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Z:\継続利用\その他\宮商研\令和５年度宮商研文書\総合競技大会\申し込み\"/>
    </mc:Choice>
  </mc:AlternateContent>
  <xr:revisionPtr revIDLastSave="0" documentId="13_ncr:1_{3F618C6D-CDD5-4F95-B4FC-2F25227BB406}" xr6:coauthVersionLast="36" xr6:coauthVersionMax="36" xr10:uidLastSave="{00000000-0000-0000-0000-000000000000}"/>
  <bookViews>
    <workbookView xWindow="0" yWindow="60" windowWidth="15480" windowHeight="11640" xr2:uid="{00000000-000D-0000-FFFF-FFFF00000000}"/>
  </bookViews>
  <sheets>
    <sheet name="申込書" sheetId="5" r:id="rId1"/>
    <sheet name="選手名簿" sheetId="2" r:id="rId2"/>
    <sheet name="sch_data" sheetId="3" state="hidden" r:id="rId3"/>
    <sheet name="stu_data" sheetId="4" state="hidden" r:id="rId4"/>
  </sheets>
  <definedNames>
    <definedName name="_xlnm.Print_Area" localSheetId="0">申込書!$A$1:$M$28</definedName>
    <definedName name="_xlnm.Print_Area" localSheetId="1">選手名簿!$A$1:$K$102</definedName>
    <definedName name="_xlnm.Print_Titles" localSheetId="1">選手名簿!$1:$1</definedName>
  </definedNames>
  <calcPr calcId="191029"/>
</workbook>
</file>

<file path=xl/calcChain.xml><?xml version="1.0" encoding="utf-8"?>
<calcChain xmlns="http://schemas.openxmlformats.org/spreadsheetml/2006/main">
  <c r="C25" i="5" l="1"/>
  <c r="F25" i="5" l="1"/>
  <c r="AW2" i="3" l="1"/>
  <c r="E3"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2" i="4"/>
  <c r="I3" i="4"/>
  <c r="J3" i="4"/>
  <c r="K3" i="4"/>
  <c r="L3" i="4"/>
  <c r="I4" i="4"/>
  <c r="J4" i="4"/>
  <c r="K4" i="4"/>
  <c r="L4" i="4"/>
  <c r="I5" i="4"/>
  <c r="J5" i="4"/>
  <c r="K5" i="4"/>
  <c r="L5" i="4"/>
  <c r="I6" i="4"/>
  <c r="J6" i="4"/>
  <c r="K6" i="4"/>
  <c r="L6" i="4"/>
  <c r="I7" i="4"/>
  <c r="J7" i="4"/>
  <c r="K7" i="4"/>
  <c r="L7" i="4"/>
  <c r="I8" i="4"/>
  <c r="J8" i="4"/>
  <c r="K8" i="4"/>
  <c r="L8" i="4"/>
  <c r="I9" i="4"/>
  <c r="J9" i="4"/>
  <c r="K9" i="4"/>
  <c r="L9" i="4"/>
  <c r="I10" i="4"/>
  <c r="J10" i="4"/>
  <c r="K10" i="4"/>
  <c r="L10" i="4"/>
  <c r="I11" i="4"/>
  <c r="J11" i="4"/>
  <c r="K11" i="4"/>
  <c r="L11" i="4"/>
  <c r="I12" i="4"/>
  <c r="J12" i="4"/>
  <c r="K12" i="4"/>
  <c r="L12" i="4"/>
  <c r="I13" i="4"/>
  <c r="J13" i="4"/>
  <c r="K13" i="4"/>
  <c r="L13" i="4"/>
  <c r="I14" i="4"/>
  <c r="J14" i="4"/>
  <c r="K14" i="4"/>
  <c r="L14" i="4"/>
  <c r="I15" i="4"/>
  <c r="J15" i="4"/>
  <c r="K15" i="4"/>
  <c r="L15" i="4"/>
  <c r="I16" i="4"/>
  <c r="J16" i="4"/>
  <c r="K16" i="4"/>
  <c r="L16" i="4"/>
  <c r="I17" i="4"/>
  <c r="J17" i="4"/>
  <c r="K17" i="4"/>
  <c r="L17" i="4"/>
  <c r="I18" i="4"/>
  <c r="J18" i="4"/>
  <c r="K18" i="4"/>
  <c r="L18" i="4"/>
  <c r="I19" i="4"/>
  <c r="J19" i="4"/>
  <c r="K19" i="4"/>
  <c r="L19" i="4"/>
  <c r="I20" i="4"/>
  <c r="J20" i="4"/>
  <c r="K20" i="4"/>
  <c r="L20" i="4"/>
  <c r="I21" i="4"/>
  <c r="J21" i="4"/>
  <c r="K21" i="4"/>
  <c r="L21" i="4"/>
  <c r="I22" i="4"/>
  <c r="J22" i="4"/>
  <c r="K22" i="4"/>
  <c r="L22" i="4"/>
  <c r="I23" i="4"/>
  <c r="J23" i="4"/>
  <c r="K23" i="4"/>
  <c r="L23" i="4"/>
  <c r="I24" i="4"/>
  <c r="J24" i="4"/>
  <c r="K24" i="4"/>
  <c r="L24" i="4"/>
  <c r="I25" i="4"/>
  <c r="J25" i="4"/>
  <c r="K25" i="4"/>
  <c r="L25" i="4"/>
  <c r="I26" i="4"/>
  <c r="J26" i="4"/>
  <c r="K26" i="4"/>
  <c r="L26" i="4"/>
  <c r="I27" i="4"/>
  <c r="J27" i="4"/>
  <c r="K27" i="4"/>
  <c r="L27" i="4"/>
  <c r="I28" i="4"/>
  <c r="J28" i="4"/>
  <c r="K28" i="4"/>
  <c r="L28" i="4"/>
  <c r="I29" i="4"/>
  <c r="J29" i="4"/>
  <c r="K29" i="4"/>
  <c r="L29" i="4"/>
  <c r="I30" i="4"/>
  <c r="J30" i="4"/>
  <c r="K30" i="4"/>
  <c r="L30" i="4"/>
  <c r="I31" i="4"/>
  <c r="J31" i="4"/>
  <c r="K31" i="4"/>
  <c r="L31" i="4"/>
  <c r="I32" i="4"/>
  <c r="J32" i="4"/>
  <c r="K32" i="4"/>
  <c r="L32" i="4"/>
  <c r="I33" i="4"/>
  <c r="J33" i="4"/>
  <c r="K33" i="4"/>
  <c r="L33" i="4"/>
  <c r="I34" i="4"/>
  <c r="J34" i="4"/>
  <c r="K34" i="4"/>
  <c r="L34" i="4"/>
  <c r="I35" i="4"/>
  <c r="J35" i="4"/>
  <c r="K35" i="4"/>
  <c r="L35" i="4"/>
  <c r="I36" i="4"/>
  <c r="J36" i="4"/>
  <c r="K36" i="4"/>
  <c r="L36" i="4"/>
  <c r="I37" i="4"/>
  <c r="J37" i="4"/>
  <c r="K37" i="4"/>
  <c r="L37" i="4"/>
  <c r="I38" i="4"/>
  <c r="J38" i="4"/>
  <c r="K38" i="4"/>
  <c r="L38" i="4"/>
  <c r="I39" i="4"/>
  <c r="J39" i="4"/>
  <c r="K39" i="4"/>
  <c r="L39" i="4"/>
  <c r="I40" i="4"/>
  <c r="J40" i="4"/>
  <c r="K40" i="4"/>
  <c r="L40" i="4"/>
  <c r="I41" i="4"/>
  <c r="J41" i="4"/>
  <c r="K41" i="4"/>
  <c r="L41" i="4"/>
  <c r="I42" i="4"/>
  <c r="J42" i="4"/>
  <c r="K42" i="4"/>
  <c r="L42" i="4"/>
  <c r="I43" i="4"/>
  <c r="J43" i="4"/>
  <c r="K43" i="4"/>
  <c r="L43" i="4"/>
  <c r="I44" i="4"/>
  <c r="J44" i="4"/>
  <c r="K44" i="4"/>
  <c r="L44" i="4"/>
  <c r="I45" i="4"/>
  <c r="J45" i="4"/>
  <c r="K45" i="4"/>
  <c r="L45" i="4"/>
  <c r="I46" i="4"/>
  <c r="J46" i="4"/>
  <c r="K46" i="4"/>
  <c r="L46" i="4"/>
  <c r="I47" i="4"/>
  <c r="J47" i="4"/>
  <c r="K47" i="4"/>
  <c r="L47" i="4"/>
  <c r="I48" i="4"/>
  <c r="J48" i="4"/>
  <c r="K48" i="4"/>
  <c r="L48" i="4"/>
  <c r="I49" i="4"/>
  <c r="J49" i="4"/>
  <c r="K49" i="4"/>
  <c r="L49" i="4"/>
  <c r="I50" i="4"/>
  <c r="J50" i="4"/>
  <c r="K50" i="4"/>
  <c r="L50" i="4"/>
  <c r="I51" i="4"/>
  <c r="J51" i="4"/>
  <c r="K51" i="4"/>
  <c r="L51" i="4"/>
  <c r="I52" i="4"/>
  <c r="J52" i="4"/>
  <c r="K52" i="4"/>
  <c r="L52" i="4"/>
  <c r="I53" i="4"/>
  <c r="J53" i="4"/>
  <c r="K53" i="4"/>
  <c r="L53" i="4"/>
  <c r="I54" i="4"/>
  <c r="J54" i="4"/>
  <c r="K54" i="4"/>
  <c r="L54" i="4"/>
  <c r="I55" i="4"/>
  <c r="J55" i="4"/>
  <c r="K55" i="4"/>
  <c r="L55" i="4"/>
  <c r="I56" i="4"/>
  <c r="J56" i="4"/>
  <c r="K56" i="4"/>
  <c r="L56" i="4"/>
  <c r="I57" i="4"/>
  <c r="J57" i="4"/>
  <c r="K57" i="4"/>
  <c r="L57" i="4"/>
  <c r="I58" i="4"/>
  <c r="J58" i="4"/>
  <c r="K58" i="4"/>
  <c r="L58" i="4"/>
  <c r="I59" i="4"/>
  <c r="J59" i="4"/>
  <c r="K59" i="4"/>
  <c r="L59" i="4"/>
  <c r="I60" i="4"/>
  <c r="J60" i="4"/>
  <c r="K60" i="4"/>
  <c r="L60" i="4"/>
  <c r="I61" i="4"/>
  <c r="J61" i="4"/>
  <c r="K61" i="4"/>
  <c r="L61" i="4"/>
  <c r="I62" i="4"/>
  <c r="J62" i="4"/>
  <c r="K62" i="4"/>
  <c r="L62" i="4"/>
  <c r="I63" i="4"/>
  <c r="J63" i="4"/>
  <c r="K63" i="4"/>
  <c r="L63" i="4"/>
  <c r="I64" i="4"/>
  <c r="J64" i="4"/>
  <c r="K64" i="4"/>
  <c r="L64" i="4"/>
  <c r="I65" i="4"/>
  <c r="J65" i="4"/>
  <c r="K65" i="4"/>
  <c r="L65" i="4"/>
  <c r="I66" i="4"/>
  <c r="J66" i="4"/>
  <c r="K66" i="4"/>
  <c r="L66" i="4"/>
  <c r="I67" i="4"/>
  <c r="J67" i="4"/>
  <c r="K67" i="4"/>
  <c r="L67" i="4"/>
  <c r="I68" i="4"/>
  <c r="J68" i="4"/>
  <c r="K68" i="4"/>
  <c r="L68" i="4"/>
  <c r="I69" i="4"/>
  <c r="J69" i="4"/>
  <c r="K69" i="4"/>
  <c r="L69" i="4"/>
  <c r="I70" i="4"/>
  <c r="J70" i="4"/>
  <c r="K70" i="4"/>
  <c r="L70" i="4"/>
  <c r="I71" i="4"/>
  <c r="J71" i="4"/>
  <c r="K71" i="4"/>
  <c r="L71" i="4"/>
  <c r="I72" i="4"/>
  <c r="J72" i="4"/>
  <c r="K72" i="4"/>
  <c r="L72" i="4"/>
  <c r="I73" i="4"/>
  <c r="J73" i="4"/>
  <c r="K73" i="4"/>
  <c r="L73" i="4"/>
  <c r="I74" i="4"/>
  <c r="J74" i="4"/>
  <c r="K74" i="4"/>
  <c r="L74" i="4"/>
  <c r="I75" i="4"/>
  <c r="J75" i="4"/>
  <c r="K75" i="4"/>
  <c r="L75" i="4"/>
  <c r="I76" i="4"/>
  <c r="J76" i="4"/>
  <c r="K76" i="4"/>
  <c r="L76" i="4"/>
  <c r="I77" i="4"/>
  <c r="J77" i="4"/>
  <c r="K77" i="4"/>
  <c r="L77" i="4"/>
  <c r="I78" i="4"/>
  <c r="J78" i="4"/>
  <c r="K78" i="4"/>
  <c r="L78" i="4"/>
  <c r="I79" i="4"/>
  <c r="J79" i="4"/>
  <c r="K79" i="4"/>
  <c r="L79" i="4"/>
  <c r="I80" i="4"/>
  <c r="J80" i="4"/>
  <c r="K80" i="4"/>
  <c r="L80" i="4"/>
  <c r="I81" i="4"/>
  <c r="J81" i="4"/>
  <c r="K81" i="4"/>
  <c r="L81" i="4"/>
  <c r="I82" i="4"/>
  <c r="J82" i="4"/>
  <c r="K82" i="4"/>
  <c r="L82" i="4"/>
  <c r="I83" i="4"/>
  <c r="J83" i="4"/>
  <c r="K83" i="4"/>
  <c r="L83" i="4"/>
  <c r="I84" i="4"/>
  <c r="J84" i="4"/>
  <c r="K84" i="4"/>
  <c r="L84" i="4"/>
  <c r="I85" i="4"/>
  <c r="J85" i="4"/>
  <c r="K85" i="4"/>
  <c r="L85" i="4"/>
  <c r="I86" i="4"/>
  <c r="J86" i="4"/>
  <c r="K86" i="4"/>
  <c r="L86" i="4"/>
  <c r="I87" i="4"/>
  <c r="J87" i="4"/>
  <c r="K87" i="4"/>
  <c r="L87" i="4"/>
  <c r="I88" i="4"/>
  <c r="J88" i="4"/>
  <c r="K88" i="4"/>
  <c r="L88" i="4"/>
  <c r="I89" i="4"/>
  <c r="J89" i="4"/>
  <c r="K89" i="4"/>
  <c r="L89" i="4"/>
  <c r="I90" i="4"/>
  <c r="J90" i="4"/>
  <c r="K90" i="4"/>
  <c r="L90" i="4"/>
  <c r="I91" i="4"/>
  <c r="J91" i="4"/>
  <c r="K91" i="4"/>
  <c r="L91" i="4"/>
  <c r="I92" i="4"/>
  <c r="J92" i="4"/>
  <c r="K92" i="4"/>
  <c r="L92" i="4"/>
  <c r="I93" i="4"/>
  <c r="J93" i="4"/>
  <c r="K93" i="4"/>
  <c r="L93" i="4"/>
  <c r="I94" i="4"/>
  <c r="J94" i="4"/>
  <c r="K94" i="4"/>
  <c r="L94" i="4"/>
  <c r="I95" i="4"/>
  <c r="J95" i="4"/>
  <c r="K95" i="4"/>
  <c r="L95" i="4"/>
  <c r="I96" i="4"/>
  <c r="J96" i="4"/>
  <c r="K96" i="4"/>
  <c r="L96" i="4"/>
  <c r="I97" i="4"/>
  <c r="J97" i="4"/>
  <c r="K97" i="4"/>
  <c r="L97" i="4"/>
  <c r="I98" i="4"/>
  <c r="J98" i="4"/>
  <c r="K98" i="4"/>
  <c r="L98" i="4"/>
  <c r="I99" i="4"/>
  <c r="J99" i="4"/>
  <c r="K99" i="4"/>
  <c r="L99" i="4"/>
  <c r="I100" i="4"/>
  <c r="J100" i="4"/>
  <c r="K100" i="4"/>
  <c r="L100" i="4"/>
  <c r="I101" i="4"/>
  <c r="J101" i="4"/>
  <c r="K101" i="4"/>
  <c r="L101" i="4"/>
  <c r="I102" i="4"/>
  <c r="J102" i="4"/>
  <c r="K102" i="4"/>
  <c r="L102" i="4"/>
  <c r="I103" i="4"/>
  <c r="J103" i="4"/>
  <c r="K103" i="4"/>
  <c r="L103" i="4"/>
  <c r="I104" i="4"/>
  <c r="J104" i="4"/>
  <c r="K104" i="4"/>
  <c r="L104" i="4"/>
  <c r="I105" i="4"/>
  <c r="J105" i="4"/>
  <c r="K105" i="4"/>
  <c r="L105" i="4"/>
  <c r="I106" i="4"/>
  <c r="J106" i="4"/>
  <c r="K106" i="4"/>
  <c r="L106" i="4"/>
  <c r="I107" i="4"/>
  <c r="J107" i="4"/>
  <c r="K107" i="4"/>
  <c r="L107" i="4"/>
  <c r="I108" i="4"/>
  <c r="J108" i="4"/>
  <c r="K108" i="4"/>
  <c r="L108" i="4"/>
  <c r="I109" i="4"/>
  <c r="J109" i="4"/>
  <c r="K109" i="4"/>
  <c r="L109" i="4"/>
  <c r="I110" i="4"/>
  <c r="J110" i="4"/>
  <c r="K110" i="4"/>
  <c r="L110" i="4"/>
  <c r="I111" i="4"/>
  <c r="J111" i="4"/>
  <c r="K111" i="4"/>
  <c r="L111" i="4"/>
  <c r="I112" i="4"/>
  <c r="J112" i="4"/>
  <c r="K112" i="4"/>
  <c r="L112" i="4"/>
  <c r="J2" i="4"/>
  <c r="K2" i="4"/>
  <c r="L2" i="4"/>
  <c r="I2" i="4"/>
  <c r="G3"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2" i="4"/>
  <c r="F3" i="4"/>
  <c r="F4"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2" i="4"/>
  <c r="D3" i="4"/>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2" i="4"/>
  <c r="A36" i="4"/>
  <c r="C36" i="4"/>
  <c r="H36" i="4"/>
  <c r="M36" i="4"/>
  <c r="N36" i="4"/>
  <c r="A37" i="4"/>
  <c r="C37" i="4"/>
  <c r="H37" i="4"/>
  <c r="M37" i="4"/>
  <c r="N37" i="4"/>
  <c r="A38" i="4"/>
  <c r="C38" i="4"/>
  <c r="H38" i="4"/>
  <c r="M38" i="4"/>
  <c r="N38" i="4"/>
  <c r="A39" i="4"/>
  <c r="C39" i="4"/>
  <c r="H39" i="4"/>
  <c r="M39" i="4"/>
  <c r="N39" i="4"/>
  <c r="A40" i="4"/>
  <c r="C40" i="4"/>
  <c r="H40" i="4"/>
  <c r="M40" i="4"/>
  <c r="N40" i="4"/>
  <c r="A41" i="4"/>
  <c r="C41" i="4"/>
  <c r="H41" i="4"/>
  <c r="M41" i="4"/>
  <c r="N41" i="4"/>
  <c r="A42" i="4"/>
  <c r="B42" i="4"/>
  <c r="C42" i="4"/>
  <c r="H42" i="4"/>
  <c r="M42" i="4"/>
  <c r="N42" i="4"/>
  <c r="A43" i="4"/>
  <c r="B43" i="4"/>
  <c r="C43" i="4"/>
  <c r="H43" i="4"/>
  <c r="M43" i="4"/>
  <c r="N43" i="4"/>
  <c r="A44" i="4"/>
  <c r="B44" i="4"/>
  <c r="C44" i="4"/>
  <c r="H44" i="4"/>
  <c r="M44" i="4"/>
  <c r="N44" i="4"/>
  <c r="A45" i="4"/>
  <c r="C45" i="4"/>
  <c r="H45" i="4"/>
  <c r="M45" i="4"/>
  <c r="N45" i="4"/>
  <c r="A46" i="4"/>
  <c r="C46" i="4"/>
  <c r="H46" i="4"/>
  <c r="M46" i="4"/>
  <c r="N46" i="4"/>
  <c r="A47" i="4"/>
  <c r="C47" i="4"/>
  <c r="H47" i="4"/>
  <c r="M47" i="4"/>
  <c r="N47" i="4"/>
  <c r="A48" i="4"/>
  <c r="C48" i="4"/>
  <c r="H48" i="4"/>
  <c r="M48" i="4"/>
  <c r="N48" i="4"/>
  <c r="A49" i="4"/>
  <c r="C49" i="4"/>
  <c r="H49" i="4"/>
  <c r="M49" i="4"/>
  <c r="N49" i="4"/>
  <c r="A50" i="4"/>
  <c r="C50" i="4"/>
  <c r="H50" i="4"/>
  <c r="M50" i="4"/>
  <c r="N50" i="4"/>
  <c r="A51" i="4"/>
  <c r="C51" i="4"/>
  <c r="H51" i="4"/>
  <c r="M51" i="4"/>
  <c r="N51" i="4"/>
  <c r="A52" i="4"/>
  <c r="C52" i="4"/>
  <c r="H52" i="4"/>
  <c r="M52" i="4"/>
  <c r="N52" i="4"/>
  <c r="A53" i="4"/>
  <c r="C53" i="4"/>
  <c r="H53" i="4"/>
  <c r="M53" i="4"/>
  <c r="N53" i="4"/>
  <c r="A54" i="4"/>
  <c r="C54" i="4"/>
  <c r="H54" i="4"/>
  <c r="M54" i="4"/>
  <c r="N54" i="4"/>
  <c r="A55" i="4"/>
  <c r="C55" i="4"/>
  <c r="H55" i="4"/>
  <c r="M55" i="4"/>
  <c r="N55" i="4"/>
  <c r="A56" i="4"/>
  <c r="C56" i="4"/>
  <c r="H56" i="4"/>
  <c r="M56" i="4"/>
  <c r="N56" i="4"/>
  <c r="A57" i="4"/>
  <c r="C57" i="4"/>
  <c r="H57" i="4"/>
  <c r="M57" i="4"/>
  <c r="N57" i="4"/>
  <c r="A58" i="4"/>
  <c r="C58" i="4"/>
  <c r="H58" i="4"/>
  <c r="M58" i="4"/>
  <c r="N58" i="4"/>
  <c r="A59" i="4"/>
  <c r="C59" i="4"/>
  <c r="H59" i="4"/>
  <c r="M59" i="4"/>
  <c r="N59" i="4"/>
  <c r="A60" i="4"/>
  <c r="C60" i="4"/>
  <c r="H60" i="4"/>
  <c r="M60" i="4"/>
  <c r="N60" i="4"/>
  <c r="A61" i="4"/>
  <c r="C61" i="4"/>
  <c r="H61" i="4"/>
  <c r="M61" i="4"/>
  <c r="N61" i="4"/>
  <c r="A62" i="4"/>
  <c r="C62" i="4"/>
  <c r="H62" i="4"/>
  <c r="M62" i="4"/>
  <c r="N62" i="4"/>
  <c r="A63" i="4"/>
  <c r="C63" i="4"/>
  <c r="H63" i="4"/>
  <c r="M63" i="4"/>
  <c r="N63" i="4"/>
  <c r="A64" i="4"/>
  <c r="C64" i="4"/>
  <c r="H64" i="4"/>
  <c r="M64" i="4"/>
  <c r="N64" i="4"/>
  <c r="A65" i="4"/>
  <c r="C65" i="4"/>
  <c r="H65" i="4"/>
  <c r="M65" i="4"/>
  <c r="N65" i="4"/>
  <c r="A66" i="4"/>
  <c r="C66" i="4"/>
  <c r="H66" i="4"/>
  <c r="M66" i="4"/>
  <c r="N66" i="4"/>
  <c r="A67" i="4"/>
  <c r="C67" i="4"/>
  <c r="H67" i="4"/>
  <c r="M67" i="4"/>
  <c r="N67" i="4"/>
  <c r="A68" i="4"/>
  <c r="C68" i="4"/>
  <c r="H68" i="4"/>
  <c r="M68" i="4"/>
  <c r="N68" i="4"/>
  <c r="A69" i="4"/>
  <c r="C69" i="4"/>
  <c r="H69" i="4"/>
  <c r="M69" i="4"/>
  <c r="N69" i="4"/>
  <c r="A70" i="4"/>
  <c r="C70" i="4"/>
  <c r="H70" i="4"/>
  <c r="M70" i="4"/>
  <c r="N70" i="4"/>
  <c r="A71" i="4"/>
  <c r="C71" i="4"/>
  <c r="H71" i="4"/>
  <c r="M71" i="4"/>
  <c r="N71" i="4"/>
  <c r="A72" i="4"/>
  <c r="C72" i="4"/>
  <c r="H72" i="4"/>
  <c r="M72" i="4"/>
  <c r="N72" i="4"/>
  <c r="A73" i="4"/>
  <c r="B73" i="4"/>
  <c r="C73" i="4"/>
  <c r="H73" i="4"/>
  <c r="M73" i="4"/>
  <c r="N73" i="4"/>
  <c r="A74" i="4"/>
  <c r="B74" i="4"/>
  <c r="C74" i="4"/>
  <c r="H74" i="4"/>
  <c r="M74" i="4"/>
  <c r="N74" i="4"/>
  <c r="A75" i="4"/>
  <c r="B75" i="4"/>
  <c r="C75" i="4"/>
  <c r="H75" i="4"/>
  <c r="M75" i="4"/>
  <c r="N75" i="4"/>
  <c r="A76" i="4"/>
  <c r="B76" i="4"/>
  <c r="C76" i="4"/>
  <c r="H76" i="4"/>
  <c r="M76" i="4"/>
  <c r="N76" i="4"/>
  <c r="A77" i="4"/>
  <c r="B77" i="4"/>
  <c r="C77" i="4"/>
  <c r="H77" i="4"/>
  <c r="M77" i="4"/>
  <c r="N77" i="4"/>
  <c r="A78" i="4"/>
  <c r="B78" i="4"/>
  <c r="C78" i="4"/>
  <c r="H78" i="4"/>
  <c r="M78" i="4"/>
  <c r="N78" i="4"/>
  <c r="A79" i="4"/>
  <c r="B79" i="4"/>
  <c r="C79" i="4"/>
  <c r="H79" i="4"/>
  <c r="M79" i="4"/>
  <c r="N79" i="4"/>
  <c r="A80" i="4"/>
  <c r="B80" i="4"/>
  <c r="C80" i="4"/>
  <c r="H80" i="4"/>
  <c r="M80" i="4"/>
  <c r="N80" i="4"/>
  <c r="A81" i="4"/>
  <c r="B81" i="4"/>
  <c r="C81" i="4"/>
  <c r="H81" i="4"/>
  <c r="M81" i="4"/>
  <c r="N81" i="4"/>
  <c r="A82" i="4"/>
  <c r="B82" i="4"/>
  <c r="C82" i="4"/>
  <c r="H82" i="4"/>
  <c r="M82" i="4"/>
  <c r="N82" i="4"/>
  <c r="A83" i="4"/>
  <c r="B83" i="4"/>
  <c r="C83" i="4"/>
  <c r="H83" i="4"/>
  <c r="M83" i="4"/>
  <c r="N83" i="4"/>
  <c r="A84" i="4"/>
  <c r="B84" i="4"/>
  <c r="C84" i="4"/>
  <c r="H84" i="4"/>
  <c r="M84" i="4"/>
  <c r="N84" i="4"/>
  <c r="A85" i="4"/>
  <c r="B85" i="4"/>
  <c r="C85" i="4"/>
  <c r="H85" i="4"/>
  <c r="M85" i="4"/>
  <c r="N85" i="4"/>
  <c r="A86" i="4"/>
  <c r="B86" i="4"/>
  <c r="C86" i="4"/>
  <c r="H86" i="4"/>
  <c r="M86" i="4"/>
  <c r="N86" i="4"/>
  <c r="A87" i="4"/>
  <c r="B87" i="4"/>
  <c r="C87" i="4"/>
  <c r="H87" i="4"/>
  <c r="M87" i="4"/>
  <c r="N87" i="4"/>
  <c r="A88" i="4"/>
  <c r="B88" i="4"/>
  <c r="C88" i="4"/>
  <c r="H88" i="4"/>
  <c r="M88" i="4"/>
  <c r="N88" i="4"/>
  <c r="A89" i="4"/>
  <c r="B89" i="4"/>
  <c r="C89" i="4"/>
  <c r="H89" i="4"/>
  <c r="M89" i="4"/>
  <c r="N89" i="4"/>
  <c r="A90" i="4"/>
  <c r="B90" i="4"/>
  <c r="C90" i="4"/>
  <c r="H90" i="4"/>
  <c r="M90" i="4"/>
  <c r="N90" i="4"/>
  <c r="A91" i="4"/>
  <c r="B91" i="4"/>
  <c r="C91" i="4"/>
  <c r="H91" i="4"/>
  <c r="M91" i="4"/>
  <c r="N91" i="4"/>
  <c r="A92" i="4"/>
  <c r="B92" i="4"/>
  <c r="C92" i="4"/>
  <c r="H92" i="4"/>
  <c r="M92" i="4"/>
  <c r="N92" i="4"/>
  <c r="A93" i="4"/>
  <c r="B93" i="4"/>
  <c r="C93" i="4"/>
  <c r="H93" i="4"/>
  <c r="M93" i="4"/>
  <c r="N93" i="4"/>
  <c r="A94" i="4"/>
  <c r="B94" i="4"/>
  <c r="C94" i="4"/>
  <c r="H94" i="4"/>
  <c r="M94" i="4"/>
  <c r="N94" i="4"/>
  <c r="A95" i="4"/>
  <c r="B95" i="4"/>
  <c r="C95" i="4"/>
  <c r="H95" i="4"/>
  <c r="M95" i="4"/>
  <c r="N95" i="4"/>
  <c r="A96" i="4"/>
  <c r="B96" i="4"/>
  <c r="C96" i="4"/>
  <c r="H96" i="4"/>
  <c r="M96" i="4"/>
  <c r="N96" i="4"/>
  <c r="A97" i="4"/>
  <c r="B97" i="4"/>
  <c r="C97" i="4"/>
  <c r="H97" i="4"/>
  <c r="M97" i="4"/>
  <c r="N97" i="4"/>
  <c r="A98" i="4"/>
  <c r="B98" i="4"/>
  <c r="C98" i="4"/>
  <c r="H98" i="4"/>
  <c r="M98" i="4"/>
  <c r="N98" i="4"/>
  <c r="A99" i="4"/>
  <c r="B99" i="4"/>
  <c r="C99" i="4"/>
  <c r="H99" i="4"/>
  <c r="M99" i="4"/>
  <c r="N99" i="4"/>
  <c r="A100" i="4"/>
  <c r="B100" i="4"/>
  <c r="C100" i="4"/>
  <c r="H100" i="4"/>
  <c r="M100" i="4"/>
  <c r="N100" i="4"/>
  <c r="A101" i="4"/>
  <c r="C101" i="4"/>
  <c r="H101" i="4"/>
  <c r="M101" i="4"/>
  <c r="N101" i="4"/>
  <c r="A102" i="4"/>
  <c r="C102" i="4"/>
  <c r="H102" i="4"/>
  <c r="M102" i="4"/>
  <c r="N102" i="4"/>
  <c r="A103" i="4"/>
  <c r="C103" i="4"/>
  <c r="H103" i="4"/>
  <c r="M103" i="4"/>
  <c r="N103" i="4"/>
  <c r="A104" i="4"/>
  <c r="C104" i="4"/>
  <c r="H104" i="4"/>
  <c r="M104" i="4"/>
  <c r="N104" i="4"/>
  <c r="A105" i="4"/>
  <c r="C105" i="4"/>
  <c r="H105" i="4"/>
  <c r="M105" i="4"/>
  <c r="N105" i="4"/>
  <c r="A106" i="4"/>
  <c r="C106" i="4"/>
  <c r="H106" i="4"/>
  <c r="M106" i="4"/>
  <c r="N106" i="4"/>
  <c r="A107" i="4"/>
  <c r="C107" i="4"/>
  <c r="H107" i="4"/>
  <c r="M107" i="4"/>
  <c r="N107" i="4"/>
  <c r="A108" i="4"/>
  <c r="C108" i="4"/>
  <c r="H108" i="4"/>
  <c r="M108" i="4"/>
  <c r="N108" i="4"/>
  <c r="A109" i="4"/>
  <c r="C109" i="4"/>
  <c r="H109" i="4"/>
  <c r="M109" i="4"/>
  <c r="N109" i="4"/>
  <c r="A110" i="4"/>
  <c r="C110" i="4"/>
  <c r="H110" i="4"/>
  <c r="M110" i="4"/>
  <c r="N110" i="4"/>
  <c r="A111" i="4"/>
  <c r="C111" i="4"/>
  <c r="H111" i="4"/>
  <c r="M111" i="4"/>
  <c r="N111" i="4"/>
  <c r="A112" i="4"/>
  <c r="C112" i="4"/>
  <c r="H112" i="4"/>
  <c r="M112" i="4"/>
  <c r="N112" i="4"/>
  <c r="A2" i="4"/>
  <c r="C2" i="4"/>
  <c r="H2" i="4"/>
  <c r="M2" i="4"/>
  <c r="N2" i="4"/>
  <c r="A3" i="4"/>
  <c r="C3" i="4"/>
  <c r="H3" i="4"/>
  <c r="M3" i="4"/>
  <c r="N3" i="4"/>
  <c r="A4" i="4"/>
  <c r="C4" i="4"/>
  <c r="H4" i="4"/>
  <c r="M4" i="4"/>
  <c r="N4" i="4"/>
  <c r="A5" i="4"/>
  <c r="C5" i="4"/>
  <c r="H5" i="4"/>
  <c r="M5" i="4"/>
  <c r="N5" i="4"/>
  <c r="A6" i="4"/>
  <c r="C6" i="4"/>
  <c r="H6" i="4"/>
  <c r="M6" i="4"/>
  <c r="N6" i="4"/>
  <c r="A7" i="4"/>
  <c r="C7" i="4"/>
  <c r="H7" i="4"/>
  <c r="M7" i="4"/>
  <c r="N7" i="4"/>
  <c r="A8" i="4"/>
  <c r="C8" i="4"/>
  <c r="H8" i="4"/>
  <c r="M8" i="4"/>
  <c r="N8" i="4"/>
  <c r="A9" i="4"/>
  <c r="C9" i="4"/>
  <c r="H9" i="4"/>
  <c r="M9" i="4"/>
  <c r="N9" i="4"/>
  <c r="A10" i="4"/>
  <c r="C10" i="4"/>
  <c r="H10" i="4"/>
  <c r="M10" i="4"/>
  <c r="N10" i="4"/>
  <c r="A11" i="4"/>
  <c r="C11" i="4"/>
  <c r="H11" i="4"/>
  <c r="M11" i="4"/>
  <c r="N11" i="4"/>
  <c r="A12" i="4"/>
  <c r="C12" i="4"/>
  <c r="H12" i="4"/>
  <c r="M12" i="4"/>
  <c r="N12" i="4"/>
  <c r="A13" i="4"/>
  <c r="C13" i="4"/>
  <c r="H13" i="4"/>
  <c r="M13" i="4"/>
  <c r="N13" i="4"/>
  <c r="A14" i="4"/>
  <c r="C14" i="4"/>
  <c r="H14" i="4"/>
  <c r="M14" i="4"/>
  <c r="N14" i="4"/>
  <c r="A15" i="4"/>
  <c r="C15" i="4"/>
  <c r="H15" i="4"/>
  <c r="M15" i="4"/>
  <c r="N15" i="4"/>
  <c r="A16" i="4"/>
  <c r="C16" i="4"/>
  <c r="H16" i="4"/>
  <c r="M16" i="4"/>
  <c r="N16" i="4"/>
  <c r="A17" i="4"/>
  <c r="C17" i="4"/>
  <c r="H17" i="4"/>
  <c r="M17" i="4"/>
  <c r="N17" i="4"/>
  <c r="A18" i="4"/>
  <c r="C18" i="4"/>
  <c r="H18" i="4"/>
  <c r="M18" i="4"/>
  <c r="N18" i="4"/>
  <c r="A19" i="4"/>
  <c r="C19" i="4"/>
  <c r="H19" i="4"/>
  <c r="M19" i="4"/>
  <c r="N19" i="4"/>
  <c r="A20" i="4"/>
  <c r="C20" i="4"/>
  <c r="H20" i="4"/>
  <c r="M20" i="4"/>
  <c r="N20" i="4"/>
  <c r="A21" i="4"/>
  <c r="C21" i="4"/>
  <c r="H21" i="4"/>
  <c r="M21" i="4"/>
  <c r="N21" i="4"/>
  <c r="A22" i="4"/>
  <c r="C22" i="4"/>
  <c r="H22" i="4"/>
  <c r="M22" i="4"/>
  <c r="N22" i="4"/>
  <c r="A23" i="4"/>
  <c r="C23" i="4"/>
  <c r="H23" i="4"/>
  <c r="M23" i="4"/>
  <c r="N23" i="4"/>
  <c r="A24" i="4"/>
  <c r="C24" i="4"/>
  <c r="H24" i="4"/>
  <c r="M24" i="4"/>
  <c r="N24" i="4"/>
  <c r="A25" i="4"/>
  <c r="C25" i="4"/>
  <c r="H25" i="4"/>
  <c r="M25" i="4"/>
  <c r="N25" i="4"/>
  <c r="A26" i="4"/>
  <c r="C26" i="4"/>
  <c r="H26" i="4"/>
  <c r="M26" i="4"/>
  <c r="N26" i="4"/>
  <c r="A27" i="4"/>
  <c r="C27" i="4"/>
  <c r="H27" i="4"/>
  <c r="M27" i="4"/>
  <c r="N27" i="4"/>
  <c r="A28" i="4"/>
  <c r="C28" i="4"/>
  <c r="H28" i="4"/>
  <c r="M28" i="4"/>
  <c r="N28" i="4"/>
  <c r="A29" i="4"/>
  <c r="C29" i="4"/>
  <c r="H29" i="4"/>
  <c r="M29" i="4"/>
  <c r="N29" i="4"/>
  <c r="A30" i="4"/>
  <c r="C30" i="4"/>
  <c r="H30" i="4"/>
  <c r="M30" i="4"/>
  <c r="N30" i="4"/>
  <c r="A31" i="4"/>
  <c r="C31" i="4"/>
  <c r="H31" i="4"/>
  <c r="M31" i="4"/>
  <c r="N31" i="4"/>
  <c r="A32" i="4"/>
  <c r="C32" i="4"/>
  <c r="H32" i="4"/>
  <c r="M32" i="4"/>
  <c r="N32" i="4"/>
  <c r="A33" i="4"/>
  <c r="C33" i="4"/>
  <c r="H33" i="4"/>
  <c r="M33" i="4"/>
  <c r="N33" i="4"/>
  <c r="A34" i="4"/>
  <c r="C34" i="4"/>
  <c r="H34" i="4"/>
  <c r="M34" i="4"/>
  <c r="N34" i="4"/>
  <c r="A35" i="4"/>
  <c r="C35" i="4"/>
  <c r="H35" i="4"/>
  <c r="M35" i="4"/>
  <c r="N35" i="4"/>
  <c r="L1" i="4"/>
  <c r="M1" i="4"/>
  <c r="N1" i="4"/>
  <c r="B1" i="4"/>
  <c r="C1" i="4"/>
  <c r="D1" i="4"/>
  <c r="E1" i="4"/>
  <c r="F1" i="4"/>
  <c r="G1" i="4"/>
  <c r="H1" i="4"/>
  <c r="I1" i="4"/>
  <c r="J1" i="4"/>
  <c r="K1" i="4"/>
  <c r="A1" i="4"/>
  <c r="AX2" i="3"/>
  <c r="AP2" i="3"/>
  <c r="AQ2" i="3"/>
  <c r="AR2" i="3"/>
  <c r="AS2" i="3"/>
  <c r="AT2" i="3"/>
  <c r="AU2" i="3"/>
  <c r="AO2" i="3"/>
  <c r="AK2" i="3"/>
  <c r="AL2" i="3"/>
  <c r="AM2" i="3"/>
  <c r="AN2" i="3"/>
  <c r="AJ2" i="3"/>
  <c r="AF2" i="3"/>
  <c r="AG2" i="3"/>
  <c r="AH2" i="3"/>
  <c r="AI2" i="3"/>
  <c r="AE2" i="3"/>
  <c r="AA2" i="3"/>
  <c r="AB2" i="3"/>
  <c r="AC2" i="3"/>
  <c r="AD2" i="3"/>
  <c r="Z2" i="3"/>
  <c r="Y2" i="3"/>
  <c r="V2" i="3"/>
  <c r="W2" i="3"/>
  <c r="X2" i="3"/>
  <c r="U2" i="3"/>
  <c r="T2" i="3"/>
  <c r="S2" i="3"/>
  <c r="R2" i="3"/>
  <c r="Q2" i="3"/>
  <c r="P2" i="3"/>
  <c r="O2" i="3"/>
  <c r="N2" i="3"/>
  <c r="M2" i="3"/>
  <c r="K2" i="3"/>
  <c r="J2" i="3"/>
  <c r="L2" i="3"/>
  <c r="I2" i="3"/>
  <c r="H2" i="3"/>
  <c r="G2" i="3"/>
  <c r="F2" i="3"/>
  <c r="E2" i="3"/>
  <c r="B2" i="3"/>
  <c r="A2" i="3"/>
  <c r="D2" i="3"/>
  <c r="C2" i="3"/>
  <c r="B33" i="4" l="1"/>
  <c r="B31" i="4"/>
  <c r="B25" i="4"/>
  <c r="B23" i="4"/>
  <c r="B17" i="4"/>
  <c r="B15" i="4"/>
  <c r="B9" i="4"/>
  <c r="B7" i="4"/>
  <c r="B112" i="4"/>
  <c r="B110" i="4"/>
  <c r="B104" i="4"/>
  <c r="B102" i="4"/>
  <c r="B68" i="4"/>
  <c r="B66" i="4"/>
  <c r="B60" i="4"/>
  <c r="B58" i="4"/>
  <c r="B52" i="4"/>
  <c r="B50" i="4"/>
  <c r="B41" i="4"/>
  <c r="B39" i="4"/>
  <c r="B30" i="4"/>
  <c r="B28" i="4"/>
  <c r="B22" i="4"/>
  <c r="B20" i="4"/>
  <c r="B14" i="4"/>
  <c r="B12" i="4"/>
  <c r="B6" i="4"/>
  <c r="B4" i="4"/>
  <c r="B109" i="4"/>
  <c r="B107" i="4"/>
  <c r="B101" i="4"/>
  <c r="B71" i="4"/>
  <c r="B65" i="4"/>
  <c r="B63" i="4"/>
  <c r="B57" i="4"/>
  <c r="B55" i="4"/>
  <c r="B49" i="4"/>
  <c r="B47" i="4"/>
  <c r="B38" i="4"/>
  <c r="B36" i="4"/>
  <c r="B34" i="4"/>
  <c r="B32" i="4"/>
  <c r="B26" i="4"/>
  <c r="B24" i="4"/>
  <c r="B18" i="4"/>
  <c r="B16" i="4"/>
  <c r="B10" i="4"/>
  <c r="B8" i="4"/>
  <c r="B2" i="4"/>
  <c r="B111" i="4"/>
  <c r="B105" i="4"/>
  <c r="B103" i="4"/>
  <c r="B69" i="4"/>
  <c r="B67" i="4"/>
  <c r="B61" i="4"/>
  <c r="B59" i="4"/>
  <c r="B53" i="4"/>
  <c r="B51" i="4"/>
  <c r="B45" i="4"/>
  <c r="B40" i="4"/>
  <c r="B35" i="4"/>
  <c r="B29" i="4"/>
  <c r="B27" i="4"/>
  <c r="B21" i="4"/>
  <c r="B19" i="4"/>
  <c r="B13" i="4"/>
  <c r="B11" i="4"/>
  <c r="B5" i="4"/>
  <c r="B3" i="4"/>
  <c r="B108" i="4"/>
  <c r="B106" i="4"/>
  <c r="B72" i="4"/>
  <c r="B70" i="4"/>
  <c r="B64" i="4"/>
  <c r="B62" i="4"/>
  <c r="B56" i="4"/>
  <c r="B54" i="4"/>
  <c r="B48" i="4"/>
  <c r="B46" i="4"/>
  <c r="B37" i="4"/>
  <c r="AV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潤平</author>
  </authors>
  <commentList>
    <comment ref="K3" authorId="0" shapeId="0" xr:uid="{966645B6-A808-4631-B0E6-74355AB8C2CD}">
      <text>
        <r>
          <rPr>
            <b/>
            <sz val="12"/>
            <color indexed="81"/>
            <rFont val="MS P ゴシック"/>
            <family val="3"/>
            <charset val="128"/>
          </rPr>
          <t>申込日を入力してください。(例　8/30)</t>
        </r>
      </text>
    </comment>
    <comment ref="D25" authorId="0" shapeId="0" xr:uid="{B085F28A-0F3C-4BBD-93BB-73F95D78A56B}">
      <text>
        <r>
          <rPr>
            <b/>
            <sz val="16"/>
            <color indexed="81"/>
            <rFont val="MS P ゴシック"/>
            <family val="3"/>
            <charset val="128"/>
          </rPr>
          <t>生徒分の注文数を入力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ojima</author>
  </authors>
  <commentList>
    <comment ref="F2" authorId="0" shapeId="0" xr:uid="{00000000-0006-0000-0100-000001000000}">
      <text>
        <r>
          <rPr>
            <b/>
            <sz val="9"/>
            <color indexed="81"/>
            <rFont val="ＭＳ Ｐゴシック"/>
            <family val="3"/>
            <charset val="128"/>
          </rPr>
          <t>姓・名の間は全角スペースを入れてください。</t>
        </r>
      </text>
    </comment>
    <comment ref="G2" authorId="0" shapeId="0" xr:uid="{00000000-0006-0000-0100-000002000000}">
      <text>
        <r>
          <rPr>
            <b/>
            <sz val="9"/>
            <color indexed="81"/>
            <rFont val="ＭＳ Ｐゴシック"/>
            <family val="3"/>
            <charset val="128"/>
          </rPr>
          <t>姓・名の間は全角スペースを入れてください。</t>
        </r>
      </text>
    </comment>
  </commentList>
</comments>
</file>

<file path=xl/sharedStrings.xml><?xml version="1.0" encoding="utf-8"?>
<sst xmlns="http://schemas.openxmlformats.org/spreadsheetml/2006/main" count="400" uniqueCount="91">
  <si>
    <t>No</t>
    <phoneticPr fontId="2"/>
  </si>
  <si>
    <t>学校名</t>
    <rPh sb="0" eb="2">
      <t>ガッコウ</t>
    </rPh>
    <rPh sb="2" eb="3">
      <t>メイ</t>
    </rPh>
    <phoneticPr fontId="2"/>
  </si>
  <si>
    <t>選手・補欠</t>
    <rPh sb="0" eb="2">
      <t>センシュ</t>
    </rPh>
    <rPh sb="3" eb="5">
      <t>ホケツ</t>
    </rPh>
    <phoneticPr fontId="2"/>
  </si>
  <si>
    <t>競技名</t>
    <rPh sb="0" eb="2">
      <t>キョウギ</t>
    </rPh>
    <rPh sb="2" eb="3">
      <t>メイ</t>
    </rPh>
    <phoneticPr fontId="2"/>
  </si>
  <si>
    <t>部門名</t>
    <rPh sb="0" eb="2">
      <t>ブモン</t>
    </rPh>
    <rPh sb="2" eb="3">
      <t>メイ</t>
    </rPh>
    <phoneticPr fontId="2"/>
  </si>
  <si>
    <t>名前</t>
    <rPh sb="0" eb="2">
      <t>ナマエ</t>
    </rPh>
    <phoneticPr fontId="2"/>
  </si>
  <si>
    <t>ふりがな</t>
    <phoneticPr fontId="2"/>
  </si>
  <si>
    <t>学年</t>
    <rPh sb="0" eb="2">
      <t>ガクネン</t>
    </rPh>
    <phoneticPr fontId="2"/>
  </si>
  <si>
    <t>性別</t>
    <rPh sb="0" eb="2">
      <t>セイベツ</t>
    </rPh>
    <phoneticPr fontId="2"/>
  </si>
  <si>
    <t>珠算</t>
    <rPh sb="0" eb="2">
      <t>シュザン</t>
    </rPh>
    <phoneticPr fontId="2"/>
  </si>
  <si>
    <t>電卓</t>
    <rPh sb="0" eb="2">
      <t>デンタク</t>
    </rPh>
    <phoneticPr fontId="2"/>
  </si>
  <si>
    <t>ワープロ</t>
    <phoneticPr fontId="2"/>
  </si>
  <si>
    <t>簿記</t>
    <rPh sb="0" eb="2">
      <t>ボキ</t>
    </rPh>
    <phoneticPr fontId="2"/>
  </si>
  <si>
    <t>商業簿記</t>
    <rPh sb="0" eb="2">
      <t>ショウギョウ</t>
    </rPh>
    <rPh sb="2" eb="4">
      <t>ボキ</t>
    </rPh>
    <phoneticPr fontId="2"/>
  </si>
  <si>
    <t>簿記会計</t>
    <rPh sb="0" eb="2">
      <t>ボキ</t>
    </rPh>
    <rPh sb="2" eb="4">
      <t>カイケイ</t>
    </rPh>
    <phoneticPr fontId="2"/>
  </si>
  <si>
    <t>情報処理</t>
    <rPh sb="0" eb="2">
      <t>ジョウホウ</t>
    </rPh>
    <rPh sb="2" eb="4">
      <t>ショリ</t>
    </rPh>
    <phoneticPr fontId="2"/>
  </si>
  <si>
    <t>アルゴリズム</t>
    <phoneticPr fontId="2"/>
  </si>
  <si>
    <t>ビジネス情報</t>
    <rPh sb="4" eb="6">
      <t>ジョウホウ</t>
    </rPh>
    <phoneticPr fontId="2"/>
  </si>
  <si>
    <t>実行委員</t>
    <rPh sb="0" eb="2">
      <t>ジッコウ</t>
    </rPh>
    <rPh sb="2" eb="4">
      <t>イイン</t>
    </rPh>
    <phoneticPr fontId="2"/>
  </si>
  <si>
    <t>出場選手数</t>
    <rPh sb="0" eb="2">
      <t>シュツジョウ</t>
    </rPh>
    <rPh sb="2" eb="4">
      <t>センシュ</t>
    </rPh>
    <rPh sb="4" eb="5">
      <t>スウ</t>
    </rPh>
    <phoneticPr fontId="2"/>
  </si>
  <si>
    <t>参　加　申　込　書</t>
    <rPh sb="0" eb="1">
      <t>サン</t>
    </rPh>
    <rPh sb="2" eb="3">
      <t>カ</t>
    </rPh>
    <rPh sb="4" eb="5">
      <t>サル</t>
    </rPh>
    <rPh sb="6" eb="7">
      <t>コミ</t>
    </rPh>
    <rPh sb="8" eb="9">
      <t>ショ</t>
    </rPh>
    <phoneticPr fontId="2"/>
  </si>
  <si>
    <t>校長名</t>
    <rPh sb="0" eb="2">
      <t>コウチョウ</t>
    </rPh>
    <rPh sb="2" eb="3">
      <t>メイ</t>
    </rPh>
    <phoneticPr fontId="2"/>
  </si>
  <si>
    <t>印</t>
    <rPh sb="0" eb="1">
      <t>イン</t>
    </rPh>
    <phoneticPr fontId="2"/>
  </si>
  <si>
    <t>下記のとおり参加申し込みいたします。</t>
    <rPh sb="0" eb="2">
      <t>カキ</t>
    </rPh>
    <rPh sb="6" eb="8">
      <t>サンカ</t>
    </rPh>
    <rPh sb="8" eb="9">
      <t>モウ</t>
    </rPh>
    <rPh sb="10" eb="11">
      <t>コ</t>
    </rPh>
    <phoneticPr fontId="2"/>
  </si>
  <si>
    <t>記載責任者</t>
    <rPh sb="0" eb="2">
      <t>キサイ</t>
    </rPh>
    <rPh sb="2" eb="5">
      <t>セキニンシャ</t>
    </rPh>
    <phoneticPr fontId="2"/>
  </si>
  <si>
    <t>チーム</t>
    <phoneticPr fontId="2"/>
  </si>
  <si>
    <t>打順</t>
    <rPh sb="0" eb="2">
      <t>ダジュン</t>
    </rPh>
    <phoneticPr fontId="2"/>
  </si>
  <si>
    <t>A</t>
    <phoneticPr fontId="2"/>
  </si>
  <si>
    <t>B</t>
    <phoneticPr fontId="2"/>
  </si>
  <si>
    <t>C</t>
    <phoneticPr fontId="2"/>
  </si>
  <si>
    <t>選手</t>
    <rPh sb="0" eb="2">
      <t>センシュ</t>
    </rPh>
    <phoneticPr fontId="2"/>
  </si>
  <si>
    <t>補欠</t>
    <rPh sb="0" eb="2">
      <t>ホケツ</t>
    </rPh>
    <phoneticPr fontId="2"/>
  </si>
  <si>
    <t>男</t>
    <rPh sb="0" eb="1">
      <t>オトコ</t>
    </rPh>
    <phoneticPr fontId="2"/>
  </si>
  <si>
    <t>女</t>
    <rPh sb="0" eb="1">
      <t>オンナ</t>
    </rPh>
    <phoneticPr fontId="2"/>
  </si>
  <si>
    <t>Sno</t>
    <phoneticPr fontId="2"/>
  </si>
  <si>
    <t>略学校名</t>
    <rPh sb="0" eb="1">
      <t>リャク</t>
    </rPh>
    <rPh sb="1" eb="3">
      <t>ガッコウ</t>
    </rPh>
    <rPh sb="3" eb="4">
      <t>メイ</t>
    </rPh>
    <phoneticPr fontId="2"/>
  </si>
  <si>
    <t>大会委員１</t>
    <rPh sb="0" eb="2">
      <t>タイカイ</t>
    </rPh>
    <rPh sb="2" eb="4">
      <t>イイン</t>
    </rPh>
    <phoneticPr fontId="2"/>
  </si>
  <si>
    <t>大会委員２</t>
    <rPh sb="0" eb="2">
      <t>タイカイ</t>
    </rPh>
    <rPh sb="2" eb="4">
      <t>イイン</t>
    </rPh>
    <phoneticPr fontId="2"/>
  </si>
  <si>
    <t>大会委員３</t>
    <rPh sb="0" eb="2">
      <t>タイカイ</t>
    </rPh>
    <rPh sb="2" eb="4">
      <t>イイン</t>
    </rPh>
    <phoneticPr fontId="2"/>
  </si>
  <si>
    <t>珠算電卓本部１</t>
    <rPh sb="0" eb="2">
      <t>シュザン</t>
    </rPh>
    <rPh sb="2" eb="4">
      <t>デンタク</t>
    </rPh>
    <rPh sb="4" eb="6">
      <t>ホンブ</t>
    </rPh>
    <phoneticPr fontId="2"/>
  </si>
  <si>
    <t>珠算電卓本部２</t>
    <rPh sb="0" eb="2">
      <t>シュザン</t>
    </rPh>
    <rPh sb="2" eb="4">
      <t>デンタク</t>
    </rPh>
    <rPh sb="4" eb="6">
      <t>ホンブ</t>
    </rPh>
    <phoneticPr fontId="2"/>
  </si>
  <si>
    <t>珠算電卓本部３</t>
    <rPh sb="0" eb="2">
      <t>シュザン</t>
    </rPh>
    <rPh sb="2" eb="4">
      <t>デンタク</t>
    </rPh>
    <rPh sb="4" eb="6">
      <t>ホンブ</t>
    </rPh>
    <phoneticPr fontId="2"/>
  </si>
  <si>
    <t>ワープロ本部１</t>
    <rPh sb="4" eb="6">
      <t>ホンブ</t>
    </rPh>
    <phoneticPr fontId="2"/>
  </si>
  <si>
    <t>ワープロ本部２</t>
    <rPh sb="4" eb="6">
      <t>ホンブ</t>
    </rPh>
    <phoneticPr fontId="2"/>
  </si>
  <si>
    <t>ワープロ本部３</t>
    <rPh sb="4" eb="6">
      <t>ホンブ</t>
    </rPh>
    <phoneticPr fontId="2"/>
  </si>
  <si>
    <t>簿記本部１</t>
    <rPh sb="0" eb="2">
      <t>ボキ</t>
    </rPh>
    <rPh sb="2" eb="4">
      <t>ホンブ</t>
    </rPh>
    <phoneticPr fontId="2"/>
  </si>
  <si>
    <t>簿記本部２</t>
    <rPh sb="0" eb="2">
      <t>ボキ</t>
    </rPh>
    <rPh sb="2" eb="4">
      <t>ホンブ</t>
    </rPh>
    <phoneticPr fontId="2"/>
  </si>
  <si>
    <t>簿記本部３</t>
    <rPh sb="0" eb="2">
      <t>ボキ</t>
    </rPh>
    <rPh sb="2" eb="4">
      <t>ホンブ</t>
    </rPh>
    <phoneticPr fontId="2"/>
  </si>
  <si>
    <t>情報処理本部１</t>
    <rPh sb="0" eb="2">
      <t>ジョウホウ</t>
    </rPh>
    <rPh sb="2" eb="4">
      <t>ショリ</t>
    </rPh>
    <rPh sb="4" eb="6">
      <t>ホンブ</t>
    </rPh>
    <phoneticPr fontId="2"/>
  </si>
  <si>
    <t>情報処理本部２</t>
    <rPh sb="0" eb="2">
      <t>ジョウホウ</t>
    </rPh>
    <rPh sb="2" eb="4">
      <t>ショリ</t>
    </rPh>
    <rPh sb="4" eb="6">
      <t>ホンブ</t>
    </rPh>
    <phoneticPr fontId="2"/>
  </si>
  <si>
    <t>情報処理本部３</t>
    <rPh sb="0" eb="2">
      <t>ジョウホウ</t>
    </rPh>
    <rPh sb="2" eb="4">
      <t>ショリ</t>
    </rPh>
    <rPh sb="4" eb="6">
      <t>ホンブ</t>
    </rPh>
    <phoneticPr fontId="2"/>
  </si>
  <si>
    <t>珠算電卓顧問１</t>
    <rPh sb="0" eb="2">
      <t>シュザン</t>
    </rPh>
    <rPh sb="2" eb="4">
      <t>デンタク</t>
    </rPh>
    <rPh sb="4" eb="6">
      <t>コモン</t>
    </rPh>
    <phoneticPr fontId="2"/>
  </si>
  <si>
    <t>珠算電卓顧問２</t>
    <rPh sb="0" eb="2">
      <t>シュザン</t>
    </rPh>
    <rPh sb="2" eb="4">
      <t>デンタク</t>
    </rPh>
    <rPh sb="4" eb="6">
      <t>コモン</t>
    </rPh>
    <phoneticPr fontId="2"/>
  </si>
  <si>
    <t>珠算電卓顧問３</t>
    <rPh sb="0" eb="2">
      <t>シュザン</t>
    </rPh>
    <rPh sb="2" eb="4">
      <t>デンタク</t>
    </rPh>
    <rPh sb="4" eb="6">
      <t>コモン</t>
    </rPh>
    <phoneticPr fontId="2"/>
  </si>
  <si>
    <t>珠算電卓顧問４</t>
    <rPh sb="0" eb="2">
      <t>シュザン</t>
    </rPh>
    <rPh sb="2" eb="4">
      <t>デンタク</t>
    </rPh>
    <rPh sb="4" eb="6">
      <t>コモン</t>
    </rPh>
    <phoneticPr fontId="2"/>
  </si>
  <si>
    <t>珠算電卓顧問５</t>
    <rPh sb="0" eb="2">
      <t>シュザン</t>
    </rPh>
    <rPh sb="2" eb="4">
      <t>デンタク</t>
    </rPh>
    <rPh sb="4" eb="6">
      <t>コモン</t>
    </rPh>
    <phoneticPr fontId="2"/>
  </si>
  <si>
    <t>ワープロ顧問１</t>
    <rPh sb="4" eb="6">
      <t>コモン</t>
    </rPh>
    <phoneticPr fontId="2"/>
  </si>
  <si>
    <t>ワープロ顧問２</t>
    <rPh sb="4" eb="6">
      <t>コモン</t>
    </rPh>
    <phoneticPr fontId="2"/>
  </si>
  <si>
    <t>ワープロ顧問３</t>
    <rPh sb="4" eb="6">
      <t>コモン</t>
    </rPh>
    <phoneticPr fontId="2"/>
  </si>
  <si>
    <t>ワープロ顧問４</t>
    <rPh sb="4" eb="6">
      <t>コモン</t>
    </rPh>
    <phoneticPr fontId="2"/>
  </si>
  <si>
    <t>ワープロ顧問５</t>
    <rPh sb="4" eb="6">
      <t>コモン</t>
    </rPh>
    <phoneticPr fontId="2"/>
  </si>
  <si>
    <t>簿記顧問１</t>
    <rPh sb="0" eb="2">
      <t>ボキ</t>
    </rPh>
    <rPh sb="2" eb="4">
      <t>コモン</t>
    </rPh>
    <phoneticPr fontId="2"/>
  </si>
  <si>
    <t>簿記顧問２</t>
    <rPh sb="0" eb="2">
      <t>ボキ</t>
    </rPh>
    <rPh sb="2" eb="4">
      <t>コモン</t>
    </rPh>
    <phoneticPr fontId="2"/>
  </si>
  <si>
    <t>簿記顧問３</t>
    <rPh sb="0" eb="2">
      <t>ボキ</t>
    </rPh>
    <rPh sb="2" eb="4">
      <t>コモン</t>
    </rPh>
    <phoneticPr fontId="2"/>
  </si>
  <si>
    <t>簿記顧問４</t>
    <rPh sb="0" eb="2">
      <t>ボキ</t>
    </rPh>
    <rPh sb="2" eb="4">
      <t>コモン</t>
    </rPh>
    <phoneticPr fontId="2"/>
  </si>
  <si>
    <t>簿記顧問５</t>
    <rPh sb="0" eb="2">
      <t>ボキ</t>
    </rPh>
    <rPh sb="2" eb="4">
      <t>コモン</t>
    </rPh>
    <phoneticPr fontId="2"/>
  </si>
  <si>
    <t>情報処理顧問１</t>
    <rPh sb="0" eb="2">
      <t>ジョウホウ</t>
    </rPh>
    <rPh sb="2" eb="4">
      <t>ショリ</t>
    </rPh>
    <rPh sb="4" eb="6">
      <t>コモン</t>
    </rPh>
    <phoneticPr fontId="2"/>
  </si>
  <si>
    <t>情報処理顧問２</t>
    <rPh sb="0" eb="2">
      <t>ジョウホウ</t>
    </rPh>
    <rPh sb="2" eb="4">
      <t>ショリ</t>
    </rPh>
    <rPh sb="4" eb="6">
      <t>コモン</t>
    </rPh>
    <phoneticPr fontId="2"/>
  </si>
  <si>
    <t>情報処理顧問３</t>
    <rPh sb="0" eb="2">
      <t>ジョウホウ</t>
    </rPh>
    <rPh sb="2" eb="4">
      <t>ショリ</t>
    </rPh>
    <rPh sb="4" eb="6">
      <t>コモン</t>
    </rPh>
    <phoneticPr fontId="2"/>
  </si>
  <si>
    <t>情報処理顧問４</t>
    <rPh sb="0" eb="2">
      <t>ジョウホウ</t>
    </rPh>
    <rPh sb="2" eb="4">
      <t>ショリ</t>
    </rPh>
    <rPh sb="4" eb="6">
      <t>コモン</t>
    </rPh>
    <phoneticPr fontId="2"/>
  </si>
  <si>
    <t>情報処理顧問５</t>
    <rPh sb="0" eb="2">
      <t>ジョウホウ</t>
    </rPh>
    <rPh sb="2" eb="4">
      <t>ショリ</t>
    </rPh>
    <rPh sb="4" eb="6">
      <t>コモン</t>
    </rPh>
    <phoneticPr fontId="2"/>
  </si>
  <si>
    <t>簿記商業</t>
    <rPh sb="0" eb="2">
      <t>ボキ</t>
    </rPh>
    <rPh sb="2" eb="4">
      <t>ショウギョウ</t>
    </rPh>
    <phoneticPr fontId="2"/>
  </si>
  <si>
    <t>情処アル</t>
    <rPh sb="0" eb="1">
      <t>ジョウ</t>
    </rPh>
    <rPh sb="1" eb="2">
      <t>ショ</t>
    </rPh>
    <phoneticPr fontId="2"/>
  </si>
  <si>
    <t>情処ビジ</t>
    <rPh sb="0" eb="1">
      <t>ジョウ</t>
    </rPh>
    <rPh sb="1" eb="2">
      <t>ショ</t>
    </rPh>
    <phoneticPr fontId="2"/>
  </si>
  <si>
    <t>弁当教</t>
    <rPh sb="0" eb="2">
      <t>ベントウ</t>
    </rPh>
    <rPh sb="2" eb="3">
      <t>キョウ</t>
    </rPh>
    <phoneticPr fontId="2"/>
  </si>
  <si>
    <t>弁当生</t>
    <rPh sb="0" eb="2">
      <t>ベントウ</t>
    </rPh>
    <rPh sb="2" eb="3">
      <t>セイ</t>
    </rPh>
    <phoneticPr fontId="2"/>
  </si>
  <si>
    <t>ビジネス計算</t>
    <rPh sb="4" eb="6">
      <t>ケイサン</t>
    </rPh>
    <phoneticPr fontId="2"/>
  </si>
  <si>
    <t>令和５年度　第１６回宮城県高等学校商業実務総合競技大会</t>
    <rPh sb="0" eb="2">
      <t>レイワ</t>
    </rPh>
    <rPh sb="3" eb="5">
      <t>ネンド</t>
    </rPh>
    <rPh sb="6" eb="7">
      <t>ダイ</t>
    </rPh>
    <rPh sb="9" eb="10">
      <t>カイ</t>
    </rPh>
    <rPh sb="10" eb="13">
      <t>ミヤギケン</t>
    </rPh>
    <rPh sb="13" eb="15">
      <t>コウトウ</t>
    </rPh>
    <rPh sb="15" eb="17">
      <t>ガッコウ</t>
    </rPh>
    <rPh sb="17" eb="19">
      <t>ショウギョウ</t>
    </rPh>
    <rPh sb="19" eb="21">
      <t>ジツム</t>
    </rPh>
    <rPh sb="21" eb="23">
      <t>ソウゴウ</t>
    </rPh>
    <rPh sb="23" eb="25">
      <t>キョウギ</t>
    </rPh>
    <rPh sb="25" eb="27">
      <t>タイカイ</t>
    </rPh>
    <phoneticPr fontId="2"/>
  </si>
  <si>
    <t>ｷｰﾎﾞｰﾄﾞ
持込</t>
    <rPh sb="8" eb="9">
      <t>モ</t>
    </rPh>
    <rPh sb="9" eb="10">
      <t>コ</t>
    </rPh>
    <phoneticPr fontId="2"/>
  </si>
  <si>
    <t>PC
借用</t>
    <rPh sb="3" eb="5">
      <t>シャクヨウ</t>
    </rPh>
    <phoneticPr fontId="2"/>
  </si>
  <si>
    <t>宮城県高等学校商業実務総合競技大会</t>
    <rPh sb="0" eb="3">
      <t>ミヤギケン</t>
    </rPh>
    <rPh sb="3" eb="5">
      <t>コウトウ</t>
    </rPh>
    <rPh sb="5" eb="7">
      <t>ガッコウ</t>
    </rPh>
    <rPh sb="7" eb="9">
      <t>ショウギョウ</t>
    </rPh>
    <rPh sb="9" eb="11">
      <t>ジツム</t>
    </rPh>
    <rPh sb="11" eb="13">
      <t>ソウゴウ</t>
    </rPh>
    <rPh sb="13" eb="15">
      <t>キョウギ</t>
    </rPh>
    <rPh sb="15" eb="17">
      <t>タイカイシロケンコウトウガッコウショウギョウキョウイクケンキュウカイチョウドノ</t>
    </rPh>
    <phoneticPr fontId="2"/>
  </si>
  <si>
    <t>顧問（氏名）</t>
    <rPh sb="0" eb="2">
      <t>コモン</t>
    </rPh>
    <rPh sb="3" eb="5">
      <t>シメイ</t>
    </rPh>
    <phoneticPr fontId="2"/>
  </si>
  <si>
    <t>記載責任者（氏名）</t>
    <rPh sb="0" eb="2">
      <t>キサイ</t>
    </rPh>
    <rPh sb="2" eb="5">
      <t>セキニンシャ</t>
    </rPh>
    <rPh sb="6" eb="8">
      <t>シメイ</t>
    </rPh>
    <phoneticPr fontId="2"/>
  </si>
  <si>
    <t>弁当</t>
    <rPh sb="0" eb="2">
      <t>ベントウ</t>
    </rPh>
    <phoneticPr fontId="2"/>
  </si>
  <si>
    <t>弁当注文数</t>
    <rPh sb="0" eb="2">
      <t>ベントウ</t>
    </rPh>
    <rPh sb="2" eb="4">
      <t>チュウモン</t>
    </rPh>
    <rPh sb="4" eb="5">
      <t>スウ</t>
    </rPh>
    <phoneticPr fontId="2"/>
  </si>
  <si>
    <t>校長</t>
    <rPh sb="0" eb="2">
      <t>コウチョウ</t>
    </rPh>
    <phoneticPr fontId="2"/>
  </si>
  <si>
    <t>教員</t>
    <rPh sb="0" eb="2">
      <t>キョウイン</t>
    </rPh>
    <phoneticPr fontId="2"/>
  </si>
  <si>
    <t>生徒</t>
    <rPh sb="0" eb="2">
      <t>セイト</t>
    </rPh>
    <phoneticPr fontId="2"/>
  </si>
  <si>
    <t>合計</t>
    <rPh sb="0" eb="2">
      <t>ゴウケイ</t>
    </rPh>
    <phoneticPr fontId="2"/>
  </si>
  <si>
    <t>当番校　校長　佐藤　義行　様</t>
    <rPh sb="7" eb="9">
      <t>サトウ</t>
    </rPh>
    <rPh sb="10" eb="12">
      <t>ヨシユキ</t>
    </rPh>
    <phoneticPr fontId="2"/>
  </si>
  <si>
    <t>備考</t>
    <rPh sb="0" eb="2">
      <t>ビコウ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</si>
</sst>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18">
    <font>
      <sz val="11"/>
      <name val="ＭＳ Ｐゴシック"/>
      <family val="3"/>
      <charset val="128"/>
    </font>
    <font>
      <sz val="11"/>
      <name val="ＭＳ Ｐゴシック"/>
      <family val="3"/>
      <charset val="128"/>
    </font>
    <font>
      <sz val="6"/>
      <name val="ＭＳ Ｐゴシック"/>
      <family val="3"/>
      <charset val="128"/>
    </font>
    <font>
      <sz val="24"/>
      <name val="ＭＳ Ｐゴシック"/>
      <family val="3"/>
      <charset val="128"/>
    </font>
    <font>
      <sz val="11"/>
      <name val="ＭＳ Ｐ明朝"/>
      <family val="1"/>
      <charset val="128"/>
    </font>
    <font>
      <b/>
      <sz val="9"/>
      <color indexed="81"/>
      <name val="ＭＳ Ｐゴシック"/>
      <family val="3"/>
      <charset val="128"/>
    </font>
    <font>
      <sz val="12"/>
      <color indexed="8"/>
      <name val="ＭＳ Ｐゴシック"/>
      <family val="3"/>
      <charset val="128"/>
    </font>
    <font>
      <sz val="11"/>
      <color indexed="8"/>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b/>
      <sz val="12"/>
      <color indexed="81"/>
      <name val="MS P ゴシック"/>
      <family val="3"/>
      <charset val="128"/>
    </font>
    <font>
      <sz val="16"/>
      <name val="ＭＳ Ｐ明朝"/>
      <family val="1"/>
      <charset val="128"/>
    </font>
    <font>
      <b/>
      <sz val="16"/>
      <color indexed="81"/>
      <name val="MS P ゴシック"/>
      <family val="3"/>
      <charset val="128"/>
    </font>
    <font>
      <sz val="11"/>
      <color theme="0"/>
      <name val="ＭＳ Ｐゴシック"/>
      <family val="3"/>
      <charset val="128"/>
    </font>
    <font>
      <sz val="12"/>
      <name val="ＭＳ Ｐ明朝"/>
      <family val="1"/>
      <charset val="128"/>
    </font>
    <font>
      <sz val="14"/>
      <name val="ＭＳ Ｐ明朝"/>
      <family val="1"/>
      <charset val="128"/>
    </font>
    <font>
      <sz val="16"/>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diagonalDown="1">
      <left style="thin">
        <color indexed="64"/>
      </left>
      <right style="thin">
        <color indexed="64"/>
      </right>
      <top style="thin">
        <color indexed="64"/>
      </top>
      <bottom/>
      <diagonal style="dotted">
        <color indexed="64"/>
      </diagonal>
    </border>
    <border diagonalDown="1">
      <left style="thin">
        <color indexed="64"/>
      </left>
      <right style="thin">
        <color indexed="64"/>
      </right>
      <top style="dotted">
        <color indexed="64"/>
      </top>
      <bottom style="dotted">
        <color indexed="64"/>
      </bottom>
      <diagonal style="dotted">
        <color indexed="64"/>
      </diagonal>
    </border>
    <border>
      <left style="thin">
        <color indexed="64"/>
      </left>
      <right style="thin">
        <color indexed="64"/>
      </right>
      <top style="dotted">
        <color indexed="64"/>
      </top>
      <bottom/>
      <diagonal/>
    </border>
    <border diagonalDown="1">
      <left style="thin">
        <color indexed="64"/>
      </left>
      <right style="thin">
        <color indexed="64"/>
      </right>
      <top style="dotted">
        <color indexed="64"/>
      </top>
      <bottom/>
      <diagonal style="dotted">
        <color indexed="64"/>
      </diagonal>
    </border>
    <border>
      <left style="thin">
        <color indexed="64"/>
      </left>
      <right style="thin">
        <color indexed="64"/>
      </right>
      <top/>
      <bottom style="dotted">
        <color indexed="64"/>
      </bottom>
      <diagonal/>
    </border>
    <border diagonalDown="1">
      <left style="thin">
        <color indexed="64"/>
      </left>
      <right style="thin">
        <color indexed="64"/>
      </right>
      <top/>
      <bottom style="dotted">
        <color indexed="64"/>
      </bottom>
      <diagonal style="dotted">
        <color indexed="64"/>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style="dotted">
        <color indexed="64"/>
      </bottom>
      <diagonal style="dotted">
        <color indexed="64"/>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dotted">
        <color indexed="64"/>
      </top>
      <bottom style="thin">
        <color indexed="64"/>
      </bottom>
      <diagonal style="dotted">
        <color indexed="64"/>
      </diagonal>
    </border>
    <border>
      <left style="thin">
        <color indexed="64"/>
      </left>
      <right style="thin">
        <color indexed="64"/>
      </right>
      <top/>
      <bottom/>
      <diagonal/>
    </border>
    <border diagonalDown="1">
      <left style="thin">
        <color indexed="64"/>
      </left>
      <right style="thin">
        <color indexed="64"/>
      </right>
      <top/>
      <bottom/>
      <diagonal style="dotted">
        <color indexed="64"/>
      </diagonal>
    </border>
    <border>
      <left style="thin">
        <color indexed="64"/>
      </left>
      <right style="thin">
        <color indexed="64"/>
      </right>
      <top/>
      <bottom style="double">
        <color indexed="64"/>
      </bottom>
      <diagonal/>
    </border>
    <border diagonalDown="1">
      <left style="thin">
        <color indexed="64"/>
      </left>
      <right style="thin">
        <color indexed="64"/>
      </right>
      <top/>
      <bottom style="double">
        <color indexed="64"/>
      </bottom>
      <diagonal style="dotted">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uble">
        <color indexed="64"/>
      </bottom>
      <diagonal/>
    </border>
    <border diagonalDown="1">
      <left style="thin">
        <color indexed="64"/>
      </left>
      <right style="thin">
        <color indexed="64"/>
      </right>
      <top style="dotted">
        <color indexed="64"/>
      </top>
      <bottom style="double">
        <color indexed="64"/>
      </bottom>
      <diagonal style="dotted">
        <color indexed="64"/>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7" fillId="0" borderId="0"/>
  </cellStyleXfs>
  <cellXfs count="126">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right" vertical="center"/>
    </xf>
    <xf numFmtId="0" fontId="0" fillId="0" borderId="2" xfId="0" applyBorder="1">
      <alignment vertical="center"/>
    </xf>
    <xf numFmtId="0" fontId="0" fillId="0" borderId="3" xfId="0"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6" xfId="0" applyBorder="1" applyAlignment="1">
      <alignment horizontal="center" vertical="center"/>
    </xf>
    <xf numFmtId="0" fontId="0" fillId="0" borderId="8" xfId="0" applyBorder="1">
      <alignment vertical="center"/>
    </xf>
    <xf numFmtId="0" fontId="0" fillId="0" borderId="8" xfId="0" applyBorder="1" applyAlignment="1">
      <alignment horizontal="center" vertical="center"/>
    </xf>
    <xf numFmtId="0" fontId="0" fillId="0" borderId="10" xfId="0" applyBorder="1">
      <alignment vertical="center"/>
    </xf>
    <xf numFmtId="0" fontId="0" fillId="0" borderId="10" xfId="0" applyBorder="1" applyAlignment="1">
      <alignment horizontal="center" vertical="center"/>
    </xf>
    <xf numFmtId="0" fontId="0" fillId="0" borderId="12" xfId="0" applyBorder="1">
      <alignment vertical="center"/>
    </xf>
    <xf numFmtId="0" fontId="0" fillId="0" borderId="12" xfId="0" applyBorder="1" applyAlignment="1">
      <alignment horizontal="center" vertical="center"/>
    </xf>
    <xf numFmtId="177" fontId="0" fillId="0" borderId="0" xfId="0" applyNumberFormat="1">
      <alignment vertical="center"/>
    </xf>
    <xf numFmtId="0" fontId="0" fillId="0" borderId="2" xfId="0" applyBorder="1" applyAlignment="1" applyProtection="1">
      <alignment horizontal="center" vertical="center"/>
      <protection locked="0"/>
    </xf>
    <xf numFmtId="0" fontId="0" fillId="0" borderId="2" xfId="0" applyBorder="1" applyProtection="1">
      <alignment vertical="center"/>
      <protection locked="0"/>
    </xf>
    <xf numFmtId="0" fontId="0" fillId="0" borderId="3" xfId="0" applyBorder="1" applyAlignment="1" applyProtection="1">
      <alignment horizontal="center" vertical="center"/>
      <protection locked="0"/>
    </xf>
    <xf numFmtId="0" fontId="0" fillId="0" borderId="3"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0" fillId="0" borderId="10" xfId="0" applyBorder="1" applyAlignment="1" applyProtection="1">
      <alignment horizontal="center" vertical="center"/>
      <protection locked="0"/>
    </xf>
    <xf numFmtId="0" fontId="0" fillId="0" borderId="10" xfId="0" applyBorder="1" applyProtection="1">
      <alignment vertical="center"/>
      <protection locked="0"/>
    </xf>
    <xf numFmtId="0" fontId="0" fillId="0" borderId="12" xfId="0" applyBorder="1" applyAlignment="1" applyProtection="1">
      <alignment horizontal="center" vertical="center"/>
      <protection locked="0"/>
    </xf>
    <xf numFmtId="0" fontId="0" fillId="0" borderId="12" xfId="0" applyBorder="1" applyProtection="1">
      <alignment vertical="center"/>
      <protection locked="0"/>
    </xf>
    <xf numFmtId="0" fontId="0" fillId="0" borderId="8" xfId="0" applyBorder="1" applyAlignment="1" applyProtection="1">
      <alignment horizontal="center" vertical="center"/>
      <protection locked="0"/>
    </xf>
    <xf numFmtId="0" fontId="0" fillId="0" borderId="8" xfId="0" applyBorder="1" applyProtection="1">
      <alignment vertical="center"/>
      <protection locked="0"/>
    </xf>
    <xf numFmtId="0" fontId="0" fillId="0" borderId="14" xfId="0" applyBorder="1">
      <alignment vertical="center"/>
    </xf>
    <xf numFmtId="0" fontId="0" fillId="0" borderId="14" xfId="0" applyBorder="1" applyAlignment="1" applyProtection="1">
      <alignment horizontal="center" vertical="center"/>
      <protection locked="0"/>
    </xf>
    <xf numFmtId="0" fontId="0" fillId="0" borderId="14" xfId="0" applyBorder="1" applyProtection="1">
      <alignment vertical="center"/>
      <protection locked="0"/>
    </xf>
    <xf numFmtId="0" fontId="0" fillId="0" borderId="15" xfId="0" applyBorder="1">
      <alignment vertical="center"/>
    </xf>
    <xf numFmtId="0" fontId="0" fillId="0" borderId="16" xfId="0" applyBorder="1">
      <alignment vertical="center"/>
    </xf>
    <xf numFmtId="0" fontId="0" fillId="0" borderId="16" xfId="0" applyBorder="1" applyAlignment="1" applyProtection="1">
      <alignment horizontal="center" vertical="center"/>
      <protection locked="0"/>
    </xf>
    <xf numFmtId="0" fontId="0" fillId="0" borderId="16" xfId="0" applyBorder="1" applyProtection="1">
      <alignment vertical="center"/>
      <protection locked="0"/>
    </xf>
    <xf numFmtId="0" fontId="0" fillId="0" borderId="17" xfId="0" applyBorder="1">
      <alignmen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6" fillId="0" borderId="3" xfId="0" applyFont="1" applyFill="1" applyBorder="1" applyAlignment="1">
      <alignment vertical="center" wrapText="1"/>
    </xf>
    <xf numFmtId="0" fontId="6" fillId="0" borderId="3" xfId="1" applyFont="1" applyFill="1" applyBorder="1" applyAlignment="1">
      <alignment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lignment vertical="center"/>
    </xf>
    <xf numFmtId="0" fontId="8" fillId="0" borderId="3" xfId="0" quotePrefix="1" applyNumberFormat="1" applyFont="1" applyBorder="1">
      <alignment vertical="center"/>
    </xf>
    <xf numFmtId="0" fontId="8" fillId="0" borderId="12" xfId="0" quotePrefix="1" applyNumberFormat="1" applyFont="1" applyBorder="1">
      <alignment vertical="center"/>
    </xf>
    <xf numFmtId="0" fontId="0" fillId="0" borderId="35" xfId="0" applyBorder="1">
      <alignment vertical="center"/>
    </xf>
    <xf numFmtId="0" fontId="0" fillId="0" borderId="36" xfId="0" applyBorder="1">
      <alignment vertical="center"/>
    </xf>
    <xf numFmtId="0" fontId="0" fillId="0" borderId="20" xfId="0" applyBorder="1" applyAlignment="1">
      <alignment horizontal="center" vertical="center"/>
    </xf>
    <xf numFmtId="0" fontId="0" fillId="0" borderId="34" xfId="0" applyBorder="1" applyAlignment="1">
      <alignment horizontal="center" vertical="center"/>
    </xf>
    <xf numFmtId="0" fontId="0" fillId="0" borderId="30" xfId="0" applyBorder="1" applyAlignment="1">
      <alignment horizontal="center" vertical="center"/>
    </xf>
    <xf numFmtId="0" fontId="1" fillId="0" borderId="41" xfId="0" applyFont="1" applyBorder="1" applyAlignment="1">
      <alignment horizontal="center"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8" xfId="0" applyBorder="1" applyAlignment="1">
      <alignment horizontal="center" vertical="center" shrinkToFit="1"/>
    </xf>
    <xf numFmtId="0" fontId="0" fillId="0" borderId="1" xfId="0" applyBorder="1" applyAlignment="1">
      <alignment horizontal="center" vertical="center" wrapText="1"/>
    </xf>
    <xf numFmtId="0" fontId="0" fillId="0" borderId="21" xfId="0" applyBorder="1" applyAlignment="1">
      <alignment horizontal="center" vertical="center"/>
    </xf>
    <xf numFmtId="0" fontId="0" fillId="0" borderId="43" xfId="0" applyBorder="1">
      <alignment vertical="center"/>
    </xf>
    <xf numFmtId="0" fontId="0" fillId="0" borderId="43" xfId="0" applyBorder="1" applyAlignment="1">
      <alignment horizontal="center" vertical="center" shrinkToFit="1"/>
    </xf>
    <xf numFmtId="0" fontId="0" fillId="0" borderId="43" xfId="0" applyBorder="1" applyAlignment="1">
      <alignment horizontal="center" vertical="center"/>
    </xf>
    <xf numFmtId="0" fontId="0" fillId="0" borderId="43" xfId="0" applyBorder="1" applyAlignment="1" applyProtection="1">
      <alignment horizontal="center" vertical="center"/>
      <protection locked="0"/>
    </xf>
    <xf numFmtId="0" fontId="0" fillId="0" borderId="43" xfId="0" applyBorder="1" applyProtection="1">
      <alignment vertical="center"/>
      <protection locked="0"/>
    </xf>
    <xf numFmtId="0" fontId="0" fillId="0" borderId="44" xfId="0" applyBorder="1">
      <alignment vertical="center"/>
    </xf>
    <xf numFmtId="0" fontId="8" fillId="0" borderId="8" xfId="0" quotePrefix="1" applyNumberFormat="1" applyFont="1" applyBorder="1">
      <alignment vertical="center"/>
    </xf>
    <xf numFmtId="0" fontId="0" fillId="0" borderId="44" xfId="0" applyBorder="1" applyAlignment="1">
      <alignment horizontal="center" vertical="center"/>
    </xf>
    <xf numFmtId="0" fontId="6" fillId="0" borderId="14" xfId="0" applyFont="1" applyFill="1" applyBorder="1" applyAlignment="1">
      <alignment vertical="center" wrapText="1"/>
    </xf>
    <xf numFmtId="0" fontId="6" fillId="0" borderId="8" xfId="1" applyFont="1" applyFill="1" applyBorder="1" applyAlignment="1">
      <alignment vertical="center" wrapText="1"/>
    </xf>
    <xf numFmtId="0" fontId="0" fillId="0" borderId="45" xfId="0" applyBorder="1" applyAlignment="1">
      <alignment horizontal="center" vertical="center"/>
    </xf>
    <xf numFmtId="0" fontId="0" fillId="0" borderId="49" xfId="0" applyBorder="1">
      <alignment vertical="center"/>
    </xf>
    <xf numFmtId="0" fontId="0" fillId="0" borderId="50" xfId="0" applyBorder="1" applyAlignment="1">
      <alignment horizontal="center" vertical="center"/>
    </xf>
    <xf numFmtId="0" fontId="0" fillId="0" borderId="0" xfId="0" applyAlignment="1">
      <alignment horizontal="center" vertical="center" wrapText="1"/>
    </xf>
    <xf numFmtId="0" fontId="4" fillId="0" borderId="0" xfId="0" applyFont="1" applyBorder="1" applyAlignment="1" applyProtection="1">
      <alignment horizontal="center" vertical="center"/>
      <protection locked="0"/>
    </xf>
    <xf numFmtId="0" fontId="10" fillId="0" borderId="30" xfId="0" applyFont="1" applyBorder="1" applyAlignment="1">
      <alignment horizontal="center" vertical="center" shrinkToFit="1"/>
    </xf>
    <xf numFmtId="0" fontId="10" fillId="0" borderId="32" xfId="0" applyFont="1" applyBorder="1" applyAlignment="1">
      <alignment horizontal="center" vertical="center" shrinkToFit="1"/>
    </xf>
    <xf numFmtId="0" fontId="0" fillId="0" borderId="0" xfId="0" applyBorder="1">
      <alignment vertical="center"/>
    </xf>
    <xf numFmtId="0" fontId="9" fillId="0" borderId="0" xfId="0" applyFont="1" applyAlignment="1">
      <alignment horizontal="center" vertical="center"/>
    </xf>
    <xf numFmtId="0" fontId="14" fillId="0" borderId="0" xfId="0" applyFont="1">
      <alignment vertical="center"/>
    </xf>
    <xf numFmtId="0" fontId="15" fillId="2" borderId="46" xfId="0" applyFont="1" applyFill="1" applyBorder="1" applyAlignment="1" applyProtection="1">
      <alignment horizontal="center" vertical="center"/>
      <protection locked="0"/>
    </xf>
    <xf numFmtId="0" fontId="8" fillId="2" borderId="22" xfId="0" applyFont="1" applyFill="1" applyBorder="1">
      <alignment vertical="center"/>
    </xf>
    <xf numFmtId="0" fontId="15" fillId="2" borderId="47" xfId="0" applyFont="1" applyFill="1" applyBorder="1" applyAlignment="1" applyProtection="1">
      <alignment horizontal="center" vertical="center"/>
      <protection locked="0"/>
    </xf>
    <xf numFmtId="0" fontId="8" fillId="2" borderId="23" xfId="0" applyFont="1" applyFill="1" applyBorder="1">
      <alignment vertical="center"/>
    </xf>
    <xf numFmtId="0" fontId="9" fillId="2" borderId="19" xfId="0" applyFont="1" applyFill="1" applyBorder="1" applyAlignment="1">
      <alignment horizontal="center" vertical="center"/>
    </xf>
    <xf numFmtId="0" fontId="16" fillId="0" borderId="32" xfId="0" applyFont="1" applyBorder="1" applyAlignment="1" applyProtection="1">
      <alignment horizontal="center" vertical="center"/>
      <protection locked="0"/>
    </xf>
    <xf numFmtId="0" fontId="16" fillId="0" borderId="33" xfId="0" applyFont="1" applyBorder="1" applyAlignment="1">
      <alignment horizontal="center" vertical="center"/>
    </xf>
    <xf numFmtId="0" fontId="9" fillId="0" borderId="0" xfId="0" applyFont="1">
      <alignment vertical="center"/>
    </xf>
    <xf numFmtId="0" fontId="9" fillId="0" borderId="0" xfId="0" applyFont="1" applyAlignment="1">
      <alignment vertical="center"/>
    </xf>
    <xf numFmtId="0" fontId="8" fillId="0" borderId="37" xfId="0" applyFont="1" applyBorder="1" applyAlignment="1">
      <alignment horizontal="center" vertical="center"/>
    </xf>
    <xf numFmtId="0" fontId="8" fillId="0" borderId="20"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0" xfId="0" applyFont="1" applyBorder="1" applyAlignment="1">
      <alignment horizontal="center" vertical="center"/>
    </xf>
    <xf numFmtId="0" fontId="16" fillId="2" borderId="32" xfId="0" applyFont="1" applyFill="1" applyBorder="1" applyAlignment="1" applyProtection="1">
      <alignment horizontal="center" vertical="center"/>
      <protection locked="0"/>
    </xf>
    <xf numFmtId="0" fontId="16" fillId="2" borderId="37" xfId="0" applyFont="1" applyFill="1" applyBorder="1" applyAlignment="1" applyProtection="1">
      <alignment horizontal="center" vertical="center"/>
      <protection locked="0"/>
    </xf>
    <xf numFmtId="0" fontId="16" fillId="2" borderId="42" xfId="0" applyFont="1" applyFill="1" applyBorder="1" applyAlignment="1" applyProtection="1">
      <alignment horizontal="center" vertical="center"/>
      <protection locked="0"/>
    </xf>
    <xf numFmtId="0" fontId="9" fillId="2" borderId="30"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48" xfId="0" applyFont="1" applyFill="1" applyBorder="1" applyAlignment="1">
      <alignment horizontal="center" vertical="center"/>
    </xf>
    <xf numFmtId="0" fontId="9" fillId="2" borderId="33" xfId="0" applyFont="1" applyFill="1" applyBorder="1" applyAlignment="1">
      <alignment horizontal="center" vertical="center"/>
    </xf>
    <xf numFmtId="0" fontId="15" fillId="2" borderId="28" xfId="0" applyFont="1" applyFill="1" applyBorder="1" applyAlignment="1" applyProtection="1">
      <alignment horizontal="center" vertical="center"/>
      <protection locked="0"/>
    </xf>
    <xf numFmtId="0" fontId="15" fillId="2" borderId="29" xfId="0" applyFont="1" applyFill="1" applyBorder="1" applyAlignment="1" applyProtection="1">
      <alignment horizontal="center" vertical="center"/>
      <protection locked="0"/>
    </xf>
    <xf numFmtId="0" fontId="15" fillId="2" borderId="24" xfId="0" applyFont="1" applyFill="1" applyBorder="1" applyAlignment="1" applyProtection="1">
      <alignment horizontal="center" vertical="center"/>
      <protection locked="0"/>
    </xf>
    <xf numFmtId="0" fontId="15" fillId="2" borderId="25" xfId="0" applyFont="1" applyFill="1" applyBorder="1" applyAlignment="1" applyProtection="1">
      <alignment horizontal="center" vertical="center"/>
      <protection locked="0"/>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17" fillId="0" borderId="0" xfId="0" applyFont="1" applyAlignment="1">
      <alignment horizontal="center" vertical="center"/>
    </xf>
    <xf numFmtId="0" fontId="3" fillId="0" borderId="0" xfId="0" applyFont="1" applyAlignment="1">
      <alignment horizontal="center" vertical="center"/>
    </xf>
    <xf numFmtId="176" fontId="9" fillId="2" borderId="0" xfId="0" applyNumberFormat="1" applyFont="1" applyFill="1" applyAlignment="1">
      <alignment horizontal="right"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12" fillId="2" borderId="39" xfId="0" applyFont="1" applyFill="1" applyBorder="1" applyAlignment="1" applyProtection="1">
      <alignment horizontal="center" vertical="center"/>
      <protection locked="0"/>
    </xf>
    <xf numFmtId="0" fontId="12" fillId="2" borderId="40" xfId="0"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protection locked="0"/>
    </xf>
    <xf numFmtId="0" fontId="12" fillId="2" borderId="38" xfId="0" applyFont="1" applyFill="1" applyBorder="1" applyAlignment="1" applyProtection="1">
      <alignment horizontal="center" vertical="center"/>
    </xf>
    <xf numFmtId="0" fontId="12" fillId="2" borderId="39" xfId="0" applyFont="1" applyFill="1" applyBorder="1" applyAlignment="1" applyProtection="1">
      <alignment horizontal="center" vertical="center"/>
    </xf>
    <xf numFmtId="0" fontId="9" fillId="0" borderId="0" xfId="0" applyFont="1" applyAlignment="1">
      <alignment horizontal="left" vertical="center"/>
    </xf>
  </cellXfs>
  <cellStyles count="2">
    <cellStyle name="標準" xfId="0" builtinId="0"/>
    <cellStyle name="標準_競技大会 (4)"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124944</xdr:colOff>
      <xdr:row>31</xdr:row>
      <xdr:rowOff>144555</xdr:rowOff>
    </xdr:from>
    <xdr:to>
      <xdr:col>19</xdr:col>
      <xdr:colOff>593912</xdr:colOff>
      <xdr:row>41</xdr:row>
      <xdr:rowOff>224116</xdr:rowOff>
    </xdr:to>
    <xdr:sp macro="" textlink="">
      <xdr:nvSpPr>
        <xdr:cNvPr id="2" name="四角形: 角を丸くする 1">
          <a:extLst>
            <a:ext uri="{FF2B5EF4-FFF2-40B4-BE49-F238E27FC236}">
              <a16:creationId xmlns:a16="http://schemas.microsoft.com/office/drawing/2014/main" id="{8F13DB37-45F8-4374-9870-B1DEE5A869EA}"/>
            </a:ext>
          </a:extLst>
        </xdr:cNvPr>
        <xdr:cNvSpPr/>
      </xdr:nvSpPr>
      <xdr:spPr>
        <a:xfrm>
          <a:off x="11823885" y="10453967"/>
          <a:ext cx="3886762" cy="332926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mj-ea"/>
              <a:ea typeface="+mj-ea"/>
            </a:rPr>
            <a:t>ワープロ競技機材持ち込みについて</a:t>
          </a:r>
          <a:endParaRPr kumimoji="1" lang="en-US" altLang="ja-JP" sz="14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会場校の機材を借用する場合は</a:t>
          </a:r>
          <a:endParaRPr kumimoji="1" lang="en-US" altLang="ja-JP" sz="1100">
            <a:solidFill>
              <a:sysClr val="windowText" lastClr="000000"/>
            </a:solidFill>
            <a:latin typeface="+mj-ea"/>
            <a:ea typeface="+mj-ea"/>
          </a:endParaRPr>
        </a:p>
        <a:p>
          <a:pPr algn="l"/>
          <a:r>
            <a:rPr kumimoji="1" lang="en-US" altLang="ja-JP" sz="1100">
              <a:solidFill>
                <a:sysClr val="windowText" lastClr="000000"/>
              </a:solidFill>
              <a:latin typeface="+mj-ea"/>
              <a:ea typeface="+mj-ea"/>
            </a:rPr>
            <a:t>PC</a:t>
          </a:r>
          <a:r>
            <a:rPr kumimoji="1" lang="ja-JP" altLang="en-US" sz="1100">
              <a:solidFill>
                <a:sysClr val="windowText" lastClr="000000"/>
              </a:solidFill>
              <a:latin typeface="+mj-ea"/>
              <a:ea typeface="+mj-ea"/>
            </a:rPr>
            <a:t>借用欄で</a:t>
          </a:r>
          <a:r>
            <a:rPr kumimoji="1" lang="ja-JP" altLang="en-US" sz="1100" b="1">
              <a:solidFill>
                <a:sysClr val="windowText" lastClr="000000"/>
              </a:solidFill>
              <a:latin typeface="+mj-ea"/>
              <a:ea typeface="+mj-ea"/>
            </a:rPr>
            <a:t>「借用」</a:t>
          </a:r>
          <a:r>
            <a:rPr kumimoji="1" lang="ja-JP" altLang="en-US" sz="1100">
              <a:solidFill>
                <a:sysClr val="windowText" lastClr="000000"/>
              </a:solidFill>
              <a:latin typeface="+mj-ea"/>
              <a:ea typeface="+mj-ea"/>
            </a:rPr>
            <a:t>を選択してください。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機材を持込する場合は空欄で構いません。</a:t>
          </a:r>
          <a:endParaRPr kumimoji="1" lang="en-US" altLang="ja-JP" sz="11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キーボードの持ち込みをする生徒は</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キーボード持込欄に</a:t>
          </a:r>
          <a:r>
            <a:rPr kumimoji="1" lang="ja-JP" altLang="en-US" sz="1100" b="1">
              <a:solidFill>
                <a:sysClr val="windowText" lastClr="000000"/>
              </a:solidFill>
              <a:latin typeface="+mj-ea"/>
              <a:ea typeface="+mj-ea"/>
            </a:rPr>
            <a:t>「〇」</a:t>
          </a:r>
          <a:r>
            <a:rPr kumimoji="1" lang="ja-JP" altLang="en-US" sz="1100">
              <a:solidFill>
                <a:sysClr val="windowText" lastClr="000000"/>
              </a:solidFill>
              <a:latin typeface="+mj-ea"/>
              <a:ea typeface="+mj-ea"/>
            </a:rPr>
            <a:t>を選択してください。</a:t>
          </a:r>
          <a:endParaRPr kumimoji="1" lang="en-US" altLang="ja-JP" sz="11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合同チームで出場する場合は選手全員を入力し</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備考欄に学校名を入力してください。</a:t>
          </a:r>
          <a:endParaRPr kumimoji="1" lang="en-US" altLang="ja-JP" sz="1100">
            <a:solidFill>
              <a:sysClr val="windowText" lastClr="000000"/>
            </a:solidFill>
            <a:latin typeface="+mj-ea"/>
            <a:ea typeface="+mj-ea"/>
          </a:endParaRPr>
        </a:p>
        <a:p>
          <a:pPr algn="l"/>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申込書のシートの出場選手数は自校生徒のみで</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入力してください。</a:t>
          </a:r>
          <a:endParaRPr kumimoji="1" lang="en-US" altLang="ja-JP" sz="1100">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318B9-D501-4E24-B7A3-40909E4EBD4C}">
  <sheetPr>
    <pageSetUpPr fitToPage="1"/>
  </sheetPr>
  <dimension ref="A1:M28"/>
  <sheetViews>
    <sheetView tabSelected="1" view="pageBreakPreview" zoomScale="75" zoomScaleNormal="100" zoomScaleSheetLayoutView="75" workbookViewId="0">
      <selection activeCell="E28" sqref="E28"/>
    </sheetView>
  </sheetViews>
  <sheetFormatPr defaultRowHeight="13.5"/>
  <cols>
    <col min="1" max="1" width="3.5" customWidth="1"/>
    <col min="2" max="3" width="11.125" customWidth="1"/>
    <col min="4" max="4" width="5.625" customWidth="1"/>
    <col min="5" max="6" width="11.125" customWidth="1"/>
    <col min="7" max="7" width="5.625" customWidth="1"/>
    <col min="8" max="9" width="11.125" customWidth="1"/>
    <col min="10" max="10" width="5.625" customWidth="1"/>
    <col min="11" max="12" width="11.125" customWidth="1"/>
    <col min="13" max="13" width="5.625" customWidth="1"/>
  </cols>
  <sheetData>
    <row r="1" spans="1:13" ht="21.75" customHeight="1">
      <c r="A1" s="115" t="s">
        <v>77</v>
      </c>
      <c r="B1" s="115"/>
      <c r="C1" s="115"/>
      <c r="D1" s="115"/>
      <c r="E1" s="115"/>
      <c r="F1" s="115"/>
      <c r="G1" s="115"/>
      <c r="H1" s="115"/>
      <c r="I1" s="115"/>
      <c r="J1" s="115"/>
      <c r="K1" s="115"/>
      <c r="L1" s="115"/>
    </row>
    <row r="2" spans="1:13" ht="36" customHeight="1">
      <c r="A2" s="116" t="s">
        <v>20</v>
      </c>
      <c r="B2" s="116"/>
      <c r="C2" s="116"/>
      <c r="D2" s="116"/>
      <c r="E2" s="116"/>
      <c r="F2" s="116"/>
      <c r="G2" s="116"/>
      <c r="H2" s="116"/>
      <c r="I2" s="116"/>
      <c r="J2" s="116"/>
      <c r="K2" s="116"/>
      <c r="L2" s="116"/>
    </row>
    <row r="3" spans="1:13" s="4" customFormat="1" ht="36" customHeight="1">
      <c r="A3" s="3"/>
      <c r="B3" s="3"/>
      <c r="C3" s="3"/>
      <c r="D3" s="3"/>
      <c r="E3" s="3"/>
      <c r="F3" s="3"/>
      <c r="G3" s="3"/>
      <c r="H3" s="3"/>
      <c r="I3" s="3"/>
      <c r="J3" s="3"/>
      <c r="K3" s="117">
        <v>45163</v>
      </c>
      <c r="L3" s="117"/>
    </row>
    <row r="4" spans="1:13" s="4" customFormat="1" ht="18.75" customHeight="1">
      <c r="A4" s="94" t="s">
        <v>80</v>
      </c>
      <c r="B4" s="84"/>
      <c r="C4" s="84"/>
      <c r="D4" s="84"/>
      <c r="E4" s="3"/>
      <c r="F4" s="3"/>
      <c r="G4" s="3"/>
      <c r="H4" s="3"/>
      <c r="I4" s="3"/>
    </row>
    <row r="5" spans="1:13" s="4" customFormat="1" ht="18.75" customHeight="1">
      <c r="A5" s="125" t="s">
        <v>89</v>
      </c>
      <c r="B5" s="125"/>
      <c r="C5" s="125"/>
      <c r="D5" s="125"/>
      <c r="E5" s="3"/>
      <c r="F5" s="3"/>
      <c r="G5" s="3"/>
      <c r="H5" s="3"/>
      <c r="I5" s="3"/>
    </row>
    <row r="6" spans="1:13" s="4" customFormat="1" ht="18.75" customHeight="1">
      <c r="B6" s="3"/>
      <c r="C6" s="5"/>
      <c r="D6" s="5"/>
      <c r="E6" s="3"/>
      <c r="F6" s="3"/>
      <c r="G6" s="3"/>
      <c r="H6" s="3"/>
      <c r="I6" s="3"/>
      <c r="J6" s="3"/>
      <c r="K6" s="3"/>
      <c r="L6" s="3"/>
    </row>
    <row r="7" spans="1:13" s="4" customFormat="1" ht="18.75" customHeight="1">
      <c r="A7" s="93" t="s">
        <v>23</v>
      </c>
      <c r="B7" s="3"/>
      <c r="C7" s="5"/>
      <c r="D7" s="5"/>
      <c r="E7" s="3"/>
      <c r="F7" s="3"/>
      <c r="G7" s="3"/>
      <c r="H7" s="3"/>
      <c r="I7" s="3"/>
      <c r="J7" s="3"/>
      <c r="K7" s="3"/>
      <c r="L7" s="3"/>
    </row>
    <row r="8" spans="1:13" s="4" customFormat="1" ht="18.75" customHeight="1" thickBot="1">
      <c r="A8" s="3"/>
      <c r="B8" s="3"/>
      <c r="C8" s="3"/>
      <c r="D8" s="3"/>
      <c r="E8" s="3"/>
      <c r="F8" s="3"/>
      <c r="G8" s="3"/>
      <c r="H8" s="3"/>
      <c r="I8" s="3"/>
      <c r="J8" s="3"/>
      <c r="K8" s="3"/>
      <c r="L8" s="3"/>
    </row>
    <row r="9" spans="1:13" s="4" customFormat="1" ht="36" customHeight="1" thickBot="1">
      <c r="A9" s="118" t="s">
        <v>1</v>
      </c>
      <c r="B9" s="119"/>
      <c r="C9" s="120"/>
      <c r="D9" s="121"/>
      <c r="E9" s="121"/>
      <c r="F9" s="121"/>
      <c r="G9" s="122"/>
      <c r="H9" s="95" t="s">
        <v>21</v>
      </c>
      <c r="I9" s="123"/>
      <c r="J9" s="124"/>
      <c r="K9" s="124"/>
      <c r="L9" s="60" t="s">
        <v>22</v>
      </c>
    </row>
    <row r="10" spans="1:13" ht="21.75" customHeight="1"/>
    <row r="11" spans="1:13" ht="21.75" customHeight="1" thickBot="1">
      <c r="A11" s="93" t="s">
        <v>81</v>
      </c>
    </row>
    <row r="12" spans="1:13" ht="33.75" customHeight="1">
      <c r="A12" s="52"/>
      <c r="B12" s="113" t="s">
        <v>76</v>
      </c>
      <c r="C12" s="114"/>
      <c r="D12" s="76" t="s">
        <v>83</v>
      </c>
      <c r="E12" s="113" t="s">
        <v>11</v>
      </c>
      <c r="F12" s="114"/>
      <c r="G12" s="76" t="s">
        <v>83</v>
      </c>
      <c r="H12" s="113" t="s">
        <v>12</v>
      </c>
      <c r="I12" s="114"/>
      <c r="J12" s="76" t="s">
        <v>83</v>
      </c>
      <c r="K12" s="113" t="s">
        <v>15</v>
      </c>
      <c r="L12" s="114"/>
      <c r="M12" s="65" t="s">
        <v>83</v>
      </c>
    </row>
    <row r="13" spans="1:13" ht="33.75" customHeight="1">
      <c r="A13" s="50">
        <v>1</v>
      </c>
      <c r="B13" s="109"/>
      <c r="C13" s="110"/>
      <c r="D13" s="86"/>
      <c r="E13" s="109"/>
      <c r="F13" s="110"/>
      <c r="G13" s="86"/>
      <c r="H13" s="109"/>
      <c r="I13" s="110"/>
      <c r="J13" s="86"/>
      <c r="K13" s="109"/>
      <c r="L13" s="110"/>
      <c r="M13" s="87"/>
    </row>
    <row r="14" spans="1:13" ht="33.75" customHeight="1">
      <c r="A14" s="50">
        <v>2</v>
      </c>
      <c r="B14" s="109"/>
      <c r="C14" s="110"/>
      <c r="D14" s="86"/>
      <c r="E14" s="109"/>
      <c r="F14" s="110"/>
      <c r="G14" s="86"/>
      <c r="H14" s="109"/>
      <c r="I14" s="110"/>
      <c r="J14" s="86"/>
      <c r="K14" s="109"/>
      <c r="L14" s="110"/>
      <c r="M14" s="87"/>
    </row>
    <row r="15" spans="1:13" ht="33.75" customHeight="1">
      <c r="A15" s="50">
        <v>3</v>
      </c>
      <c r="B15" s="109"/>
      <c r="C15" s="110"/>
      <c r="D15" s="86"/>
      <c r="E15" s="109"/>
      <c r="F15" s="110"/>
      <c r="G15" s="86"/>
      <c r="H15" s="109"/>
      <c r="I15" s="110"/>
      <c r="J15" s="86"/>
      <c r="K15" s="109"/>
      <c r="L15" s="110"/>
      <c r="M15" s="87"/>
    </row>
    <row r="16" spans="1:13" ht="33.75" customHeight="1">
      <c r="A16" s="50">
        <v>4</v>
      </c>
      <c r="B16" s="109"/>
      <c r="C16" s="110"/>
      <c r="D16" s="86"/>
      <c r="E16" s="109"/>
      <c r="F16" s="110"/>
      <c r="G16" s="86"/>
      <c r="H16" s="109"/>
      <c r="I16" s="110"/>
      <c r="J16" s="86"/>
      <c r="K16" s="109"/>
      <c r="L16" s="110"/>
      <c r="M16" s="87"/>
    </row>
    <row r="17" spans="1:13" ht="33.75" customHeight="1" thickBot="1">
      <c r="A17" s="51">
        <v>5</v>
      </c>
      <c r="B17" s="111"/>
      <c r="C17" s="112"/>
      <c r="D17" s="88"/>
      <c r="E17" s="111"/>
      <c r="F17" s="112"/>
      <c r="G17" s="88"/>
      <c r="H17" s="111"/>
      <c r="I17" s="112"/>
      <c r="J17" s="88"/>
      <c r="K17" s="111"/>
      <c r="L17" s="112"/>
      <c r="M17" s="89"/>
    </row>
    <row r="18" spans="1:13" ht="21.75" customHeight="1"/>
    <row r="19" spans="1:13" ht="21.75" customHeight="1" thickBot="1">
      <c r="A19" s="93" t="s">
        <v>19</v>
      </c>
    </row>
    <row r="20" spans="1:13" ht="33.75" customHeight="1" thickBot="1">
      <c r="B20" s="57" t="s">
        <v>9</v>
      </c>
      <c r="C20" s="103"/>
      <c r="D20" s="103"/>
      <c r="E20" s="58" t="s">
        <v>11</v>
      </c>
      <c r="F20" s="104"/>
      <c r="G20" s="104"/>
      <c r="H20" s="59" t="s">
        <v>13</v>
      </c>
      <c r="I20" s="103"/>
      <c r="J20" s="103"/>
      <c r="K20" s="81" t="s">
        <v>17</v>
      </c>
      <c r="L20" s="103"/>
      <c r="M20" s="105"/>
    </row>
    <row r="21" spans="1:13" ht="33.75" customHeight="1" thickBot="1">
      <c r="B21" s="51" t="s">
        <v>10</v>
      </c>
      <c r="C21" s="106"/>
      <c r="D21" s="107"/>
      <c r="E21" s="55"/>
      <c r="F21" s="56"/>
      <c r="G21" s="77"/>
      <c r="H21" s="78" t="s">
        <v>14</v>
      </c>
      <c r="I21" s="106"/>
      <c r="J21" s="106"/>
      <c r="K21" s="82" t="s">
        <v>16</v>
      </c>
      <c r="L21" s="106"/>
      <c r="M21" s="108"/>
    </row>
    <row r="22" spans="1:13" ht="21.75" customHeight="1"/>
    <row r="23" spans="1:13" ht="21.75" customHeight="1" thickBot="1">
      <c r="A23" s="93" t="s">
        <v>84</v>
      </c>
    </row>
    <row r="24" spans="1:13" ht="33.75" customHeight="1">
      <c r="B24" s="96" t="s">
        <v>85</v>
      </c>
      <c r="C24" s="97" t="s">
        <v>86</v>
      </c>
      <c r="D24" s="99" t="s">
        <v>87</v>
      </c>
      <c r="E24" s="99"/>
      <c r="F24" s="98" t="s">
        <v>88</v>
      </c>
      <c r="G24" s="79"/>
      <c r="H24" s="79"/>
      <c r="I24" s="79"/>
      <c r="J24" s="79"/>
      <c r="K24" s="79"/>
    </row>
    <row r="25" spans="1:13" ht="33.75" customHeight="1" thickBot="1">
      <c r="B25" s="90"/>
      <c r="C25" s="91">
        <f>COUNTIF(D13:D17,"○")+COUNTIF(G13:G17,"○")+COUNTIF(J13:J17,"○")+COUNTIF(M13:M17,"○")</f>
        <v>0</v>
      </c>
      <c r="D25" s="100"/>
      <c r="E25" s="100"/>
      <c r="F25" s="92">
        <f>SUM(B25:E25)</f>
        <v>0</v>
      </c>
      <c r="G25" s="79"/>
      <c r="H25" s="79"/>
      <c r="I25" s="79"/>
      <c r="J25" s="79"/>
      <c r="K25" s="79"/>
    </row>
    <row r="27" spans="1:13" ht="14.25" thickBot="1">
      <c r="A27" t="s">
        <v>82</v>
      </c>
    </row>
    <row r="28" spans="1:13" ht="34.5" customHeight="1" thickBot="1">
      <c r="B28" s="101"/>
      <c r="C28" s="102"/>
      <c r="D28" s="80"/>
    </row>
  </sheetData>
  <mergeCells count="41">
    <mergeCell ref="A1:L1"/>
    <mergeCell ref="A2:L2"/>
    <mergeCell ref="K3:L3"/>
    <mergeCell ref="A9:B9"/>
    <mergeCell ref="C9:G9"/>
    <mergeCell ref="I9:K9"/>
    <mergeCell ref="A5:D5"/>
    <mergeCell ref="B12:C12"/>
    <mergeCell ref="E12:F12"/>
    <mergeCell ref="H12:I12"/>
    <mergeCell ref="K12:L12"/>
    <mergeCell ref="B13:C13"/>
    <mergeCell ref="E13:F13"/>
    <mergeCell ref="H13:I13"/>
    <mergeCell ref="K13:L13"/>
    <mergeCell ref="B14:C14"/>
    <mergeCell ref="E14:F14"/>
    <mergeCell ref="H14:I14"/>
    <mergeCell ref="K14:L14"/>
    <mergeCell ref="B15:C15"/>
    <mergeCell ref="E15:F15"/>
    <mergeCell ref="H15:I15"/>
    <mergeCell ref="K15:L15"/>
    <mergeCell ref="B16:C16"/>
    <mergeCell ref="E16:F16"/>
    <mergeCell ref="H16:I16"/>
    <mergeCell ref="K16:L16"/>
    <mergeCell ref="B17:C17"/>
    <mergeCell ref="E17:F17"/>
    <mergeCell ref="H17:I17"/>
    <mergeCell ref="K17:L17"/>
    <mergeCell ref="I20:J20"/>
    <mergeCell ref="L20:M20"/>
    <mergeCell ref="C21:D21"/>
    <mergeCell ref="I21:J21"/>
    <mergeCell ref="L21:M21"/>
    <mergeCell ref="D24:E24"/>
    <mergeCell ref="D25:E25"/>
    <mergeCell ref="B28:C28"/>
    <mergeCell ref="C20:D20"/>
    <mergeCell ref="F20:G20"/>
  </mergeCells>
  <phoneticPr fontId="2"/>
  <dataValidations count="1">
    <dataValidation type="list" allowBlank="1" showInputMessage="1" showErrorMessage="1" sqref="D13:D17 G13:G17 J13:J17 M13:M17" xr:uid="{0AB6A673-4E7B-4050-A009-76BE9C62E731}">
      <formula1>"○,×"</formula1>
    </dataValidation>
  </dataValidations>
  <pageMargins left="0.78740157480314965" right="0.78740157480314965" top="0.98425196850393704" bottom="0.98425196850393704" header="0.51181102362204722" footer="0.51181102362204722"/>
  <pageSetup paperSize="9" scale="75" orientation="portrait" horizontalDpi="200" verticalDpi="2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6"/>
  <sheetViews>
    <sheetView zoomScale="85" zoomScaleNormal="85" zoomScaleSheetLayoutView="100" workbookViewId="0">
      <pane ySplit="1" topLeftCell="A27" activePane="bottomLeft" state="frozen"/>
      <selection pane="bottomLeft" activeCell="N34" sqref="N34"/>
    </sheetView>
  </sheetViews>
  <sheetFormatPr defaultRowHeight="22.5" customHeight="1"/>
  <cols>
    <col min="1" max="1" width="4.5" bestFit="1" customWidth="1"/>
    <col min="2" max="2" width="14.875" customWidth="1"/>
    <col min="3" max="4" width="12.25" bestFit="1" customWidth="1"/>
    <col min="5" max="5" width="10" bestFit="1" customWidth="1"/>
    <col min="6" max="6" width="18" customWidth="1"/>
    <col min="7" max="7" width="19" customWidth="1"/>
    <col min="8" max="9" width="5.25" bestFit="1" customWidth="1"/>
    <col min="10" max="11" width="7.625" customWidth="1"/>
    <col min="12" max="13" width="8.75" customWidth="1"/>
    <col min="14" max="14" width="19.25" style="83" customWidth="1"/>
  </cols>
  <sheetData>
    <row r="1" spans="1:14" s="1" customFormat="1" ht="44.25" customHeight="1">
      <c r="A1" s="2" t="s">
        <v>0</v>
      </c>
      <c r="B1" s="2" t="s">
        <v>1</v>
      </c>
      <c r="C1" s="2" t="s">
        <v>3</v>
      </c>
      <c r="D1" s="2" t="s">
        <v>4</v>
      </c>
      <c r="E1" s="2" t="s">
        <v>2</v>
      </c>
      <c r="F1" s="2" t="s">
        <v>5</v>
      </c>
      <c r="G1" s="2" t="s">
        <v>6</v>
      </c>
      <c r="H1" s="2" t="s">
        <v>7</v>
      </c>
      <c r="I1" s="2" t="s">
        <v>8</v>
      </c>
      <c r="J1" s="2" t="s">
        <v>25</v>
      </c>
      <c r="K1" s="2" t="s">
        <v>26</v>
      </c>
      <c r="L1" s="64" t="s">
        <v>79</v>
      </c>
      <c r="M1" s="64" t="s">
        <v>78</v>
      </c>
      <c r="N1" s="64" t="s">
        <v>90</v>
      </c>
    </row>
    <row r="2" spans="1:14" ht="25.5" customHeight="1">
      <c r="A2" s="6">
        <v>1</v>
      </c>
      <c r="B2" s="6"/>
      <c r="C2" s="61" t="s">
        <v>76</v>
      </c>
      <c r="D2" s="8" t="s">
        <v>9</v>
      </c>
      <c r="E2" s="21" t="s">
        <v>30</v>
      </c>
      <c r="F2" s="22"/>
      <c r="G2" s="22"/>
      <c r="H2" s="21"/>
      <c r="I2" s="21"/>
      <c r="J2" s="10"/>
      <c r="K2" s="10"/>
      <c r="L2" s="10"/>
      <c r="M2" s="10"/>
      <c r="N2" s="6"/>
    </row>
    <row r="3" spans="1:14" ht="25.5" customHeight="1">
      <c r="A3" s="7">
        <v>2</v>
      </c>
      <c r="B3" s="7"/>
      <c r="C3" s="62" t="s">
        <v>76</v>
      </c>
      <c r="D3" s="9" t="s">
        <v>9</v>
      </c>
      <c r="E3" s="23" t="s">
        <v>30</v>
      </c>
      <c r="F3" s="24"/>
      <c r="G3" s="24"/>
      <c r="H3" s="23"/>
      <c r="I3" s="23"/>
      <c r="J3" s="11"/>
      <c r="K3" s="11"/>
      <c r="L3" s="11"/>
      <c r="M3" s="11"/>
      <c r="N3" s="7"/>
    </row>
    <row r="4" spans="1:14" ht="25.5" customHeight="1">
      <c r="A4" s="7">
        <v>3</v>
      </c>
      <c r="B4" s="7"/>
      <c r="C4" s="62" t="s">
        <v>76</v>
      </c>
      <c r="D4" s="9" t="s">
        <v>9</v>
      </c>
      <c r="E4" s="23" t="s">
        <v>30</v>
      </c>
      <c r="F4" s="24"/>
      <c r="G4" s="24"/>
      <c r="H4" s="23"/>
      <c r="I4" s="23"/>
      <c r="J4" s="11"/>
      <c r="K4" s="11"/>
      <c r="L4" s="11"/>
      <c r="M4" s="11"/>
      <c r="N4" s="7"/>
    </row>
    <row r="5" spans="1:14" ht="25.5" customHeight="1">
      <c r="A5" s="7">
        <v>4</v>
      </c>
      <c r="B5" s="7"/>
      <c r="C5" s="62" t="s">
        <v>76</v>
      </c>
      <c r="D5" s="9" t="s">
        <v>9</v>
      </c>
      <c r="E5" s="23" t="s">
        <v>30</v>
      </c>
      <c r="F5" s="24"/>
      <c r="G5" s="24"/>
      <c r="H5" s="23"/>
      <c r="I5" s="23"/>
      <c r="J5" s="11"/>
      <c r="K5" s="11"/>
      <c r="L5" s="11"/>
      <c r="M5" s="11"/>
      <c r="N5" s="7"/>
    </row>
    <row r="6" spans="1:14" ht="25.5" customHeight="1">
      <c r="A6" s="7">
        <v>5</v>
      </c>
      <c r="B6" s="7"/>
      <c r="C6" s="62" t="s">
        <v>76</v>
      </c>
      <c r="D6" s="9" t="s">
        <v>9</v>
      </c>
      <c r="E6" s="23" t="s">
        <v>30</v>
      </c>
      <c r="F6" s="24"/>
      <c r="G6" s="24"/>
      <c r="H6" s="23"/>
      <c r="I6" s="23"/>
      <c r="J6" s="11"/>
      <c r="K6" s="11"/>
      <c r="L6" s="11"/>
      <c r="M6" s="11"/>
      <c r="N6" s="7"/>
    </row>
    <row r="7" spans="1:14" ht="25.5" customHeight="1">
      <c r="A7" s="7">
        <v>6</v>
      </c>
      <c r="B7" s="7"/>
      <c r="C7" s="62" t="s">
        <v>76</v>
      </c>
      <c r="D7" s="9" t="s">
        <v>9</v>
      </c>
      <c r="E7" s="23" t="s">
        <v>30</v>
      </c>
      <c r="F7" s="24"/>
      <c r="G7" s="24"/>
      <c r="H7" s="23"/>
      <c r="I7" s="23"/>
      <c r="J7" s="11"/>
      <c r="K7" s="11"/>
      <c r="L7" s="11"/>
      <c r="M7" s="11"/>
      <c r="N7" s="7"/>
    </row>
    <row r="8" spans="1:14" ht="25.5" customHeight="1">
      <c r="A8" s="7">
        <v>7</v>
      </c>
      <c r="B8" s="7"/>
      <c r="C8" s="62" t="s">
        <v>76</v>
      </c>
      <c r="D8" s="9" t="s">
        <v>9</v>
      </c>
      <c r="E8" s="23" t="s">
        <v>30</v>
      </c>
      <c r="F8" s="24"/>
      <c r="G8" s="24"/>
      <c r="H8" s="23"/>
      <c r="I8" s="23"/>
      <c r="J8" s="11"/>
      <c r="K8" s="11"/>
      <c r="L8" s="11"/>
      <c r="M8" s="11"/>
      <c r="N8" s="7"/>
    </row>
    <row r="9" spans="1:14" ht="25.5" customHeight="1">
      <c r="A9" s="7">
        <v>8</v>
      </c>
      <c r="B9" s="7"/>
      <c r="C9" s="62" t="s">
        <v>76</v>
      </c>
      <c r="D9" s="9" t="s">
        <v>9</v>
      </c>
      <c r="E9" s="23" t="s">
        <v>30</v>
      </c>
      <c r="F9" s="24"/>
      <c r="G9" s="24"/>
      <c r="H9" s="23"/>
      <c r="I9" s="23"/>
      <c r="J9" s="11"/>
      <c r="K9" s="11"/>
      <c r="L9" s="11"/>
      <c r="M9" s="11"/>
      <c r="N9" s="7"/>
    </row>
    <row r="10" spans="1:14" ht="25.5" customHeight="1">
      <c r="A10" s="7">
        <v>9</v>
      </c>
      <c r="B10" s="7"/>
      <c r="C10" s="62" t="s">
        <v>76</v>
      </c>
      <c r="D10" s="9" t="s">
        <v>9</v>
      </c>
      <c r="E10" s="23" t="s">
        <v>30</v>
      </c>
      <c r="F10" s="24"/>
      <c r="G10" s="24"/>
      <c r="H10" s="23"/>
      <c r="I10" s="23"/>
      <c r="J10" s="11"/>
      <c r="K10" s="11"/>
      <c r="L10" s="11"/>
      <c r="M10" s="11"/>
      <c r="N10" s="7"/>
    </row>
    <row r="11" spans="1:14" ht="25.5" customHeight="1" thickBot="1">
      <c r="A11" s="66">
        <v>10</v>
      </c>
      <c r="B11" s="66"/>
      <c r="C11" s="67" t="s">
        <v>76</v>
      </c>
      <c r="D11" s="68" t="s">
        <v>9</v>
      </c>
      <c r="E11" s="69" t="s">
        <v>30</v>
      </c>
      <c r="F11" s="70"/>
      <c r="G11" s="70"/>
      <c r="H11" s="69"/>
      <c r="I11" s="69"/>
      <c r="J11" s="71"/>
      <c r="K11" s="71"/>
      <c r="L11" s="71"/>
      <c r="M11" s="71"/>
      <c r="N11" s="66"/>
    </row>
    <row r="12" spans="1:14" ht="25.5" customHeight="1" thickTop="1">
      <c r="A12" s="33">
        <v>1</v>
      </c>
      <c r="B12" s="33"/>
      <c r="C12" s="63" t="s">
        <v>76</v>
      </c>
      <c r="D12" s="47" t="s">
        <v>10</v>
      </c>
      <c r="E12" s="34" t="s">
        <v>30</v>
      </c>
      <c r="F12" s="35"/>
      <c r="G12" s="35"/>
      <c r="H12" s="34"/>
      <c r="I12" s="34"/>
      <c r="J12" s="36"/>
      <c r="K12" s="36"/>
      <c r="L12" s="36"/>
      <c r="M12" s="36"/>
      <c r="N12" s="33"/>
    </row>
    <row r="13" spans="1:14" ht="25.5" customHeight="1">
      <c r="A13" s="7">
        <v>2</v>
      </c>
      <c r="B13" s="7"/>
      <c r="C13" s="62" t="s">
        <v>76</v>
      </c>
      <c r="D13" s="9" t="s">
        <v>10</v>
      </c>
      <c r="E13" s="23" t="s">
        <v>30</v>
      </c>
      <c r="F13" s="24"/>
      <c r="G13" s="24"/>
      <c r="H13" s="23"/>
      <c r="I13" s="23"/>
      <c r="J13" s="11"/>
      <c r="K13" s="11"/>
      <c r="L13" s="11"/>
      <c r="M13" s="11"/>
      <c r="N13" s="7"/>
    </row>
    <row r="14" spans="1:14" ht="25.5" customHeight="1">
      <c r="A14" s="7">
        <v>3</v>
      </c>
      <c r="B14" s="7"/>
      <c r="C14" s="62" t="s">
        <v>76</v>
      </c>
      <c r="D14" s="9" t="s">
        <v>10</v>
      </c>
      <c r="E14" s="23" t="s">
        <v>30</v>
      </c>
      <c r="F14" s="24"/>
      <c r="G14" s="24"/>
      <c r="H14" s="23"/>
      <c r="I14" s="23"/>
      <c r="J14" s="11"/>
      <c r="K14" s="11"/>
      <c r="L14" s="11"/>
      <c r="M14" s="11"/>
      <c r="N14" s="7"/>
    </row>
    <row r="15" spans="1:14" ht="25.5" customHeight="1">
      <c r="A15" s="7">
        <v>4</v>
      </c>
      <c r="B15" s="7"/>
      <c r="C15" s="62" t="s">
        <v>76</v>
      </c>
      <c r="D15" s="9" t="s">
        <v>10</v>
      </c>
      <c r="E15" s="23" t="s">
        <v>30</v>
      </c>
      <c r="F15" s="24"/>
      <c r="G15" s="24"/>
      <c r="H15" s="23"/>
      <c r="I15" s="23"/>
      <c r="J15" s="11"/>
      <c r="K15" s="11"/>
      <c r="L15" s="11"/>
      <c r="M15" s="11"/>
      <c r="N15" s="7"/>
    </row>
    <row r="16" spans="1:14" ht="25.5" customHeight="1">
      <c r="A16" s="7">
        <v>5</v>
      </c>
      <c r="B16" s="7"/>
      <c r="C16" s="62" t="s">
        <v>76</v>
      </c>
      <c r="D16" s="9" t="s">
        <v>10</v>
      </c>
      <c r="E16" s="23" t="s">
        <v>30</v>
      </c>
      <c r="F16" s="24"/>
      <c r="G16" s="24"/>
      <c r="H16" s="23"/>
      <c r="I16" s="23"/>
      <c r="J16" s="11"/>
      <c r="K16" s="11"/>
      <c r="L16" s="11"/>
      <c r="M16" s="11"/>
      <c r="N16" s="7"/>
    </row>
    <row r="17" spans="1:14" ht="25.5" customHeight="1">
      <c r="A17" s="7">
        <v>6</v>
      </c>
      <c r="B17" s="7"/>
      <c r="C17" s="62" t="s">
        <v>76</v>
      </c>
      <c r="D17" s="9" t="s">
        <v>10</v>
      </c>
      <c r="E17" s="23" t="s">
        <v>30</v>
      </c>
      <c r="F17" s="24"/>
      <c r="G17" s="24"/>
      <c r="H17" s="23"/>
      <c r="I17" s="23"/>
      <c r="J17" s="11"/>
      <c r="K17" s="11"/>
      <c r="L17" s="11"/>
      <c r="M17" s="11"/>
      <c r="N17" s="7"/>
    </row>
    <row r="18" spans="1:14" ht="25.5" customHeight="1">
      <c r="A18" s="7">
        <v>7</v>
      </c>
      <c r="B18" s="7"/>
      <c r="C18" s="62" t="s">
        <v>76</v>
      </c>
      <c r="D18" s="9" t="s">
        <v>10</v>
      </c>
      <c r="E18" s="23" t="s">
        <v>30</v>
      </c>
      <c r="F18" s="24"/>
      <c r="G18" s="24"/>
      <c r="H18" s="23"/>
      <c r="I18" s="23"/>
      <c r="J18" s="11"/>
      <c r="K18" s="11"/>
      <c r="L18" s="11"/>
      <c r="M18" s="11"/>
      <c r="N18" s="7"/>
    </row>
    <row r="19" spans="1:14" ht="25.5" customHeight="1">
      <c r="A19" s="7">
        <v>8</v>
      </c>
      <c r="B19" s="7"/>
      <c r="C19" s="62" t="s">
        <v>76</v>
      </c>
      <c r="D19" s="9" t="s">
        <v>10</v>
      </c>
      <c r="E19" s="23" t="s">
        <v>30</v>
      </c>
      <c r="F19" s="24"/>
      <c r="G19" s="24"/>
      <c r="H19" s="23"/>
      <c r="I19" s="23"/>
      <c r="J19" s="11"/>
      <c r="K19" s="11"/>
      <c r="L19" s="11"/>
      <c r="M19" s="11"/>
      <c r="N19" s="7"/>
    </row>
    <row r="20" spans="1:14" ht="25.5" customHeight="1">
      <c r="A20" s="7">
        <v>9</v>
      </c>
      <c r="B20" s="7"/>
      <c r="C20" s="62" t="s">
        <v>76</v>
      </c>
      <c r="D20" s="9" t="s">
        <v>10</v>
      </c>
      <c r="E20" s="23" t="s">
        <v>30</v>
      </c>
      <c r="F20" s="24"/>
      <c r="G20" s="24"/>
      <c r="H20" s="23"/>
      <c r="I20" s="23"/>
      <c r="J20" s="11"/>
      <c r="K20" s="11"/>
      <c r="L20" s="11"/>
      <c r="M20" s="11"/>
      <c r="N20" s="7"/>
    </row>
    <row r="21" spans="1:14" ht="25.5" customHeight="1">
      <c r="A21" s="7">
        <v>10</v>
      </c>
      <c r="B21" s="7"/>
      <c r="C21" s="62" t="s">
        <v>76</v>
      </c>
      <c r="D21" s="9" t="s">
        <v>10</v>
      </c>
      <c r="E21" s="23" t="s">
        <v>30</v>
      </c>
      <c r="F21" s="24"/>
      <c r="G21" s="24"/>
      <c r="H21" s="23"/>
      <c r="I21" s="23"/>
      <c r="J21" s="11"/>
      <c r="K21" s="11"/>
      <c r="L21" s="11"/>
      <c r="M21" s="11"/>
      <c r="N21" s="7"/>
    </row>
    <row r="22" spans="1:14" ht="25.5" customHeight="1">
      <c r="A22" s="7">
        <v>11</v>
      </c>
      <c r="B22" s="7"/>
      <c r="C22" s="62" t="s">
        <v>76</v>
      </c>
      <c r="D22" s="9" t="s">
        <v>10</v>
      </c>
      <c r="E22" s="23" t="s">
        <v>30</v>
      </c>
      <c r="F22" s="24"/>
      <c r="G22" s="24"/>
      <c r="H22" s="23"/>
      <c r="I22" s="23"/>
      <c r="J22" s="11"/>
      <c r="K22" s="11"/>
      <c r="L22" s="11"/>
      <c r="M22" s="11"/>
      <c r="N22" s="7"/>
    </row>
    <row r="23" spans="1:14" ht="25.5" customHeight="1">
      <c r="A23" s="7">
        <v>12</v>
      </c>
      <c r="B23" s="7"/>
      <c r="C23" s="62" t="s">
        <v>76</v>
      </c>
      <c r="D23" s="9" t="s">
        <v>10</v>
      </c>
      <c r="E23" s="23" t="s">
        <v>30</v>
      </c>
      <c r="F23" s="24"/>
      <c r="G23" s="24"/>
      <c r="H23" s="23"/>
      <c r="I23" s="23"/>
      <c r="J23" s="11"/>
      <c r="K23" s="11"/>
      <c r="L23" s="11"/>
      <c r="M23" s="11"/>
      <c r="N23" s="7"/>
    </row>
    <row r="24" spans="1:14" ht="25.5" customHeight="1">
      <c r="A24" s="7">
        <v>13</v>
      </c>
      <c r="B24" s="7"/>
      <c r="C24" s="62" t="s">
        <v>76</v>
      </c>
      <c r="D24" s="9" t="s">
        <v>10</v>
      </c>
      <c r="E24" s="23" t="s">
        <v>30</v>
      </c>
      <c r="F24" s="24"/>
      <c r="G24" s="24"/>
      <c r="H24" s="23"/>
      <c r="I24" s="23"/>
      <c r="J24" s="11"/>
      <c r="K24" s="11"/>
      <c r="L24" s="11"/>
      <c r="M24" s="11"/>
      <c r="N24" s="7"/>
    </row>
    <row r="25" spans="1:14" ht="25.5" customHeight="1">
      <c r="A25" s="7">
        <v>14</v>
      </c>
      <c r="B25" s="7"/>
      <c r="C25" s="62" t="s">
        <v>76</v>
      </c>
      <c r="D25" s="9" t="s">
        <v>10</v>
      </c>
      <c r="E25" s="23" t="s">
        <v>30</v>
      </c>
      <c r="F25" s="24"/>
      <c r="G25" s="24"/>
      <c r="H25" s="23"/>
      <c r="I25" s="23"/>
      <c r="J25" s="11"/>
      <c r="K25" s="11"/>
      <c r="L25" s="11"/>
      <c r="M25" s="11"/>
      <c r="N25" s="7"/>
    </row>
    <row r="26" spans="1:14" ht="25.5" customHeight="1">
      <c r="A26" s="7">
        <v>15</v>
      </c>
      <c r="B26" s="7"/>
      <c r="C26" s="62" t="s">
        <v>76</v>
      </c>
      <c r="D26" s="9" t="s">
        <v>10</v>
      </c>
      <c r="E26" s="23" t="s">
        <v>30</v>
      </c>
      <c r="F26" s="24"/>
      <c r="G26" s="24"/>
      <c r="H26" s="23"/>
      <c r="I26" s="23"/>
      <c r="J26" s="11"/>
      <c r="K26" s="11"/>
      <c r="L26" s="11"/>
      <c r="M26" s="11"/>
      <c r="N26" s="7"/>
    </row>
    <row r="27" spans="1:14" ht="25.5" customHeight="1">
      <c r="A27" s="7">
        <v>16</v>
      </c>
      <c r="B27" s="7"/>
      <c r="C27" s="62" t="s">
        <v>76</v>
      </c>
      <c r="D27" s="9" t="s">
        <v>10</v>
      </c>
      <c r="E27" s="23" t="s">
        <v>30</v>
      </c>
      <c r="F27" s="24"/>
      <c r="G27" s="24"/>
      <c r="H27" s="23"/>
      <c r="I27" s="23"/>
      <c r="J27" s="11"/>
      <c r="K27" s="11"/>
      <c r="L27" s="11"/>
      <c r="M27" s="11"/>
      <c r="N27" s="7"/>
    </row>
    <row r="28" spans="1:14" ht="25.5" customHeight="1">
      <c r="A28" s="7">
        <v>17</v>
      </c>
      <c r="B28" s="7"/>
      <c r="C28" s="62" t="s">
        <v>76</v>
      </c>
      <c r="D28" s="9" t="s">
        <v>10</v>
      </c>
      <c r="E28" s="23" t="s">
        <v>30</v>
      </c>
      <c r="F28" s="24"/>
      <c r="G28" s="24"/>
      <c r="H28" s="23"/>
      <c r="I28" s="23"/>
      <c r="J28" s="11"/>
      <c r="K28" s="11"/>
      <c r="L28" s="11"/>
      <c r="M28" s="11"/>
      <c r="N28" s="7"/>
    </row>
    <row r="29" spans="1:14" ht="25.5" customHeight="1">
      <c r="A29" s="7">
        <v>18</v>
      </c>
      <c r="B29" s="7"/>
      <c r="C29" s="62" t="s">
        <v>76</v>
      </c>
      <c r="D29" s="9" t="s">
        <v>10</v>
      </c>
      <c r="E29" s="23" t="s">
        <v>30</v>
      </c>
      <c r="F29" s="24"/>
      <c r="G29" s="24"/>
      <c r="H29" s="23"/>
      <c r="I29" s="23"/>
      <c r="J29" s="11"/>
      <c r="K29" s="11"/>
      <c r="L29" s="11"/>
      <c r="M29" s="11"/>
      <c r="N29" s="7"/>
    </row>
    <row r="30" spans="1:14" ht="25.5" customHeight="1">
      <c r="A30" s="7">
        <v>19</v>
      </c>
      <c r="B30" s="7"/>
      <c r="C30" s="62" t="s">
        <v>76</v>
      </c>
      <c r="D30" s="9" t="s">
        <v>10</v>
      </c>
      <c r="E30" s="23" t="s">
        <v>30</v>
      </c>
      <c r="F30" s="24"/>
      <c r="G30" s="24"/>
      <c r="H30" s="23"/>
      <c r="I30" s="23"/>
      <c r="J30" s="11"/>
      <c r="K30" s="11"/>
      <c r="L30" s="11"/>
      <c r="M30" s="11"/>
      <c r="N30" s="7"/>
    </row>
    <row r="31" spans="1:14" ht="25.5" customHeight="1" thickBot="1">
      <c r="A31" s="66">
        <v>20</v>
      </c>
      <c r="B31" s="66"/>
      <c r="C31" s="67" t="s">
        <v>76</v>
      </c>
      <c r="D31" s="68" t="s">
        <v>10</v>
      </c>
      <c r="E31" s="69" t="s">
        <v>30</v>
      </c>
      <c r="F31" s="70"/>
      <c r="G31" s="70"/>
      <c r="H31" s="69"/>
      <c r="I31" s="69"/>
      <c r="J31" s="71"/>
      <c r="K31" s="71"/>
      <c r="L31" s="71"/>
      <c r="M31" s="71"/>
      <c r="N31" s="66"/>
    </row>
    <row r="32" spans="1:14" ht="25.5" customHeight="1" thickTop="1">
      <c r="A32" s="33">
        <v>1</v>
      </c>
      <c r="B32" s="33"/>
      <c r="C32" s="47" t="s">
        <v>11</v>
      </c>
      <c r="D32" s="45"/>
      <c r="E32" s="34" t="s">
        <v>30</v>
      </c>
      <c r="F32" s="72"/>
      <c r="G32" s="72"/>
      <c r="H32" s="34"/>
      <c r="I32" s="34"/>
      <c r="J32" s="47" t="s">
        <v>27</v>
      </c>
      <c r="K32" s="47">
        <v>1</v>
      </c>
      <c r="L32" s="47"/>
      <c r="M32" s="47"/>
      <c r="N32" s="47"/>
    </row>
    <row r="33" spans="1:14" ht="25.5" customHeight="1">
      <c r="A33" s="7">
        <v>2</v>
      </c>
      <c r="B33" s="7"/>
      <c r="C33" s="9" t="s">
        <v>11</v>
      </c>
      <c r="D33" s="41"/>
      <c r="E33" s="23" t="s">
        <v>30</v>
      </c>
      <c r="F33" s="53"/>
      <c r="G33" s="53"/>
      <c r="H33" s="23"/>
      <c r="I33" s="23"/>
      <c r="J33" s="9" t="s">
        <v>27</v>
      </c>
      <c r="K33" s="9">
        <v>2</v>
      </c>
      <c r="L33" s="9"/>
      <c r="M33" s="9"/>
      <c r="N33" s="9"/>
    </row>
    <row r="34" spans="1:14" ht="25.5" customHeight="1">
      <c r="A34" s="12">
        <v>3</v>
      </c>
      <c r="B34" s="7"/>
      <c r="C34" s="13" t="s">
        <v>11</v>
      </c>
      <c r="D34" s="44"/>
      <c r="E34" s="25" t="s">
        <v>30</v>
      </c>
      <c r="F34" s="54"/>
      <c r="G34" s="54"/>
      <c r="H34" s="25"/>
      <c r="I34" s="25"/>
      <c r="J34" s="13" t="s">
        <v>27</v>
      </c>
      <c r="K34" s="13">
        <v>3</v>
      </c>
      <c r="L34" s="13"/>
      <c r="M34" s="13"/>
      <c r="N34" s="13"/>
    </row>
    <row r="35" spans="1:14" ht="25.5" customHeight="1">
      <c r="A35" s="16">
        <v>4</v>
      </c>
      <c r="B35" s="16"/>
      <c r="C35" s="17" t="s">
        <v>11</v>
      </c>
      <c r="D35" s="43"/>
      <c r="E35" s="27" t="s">
        <v>30</v>
      </c>
      <c r="F35" s="28"/>
      <c r="G35" s="28"/>
      <c r="H35" s="27"/>
      <c r="I35" s="27"/>
      <c r="J35" s="17" t="s">
        <v>28</v>
      </c>
      <c r="K35" s="17">
        <v>1</v>
      </c>
      <c r="L35" s="17"/>
      <c r="M35" s="17"/>
      <c r="N35" s="17"/>
    </row>
    <row r="36" spans="1:14" ht="25.5" customHeight="1">
      <c r="A36" s="7">
        <v>5</v>
      </c>
      <c r="B36" s="7"/>
      <c r="C36" s="9" t="s">
        <v>11</v>
      </c>
      <c r="D36" s="41"/>
      <c r="E36" s="23" t="s">
        <v>30</v>
      </c>
      <c r="F36" s="24"/>
      <c r="G36" s="24"/>
      <c r="H36" s="23"/>
      <c r="I36" s="23"/>
      <c r="J36" s="9" t="s">
        <v>28</v>
      </c>
      <c r="K36" s="9">
        <v>2</v>
      </c>
      <c r="L36" s="9"/>
      <c r="M36" s="9"/>
      <c r="N36" s="9"/>
    </row>
    <row r="37" spans="1:14" ht="25.5" customHeight="1">
      <c r="A37" s="18">
        <v>6</v>
      </c>
      <c r="B37" s="18"/>
      <c r="C37" s="19" t="s">
        <v>11</v>
      </c>
      <c r="D37" s="44"/>
      <c r="E37" s="29" t="s">
        <v>30</v>
      </c>
      <c r="F37" s="30"/>
      <c r="G37" s="30"/>
      <c r="H37" s="29"/>
      <c r="I37" s="29"/>
      <c r="J37" s="19" t="s">
        <v>28</v>
      </c>
      <c r="K37" s="19">
        <v>3</v>
      </c>
      <c r="L37" s="19"/>
      <c r="M37" s="19"/>
      <c r="N37" s="19"/>
    </row>
    <row r="38" spans="1:14" ht="25.5" customHeight="1">
      <c r="A38" s="14">
        <v>7</v>
      </c>
      <c r="B38" s="14"/>
      <c r="C38" s="15" t="s">
        <v>11</v>
      </c>
      <c r="D38" s="45"/>
      <c r="E38" s="31" t="s">
        <v>30</v>
      </c>
      <c r="F38" s="32"/>
      <c r="G38" s="32"/>
      <c r="H38" s="31"/>
      <c r="I38" s="31"/>
      <c r="J38" s="15" t="s">
        <v>29</v>
      </c>
      <c r="K38" s="15">
        <v>1</v>
      </c>
      <c r="L38" s="15"/>
      <c r="M38" s="15"/>
      <c r="N38" s="15"/>
    </row>
    <row r="39" spans="1:14" ht="25.5" customHeight="1">
      <c r="A39" s="7">
        <v>8</v>
      </c>
      <c r="B39" s="7"/>
      <c r="C39" s="9" t="s">
        <v>11</v>
      </c>
      <c r="D39" s="41"/>
      <c r="E39" s="23" t="s">
        <v>30</v>
      </c>
      <c r="F39" s="24"/>
      <c r="G39" s="24"/>
      <c r="H39" s="23"/>
      <c r="I39" s="23"/>
      <c r="J39" s="9" t="s">
        <v>29</v>
      </c>
      <c r="K39" s="9">
        <v>2</v>
      </c>
      <c r="L39" s="9"/>
      <c r="M39" s="9"/>
      <c r="N39" s="9"/>
    </row>
    <row r="40" spans="1:14" ht="25.5" customHeight="1">
      <c r="A40" s="12">
        <v>9</v>
      </c>
      <c r="B40" s="12"/>
      <c r="C40" s="13" t="s">
        <v>11</v>
      </c>
      <c r="D40" s="42"/>
      <c r="E40" s="25" t="s">
        <v>30</v>
      </c>
      <c r="F40" s="26"/>
      <c r="G40" s="26"/>
      <c r="H40" s="25"/>
      <c r="I40" s="25"/>
      <c r="J40" s="13" t="s">
        <v>29</v>
      </c>
      <c r="K40" s="13">
        <v>3</v>
      </c>
      <c r="L40" s="13"/>
      <c r="M40" s="13"/>
      <c r="N40" s="13"/>
    </row>
    <row r="41" spans="1:14" ht="25.5" customHeight="1">
      <c r="A41" s="16">
        <v>10</v>
      </c>
      <c r="B41" s="16"/>
      <c r="C41" s="17" t="s">
        <v>11</v>
      </c>
      <c r="D41" s="43"/>
      <c r="E41" s="27" t="s">
        <v>31</v>
      </c>
      <c r="F41" s="28"/>
      <c r="G41" s="28"/>
      <c r="H41" s="27"/>
      <c r="I41" s="27"/>
      <c r="J41" s="17"/>
      <c r="K41" s="17"/>
      <c r="L41" s="17"/>
      <c r="M41" s="17"/>
      <c r="N41" s="17"/>
    </row>
    <row r="42" spans="1:14" ht="25.5" customHeight="1" thickBot="1">
      <c r="A42" s="66">
        <v>11</v>
      </c>
      <c r="B42" s="66"/>
      <c r="C42" s="68" t="s">
        <v>11</v>
      </c>
      <c r="D42" s="73"/>
      <c r="E42" s="69" t="s">
        <v>31</v>
      </c>
      <c r="F42" s="70"/>
      <c r="G42" s="70"/>
      <c r="H42" s="69"/>
      <c r="I42" s="69"/>
      <c r="J42" s="68"/>
      <c r="K42" s="68"/>
      <c r="L42" s="68"/>
      <c r="M42" s="68"/>
      <c r="N42" s="68"/>
    </row>
    <row r="43" spans="1:14" ht="25.5" customHeight="1" thickTop="1">
      <c r="A43" s="33">
        <v>1</v>
      </c>
      <c r="B43" s="33"/>
      <c r="C43" s="47" t="s">
        <v>12</v>
      </c>
      <c r="D43" s="47" t="s">
        <v>13</v>
      </c>
      <c r="E43" s="34" t="s">
        <v>30</v>
      </c>
      <c r="F43" s="35"/>
      <c r="G43" s="35"/>
      <c r="H43" s="34"/>
      <c r="I43" s="34"/>
      <c r="J43" s="36"/>
      <c r="K43" s="36"/>
      <c r="L43" s="36"/>
      <c r="M43" s="36"/>
      <c r="N43" s="33"/>
    </row>
    <row r="44" spans="1:14" ht="25.5" customHeight="1">
      <c r="A44" s="7">
        <v>2</v>
      </c>
      <c r="B44" s="7"/>
      <c r="C44" s="9" t="s">
        <v>12</v>
      </c>
      <c r="D44" s="9" t="s">
        <v>13</v>
      </c>
      <c r="E44" s="23" t="s">
        <v>30</v>
      </c>
      <c r="F44" s="24"/>
      <c r="G44" s="24"/>
      <c r="H44" s="23"/>
      <c r="I44" s="23"/>
      <c r="J44" s="11"/>
      <c r="K44" s="11"/>
      <c r="L44" s="11"/>
      <c r="M44" s="11"/>
      <c r="N44" s="7"/>
    </row>
    <row r="45" spans="1:14" ht="25.5" customHeight="1">
      <c r="A45" s="7">
        <v>3</v>
      </c>
      <c r="B45" s="7"/>
      <c r="C45" s="9" t="s">
        <v>12</v>
      </c>
      <c r="D45" s="9" t="s">
        <v>13</v>
      </c>
      <c r="E45" s="23" t="s">
        <v>30</v>
      </c>
      <c r="F45" s="24"/>
      <c r="G45" s="24"/>
      <c r="H45" s="23"/>
      <c r="I45" s="23"/>
      <c r="J45" s="11"/>
      <c r="K45" s="11"/>
      <c r="L45" s="11"/>
      <c r="M45" s="11"/>
      <c r="N45" s="7"/>
    </row>
    <row r="46" spans="1:14" ht="25.5" customHeight="1">
      <c r="A46" s="7">
        <v>4</v>
      </c>
      <c r="B46" s="7"/>
      <c r="C46" s="9" t="s">
        <v>12</v>
      </c>
      <c r="D46" s="9" t="s">
        <v>13</v>
      </c>
      <c r="E46" s="23" t="s">
        <v>30</v>
      </c>
      <c r="F46" s="24"/>
      <c r="G46" s="24"/>
      <c r="H46" s="23"/>
      <c r="I46" s="23"/>
      <c r="J46" s="11"/>
      <c r="K46" s="11"/>
      <c r="L46" s="11"/>
      <c r="M46" s="11"/>
      <c r="N46" s="7"/>
    </row>
    <row r="47" spans="1:14" ht="25.5" customHeight="1">
      <c r="A47" s="7">
        <v>5</v>
      </c>
      <c r="B47" s="7"/>
      <c r="C47" s="9" t="s">
        <v>12</v>
      </c>
      <c r="D47" s="9" t="s">
        <v>13</v>
      </c>
      <c r="E47" s="23" t="s">
        <v>30</v>
      </c>
      <c r="F47" s="24"/>
      <c r="G47" s="24"/>
      <c r="H47" s="23"/>
      <c r="I47" s="23"/>
      <c r="J47" s="11"/>
      <c r="K47" s="11"/>
      <c r="L47" s="11"/>
      <c r="M47" s="11"/>
      <c r="N47" s="7"/>
    </row>
    <row r="48" spans="1:14" ht="25.5" customHeight="1">
      <c r="A48" s="7">
        <v>6</v>
      </c>
      <c r="B48" s="7"/>
      <c r="C48" s="9" t="s">
        <v>12</v>
      </c>
      <c r="D48" s="9" t="s">
        <v>13</v>
      </c>
      <c r="E48" s="23" t="s">
        <v>30</v>
      </c>
      <c r="F48" s="24"/>
      <c r="G48" s="24"/>
      <c r="H48" s="23"/>
      <c r="I48" s="23"/>
      <c r="J48" s="11"/>
      <c r="K48" s="11"/>
      <c r="L48" s="11"/>
      <c r="M48" s="11"/>
      <c r="N48" s="7"/>
    </row>
    <row r="49" spans="1:14" ht="25.5" customHeight="1">
      <c r="A49" s="7">
        <v>7</v>
      </c>
      <c r="B49" s="7"/>
      <c r="C49" s="9" t="s">
        <v>12</v>
      </c>
      <c r="D49" s="9" t="s">
        <v>13</v>
      </c>
      <c r="E49" s="23" t="s">
        <v>30</v>
      </c>
      <c r="F49" s="24"/>
      <c r="G49" s="24"/>
      <c r="H49" s="23"/>
      <c r="I49" s="23"/>
      <c r="J49" s="11"/>
      <c r="K49" s="11"/>
      <c r="L49" s="11"/>
      <c r="M49" s="11"/>
      <c r="N49" s="7"/>
    </row>
    <row r="50" spans="1:14" ht="25.5" customHeight="1">
      <c r="A50" s="7">
        <v>8</v>
      </c>
      <c r="B50" s="7"/>
      <c r="C50" s="9" t="s">
        <v>12</v>
      </c>
      <c r="D50" s="9" t="s">
        <v>13</v>
      </c>
      <c r="E50" s="23" t="s">
        <v>30</v>
      </c>
      <c r="F50" s="24"/>
      <c r="G50" s="24"/>
      <c r="H50" s="23"/>
      <c r="I50" s="23"/>
      <c r="J50" s="11"/>
      <c r="K50" s="11"/>
      <c r="L50" s="11"/>
      <c r="M50" s="11"/>
      <c r="N50" s="7"/>
    </row>
    <row r="51" spans="1:14" ht="25.5" customHeight="1">
      <c r="A51" s="7">
        <v>9</v>
      </c>
      <c r="B51" s="7"/>
      <c r="C51" s="9" t="s">
        <v>12</v>
      </c>
      <c r="D51" s="9" t="s">
        <v>13</v>
      </c>
      <c r="E51" s="23" t="s">
        <v>30</v>
      </c>
      <c r="F51" s="24"/>
      <c r="G51" s="24"/>
      <c r="H51" s="23"/>
      <c r="I51" s="23"/>
      <c r="J51" s="11"/>
      <c r="K51" s="11"/>
      <c r="L51" s="11"/>
      <c r="M51" s="11"/>
      <c r="N51" s="7"/>
    </row>
    <row r="52" spans="1:14" ht="25.5" customHeight="1" thickBot="1">
      <c r="A52" s="37">
        <v>10</v>
      </c>
      <c r="B52" s="37"/>
      <c r="C52" s="46" t="s">
        <v>12</v>
      </c>
      <c r="D52" s="46" t="s">
        <v>13</v>
      </c>
      <c r="E52" s="38" t="s">
        <v>30</v>
      </c>
      <c r="F52" s="39"/>
      <c r="G52" s="39"/>
      <c r="H52" s="38"/>
      <c r="I52" s="38"/>
      <c r="J52" s="40"/>
      <c r="K52" s="40"/>
      <c r="L52" s="40"/>
      <c r="M52" s="40"/>
      <c r="N52" s="37"/>
    </row>
    <row r="53" spans="1:14" ht="25.5" customHeight="1" thickTop="1">
      <c r="A53" s="33">
        <v>1</v>
      </c>
      <c r="B53" s="33"/>
      <c r="C53" s="47" t="s">
        <v>12</v>
      </c>
      <c r="D53" s="47" t="s">
        <v>14</v>
      </c>
      <c r="E53" s="34" t="s">
        <v>30</v>
      </c>
      <c r="F53" s="35"/>
      <c r="G53" s="35"/>
      <c r="H53" s="34"/>
      <c r="I53" s="34"/>
      <c r="J53" s="36"/>
      <c r="K53" s="36"/>
      <c r="L53" s="36"/>
      <c r="M53" s="36"/>
      <c r="N53" s="33"/>
    </row>
    <row r="54" spans="1:14" ht="25.5" customHeight="1">
      <c r="A54" s="7">
        <v>2</v>
      </c>
      <c r="B54" s="7"/>
      <c r="C54" s="9" t="s">
        <v>12</v>
      </c>
      <c r="D54" s="9" t="s">
        <v>14</v>
      </c>
      <c r="E54" s="23" t="s">
        <v>30</v>
      </c>
      <c r="F54" s="24"/>
      <c r="G54" s="24"/>
      <c r="H54" s="23"/>
      <c r="I54" s="23"/>
      <c r="J54" s="11"/>
      <c r="K54" s="11"/>
      <c r="L54" s="11"/>
      <c r="M54" s="11"/>
      <c r="N54" s="7"/>
    </row>
    <row r="55" spans="1:14" ht="25.5" customHeight="1">
      <c r="A55" s="7">
        <v>3</v>
      </c>
      <c r="B55" s="7"/>
      <c r="C55" s="9" t="s">
        <v>12</v>
      </c>
      <c r="D55" s="9" t="s">
        <v>14</v>
      </c>
      <c r="E55" s="23" t="s">
        <v>30</v>
      </c>
      <c r="F55" s="24"/>
      <c r="G55" s="24"/>
      <c r="H55" s="23"/>
      <c r="I55" s="23"/>
      <c r="J55" s="11"/>
      <c r="K55" s="11"/>
      <c r="L55" s="11"/>
      <c r="M55" s="11"/>
      <c r="N55" s="7"/>
    </row>
    <row r="56" spans="1:14" ht="25.5" customHeight="1">
      <c r="A56" s="7">
        <v>4</v>
      </c>
      <c r="B56" s="7"/>
      <c r="C56" s="9" t="s">
        <v>12</v>
      </c>
      <c r="D56" s="9" t="s">
        <v>14</v>
      </c>
      <c r="E56" s="23" t="s">
        <v>30</v>
      </c>
      <c r="F56" s="24"/>
      <c r="G56" s="24"/>
      <c r="H56" s="23"/>
      <c r="I56" s="23"/>
      <c r="J56" s="11"/>
      <c r="K56" s="11"/>
      <c r="L56" s="11"/>
      <c r="M56" s="11"/>
      <c r="N56" s="7"/>
    </row>
    <row r="57" spans="1:14" ht="25.5" customHeight="1">
      <c r="A57" s="7">
        <v>5</v>
      </c>
      <c r="B57" s="7"/>
      <c r="C57" s="9" t="s">
        <v>12</v>
      </c>
      <c r="D57" s="9" t="s">
        <v>14</v>
      </c>
      <c r="E57" s="23" t="s">
        <v>30</v>
      </c>
      <c r="F57" s="24"/>
      <c r="G57" s="24"/>
      <c r="H57" s="23"/>
      <c r="I57" s="23"/>
      <c r="J57" s="11"/>
      <c r="K57" s="11"/>
      <c r="L57" s="11"/>
      <c r="M57" s="11"/>
      <c r="N57" s="7"/>
    </row>
    <row r="58" spans="1:14" ht="25.5" customHeight="1">
      <c r="A58" s="7">
        <v>6</v>
      </c>
      <c r="B58" s="7"/>
      <c r="C58" s="9" t="s">
        <v>12</v>
      </c>
      <c r="D58" s="9" t="s">
        <v>14</v>
      </c>
      <c r="E58" s="23" t="s">
        <v>30</v>
      </c>
      <c r="F58" s="24"/>
      <c r="G58" s="24"/>
      <c r="H58" s="23"/>
      <c r="I58" s="23"/>
      <c r="J58" s="11"/>
      <c r="K58" s="11"/>
      <c r="L58" s="11"/>
      <c r="M58" s="11"/>
      <c r="N58" s="7"/>
    </row>
    <row r="59" spans="1:14" ht="25.5" customHeight="1">
      <c r="A59" s="7">
        <v>7</v>
      </c>
      <c r="B59" s="7"/>
      <c r="C59" s="9" t="s">
        <v>12</v>
      </c>
      <c r="D59" s="9" t="s">
        <v>14</v>
      </c>
      <c r="E59" s="23" t="s">
        <v>30</v>
      </c>
      <c r="F59" s="24"/>
      <c r="G59" s="24"/>
      <c r="H59" s="23"/>
      <c r="I59" s="23"/>
      <c r="J59" s="11"/>
      <c r="K59" s="11"/>
      <c r="L59" s="11"/>
      <c r="M59" s="11"/>
      <c r="N59" s="7"/>
    </row>
    <row r="60" spans="1:14" ht="25.5" customHeight="1">
      <c r="A60" s="7">
        <v>8</v>
      </c>
      <c r="B60" s="7"/>
      <c r="C60" s="9" t="s">
        <v>12</v>
      </c>
      <c r="D60" s="9" t="s">
        <v>14</v>
      </c>
      <c r="E60" s="23" t="s">
        <v>30</v>
      </c>
      <c r="F60" s="24"/>
      <c r="G60" s="24"/>
      <c r="H60" s="23"/>
      <c r="I60" s="23"/>
      <c r="J60" s="11"/>
      <c r="K60" s="11"/>
      <c r="L60" s="11"/>
      <c r="M60" s="11"/>
      <c r="N60" s="7"/>
    </row>
    <row r="61" spans="1:14" ht="25.5" customHeight="1">
      <c r="A61" s="7">
        <v>9</v>
      </c>
      <c r="B61" s="7"/>
      <c r="C61" s="9" t="s">
        <v>12</v>
      </c>
      <c r="D61" s="9" t="s">
        <v>14</v>
      </c>
      <c r="E61" s="23" t="s">
        <v>30</v>
      </c>
      <c r="F61" s="24"/>
      <c r="G61" s="24"/>
      <c r="H61" s="23"/>
      <c r="I61" s="23"/>
      <c r="J61" s="11"/>
      <c r="K61" s="11"/>
      <c r="L61" s="11"/>
      <c r="M61" s="11"/>
      <c r="N61" s="7"/>
    </row>
    <row r="62" spans="1:14" ht="25.5" customHeight="1" thickBot="1">
      <c r="A62" s="66">
        <v>10</v>
      </c>
      <c r="B62" s="66"/>
      <c r="C62" s="68" t="s">
        <v>12</v>
      </c>
      <c r="D62" s="68" t="s">
        <v>14</v>
      </c>
      <c r="E62" s="69" t="s">
        <v>30</v>
      </c>
      <c r="F62" s="70"/>
      <c r="G62" s="70"/>
      <c r="H62" s="69"/>
      <c r="I62" s="69"/>
      <c r="J62" s="71"/>
      <c r="K62" s="71"/>
      <c r="L62" s="71"/>
      <c r="M62" s="71"/>
      <c r="N62" s="66"/>
    </row>
    <row r="63" spans="1:14" ht="25.5" customHeight="1" thickTop="1">
      <c r="A63" s="33">
        <v>1</v>
      </c>
      <c r="B63" s="33"/>
      <c r="C63" s="47" t="s">
        <v>15</v>
      </c>
      <c r="D63" s="47" t="s">
        <v>16</v>
      </c>
      <c r="E63" s="34" t="s">
        <v>30</v>
      </c>
      <c r="F63" s="74"/>
      <c r="G63" s="35"/>
      <c r="H63" s="34"/>
      <c r="I63" s="34"/>
      <c r="J63" s="36"/>
      <c r="K63" s="36"/>
      <c r="L63" s="36"/>
      <c r="M63" s="36"/>
      <c r="N63" s="33"/>
    </row>
    <row r="64" spans="1:14" ht="25.5" customHeight="1">
      <c r="A64" s="7">
        <v>2</v>
      </c>
      <c r="B64" s="7"/>
      <c r="C64" s="9" t="s">
        <v>15</v>
      </c>
      <c r="D64" s="9" t="s">
        <v>16</v>
      </c>
      <c r="E64" s="23" t="s">
        <v>30</v>
      </c>
      <c r="F64" s="48"/>
      <c r="G64" s="24"/>
      <c r="H64" s="23"/>
      <c r="I64" s="23"/>
      <c r="J64" s="11"/>
      <c r="K64" s="11"/>
      <c r="L64" s="11"/>
      <c r="M64" s="11"/>
      <c r="N64" s="7"/>
    </row>
    <row r="65" spans="1:14" ht="25.5" customHeight="1">
      <c r="A65" s="7">
        <v>3</v>
      </c>
      <c r="B65" s="7"/>
      <c r="C65" s="9" t="s">
        <v>15</v>
      </c>
      <c r="D65" s="9" t="s">
        <v>16</v>
      </c>
      <c r="E65" s="23" t="s">
        <v>30</v>
      </c>
      <c r="F65" s="48"/>
      <c r="G65" s="24"/>
      <c r="H65" s="23"/>
      <c r="I65" s="23"/>
      <c r="J65" s="11"/>
      <c r="K65" s="11"/>
      <c r="L65" s="11"/>
      <c r="M65" s="11"/>
      <c r="N65" s="7"/>
    </row>
    <row r="66" spans="1:14" ht="25.5" customHeight="1">
      <c r="A66" s="7">
        <v>4</v>
      </c>
      <c r="B66" s="7"/>
      <c r="C66" s="9" t="s">
        <v>15</v>
      </c>
      <c r="D66" s="9" t="s">
        <v>16</v>
      </c>
      <c r="E66" s="23" t="s">
        <v>30</v>
      </c>
      <c r="F66" s="48"/>
      <c r="G66" s="24"/>
      <c r="H66" s="23"/>
      <c r="I66" s="23"/>
      <c r="J66" s="11"/>
      <c r="K66" s="11"/>
      <c r="L66" s="11"/>
      <c r="M66" s="11"/>
      <c r="N66" s="7"/>
    </row>
    <row r="67" spans="1:14" ht="25.5" customHeight="1">
      <c r="A67" s="7">
        <v>5</v>
      </c>
      <c r="B67" s="7"/>
      <c r="C67" s="9" t="s">
        <v>15</v>
      </c>
      <c r="D67" s="9" t="s">
        <v>16</v>
      </c>
      <c r="E67" s="23" t="s">
        <v>30</v>
      </c>
      <c r="F67" s="48"/>
      <c r="G67" s="24"/>
      <c r="H67" s="23"/>
      <c r="I67" s="23"/>
      <c r="J67" s="11"/>
      <c r="K67" s="11"/>
      <c r="L67" s="11"/>
      <c r="M67" s="11"/>
      <c r="N67" s="7"/>
    </row>
    <row r="68" spans="1:14" ht="25.5" customHeight="1">
      <c r="A68" s="7">
        <v>6</v>
      </c>
      <c r="B68" s="7"/>
      <c r="C68" s="9" t="s">
        <v>15</v>
      </c>
      <c r="D68" s="9" t="s">
        <v>16</v>
      </c>
      <c r="E68" s="23" t="s">
        <v>30</v>
      </c>
      <c r="F68" s="48"/>
      <c r="G68" s="24"/>
      <c r="H68" s="23"/>
      <c r="I68" s="23"/>
      <c r="J68" s="11"/>
      <c r="K68" s="11"/>
      <c r="L68" s="11"/>
      <c r="M68" s="11"/>
      <c r="N68" s="7"/>
    </row>
    <row r="69" spans="1:14" ht="25.5" customHeight="1">
      <c r="A69" s="7">
        <v>7</v>
      </c>
      <c r="B69" s="7"/>
      <c r="C69" s="9" t="s">
        <v>15</v>
      </c>
      <c r="D69" s="9" t="s">
        <v>16</v>
      </c>
      <c r="E69" s="23" t="s">
        <v>30</v>
      </c>
      <c r="F69" s="48"/>
      <c r="G69" s="24"/>
      <c r="H69" s="23"/>
      <c r="I69" s="23"/>
      <c r="J69" s="11"/>
      <c r="K69" s="11"/>
      <c r="L69" s="11"/>
      <c r="M69" s="11"/>
      <c r="N69" s="7"/>
    </row>
    <row r="70" spans="1:14" ht="25.5" customHeight="1">
      <c r="A70" s="7">
        <v>8</v>
      </c>
      <c r="B70" s="7"/>
      <c r="C70" s="9" t="s">
        <v>15</v>
      </c>
      <c r="D70" s="9" t="s">
        <v>16</v>
      </c>
      <c r="E70" s="23" t="s">
        <v>30</v>
      </c>
      <c r="F70" s="48"/>
      <c r="G70" s="24"/>
      <c r="H70" s="23"/>
      <c r="I70" s="23"/>
      <c r="J70" s="11"/>
      <c r="K70" s="11"/>
      <c r="L70" s="11"/>
      <c r="M70" s="11"/>
      <c r="N70" s="7"/>
    </row>
    <row r="71" spans="1:14" ht="25.5" customHeight="1">
      <c r="A71" s="7">
        <v>9</v>
      </c>
      <c r="B71" s="7"/>
      <c r="C71" s="9" t="s">
        <v>15</v>
      </c>
      <c r="D71" s="9" t="s">
        <v>16</v>
      </c>
      <c r="E71" s="23" t="s">
        <v>30</v>
      </c>
      <c r="F71" s="48"/>
      <c r="G71" s="24"/>
      <c r="H71" s="23"/>
      <c r="I71" s="23"/>
      <c r="J71" s="11"/>
      <c r="K71" s="11"/>
      <c r="L71" s="11"/>
      <c r="M71" s="11"/>
      <c r="N71" s="7"/>
    </row>
    <row r="72" spans="1:14" ht="25.5" customHeight="1">
      <c r="A72" s="7">
        <v>10</v>
      </c>
      <c r="B72" s="7"/>
      <c r="C72" s="9" t="s">
        <v>15</v>
      </c>
      <c r="D72" s="9" t="s">
        <v>16</v>
      </c>
      <c r="E72" s="23" t="s">
        <v>30</v>
      </c>
      <c r="F72" s="49"/>
      <c r="G72" s="24"/>
      <c r="H72" s="23"/>
      <c r="I72" s="23"/>
      <c r="J72" s="11"/>
      <c r="K72" s="11"/>
      <c r="L72" s="11"/>
      <c r="M72" s="11"/>
      <c r="N72" s="7"/>
    </row>
    <row r="73" spans="1:14" ht="25.5" customHeight="1">
      <c r="A73" s="7">
        <v>11</v>
      </c>
      <c r="B73" s="7"/>
      <c r="C73" s="9" t="s">
        <v>15</v>
      </c>
      <c r="D73" s="9" t="s">
        <v>16</v>
      </c>
      <c r="E73" s="23" t="s">
        <v>30</v>
      </c>
      <c r="F73" s="49"/>
      <c r="G73" s="24"/>
      <c r="H73" s="23"/>
      <c r="I73" s="23"/>
      <c r="J73" s="11"/>
      <c r="K73" s="11"/>
      <c r="L73" s="11"/>
      <c r="M73" s="11"/>
      <c r="N73" s="7"/>
    </row>
    <row r="74" spans="1:14" ht="25.5" customHeight="1">
      <c r="A74" s="7">
        <v>12</v>
      </c>
      <c r="B74" s="7"/>
      <c r="C74" s="9" t="s">
        <v>15</v>
      </c>
      <c r="D74" s="9" t="s">
        <v>16</v>
      </c>
      <c r="E74" s="23" t="s">
        <v>30</v>
      </c>
      <c r="F74" s="49"/>
      <c r="G74" s="24"/>
      <c r="H74" s="23"/>
      <c r="I74" s="23"/>
      <c r="J74" s="11"/>
      <c r="K74" s="11"/>
      <c r="L74" s="11"/>
      <c r="M74" s="11"/>
      <c r="N74" s="7"/>
    </row>
    <row r="75" spans="1:14" ht="25.5" customHeight="1">
      <c r="A75" s="7">
        <v>13</v>
      </c>
      <c r="B75" s="7"/>
      <c r="C75" s="9" t="s">
        <v>15</v>
      </c>
      <c r="D75" s="9" t="s">
        <v>16</v>
      </c>
      <c r="E75" s="23" t="s">
        <v>30</v>
      </c>
      <c r="F75" s="49"/>
      <c r="G75" s="24"/>
      <c r="H75" s="23"/>
      <c r="I75" s="23"/>
      <c r="J75" s="11"/>
      <c r="K75" s="11"/>
      <c r="L75" s="11"/>
      <c r="M75" s="11"/>
      <c r="N75" s="7"/>
    </row>
    <row r="76" spans="1:14" ht="25.5" customHeight="1">
      <c r="A76" s="7">
        <v>14</v>
      </c>
      <c r="B76" s="7"/>
      <c r="C76" s="9" t="s">
        <v>15</v>
      </c>
      <c r="D76" s="9" t="s">
        <v>16</v>
      </c>
      <c r="E76" s="23" t="s">
        <v>30</v>
      </c>
      <c r="F76" s="49"/>
      <c r="G76" s="24"/>
      <c r="H76" s="23"/>
      <c r="I76" s="23"/>
      <c r="J76" s="11"/>
      <c r="K76" s="11"/>
      <c r="L76" s="11"/>
      <c r="M76" s="11"/>
      <c r="N76" s="7"/>
    </row>
    <row r="77" spans="1:14" ht="25.5" customHeight="1">
      <c r="A77" s="7">
        <v>15</v>
      </c>
      <c r="B77" s="7"/>
      <c r="C77" s="9" t="s">
        <v>15</v>
      </c>
      <c r="D77" s="9" t="s">
        <v>16</v>
      </c>
      <c r="E77" s="23" t="s">
        <v>30</v>
      </c>
      <c r="F77" s="49"/>
      <c r="G77" s="24"/>
      <c r="H77" s="23"/>
      <c r="I77" s="23"/>
      <c r="J77" s="11"/>
      <c r="K77" s="11"/>
      <c r="L77" s="11"/>
      <c r="M77" s="11"/>
      <c r="N77" s="7"/>
    </row>
    <row r="78" spans="1:14" ht="25.5" customHeight="1">
      <c r="A78" s="7">
        <v>16</v>
      </c>
      <c r="B78" s="7"/>
      <c r="C78" s="9" t="s">
        <v>15</v>
      </c>
      <c r="D78" s="9" t="s">
        <v>16</v>
      </c>
      <c r="E78" s="23" t="s">
        <v>30</v>
      </c>
      <c r="F78" s="49"/>
      <c r="G78" s="24"/>
      <c r="H78" s="23"/>
      <c r="I78" s="23"/>
      <c r="J78" s="11"/>
      <c r="K78" s="11"/>
      <c r="L78" s="11"/>
      <c r="M78" s="11"/>
      <c r="N78" s="7"/>
    </row>
    <row r="79" spans="1:14" ht="25.5" customHeight="1">
      <c r="A79" s="7">
        <v>17</v>
      </c>
      <c r="B79" s="7"/>
      <c r="C79" s="9" t="s">
        <v>15</v>
      </c>
      <c r="D79" s="9" t="s">
        <v>16</v>
      </c>
      <c r="E79" s="23" t="s">
        <v>30</v>
      </c>
      <c r="F79" s="49"/>
      <c r="G79" s="24"/>
      <c r="H79" s="23"/>
      <c r="I79" s="23"/>
      <c r="J79" s="11"/>
      <c r="K79" s="11"/>
      <c r="L79" s="11"/>
      <c r="M79" s="11"/>
      <c r="N79" s="7"/>
    </row>
    <row r="80" spans="1:14" ht="25.5" customHeight="1">
      <c r="A80" s="7">
        <v>18</v>
      </c>
      <c r="B80" s="7"/>
      <c r="C80" s="9" t="s">
        <v>15</v>
      </c>
      <c r="D80" s="9" t="s">
        <v>16</v>
      </c>
      <c r="E80" s="23" t="s">
        <v>30</v>
      </c>
      <c r="F80" s="24"/>
      <c r="G80" s="24"/>
      <c r="H80" s="23"/>
      <c r="I80" s="23"/>
      <c r="J80" s="11"/>
      <c r="K80" s="11"/>
      <c r="L80" s="11"/>
      <c r="M80" s="11"/>
      <c r="N80" s="7"/>
    </row>
    <row r="81" spans="1:14" ht="25.5" customHeight="1">
      <c r="A81" s="7">
        <v>19</v>
      </c>
      <c r="B81" s="7"/>
      <c r="C81" s="9" t="s">
        <v>15</v>
      </c>
      <c r="D81" s="9" t="s">
        <v>16</v>
      </c>
      <c r="E81" s="23" t="s">
        <v>30</v>
      </c>
      <c r="F81" s="24"/>
      <c r="G81" s="24"/>
      <c r="H81" s="23"/>
      <c r="I81" s="23"/>
      <c r="J81" s="11"/>
      <c r="K81" s="11"/>
      <c r="L81" s="11"/>
      <c r="M81" s="11"/>
      <c r="N81" s="7"/>
    </row>
    <row r="82" spans="1:14" ht="25.5" customHeight="1" thickBot="1">
      <c r="A82" s="66">
        <v>20</v>
      </c>
      <c r="B82" s="66"/>
      <c r="C82" s="68" t="s">
        <v>15</v>
      </c>
      <c r="D82" s="68" t="s">
        <v>16</v>
      </c>
      <c r="E82" s="69" t="s">
        <v>30</v>
      </c>
      <c r="F82" s="70"/>
      <c r="G82" s="70"/>
      <c r="H82" s="69"/>
      <c r="I82" s="69"/>
      <c r="J82" s="71"/>
      <c r="K82" s="71"/>
      <c r="L82" s="71"/>
      <c r="M82" s="71"/>
      <c r="N82" s="66"/>
    </row>
    <row r="83" spans="1:14" ht="25.5" customHeight="1" thickTop="1">
      <c r="A83" s="33">
        <v>1</v>
      </c>
      <c r="B83" s="14"/>
      <c r="C83" s="47" t="s">
        <v>15</v>
      </c>
      <c r="D83" s="47" t="s">
        <v>17</v>
      </c>
      <c r="E83" s="34" t="s">
        <v>30</v>
      </c>
      <c r="F83" s="75"/>
      <c r="G83" s="32"/>
      <c r="H83" s="31"/>
      <c r="I83" s="31"/>
      <c r="J83" s="36"/>
      <c r="K83" s="36"/>
      <c r="L83" s="36"/>
      <c r="M83" s="36"/>
      <c r="N83" s="33"/>
    </row>
    <row r="84" spans="1:14" ht="25.5" customHeight="1">
      <c r="A84" s="7">
        <v>2</v>
      </c>
      <c r="B84" s="7"/>
      <c r="C84" s="9" t="s">
        <v>15</v>
      </c>
      <c r="D84" s="9" t="s">
        <v>17</v>
      </c>
      <c r="E84" s="23" t="s">
        <v>30</v>
      </c>
      <c r="F84" s="49"/>
      <c r="G84" s="24"/>
      <c r="H84" s="23"/>
      <c r="I84" s="23"/>
      <c r="J84" s="11"/>
      <c r="K84" s="11"/>
      <c r="L84" s="11"/>
      <c r="M84" s="11"/>
      <c r="N84" s="7"/>
    </row>
    <row r="85" spans="1:14" ht="25.5" customHeight="1">
      <c r="A85" s="7">
        <v>3</v>
      </c>
      <c r="B85" s="7"/>
      <c r="C85" s="9" t="s">
        <v>15</v>
      </c>
      <c r="D85" s="9" t="s">
        <v>17</v>
      </c>
      <c r="E85" s="23" t="s">
        <v>30</v>
      </c>
      <c r="F85" s="49"/>
      <c r="G85" s="24"/>
      <c r="H85" s="23"/>
      <c r="I85" s="23"/>
      <c r="J85" s="11"/>
      <c r="K85" s="11"/>
      <c r="L85" s="11"/>
      <c r="M85" s="11"/>
      <c r="N85" s="7"/>
    </row>
    <row r="86" spans="1:14" ht="25.5" customHeight="1">
      <c r="A86" s="7">
        <v>4</v>
      </c>
      <c r="B86" s="7"/>
      <c r="C86" s="9" t="s">
        <v>15</v>
      </c>
      <c r="D86" s="9" t="s">
        <v>17</v>
      </c>
      <c r="E86" s="23" t="s">
        <v>30</v>
      </c>
      <c r="F86" s="49"/>
      <c r="G86" s="24"/>
      <c r="H86" s="23"/>
      <c r="I86" s="23"/>
      <c r="J86" s="11"/>
      <c r="K86" s="11"/>
      <c r="L86" s="11"/>
      <c r="M86" s="11"/>
      <c r="N86" s="7"/>
    </row>
    <row r="87" spans="1:14" ht="25.5" customHeight="1">
      <c r="A87" s="7">
        <v>5</v>
      </c>
      <c r="B87" s="7"/>
      <c r="C87" s="9" t="s">
        <v>15</v>
      </c>
      <c r="D87" s="9" t="s">
        <v>17</v>
      </c>
      <c r="E87" s="23" t="s">
        <v>30</v>
      </c>
      <c r="F87" s="49"/>
      <c r="G87" s="24"/>
      <c r="H87" s="23"/>
      <c r="I87" s="23"/>
      <c r="J87" s="11"/>
      <c r="K87" s="11"/>
      <c r="L87" s="11"/>
      <c r="M87" s="11"/>
      <c r="N87" s="7"/>
    </row>
    <row r="88" spans="1:14" ht="25.5" customHeight="1">
      <c r="A88" s="7">
        <v>6</v>
      </c>
      <c r="B88" s="7"/>
      <c r="C88" s="9" t="s">
        <v>15</v>
      </c>
      <c r="D88" s="9" t="s">
        <v>17</v>
      </c>
      <c r="E88" s="23" t="s">
        <v>30</v>
      </c>
      <c r="F88" s="49"/>
      <c r="G88" s="24"/>
      <c r="H88" s="23"/>
      <c r="I88" s="23"/>
      <c r="J88" s="11"/>
      <c r="K88" s="11"/>
      <c r="L88" s="11"/>
      <c r="M88" s="11"/>
      <c r="N88" s="7"/>
    </row>
    <row r="89" spans="1:14" ht="25.5" customHeight="1">
      <c r="A89" s="7">
        <v>7</v>
      </c>
      <c r="B89" s="7"/>
      <c r="C89" s="9" t="s">
        <v>15</v>
      </c>
      <c r="D89" s="9" t="s">
        <v>17</v>
      </c>
      <c r="E89" s="23" t="s">
        <v>30</v>
      </c>
      <c r="F89" s="49"/>
      <c r="G89" s="24"/>
      <c r="H89" s="23"/>
      <c r="I89" s="23"/>
      <c r="J89" s="11"/>
      <c r="K89" s="11"/>
      <c r="L89" s="11"/>
      <c r="M89" s="11"/>
      <c r="N89" s="7"/>
    </row>
    <row r="90" spans="1:14" ht="25.5" customHeight="1">
      <c r="A90" s="7">
        <v>8</v>
      </c>
      <c r="B90" s="7"/>
      <c r="C90" s="9" t="s">
        <v>15</v>
      </c>
      <c r="D90" s="9" t="s">
        <v>17</v>
      </c>
      <c r="E90" s="23" t="s">
        <v>30</v>
      </c>
      <c r="F90" s="49"/>
      <c r="G90" s="24"/>
      <c r="H90" s="23"/>
      <c r="I90" s="23"/>
      <c r="J90" s="11"/>
      <c r="K90" s="11"/>
      <c r="L90" s="11"/>
      <c r="M90" s="11"/>
      <c r="N90" s="7"/>
    </row>
    <row r="91" spans="1:14" ht="25.5" customHeight="1">
      <c r="A91" s="7">
        <v>9</v>
      </c>
      <c r="B91" s="7"/>
      <c r="C91" s="9" t="s">
        <v>15</v>
      </c>
      <c r="D91" s="9" t="s">
        <v>17</v>
      </c>
      <c r="E91" s="23" t="s">
        <v>30</v>
      </c>
      <c r="F91" s="24"/>
      <c r="G91" s="24"/>
      <c r="H91" s="23"/>
      <c r="I91" s="23"/>
      <c r="J91" s="11"/>
      <c r="K91" s="11"/>
      <c r="L91" s="11"/>
      <c r="M91" s="11"/>
      <c r="N91" s="7"/>
    </row>
    <row r="92" spans="1:14" ht="25.5" customHeight="1">
      <c r="A92" s="7">
        <v>10</v>
      </c>
      <c r="B92" s="7"/>
      <c r="C92" s="9" t="s">
        <v>15</v>
      </c>
      <c r="D92" s="9" t="s">
        <v>17</v>
      </c>
      <c r="E92" s="23" t="s">
        <v>30</v>
      </c>
      <c r="F92" s="24"/>
      <c r="G92" s="24"/>
      <c r="H92" s="23"/>
      <c r="I92" s="23"/>
      <c r="J92" s="11"/>
      <c r="K92" s="11"/>
      <c r="L92" s="11"/>
      <c r="M92" s="11"/>
      <c r="N92" s="7"/>
    </row>
    <row r="93" spans="1:14" ht="25.5" customHeight="1">
      <c r="A93" s="7">
        <v>11</v>
      </c>
      <c r="B93" s="7"/>
      <c r="C93" s="9" t="s">
        <v>15</v>
      </c>
      <c r="D93" s="9" t="s">
        <v>17</v>
      </c>
      <c r="E93" s="23" t="s">
        <v>30</v>
      </c>
      <c r="F93" s="24"/>
      <c r="G93" s="24"/>
      <c r="H93" s="23"/>
      <c r="I93" s="23"/>
      <c r="J93" s="11"/>
      <c r="K93" s="11"/>
      <c r="L93" s="11"/>
      <c r="M93" s="11"/>
      <c r="N93" s="7"/>
    </row>
    <row r="94" spans="1:14" ht="25.5" customHeight="1">
      <c r="A94" s="7">
        <v>12</v>
      </c>
      <c r="B94" s="7"/>
      <c r="C94" s="9" t="s">
        <v>15</v>
      </c>
      <c r="D94" s="9" t="s">
        <v>17</v>
      </c>
      <c r="E94" s="23" t="s">
        <v>30</v>
      </c>
      <c r="F94" s="24"/>
      <c r="G94" s="24"/>
      <c r="H94" s="23"/>
      <c r="I94" s="23"/>
      <c r="J94" s="11"/>
      <c r="K94" s="11"/>
      <c r="L94" s="11"/>
      <c r="M94" s="11"/>
      <c r="N94" s="7"/>
    </row>
    <row r="95" spans="1:14" ht="25.5" customHeight="1">
      <c r="A95" s="7">
        <v>13</v>
      </c>
      <c r="B95" s="7"/>
      <c r="C95" s="9" t="s">
        <v>15</v>
      </c>
      <c r="D95" s="9" t="s">
        <v>17</v>
      </c>
      <c r="E95" s="23" t="s">
        <v>30</v>
      </c>
      <c r="F95" s="24"/>
      <c r="G95" s="24"/>
      <c r="H95" s="23"/>
      <c r="I95" s="23"/>
      <c r="J95" s="11"/>
      <c r="K95" s="11"/>
      <c r="L95" s="11"/>
      <c r="M95" s="11"/>
      <c r="N95" s="7"/>
    </row>
    <row r="96" spans="1:14" ht="25.5" customHeight="1">
      <c r="A96" s="7">
        <v>14</v>
      </c>
      <c r="B96" s="7"/>
      <c r="C96" s="9" t="s">
        <v>15</v>
      </c>
      <c r="D96" s="9" t="s">
        <v>17</v>
      </c>
      <c r="E96" s="23" t="s">
        <v>30</v>
      </c>
      <c r="F96" s="24"/>
      <c r="G96" s="24"/>
      <c r="H96" s="23"/>
      <c r="I96" s="23"/>
      <c r="J96" s="11"/>
      <c r="K96" s="11"/>
      <c r="L96" s="11"/>
      <c r="M96" s="11"/>
      <c r="N96" s="7"/>
    </row>
    <row r="97" spans="1:14" ht="25.5" customHeight="1">
      <c r="A97" s="7">
        <v>15</v>
      </c>
      <c r="B97" s="7"/>
      <c r="C97" s="9" t="s">
        <v>15</v>
      </c>
      <c r="D97" s="9" t="s">
        <v>17</v>
      </c>
      <c r="E97" s="23" t="s">
        <v>30</v>
      </c>
      <c r="F97" s="24"/>
      <c r="G97" s="24"/>
      <c r="H97" s="23"/>
      <c r="I97" s="23"/>
      <c r="J97" s="11"/>
      <c r="K97" s="11"/>
      <c r="L97" s="11"/>
      <c r="M97" s="11"/>
      <c r="N97" s="7"/>
    </row>
    <row r="98" spans="1:14" ht="25.5" customHeight="1">
      <c r="A98" s="7">
        <v>16</v>
      </c>
      <c r="B98" s="7"/>
      <c r="C98" s="9" t="s">
        <v>15</v>
      </c>
      <c r="D98" s="9" t="s">
        <v>17</v>
      </c>
      <c r="E98" s="23" t="s">
        <v>30</v>
      </c>
      <c r="F98" s="24"/>
      <c r="G98" s="24"/>
      <c r="H98" s="23"/>
      <c r="I98" s="23"/>
      <c r="J98" s="11"/>
      <c r="K98" s="11"/>
      <c r="L98" s="11"/>
      <c r="M98" s="11"/>
      <c r="N98" s="7"/>
    </row>
    <row r="99" spans="1:14" ht="25.5" customHeight="1">
      <c r="A99" s="7">
        <v>17</v>
      </c>
      <c r="B99" s="7"/>
      <c r="C99" s="9" t="s">
        <v>15</v>
      </c>
      <c r="D99" s="9" t="s">
        <v>17</v>
      </c>
      <c r="E99" s="23" t="s">
        <v>30</v>
      </c>
      <c r="F99" s="24"/>
      <c r="G99" s="24"/>
      <c r="H99" s="23"/>
      <c r="I99" s="23"/>
      <c r="J99" s="11"/>
      <c r="K99" s="11"/>
      <c r="L99" s="11"/>
      <c r="M99" s="11"/>
      <c r="N99" s="7"/>
    </row>
    <row r="100" spans="1:14" ht="25.5" customHeight="1">
      <c r="A100" s="7">
        <v>18</v>
      </c>
      <c r="B100" s="7"/>
      <c r="C100" s="9" t="s">
        <v>15</v>
      </c>
      <c r="D100" s="9" t="s">
        <v>17</v>
      </c>
      <c r="E100" s="23" t="s">
        <v>30</v>
      </c>
      <c r="F100" s="24"/>
      <c r="G100" s="24"/>
      <c r="H100" s="23"/>
      <c r="I100" s="23"/>
      <c r="J100" s="11"/>
      <c r="K100" s="11"/>
      <c r="L100" s="11"/>
      <c r="M100" s="11"/>
      <c r="N100" s="7"/>
    </row>
    <row r="101" spans="1:14" ht="25.5" customHeight="1">
      <c r="A101" s="7">
        <v>19</v>
      </c>
      <c r="B101" s="7"/>
      <c r="C101" s="9" t="s">
        <v>15</v>
      </c>
      <c r="D101" s="9" t="s">
        <v>17</v>
      </c>
      <c r="E101" s="23" t="s">
        <v>30</v>
      </c>
      <c r="F101" s="24"/>
      <c r="G101" s="24"/>
      <c r="H101" s="23"/>
      <c r="I101" s="23"/>
      <c r="J101" s="11"/>
      <c r="K101" s="11"/>
      <c r="L101" s="11"/>
      <c r="M101" s="11"/>
      <c r="N101" s="7"/>
    </row>
    <row r="102" spans="1:14" ht="25.5" customHeight="1" thickBot="1">
      <c r="A102" s="66">
        <v>20</v>
      </c>
      <c r="B102" s="66"/>
      <c r="C102" s="68" t="s">
        <v>15</v>
      </c>
      <c r="D102" s="68" t="s">
        <v>17</v>
      </c>
      <c r="E102" s="69" t="s">
        <v>30</v>
      </c>
      <c r="F102" s="70"/>
      <c r="G102" s="70"/>
      <c r="H102" s="69"/>
      <c r="I102" s="69"/>
      <c r="J102" s="71"/>
      <c r="K102" s="71"/>
      <c r="L102" s="71"/>
      <c r="M102" s="71"/>
      <c r="N102" s="66"/>
    </row>
    <row r="103" spans="1:14" ht="22.5" customHeight="1" thickTop="1"/>
    <row r="104" spans="1:14" ht="22.5" customHeight="1">
      <c r="E104" s="85" t="s">
        <v>30</v>
      </c>
      <c r="F104" s="85"/>
      <c r="G104" s="85"/>
      <c r="H104" s="85">
        <v>1</v>
      </c>
      <c r="I104" s="85" t="s">
        <v>32</v>
      </c>
    </row>
    <row r="105" spans="1:14" ht="22.5" customHeight="1">
      <c r="E105" s="85" t="s">
        <v>31</v>
      </c>
      <c r="F105" s="85"/>
      <c r="G105" s="85"/>
      <c r="H105" s="85">
        <v>2</v>
      </c>
      <c r="I105" s="85" t="s">
        <v>33</v>
      </c>
    </row>
    <row r="106" spans="1:14" ht="22.5" customHeight="1">
      <c r="E106" s="85"/>
      <c r="F106" s="85"/>
      <c r="G106" s="85"/>
      <c r="H106" s="85">
        <v>3</v>
      </c>
      <c r="I106" s="85"/>
    </row>
  </sheetData>
  <phoneticPr fontId="2"/>
  <dataValidations count="5">
    <dataValidation type="list" allowBlank="1" showInputMessage="1" showErrorMessage="1" sqref="L32:L42" xr:uid="{08AE4F15-3B97-4546-BC71-40B440C68C25}">
      <formula1>"借用"</formula1>
    </dataValidation>
    <dataValidation type="list" allowBlank="1" showInputMessage="1" showErrorMessage="1" sqref="M32:M42" xr:uid="{39D7C7EB-CB8B-4176-8B11-2893A530769F}">
      <formula1>"〇"</formula1>
    </dataValidation>
    <dataValidation type="list" allowBlank="1" showInputMessage="1" showErrorMessage="1" sqref="E2:E102" xr:uid="{00000000-0002-0000-0100-000001000000}">
      <formula1>$E$104:$E$105</formula1>
    </dataValidation>
    <dataValidation type="list" allowBlank="1" showInputMessage="1" showErrorMessage="1" sqref="H2:H102" xr:uid="{00000000-0002-0000-0100-000002000000}">
      <formula1>$H$104:$H$106</formula1>
    </dataValidation>
    <dataValidation type="list" allowBlank="1" showInputMessage="1" showErrorMessage="1" sqref="I2:I102" xr:uid="{00000000-0002-0000-0100-000003000000}">
      <formula1>$I$104:$I$105</formula1>
    </dataValidation>
  </dataValidations>
  <pageMargins left="0.59055118110236227" right="0.59055118110236227" top="0.98425196850393704" bottom="0.74803149606299213" header="0.51181102362204722" footer="0.51181102362204722"/>
  <pageSetup paperSize="9" scale="81" orientation="landscape" horizontalDpi="300" verticalDpi="300" r:id="rId1"/>
  <headerFooter alignWithMargins="0">
    <oddHeader>&amp;L令和５年度
第１６回宮城県高等学校商業実務総合競技大会&amp;C選手名簿</oddHeader>
    <oddFooter>&amp;C&amp;P</oddFooter>
  </headerFooter>
  <rowBreaks count="5" manualBreakCount="5">
    <brk id="11" max="10" man="1"/>
    <brk id="31" max="10" man="1"/>
    <brk id="42" max="16383" man="1"/>
    <brk id="62" max="16383" man="1"/>
    <brk id="82"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
  <sheetViews>
    <sheetView workbookViewId="0">
      <selection activeCell="F2" sqref="F2"/>
    </sheetView>
  </sheetViews>
  <sheetFormatPr defaultRowHeight="13.5"/>
  <sheetData>
    <row r="1" spans="1:50">
      <c r="A1" t="s">
        <v>34</v>
      </c>
      <c r="B1" t="s">
        <v>1</v>
      </c>
      <c r="C1" t="s">
        <v>35</v>
      </c>
      <c r="D1" t="s">
        <v>21</v>
      </c>
      <c r="E1" t="s">
        <v>36</v>
      </c>
      <c r="F1" t="s">
        <v>37</v>
      </c>
      <c r="G1" t="s">
        <v>38</v>
      </c>
      <c r="H1" t="s">
        <v>18</v>
      </c>
      <c r="I1" t="s">
        <v>39</v>
      </c>
      <c r="J1" t="s">
        <v>40</v>
      </c>
      <c r="K1" t="s">
        <v>41</v>
      </c>
      <c r="L1" t="s">
        <v>42</v>
      </c>
      <c r="M1" t="s">
        <v>43</v>
      </c>
      <c r="N1" t="s">
        <v>44</v>
      </c>
      <c r="O1" t="s">
        <v>45</v>
      </c>
      <c r="P1" t="s">
        <v>46</v>
      </c>
      <c r="Q1" t="s">
        <v>47</v>
      </c>
      <c r="R1" t="s">
        <v>48</v>
      </c>
      <c r="S1" t="s">
        <v>49</v>
      </c>
      <c r="T1" t="s">
        <v>50</v>
      </c>
      <c r="U1" t="s">
        <v>51</v>
      </c>
      <c r="V1" t="s">
        <v>52</v>
      </c>
      <c r="W1" t="s">
        <v>53</v>
      </c>
      <c r="X1" t="s">
        <v>54</v>
      </c>
      <c r="Y1" t="s">
        <v>55</v>
      </c>
      <c r="Z1" t="s">
        <v>56</v>
      </c>
      <c r="AA1" t="s">
        <v>57</v>
      </c>
      <c r="AB1" t="s">
        <v>58</v>
      </c>
      <c r="AC1" t="s">
        <v>59</v>
      </c>
      <c r="AD1" t="s">
        <v>60</v>
      </c>
      <c r="AE1" t="s">
        <v>61</v>
      </c>
      <c r="AF1" t="s">
        <v>62</v>
      </c>
      <c r="AG1" t="s">
        <v>63</v>
      </c>
      <c r="AH1" t="s">
        <v>64</v>
      </c>
      <c r="AI1" t="s">
        <v>65</v>
      </c>
      <c r="AJ1" t="s">
        <v>66</v>
      </c>
      <c r="AK1" t="s">
        <v>67</v>
      </c>
      <c r="AL1" t="s">
        <v>68</v>
      </c>
      <c r="AM1" t="s">
        <v>69</v>
      </c>
      <c r="AN1" t="s">
        <v>70</v>
      </c>
      <c r="AO1" t="s">
        <v>9</v>
      </c>
      <c r="AP1" t="s">
        <v>10</v>
      </c>
      <c r="AQ1" t="s">
        <v>11</v>
      </c>
      <c r="AR1" t="s">
        <v>71</v>
      </c>
      <c r="AS1" t="s">
        <v>14</v>
      </c>
      <c r="AT1" t="s">
        <v>72</v>
      </c>
      <c r="AU1" t="s">
        <v>73</v>
      </c>
      <c r="AV1" t="s">
        <v>74</v>
      </c>
      <c r="AW1" t="s">
        <v>75</v>
      </c>
      <c r="AX1" t="s">
        <v>24</v>
      </c>
    </row>
    <row r="2" spans="1:50" s="20" customFormat="1">
      <c r="A2" s="20" t="e">
        <f>MATCH(#REF!,#REF!,0)</f>
        <v>#REF!</v>
      </c>
      <c r="B2" s="20" t="e">
        <f>DBCS(#REF!)</f>
        <v>#REF!</v>
      </c>
      <c r="C2" s="20" t="e">
        <f ca="1">IF(#REF!="","",INDIRECT("申込書!D"&amp;47+MATCH(#REF!,#REF!,0)))</f>
        <v>#REF!</v>
      </c>
      <c r="D2" s="20" t="e">
        <f>DBCS(#REF!)</f>
        <v>#REF!</v>
      </c>
      <c r="E2" s="20" t="e">
        <f>DBCS(#REF!)</f>
        <v>#REF!</v>
      </c>
      <c r="F2" s="20" t="e">
        <f>DBCS(#REF!)</f>
        <v>#REF!</v>
      </c>
      <c r="G2" s="20" t="e">
        <f>DBCS(#REF!)</f>
        <v>#REF!</v>
      </c>
      <c r="H2" s="20" t="e">
        <f>DBCS(#REF!)</f>
        <v>#REF!</v>
      </c>
      <c r="I2" s="20" t="e">
        <f>DBCS(#REF!)</f>
        <v>#REF!</v>
      </c>
      <c r="J2" s="20" t="e">
        <f>DBCS(#REF!)</f>
        <v>#REF!</v>
      </c>
      <c r="K2" s="20" t="e">
        <f>DBCS(#REF!)</f>
        <v>#REF!</v>
      </c>
      <c r="L2" s="20" t="e">
        <f>DBCS(#REF!)</f>
        <v>#REF!</v>
      </c>
      <c r="M2" s="20" t="e">
        <f>DBCS(#REF!)</f>
        <v>#REF!</v>
      </c>
      <c r="N2" s="20" t="e">
        <f>DBCS(#REF!)</f>
        <v>#REF!</v>
      </c>
      <c r="O2" s="20" t="e">
        <f>DBCS(#REF!)</f>
        <v>#REF!</v>
      </c>
      <c r="P2" s="20" t="e">
        <f>DBCS(#REF!)</f>
        <v>#REF!</v>
      </c>
      <c r="Q2" s="20" t="e">
        <f>DBCS(#REF!)</f>
        <v>#REF!</v>
      </c>
      <c r="R2" s="20" t="e">
        <f>DBCS(#REF!)</f>
        <v>#REF!</v>
      </c>
      <c r="S2" s="20" t="e">
        <f>DBCS(#REF!)</f>
        <v>#REF!</v>
      </c>
      <c r="T2" s="20" t="e">
        <f>DBCS(#REF!)</f>
        <v>#REF!</v>
      </c>
      <c r="U2" s="20" t="e">
        <f>DBCS(#REF!)</f>
        <v>#REF!</v>
      </c>
      <c r="V2" s="20" t="e">
        <f>DBCS(#REF!)</f>
        <v>#REF!</v>
      </c>
      <c r="W2" s="20" t="e">
        <f>DBCS(#REF!)</f>
        <v>#REF!</v>
      </c>
      <c r="X2" s="20" t="e">
        <f>DBCS(#REF!)</f>
        <v>#REF!</v>
      </c>
      <c r="Y2" s="20" t="e">
        <f>DBCS(#REF!)</f>
        <v>#REF!</v>
      </c>
      <c r="Z2" s="20" t="e">
        <f>DBCS(#REF!)</f>
        <v>#REF!</v>
      </c>
      <c r="AA2" s="20" t="e">
        <f>DBCS(#REF!)</f>
        <v>#REF!</v>
      </c>
      <c r="AB2" s="20" t="e">
        <f>DBCS(#REF!)</f>
        <v>#REF!</v>
      </c>
      <c r="AC2" s="20" t="e">
        <f>DBCS(#REF!)</f>
        <v>#REF!</v>
      </c>
      <c r="AD2" s="20" t="e">
        <f>DBCS(#REF!)</f>
        <v>#REF!</v>
      </c>
      <c r="AE2" s="20" t="e">
        <f>DBCS(#REF!)</f>
        <v>#REF!</v>
      </c>
      <c r="AF2" s="20" t="e">
        <f>DBCS(#REF!)</f>
        <v>#REF!</v>
      </c>
      <c r="AG2" s="20" t="e">
        <f>DBCS(#REF!)</f>
        <v>#REF!</v>
      </c>
      <c r="AH2" s="20" t="e">
        <f>DBCS(#REF!)</f>
        <v>#REF!</v>
      </c>
      <c r="AI2" s="20" t="e">
        <f>DBCS(#REF!)</f>
        <v>#REF!</v>
      </c>
      <c r="AJ2" s="20" t="e">
        <f>DBCS(#REF!)</f>
        <v>#REF!</v>
      </c>
      <c r="AK2" s="20" t="e">
        <f>DBCS(#REF!)</f>
        <v>#REF!</v>
      </c>
      <c r="AL2" s="20" t="e">
        <f>DBCS(#REF!)</f>
        <v>#REF!</v>
      </c>
      <c r="AM2" s="20" t="e">
        <f>DBCS(#REF!)</f>
        <v>#REF!</v>
      </c>
      <c r="AN2" s="20" t="e">
        <f>DBCS(#REF!)</f>
        <v>#REF!</v>
      </c>
      <c r="AO2" s="20" t="e">
        <f>#REF!</f>
        <v>#REF!</v>
      </c>
      <c r="AP2" s="20" t="e">
        <f>#REF!</f>
        <v>#REF!</v>
      </c>
      <c r="AQ2" s="20" t="e">
        <f>#REF!</f>
        <v>#REF!</v>
      </c>
      <c r="AR2" s="20" t="e">
        <f>#REF!</f>
        <v>#REF!</v>
      </c>
      <c r="AS2" s="20" t="e">
        <f>#REF!</f>
        <v>#REF!</v>
      </c>
      <c r="AT2" s="20" t="e">
        <f>#REF!</f>
        <v>#REF!</v>
      </c>
      <c r="AU2" s="20" t="e">
        <f>#REF!</f>
        <v>#REF!</v>
      </c>
      <c r="AV2" s="20" t="e">
        <f>#REF!</f>
        <v>#REF!</v>
      </c>
      <c r="AW2" s="20" t="e">
        <f>#REF!</f>
        <v>#REF!</v>
      </c>
      <c r="AX2" s="20" t="e">
        <f>DBCS(#REF!)</f>
        <v>#REF!</v>
      </c>
    </row>
  </sheetData>
  <phoneticPr fontId="2"/>
  <pageMargins left="0.78700000000000003" right="0.78700000000000003" top="0.98399999999999999" bottom="0.98399999999999999"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2"/>
  <sheetViews>
    <sheetView topLeftCell="A37" workbookViewId="0">
      <selection activeCell="N44" sqref="N44"/>
    </sheetView>
  </sheetViews>
  <sheetFormatPr defaultRowHeight="13.5"/>
  <cols>
    <col min="1" max="1" width="3.75" style="20" bestFit="1" customWidth="1"/>
    <col min="8" max="8" width="9" style="20"/>
    <col min="13" max="14" width="9" style="20"/>
  </cols>
  <sheetData>
    <row r="1" spans="1:14">
      <c r="A1" s="20" t="str">
        <f>選手名簿!A1</f>
        <v>No</v>
      </c>
      <c r="B1" t="str">
        <f>選手名簿!B1</f>
        <v>学校名</v>
      </c>
      <c r="C1" t="str">
        <f>選手名簿!C1</f>
        <v>競技名</v>
      </c>
      <c r="D1" t="str">
        <f>選手名簿!D1</f>
        <v>部門名</v>
      </c>
      <c r="E1" t="str">
        <f>選手名簿!E1</f>
        <v>選手・補欠</v>
      </c>
      <c r="F1" t="str">
        <f>選手名簿!F1</f>
        <v>名前</v>
      </c>
      <c r="G1" t="str">
        <f>選手名簿!G1</f>
        <v>ふりがな</v>
      </c>
      <c r="H1" s="20" t="str">
        <f>選手名簿!H1</f>
        <v>学年</v>
      </c>
      <c r="I1" t="str">
        <f>選手名簿!I1</f>
        <v>性別</v>
      </c>
      <c r="J1" t="e">
        <f>選手名簿!#REF!</f>
        <v>#REF!</v>
      </c>
      <c r="K1" t="e">
        <f>選手名簿!#REF!</f>
        <v>#REF!</v>
      </c>
      <c r="L1" t="e">
        <f>選手名簿!#REF!</f>
        <v>#REF!</v>
      </c>
      <c r="M1" s="20" t="str">
        <f>選手名簿!J1</f>
        <v>チーム</v>
      </c>
      <c r="N1" s="20" t="str">
        <f>選手名簿!K1</f>
        <v>打順</v>
      </c>
    </row>
    <row r="2" spans="1:14">
      <c r="A2" s="20">
        <f>選手名簿!A2</f>
        <v>1</v>
      </c>
      <c r="B2">
        <f>選手名簿!B2</f>
        <v>0</v>
      </c>
      <c r="C2" t="str">
        <f>選手名簿!C2</f>
        <v>ビジネス計算</v>
      </c>
      <c r="D2" t="str">
        <f>DBCS(選手名簿!D2)</f>
        <v>珠算</v>
      </c>
      <c r="E2" t="str">
        <f>DBCS(選手名簿!E2)</f>
        <v>選手</v>
      </c>
      <c r="F2" t="str">
        <f>DBCS(選手名簿!F2)</f>
        <v/>
      </c>
      <c r="G2" t="str">
        <f>DBCS(選手名簿!G2)</f>
        <v/>
      </c>
      <c r="H2" s="20">
        <f>選手名簿!H2</f>
        <v>0</v>
      </c>
      <c r="I2" t="str">
        <f>DBCS(選手名簿!I2)</f>
        <v/>
      </c>
      <c r="J2" t="e">
        <f>DBCS(選手名簿!#REF!)</f>
        <v>#REF!</v>
      </c>
      <c r="K2" t="e">
        <f>DBCS(選手名簿!#REF!)</f>
        <v>#REF!</v>
      </c>
      <c r="L2" t="e">
        <f>DBCS(選手名簿!#REF!)</f>
        <v>#REF!</v>
      </c>
      <c r="M2" s="20">
        <f>選手名簿!J2</f>
        <v>0</v>
      </c>
      <c r="N2" s="20">
        <f>選手名簿!K2</f>
        <v>0</v>
      </c>
    </row>
    <row r="3" spans="1:14">
      <c r="A3" s="20">
        <f>選手名簿!A3</f>
        <v>2</v>
      </c>
      <c r="B3">
        <f>選手名簿!B3</f>
        <v>0</v>
      </c>
      <c r="C3" t="str">
        <f>選手名簿!C3</f>
        <v>ビジネス計算</v>
      </c>
      <c r="D3" t="str">
        <f>DBCS(選手名簿!D3)</f>
        <v>珠算</v>
      </c>
      <c r="E3" t="str">
        <f>DBCS(選手名簿!E3)</f>
        <v>選手</v>
      </c>
      <c r="F3" t="str">
        <f>DBCS(選手名簿!F3)</f>
        <v/>
      </c>
      <c r="G3" t="str">
        <f>DBCS(選手名簿!G3)</f>
        <v/>
      </c>
      <c r="H3" s="20">
        <f>選手名簿!H3</f>
        <v>0</v>
      </c>
      <c r="I3" t="str">
        <f>DBCS(選手名簿!I3)</f>
        <v/>
      </c>
      <c r="J3" t="e">
        <f>DBCS(選手名簿!#REF!)</f>
        <v>#REF!</v>
      </c>
      <c r="K3" t="e">
        <f>DBCS(選手名簿!#REF!)</f>
        <v>#REF!</v>
      </c>
      <c r="L3" t="e">
        <f>DBCS(選手名簿!#REF!)</f>
        <v>#REF!</v>
      </c>
      <c r="M3" s="20">
        <f>選手名簿!J3</f>
        <v>0</v>
      </c>
      <c r="N3" s="20">
        <f>選手名簿!K3</f>
        <v>0</v>
      </c>
    </row>
    <row r="4" spans="1:14">
      <c r="A4" s="20">
        <f>選手名簿!A4</f>
        <v>3</v>
      </c>
      <c r="B4">
        <f>選手名簿!B4</f>
        <v>0</v>
      </c>
      <c r="C4" t="str">
        <f>選手名簿!C4</f>
        <v>ビジネス計算</v>
      </c>
      <c r="D4" t="str">
        <f>DBCS(選手名簿!D4)</f>
        <v>珠算</v>
      </c>
      <c r="E4" t="str">
        <f>DBCS(選手名簿!E4)</f>
        <v>選手</v>
      </c>
      <c r="F4" t="str">
        <f>DBCS(選手名簿!F4)</f>
        <v/>
      </c>
      <c r="G4" t="str">
        <f>DBCS(選手名簿!G4)</f>
        <v/>
      </c>
      <c r="H4" s="20">
        <f>選手名簿!H4</f>
        <v>0</v>
      </c>
      <c r="I4" t="str">
        <f>DBCS(選手名簿!I4)</f>
        <v/>
      </c>
      <c r="J4" t="e">
        <f>DBCS(選手名簿!#REF!)</f>
        <v>#REF!</v>
      </c>
      <c r="K4" t="e">
        <f>DBCS(選手名簿!#REF!)</f>
        <v>#REF!</v>
      </c>
      <c r="L4" t="e">
        <f>DBCS(選手名簿!#REF!)</f>
        <v>#REF!</v>
      </c>
      <c r="M4" s="20">
        <f>選手名簿!J4</f>
        <v>0</v>
      </c>
      <c r="N4" s="20">
        <f>選手名簿!K4</f>
        <v>0</v>
      </c>
    </row>
    <row r="5" spans="1:14">
      <c r="A5" s="20">
        <f>選手名簿!A5</f>
        <v>4</v>
      </c>
      <c r="B5">
        <f>選手名簿!B5</f>
        <v>0</v>
      </c>
      <c r="C5" t="str">
        <f>選手名簿!C5</f>
        <v>ビジネス計算</v>
      </c>
      <c r="D5" t="str">
        <f>DBCS(選手名簿!D5)</f>
        <v>珠算</v>
      </c>
      <c r="E5" t="str">
        <f>DBCS(選手名簿!E5)</f>
        <v>選手</v>
      </c>
      <c r="F5" t="str">
        <f>DBCS(選手名簿!F5)</f>
        <v/>
      </c>
      <c r="G5" t="str">
        <f>DBCS(選手名簿!G5)</f>
        <v/>
      </c>
      <c r="H5" s="20">
        <f>選手名簿!H5</f>
        <v>0</v>
      </c>
      <c r="I5" t="str">
        <f>DBCS(選手名簿!I5)</f>
        <v/>
      </c>
      <c r="J5" t="e">
        <f>DBCS(選手名簿!#REF!)</f>
        <v>#REF!</v>
      </c>
      <c r="K5" t="e">
        <f>DBCS(選手名簿!#REF!)</f>
        <v>#REF!</v>
      </c>
      <c r="L5" t="e">
        <f>DBCS(選手名簿!#REF!)</f>
        <v>#REF!</v>
      </c>
      <c r="M5" s="20">
        <f>選手名簿!J5</f>
        <v>0</v>
      </c>
      <c r="N5" s="20">
        <f>選手名簿!K5</f>
        <v>0</v>
      </c>
    </row>
    <row r="6" spans="1:14">
      <c r="A6" s="20">
        <f>選手名簿!A6</f>
        <v>5</v>
      </c>
      <c r="B6">
        <f>選手名簿!B6</f>
        <v>0</v>
      </c>
      <c r="C6" t="str">
        <f>選手名簿!C6</f>
        <v>ビジネス計算</v>
      </c>
      <c r="D6" t="str">
        <f>DBCS(選手名簿!D6)</f>
        <v>珠算</v>
      </c>
      <c r="E6" t="str">
        <f>DBCS(選手名簿!E6)</f>
        <v>選手</v>
      </c>
      <c r="F6" t="str">
        <f>DBCS(選手名簿!F6)</f>
        <v/>
      </c>
      <c r="G6" t="str">
        <f>DBCS(選手名簿!G6)</f>
        <v/>
      </c>
      <c r="H6" s="20">
        <f>選手名簿!H6</f>
        <v>0</v>
      </c>
      <c r="I6" t="str">
        <f>DBCS(選手名簿!I6)</f>
        <v/>
      </c>
      <c r="J6" t="e">
        <f>DBCS(選手名簿!#REF!)</f>
        <v>#REF!</v>
      </c>
      <c r="K6" t="e">
        <f>DBCS(選手名簿!#REF!)</f>
        <v>#REF!</v>
      </c>
      <c r="L6" t="e">
        <f>DBCS(選手名簿!#REF!)</f>
        <v>#REF!</v>
      </c>
      <c r="M6" s="20">
        <f>選手名簿!J6</f>
        <v>0</v>
      </c>
      <c r="N6" s="20">
        <f>選手名簿!K6</f>
        <v>0</v>
      </c>
    </row>
    <row r="7" spans="1:14">
      <c r="A7" s="20">
        <f>選手名簿!A7</f>
        <v>6</v>
      </c>
      <c r="B7">
        <f>選手名簿!B7</f>
        <v>0</v>
      </c>
      <c r="C7" t="str">
        <f>選手名簿!C7</f>
        <v>ビジネス計算</v>
      </c>
      <c r="D7" t="str">
        <f>DBCS(選手名簿!D7)</f>
        <v>珠算</v>
      </c>
      <c r="E7" t="str">
        <f>DBCS(選手名簿!E7)</f>
        <v>選手</v>
      </c>
      <c r="F7" t="str">
        <f>DBCS(選手名簿!F7)</f>
        <v/>
      </c>
      <c r="G7" t="str">
        <f>DBCS(選手名簿!G7)</f>
        <v/>
      </c>
      <c r="H7" s="20">
        <f>選手名簿!H7</f>
        <v>0</v>
      </c>
      <c r="I7" t="str">
        <f>DBCS(選手名簿!I7)</f>
        <v/>
      </c>
      <c r="J7" t="e">
        <f>DBCS(選手名簿!#REF!)</f>
        <v>#REF!</v>
      </c>
      <c r="K7" t="e">
        <f>DBCS(選手名簿!#REF!)</f>
        <v>#REF!</v>
      </c>
      <c r="L7" t="e">
        <f>DBCS(選手名簿!#REF!)</f>
        <v>#REF!</v>
      </c>
      <c r="M7" s="20">
        <f>選手名簿!J7</f>
        <v>0</v>
      </c>
      <c r="N7" s="20">
        <f>選手名簿!K7</f>
        <v>0</v>
      </c>
    </row>
    <row r="8" spans="1:14">
      <c r="A8" s="20">
        <f>選手名簿!A8</f>
        <v>7</v>
      </c>
      <c r="B8">
        <f>選手名簿!B8</f>
        <v>0</v>
      </c>
      <c r="C8" t="str">
        <f>選手名簿!C8</f>
        <v>ビジネス計算</v>
      </c>
      <c r="D8" t="str">
        <f>DBCS(選手名簿!D8)</f>
        <v>珠算</v>
      </c>
      <c r="E8" t="str">
        <f>DBCS(選手名簿!E8)</f>
        <v>選手</v>
      </c>
      <c r="F8" t="str">
        <f>DBCS(選手名簿!F8)</f>
        <v/>
      </c>
      <c r="G8" t="str">
        <f>DBCS(選手名簿!G8)</f>
        <v/>
      </c>
      <c r="H8" s="20">
        <f>選手名簿!H8</f>
        <v>0</v>
      </c>
      <c r="I8" t="str">
        <f>DBCS(選手名簿!I8)</f>
        <v/>
      </c>
      <c r="J8" t="e">
        <f>DBCS(選手名簿!#REF!)</f>
        <v>#REF!</v>
      </c>
      <c r="K8" t="e">
        <f>DBCS(選手名簿!#REF!)</f>
        <v>#REF!</v>
      </c>
      <c r="L8" t="e">
        <f>DBCS(選手名簿!#REF!)</f>
        <v>#REF!</v>
      </c>
      <c r="M8" s="20">
        <f>選手名簿!J8</f>
        <v>0</v>
      </c>
      <c r="N8" s="20">
        <f>選手名簿!K8</f>
        <v>0</v>
      </c>
    </row>
    <row r="9" spans="1:14">
      <c r="A9" s="20">
        <f>選手名簿!A9</f>
        <v>8</v>
      </c>
      <c r="B9">
        <f>選手名簿!B9</f>
        <v>0</v>
      </c>
      <c r="C9" t="str">
        <f>選手名簿!C9</f>
        <v>ビジネス計算</v>
      </c>
      <c r="D9" t="str">
        <f>DBCS(選手名簿!D9)</f>
        <v>珠算</v>
      </c>
      <c r="E9" t="str">
        <f>DBCS(選手名簿!E9)</f>
        <v>選手</v>
      </c>
      <c r="F9" t="str">
        <f>DBCS(選手名簿!F9)</f>
        <v/>
      </c>
      <c r="G9" t="str">
        <f>DBCS(選手名簿!G9)</f>
        <v/>
      </c>
      <c r="H9" s="20">
        <f>選手名簿!H9</f>
        <v>0</v>
      </c>
      <c r="I9" t="str">
        <f>DBCS(選手名簿!I9)</f>
        <v/>
      </c>
      <c r="J9" t="e">
        <f>DBCS(選手名簿!#REF!)</f>
        <v>#REF!</v>
      </c>
      <c r="K9" t="e">
        <f>DBCS(選手名簿!#REF!)</f>
        <v>#REF!</v>
      </c>
      <c r="L9" t="e">
        <f>DBCS(選手名簿!#REF!)</f>
        <v>#REF!</v>
      </c>
      <c r="M9" s="20">
        <f>選手名簿!J9</f>
        <v>0</v>
      </c>
      <c r="N9" s="20">
        <f>選手名簿!K9</f>
        <v>0</v>
      </c>
    </row>
    <row r="10" spans="1:14">
      <c r="A10" s="20">
        <f>選手名簿!A10</f>
        <v>9</v>
      </c>
      <c r="B10">
        <f>選手名簿!B10</f>
        <v>0</v>
      </c>
      <c r="C10" t="str">
        <f>選手名簿!C10</f>
        <v>ビジネス計算</v>
      </c>
      <c r="D10" t="str">
        <f>DBCS(選手名簿!D10)</f>
        <v>珠算</v>
      </c>
      <c r="E10" t="str">
        <f>DBCS(選手名簿!E10)</f>
        <v>選手</v>
      </c>
      <c r="F10" t="str">
        <f>DBCS(選手名簿!F10)</f>
        <v/>
      </c>
      <c r="G10" t="str">
        <f>DBCS(選手名簿!G10)</f>
        <v/>
      </c>
      <c r="H10" s="20">
        <f>選手名簿!H10</f>
        <v>0</v>
      </c>
      <c r="I10" t="str">
        <f>DBCS(選手名簿!I10)</f>
        <v/>
      </c>
      <c r="J10" t="e">
        <f>DBCS(選手名簿!#REF!)</f>
        <v>#REF!</v>
      </c>
      <c r="K10" t="e">
        <f>DBCS(選手名簿!#REF!)</f>
        <v>#REF!</v>
      </c>
      <c r="L10" t="e">
        <f>DBCS(選手名簿!#REF!)</f>
        <v>#REF!</v>
      </c>
      <c r="M10" s="20">
        <f>選手名簿!J10</f>
        <v>0</v>
      </c>
      <c r="N10" s="20">
        <f>選手名簿!K10</f>
        <v>0</v>
      </c>
    </row>
    <row r="11" spans="1:14">
      <c r="A11" s="20" t="e">
        <f>選手名簿!#REF!</f>
        <v>#REF!</v>
      </c>
      <c r="B11" t="e">
        <f>選手名簿!#REF!</f>
        <v>#REF!</v>
      </c>
      <c r="C11" t="e">
        <f>選手名簿!#REF!</f>
        <v>#REF!</v>
      </c>
      <c r="D11" t="e">
        <f>DBCS(選手名簿!#REF!)</f>
        <v>#REF!</v>
      </c>
      <c r="E11" t="e">
        <f>DBCS(選手名簿!#REF!)</f>
        <v>#REF!</v>
      </c>
      <c r="F11" t="e">
        <f>DBCS(選手名簿!#REF!)</f>
        <v>#REF!</v>
      </c>
      <c r="G11" t="e">
        <f>DBCS(選手名簿!#REF!)</f>
        <v>#REF!</v>
      </c>
      <c r="H11" s="20" t="e">
        <f>選手名簿!#REF!</f>
        <v>#REF!</v>
      </c>
      <c r="I11" t="e">
        <f>DBCS(選手名簿!#REF!)</f>
        <v>#REF!</v>
      </c>
      <c r="J11" t="e">
        <f>DBCS(選手名簿!#REF!)</f>
        <v>#REF!</v>
      </c>
      <c r="K11" t="e">
        <f>DBCS(選手名簿!#REF!)</f>
        <v>#REF!</v>
      </c>
      <c r="L11" t="e">
        <f>DBCS(選手名簿!#REF!)</f>
        <v>#REF!</v>
      </c>
      <c r="M11" s="20" t="e">
        <f>選手名簿!#REF!</f>
        <v>#REF!</v>
      </c>
      <c r="N11" s="20" t="e">
        <f>選手名簿!#REF!</f>
        <v>#REF!</v>
      </c>
    </row>
    <row r="12" spans="1:14">
      <c r="A12" s="20" t="e">
        <f>選手名簿!#REF!</f>
        <v>#REF!</v>
      </c>
      <c r="B12" t="e">
        <f>選手名簿!#REF!</f>
        <v>#REF!</v>
      </c>
      <c r="C12" t="e">
        <f>選手名簿!#REF!</f>
        <v>#REF!</v>
      </c>
      <c r="D12" t="e">
        <f>DBCS(選手名簿!#REF!)</f>
        <v>#REF!</v>
      </c>
      <c r="E12" t="e">
        <f>DBCS(選手名簿!#REF!)</f>
        <v>#REF!</v>
      </c>
      <c r="F12" t="e">
        <f>DBCS(選手名簿!#REF!)</f>
        <v>#REF!</v>
      </c>
      <c r="G12" t="e">
        <f>DBCS(選手名簿!#REF!)</f>
        <v>#REF!</v>
      </c>
      <c r="H12" s="20" t="e">
        <f>選手名簿!#REF!</f>
        <v>#REF!</v>
      </c>
      <c r="I12" t="e">
        <f>DBCS(選手名簿!#REF!)</f>
        <v>#REF!</v>
      </c>
      <c r="J12" t="e">
        <f>DBCS(選手名簿!#REF!)</f>
        <v>#REF!</v>
      </c>
      <c r="K12" t="e">
        <f>DBCS(選手名簿!#REF!)</f>
        <v>#REF!</v>
      </c>
      <c r="L12" t="e">
        <f>DBCS(選手名簿!#REF!)</f>
        <v>#REF!</v>
      </c>
      <c r="M12" s="20" t="e">
        <f>選手名簿!#REF!</f>
        <v>#REF!</v>
      </c>
      <c r="N12" s="20" t="e">
        <f>選手名簿!#REF!</f>
        <v>#REF!</v>
      </c>
    </row>
    <row r="13" spans="1:14">
      <c r="A13" s="20" t="e">
        <f>選手名簿!#REF!</f>
        <v>#REF!</v>
      </c>
      <c r="B13" t="e">
        <f>選手名簿!#REF!</f>
        <v>#REF!</v>
      </c>
      <c r="C13" t="e">
        <f>選手名簿!#REF!</f>
        <v>#REF!</v>
      </c>
      <c r="D13" t="e">
        <f>DBCS(選手名簿!#REF!)</f>
        <v>#REF!</v>
      </c>
      <c r="E13" t="e">
        <f>DBCS(選手名簿!#REF!)</f>
        <v>#REF!</v>
      </c>
      <c r="F13" t="e">
        <f>DBCS(選手名簿!#REF!)</f>
        <v>#REF!</v>
      </c>
      <c r="G13" t="e">
        <f>DBCS(選手名簿!#REF!)</f>
        <v>#REF!</v>
      </c>
      <c r="H13" s="20" t="e">
        <f>選手名簿!#REF!</f>
        <v>#REF!</v>
      </c>
      <c r="I13" t="e">
        <f>DBCS(選手名簿!#REF!)</f>
        <v>#REF!</v>
      </c>
      <c r="J13" t="e">
        <f>DBCS(選手名簿!#REF!)</f>
        <v>#REF!</v>
      </c>
      <c r="K13" t="e">
        <f>DBCS(選手名簿!#REF!)</f>
        <v>#REF!</v>
      </c>
      <c r="L13" t="e">
        <f>DBCS(選手名簿!#REF!)</f>
        <v>#REF!</v>
      </c>
      <c r="M13" s="20" t="e">
        <f>選手名簿!#REF!</f>
        <v>#REF!</v>
      </c>
      <c r="N13" s="20" t="e">
        <f>選手名簿!#REF!</f>
        <v>#REF!</v>
      </c>
    </row>
    <row r="14" spans="1:14">
      <c r="A14" s="20" t="e">
        <f>選手名簿!#REF!</f>
        <v>#REF!</v>
      </c>
      <c r="B14" t="e">
        <f>選手名簿!#REF!</f>
        <v>#REF!</v>
      </c>
      <c r="C14" t="e">
        <f>選手名簿!#REF!</f>
        <v>#REF!</v>
      </c>
      <c r="D14" t="e">
        <f>DBCS(選手名簿!#REF!)</f>
        <v>#REF!</v>
      </c>
      <c r="E14" t="e">
        <f>DBCS(選手名簿!#REF!)</f>
        <v>#REF!</v>
      </c>
      <c r="F14" t="e">
        <f>DBCS(選手名簿!#REF!)</f>
        <v>#REF!</v>
      </c>
      <c r="G14" t="e">
        <f>DBCS(選手名簿!#REF!)</f>
        <v>#REF!</v>
      </c>
      <c r="H14" s="20" t="e">
        <f>選手名簿!#REF!</f>
        <v>#REF!</v>
      </c>
      <c r="I14" t="e">
        <f>DBCS(選手名簿!#REF!)</f>
        <v>#REF!</v>
      </c>
      <c r="J14" t="e">
        <f>DBCS(選手名簿!#REF!)</f>
        <v>#REF!</v>
      </c>
      <c r="K14" t="e">
        <f>DBCS(選手名簿!#REF!)</f>
        <v>#REF!</v>
      </c>
      <c r="L14" t="e">
        <f>DBCS(選手名簿!#REF!)</f>
        <v>#REF!</v>
      </c>
      <c r="M14" s="20" t="e">
        <f>選手名簿!#REF!</f>
        <v>#REF!</v>
      </c>
      <c r="N14" s="20" t="e">
        <f>選手名簿!#REF!</f>
        <v>#REF!</v>
      </c>
    </row>
    <row r="15" spans="1:14">
      <c r="A15" s="20" t="e">
        <f>選手名簿!#REF!</f>
        <v>#REF!</v>
      </c>
      <c r="B15" t="e">
        <f>選手名簿!#REF!</f>
        <v>#REF!</v>
      </c>
      <c r="C15" t="e">
        <f>選手名簿!#REF!</f>
        <v>#REF!</v>
      </c>
      <c r="D15" t="e">
        <f>DBCS(選手名簿!#REF!)</f>
        <v>#REF!</v>
      </c>
      <c r="E15" t="e">
        <f>DBCS(選手名簿!#REF!)</f>
        <v>#REF!</v>
      </c>
      <c r="F15" t="e">
        <f>DBCS(選手名簿!#REF!)</f>
        <v>#REF!</v>
      </c>
      <c r="G15" t="e">
        <f>DBCS(選手名簿!#REF!)</f>
        <v>#REF!</v>
      </c>
      <c r="H15" s="20" t="e">
        <f>選手名簿!#REF!</f>
        <v>#REF!</v>
      </c>
      <c r="I15" t="e">
        <f>DBCS(選手名簿!#REF!)</f>
        <v>#REF!</v>
      </c>
      <c r="J15" t="e">
        <f>DBCS(選手名簿!#REF!)</f>
        <v>#REF!</v>
      </c>
      <c r="K15" t="e">
        <f>DBCS(選手名簿!#REF!)</f>
        <v>#REF!</v>
      </c>
      <c r="L15" t="e">
        <f>DBCS(選手名簿!#REF!)</f>
        <v>#REF!</v>
      </c>
      <c r="M15" s="20" t="e">
        <f>選手名簿!#REF!</f>
        <v>#REF!</v>
      </c>
      <c r="N15" s="20" t="e">
        <f>選手名簿!#REF!</f>
        <v>#REF!</v>
      </c>
    </row>
    <row r="16" spans="1:14">
      <c r="A16" s="20" t="e">
        <f>選手名簿!#REF!</f>
        <v>#REF!</v>
      </c>
      <c r="B16" t="e">
        <f>選手名簿!#REF!</f>
        <v>#REF!</v>
      </c>
      <c r="C16" t="e">
        <f>選手名簿!#REF!</f>
        <v>#REF!</v>
      </c>
      <c r="D16" t="e">
        <f>DBCS(選手名簿!#REF!)</f>
        <v>#REF!</v>
      </c>
      <c r="E16" t="e">
        <f>DBCS(選手名簿!#REF!)</f>
        <v>#REF!</v>
      </c>
      <c r="F16" t="e">
        <f>DBCS(選手名簿!#REF!)</f>
        <v>#REF!</v>
      </c>
      <c r="G16" t="e">
        <f>DBCS(選手名簿!#REF!)</f>
        <v>#REF!</v>
      </c>
      <c r="H16" s="20" t="e">
        <f>選手名簿!#REF!</f>
        <v>#REF!</v>
      </c>
      <c r="I16" t="e">
        <f>DBCS(選手名簿!#REF!)</f>
        <v>#REF!</v>
      </c>
      <c r="J16" t="e">
        <f>DBCS(選手名簿!#REF!)</f>
        <v>#REF!</v>
      </c>
      <c r="K16" t="e">
        <f>DBCS(選手名簿!#REF!)</f>
        <v>#REF!</v>
      </c>
      <c r="L16" t="e">
        <f>DBCS(選手名簿!#REF!)</f>
        <v>#REF!</v>
      </c>
      <c r="M16" s="20" t="e">
        <f>選手名簿!#REF!</f>
        <v>#REF!</v>
      </c>
      <c r="N16" s="20" t="e">
        <f>選手名簿!#REF!</f>
        <v>#REF!</v>
      </c>
    </row>
    <row r="17" spans="1:14">
      <c r="A17" s="20" t="e">
        <f>選手名簿!#REF!</f>
        <v>#REF!</v>
      </c>
      <c r="B17" t="e">
        <f>選手名簿!#REF!</f>
        <v>#REF!</v>
      </c>
      <c r="C17" t="e">
        <f>選手名簿!#REF!</f>
        <v>#REF!</v>
      </c>
      <c r="D17" t="e">
        <f>DBCS(選手名簿!#REF!)</f>
        <v>#REF!</v>
      </c>
      <c r="E17" t="e">
        <f>DBCS(選手名簿!#REF!)</f>
        <v>#REF!</v>
      </c>
      <c r="F17" t="e">
        <f>DBCS(選手名簿!#REF!)</f>
        <v>#REF!</v>
      </c>
      <c r="G17" t="e">
        <f>DBCS(選手名簿!#REF!)</f>
        <v>#REF!</v>
      </c>
      <c r="H17" s="20" t="e">
        <f>選手名簿!#REF!</f>
        <v>#REF!</v>
      </c>
      <c r="I17" t="e">
        <f>DBCS(選手名簿!#REF!)</f>
        <v>#REF!</v>
      </c>
      <c r="J17" t="e">
        <f>DBCS(選手名簿!#REF!)</f>
        <v>#REF!</v>
      </c>
      <c r="K17" t="e">
        <f>DBCS(選手名簿!#REF!)</f>
        <v>#REF!</v>
      </c>
      <c r="L17" t="e">
        <f>DBCS(選手名簿!#REF!)</f>
        <v>#REF!</v>
      </c>
      <c r="M17" s="20" t="e">
        <f>選手名簿!#REF!</f>
        <v>#REF!</v>
      </c>
      <c r="N17" s="20" t="e">
        <f>選手名簿!#REF!</f>
        <v>#REF!</v>
      </c>
    </row>
    <row r="18" spans="1:14">
      <c r="A18" s="20" t="e">
        <f>選手名簿!#REF!</f>
        <v>#REF!</v>
      </c>
      <c r="B18" t="e">
        <f>選手名簿!#REF!</f>
        <v>#REF!</v>
      </c>
      <c r="C18" t="e">
        <f>選手名簿!#REF!</f>
        <v>#REF!</v>
      </c>
      <c r="D18" t="e">
        <f>DBCS(選手名簿!#REF!)</f>
        <v>#REF!</v>
      </c>
      <c r="E18" t="e">
        <f>DBCS(選手名簿!#REF!)</f>
        <v>#REF!</v>
      </c>
      <c r="F18" t="e">
        <f>DBCS(選手名簿!#REF!)</f>
        <v>#REF!</v>
      </c>
      <c r="G18" t="e">
        <f>DBCS(選手名簿!#REF!)</f>
        <v>#REF!</v>
      </c>
      <c r="H18" s="20" t="e">
        <f>選手名簿!#REF!</f>
        <v>#REF!</v>
      </c>
      <c r="I18" t="e">
        <f>DBCS(選手名簿!#REF!)</f>
        <v>#REF!</v>
      </c>
      <c r="J18" t="e">
        <f>DBCS(選手名簿!#REF!)</f>
        <v>#REF!</v>
      </c>
      <c r="K18" t="e">
        <f>DBCS(選手名簿!#REF!)</f>
        <v>#REF!</v>
      </c>
      <c r="L18" t="e">
        <f>DBCS(選手名簿!#REF!)</f>
        <v>#REF!</v>
      </c>
      <c r="M18" s="20" t="e">
        <f>選手名簿!#REF!</f>
        <v>#REF!</v>
      </c>
      <c r="N18" s="20" t="e">
        <f>選手名簿!#REF!</f>
        <v>#REF!</v>
      </c>
    </row>
    <row r="19" spans="1:14">
      <c r="A19" s="20" t="e">
        <f>選手名簿!#REF!</f>
        <v>#REF!</v>
      </c>
      <c r="B19" t="e">
        <f>選手名簿!#REF!</f>
        <v>#REF!</v>
      </c>
      <c r="C19" t="e">
        <f>選手名簿!#REF!</f>
        <v>#REF!</v>
      </c>
      <c r="D19" t="e">
        <f>DBCS(選手名簿!#REF!)</f>
        <v>#REF!</v>
      </c>
      <c r="E19" t="e">
        <f>DBCS(選手名簿!#REF!)</f>
        <v>#REF!</v>
      </c>
      <c r="F19" t="e">
        <f>DBCS(選手名簿!#REF!)</f>
        <v>#REF!</v>
      </c>
      <c r="G19" t="e">
        <f>DBCS(選手名簿!#REF!)</f>
        <v>#REF!</v>
      </c>
      <c r="H19" s="20" t="e">
        <f>選手名簿!#REF!</f>
        <v>#REF!</v>
      </c>
      <c r="I19" t="e">
        <f>DBCS(選手名簿!#REF!)</f>
        <v>#REF!</v>
      </c>
      <c r="J19" t="e">
        <f>DBCS(選手名簿!#REF!)</f>
        <v>#REF!</v>
      </c>
      <c r="K19" t="e">
        <f>DBCS(選手名簿!#REF!)</f>
        <v>#REF!</v>
      </c>
      <c r="L19" t="e">
        <f>DBCS(選手名簿!#REF!)</f>
        <v>#REF!</v>
      </c>
      <c r="M19" s="20" t="e">
        <f>選手名簿!#REF!</f>
        <v>#REF!</v>
      </c>
      <c r="N19" s="20" t="e">
        <f>選手名簿!#REF!</f>
        <v>#REF!</v>
      </c>
    </row>
    <row r="20" spans="1:14">
      <c r="A20" s="20" t="e">
        <f>選手名簿!#REF!</f>
        <v>#REF!</v>
      </c>
      <c r="B20" t="e">
        <f>選手名簿!#REF!</f>
        <v>#REF!</v>
      </c>
      <c r="C20" t="e">
        <f>選手名簿!#REF!</f>
        <v>#REF!</v>
      </c>
      <c r="D20" t="e">
        <f>DBCS(選手名簿!#REF!)</f>
        <v>#REF!</v>
      </c>
      <c r="E20" t="e">
        <f>DBCS(選手名簿!#REF!)</f>
        <v>#REF!</v>
      </c>
      <c r="F20" t="e">
        <f>DBCS(選手名簿!#REF!)</f>
        <v>#REF!</v>
      </c>
      <c r="G20" t="e">
        <f>DBCS(選手名簿!#REF!)</f>
        <v>#REF!</v>
      </c>
      <c r="H20" s="20" t="e">
        <f>選手名簿!#REF!</f>
        <v>#REF!</v>
      </c>
      <c r="I20" t="e">
        <f>DBCS(選手名簿!#REF!)</f>
        <v>#REF!</v>
      </c>
      <c r="J20" t="e">
        <f>DBCS(選手名簿!#REF!)</f>
        <v>#REF!</v>
      </c>
      <c r="K20" t="e">
        <f>DBCS(選手名簿!#REF!)</f>
        <v>#REF!</v>
      </c>
      <c r="L20" t="e">
        <f>DBCS(選手名簿!#REF!)</f>
        <v>#REF!</v>
      </c>
      <c r="M20" s="20" t="e">
        <f>選手名簿!#REF!</f>
        <v>#REF!</v>
      </c>
      <c r="N20" s="20" t="e">
        <f>選手名簿!#REF!</f>
        <v>#REF!</v>
      </c>
    </row>
    <row r="21" spans="1:14">
      <c r="A21" s="20">
        <f>選手名簿!A11</f>
        <v>10</v>
      </c>
      <c r="B21">
        <f>選手名簿!B11</f>
        <v>0</v>
      </c>
      <c r="C21" t="str">
        <f>選手名簿!C11</f>
        <v>ビジネス計算</v>
      </c>
      <c r="D21" t="str">
        <f>DBCS(選手名簿!D11)</f>
        <v>珠算</v>
      </c>
      <c r="E21" t="str">
        <f>DBCS(選手名簿!E11)</f>
        <v>選手</v>
      </c>
      <c r="F21" t="str">
        <f>DBCS(選手名簿!F11)</f>
        <v/>
      </c>
      <c r="G21" t="str">
        <f>DBCS(選手名簿!G11)</f>
        <v/>
      </c>
      <c r="H21" s="20">
        <f>選手名簿!H11</f>
        <v>0</v>
      </c>
      <c r="I21" t="str">
        <f>DBCS(選手名簿!I11)</f>
        <v/>
      </c>
      <c r="J21" t="e">
        <f>DBCS(選手名簿!#REF!)</f>
        <v>#REF!</v>
      </c>
      <c r="K21" t="e">
        <f>DBCS(選手名簿!#REF!)</f>
        <v>#REF!</v>
      </c>
      <c r="L21" t="e">
        <f>DBCS(選手名簿!#REF!)</f>
        <v>#REF!</v>
      </c>
      <c r="M21" s="20">
        <f>選手名簿!J11</f>
        <v>0</v>
      </c>
      <c r="N21" s="20">
        <f>選手名簿!K11</f>
        <v>0</v>
      </c>
    </row>
    <row r="22" spans="1:14">
      <c r="A22" s="20">
        <f>選手名簿!A12</f>
        <v>1</v>
      </c>
      <c r="B22">
        <f>選手名簿!B12</f>
        <v>0</v>
      </c>
      <c r="C22" t="str">
        <f>選手名簿!C12</f>
        <v>ビジネス計算</v>
      </c>
      <c r="D22" t="str">
        <f>DBCS(選手名簿!D12)</f>
        <v>電卓</v>
      </c>
      <c r="E22" t="str">
        <f>DBCS(選手名簿!E12)</f>
        <v>選手</v>
      </c>
      <c r="F22" t="str">
        <f>DBCS(選手名簿!F12)</f>
        <v/>
      </c>
      <c r="G22" t="str">
        <f>DBCS(選手名簿!G12)</f>
        <v/>
      </c>
      <c r="H22" s="20">
        <f>選手名簿!H12</f>
        <v>0</v>
      </c>
      <c r="I22" t="str">
        <f>DBCS(選手名簿!I12)</f>
        <v/>
      </c>
      <c r="J22" t="e">
        <f>DBCS(選手名簿!#REF!)</f>
        <v>#REF!</v>
      </c>
      <c r="K22" t="e">
        <f>DBCS(選手名簿!#REF!)</f>
        <v>#REF!</v>
      </c>
      <c r="L22" t="e">
        <f>DBCS(選手名簿!#REF!)</f>
        <v>#REF!</v>
      </c>
      <c r="M22" s="20">
        <f>選手名簿!J12</f>
        <v>0</v>
      </c>
      <c r="N22" s="20">
        <f>選手名簿!K12</f>
        <v>0</v>
      </c>
    </row>
    <row r="23" spans="1:14">
      <c r="A23" s="20">
        <f>選手名簿!A13</f>
        <v>2</v>
      </c>
      <c r="B23">
        <f>選手名簿!B13</f>
        <v>0</v>
      </c>
      <c r="C23" t="str">
        <f>選手名簿!C13</f>
        <v>ビジネス計算</v>
      </c>
      <c r="D23" t="str">
        <f>DBCS(選手名簿!D13)</f>
        <v>電卓</v>
      </c>
      <c r="E23" t="str">
        <f>DBCS(選手名簿!E13)</f>
        <v>選手</v>
      </c>
      <c r="F23" t="str">
        <f>DBCS(選手名簿!F13)</f>
        <v/>
      </c>
      <c r="G23" t="str">
        <f>DBCS(選手名簿!G13)</f>
        <v/>
      </c>
      <c r="H23" s="20">
        <f>選手名簿!H13</f>
        <v>0</v>
      </c>
      <c r="I23" t="str">
        <f>DBCS(選手名簿!I13)</f>
        <v/>
      </c>
      <c r="J23" t="e">
        <f>DBCS(選手名簿!#REF!)</f>
        <v>#REF!</v>
      </c>
      <c r="K23" t="e">
        <f>DBCS(選手名簿!#REF!)</f>
        <v>#REF!</v>
      </c>
      <c r="L23" t="e">
        <f>DBCS(選手名簿!#REF!)</f>
        <v>#REF!</v>
      </c>
      <c r="M23" s="20">
        <f>選手名簿!J13</f>
        <v>0</v>
      </c>
      <c r="N23" s="20">
        <f>選手名簿!K13</f>
        <v>0</v>
      </c>
    </row>
    <row r="24" spans="1:14">
      <c r="A24" s="20">
        <f>選手名簿!A14</f>
        <v>3</v>
      </c>
      <c r="B24">
        <f>選手名簿!B14</f>
        <v>0</v>
      </c>
      <c r="C24" t="str">
        <f>選手名簿!C14</f>
        <v>ビジネス計算</v>
      </c>
      <c r="D24" t="str">
        <f>DBCS(選手名簿!D14)</f>
        <v>電卓</v>
      </c>
      <c r="E24" t="str">
        <f>DBCS(選手名簿!E14)</f>
        <v>選手</v>
      </c>
      <c r="F24" t="str">
        <f>DBCS(選手名簿!F14)</f>
        <v/>
      </c>
      <c r="G24" t="str">
        <f>DBCS(選手名簿!G14)</f>
        <v/>
      </c>
      <c r="H24" s="20">
        <f>選手名簿!H14</f>
        <v>0</v>
      </c>
      <c r="I24" t="str">
        <f>DBCS(選手名簿!I14)</f>
        <v/>
      </c>
      <c r="J24" t="e">
        <f>DBCS(選手名簿!#REF!)</f>
        <v>#REF!</v>
      </c>
      <c r="K24" t="e">
        <f>DBCS(選手名簿!#REF!)</f>
        <v>#REF!</v>
      </c>
      <c r="L24" t="e">
        <f>DBCS(選手名簿!#REF!)</f>
        <v>#REF!</v>
      </c>
      <c r="M24" s="20">
        <f>選手名簿!J14</f>
        <v>0</v>
      </c>
      <c r="N24" s="20">
        <f>選手名簿!K14</f>
        <v>0</v>
      </c>
    </row>
    <row r="25" spans="1:14">
      <c r="A25" s="20">
        <f>選手名簿!A15</f>
        <v>4</v>
      </c>
      <c r="B25">
        <f>選手名簿!B15</f>
        <v>0</v>
      </c>
      <c r="C25" t="str">
        <f>選手名簿!C15</f>
        <v>ビジネス計算</v>
      </c>
      <c r="D25" t="str">
        <f>DBCS(選手名簿!D15)</f>
        <v>電卓</v>
      </c>
      <c r="E25" t="str">
        <f>DBCS(選手名簿!E15)</f>
        <v>選手</v>
      </c>
      <c r="F25" t="str">
        <f>DBCS(選手名簿!F15)</f>
        <v/>
      </c>
      <c r="G25" t="str">
        <f>DBCS(選手名簿!G15)</f>
        <v/>
      </c>
      <c r="H25" s="20">
        <f>選手名簿!H15</f>
        <v>0</v>
      </c>
      <c r="I25" t="str">
        <f>DBCS(選手名簿!I15)</f>
        <v/>
      </c>
      <c r="J25" t="e">
        <f>DBCS(選手名簿!#REF!)</f>
        <v>#REF!</v>
      </c>
      <c r="K25" t="e">
        <f>DBCS(選手名簿!#REF!)</f>
        <v>#REF!</v>
      </c>
      <c r="L25" t="e">
        <f>DBCS(選手名簿!#REF!)</f>
        <v>#REF!</v>
      </c>
      <c r="M25" s="20">
        <f>選手名簿!J15</f>
        <v>0</v>
      </c>
      <c r="N25" s="20">
        <f>選手名簿!K15</f>
        <v>0</v>
      </c>
    </row>
    <row r="26" spans="1:14">
      <c r="A26" s="20">
        <f>選手名簿!A16</f>
        <v>5</v>
      </c>
      <c r="B26">
        <f>選手名簿!B16</f>
        <v>0</v>
      </c>
      <c r="C26" t="str">
        <f>選手名簿!C16</f>
        <v>ビジネス計算</v>
      </c>
      <c r="D26" t="str">
        <f>DBCS(選手名簿!D16)</f>
        <v>電卓</v>
      </c>
      <c r="E26" t="str">
        <f>DBCS(選手名簿!E16)</f>
        <v>選手</v>
      </c>
      <c r="F26" t="str">
        <f>DBCS(選手名簿!F16)</f>
        <v/>
      </c>
      <c r="G26" t="str">
        <f>DBCS(選手名簿!G16)</f>
        <v/>
      </c>
      <c r="H26" s="20">
        <f>選手名簿!H16</f>
        <v>0</v>
      </c>
      <c r="I26" t="str">
        <f>DBCS(選手名簿!I16)</f>
        <v/>
      </c>
      <c r="J26" t="e">
        <f>DBCS(選手名簿!#REF!)</f>
        <v>#REF!</v>
      </c>
      <c r="K26" t="e">
        <f>DBCS(選手名簿!#REF!)</f>
        <v>#REF!</v>
      </c>
      <c r="L26" t="e">
        <f>DBCS(選手名簿!#REF!)</f>
        <v>#REF!</v>
      </c>
      <c r="M26" s="20">
        <f>選手名簿!J16</f>
        <v>0</v>
      </c>
      <c r="N26" s="20">
        <f>選手名簿!K16</f>
        <v>0</v>
      </c>
    </row>
    <row r="27" spans="1:14">
      <c r="A27" s="20">
        <f>選手名簿!A17</f>
        <v>6</v>
      </c>
      <c r="B27">
        <f>選手名簿!B17</f>
        <v>0</v>
      </c>
      <c r="C27" t="str">
        <f>選手名簿!C17</f>
        <v>ビジネス計算</v>
      </c>
      <c r="D27" t="str">
        <f>DBCS(選手名簿!D17)</f>
        <v>電卓</v>
      </c>
      <c r="E27" t="str">
        <f>DBCS(選手名簿!E17)</f>
        <v>選手</v>
      </c>
      <c r="F27" t="str">
        <f>DBCS(選手名簿!F17)</f>
        <v/>
      </c>
      <c r="G27" t="str">
        <f>DBCS(選手名簿!G17)</f>
        <v/>
      </c>
      <c r="H27" s="20">
        <f>選手名簿!H17</f>
        <v>0</v>
      </c>
      <c r="I27" t="str">
        <f>DBCS(選手名簿!I17)</f>
        <v/>
      </c>
      <c r="J27" t="e">
        <f>DBCS(選手名簿!#REF!)</f>
        <v>#REF!</v>
      </c>
      <c r="K27" t="e">
        <f>DBCS(選手名簿!#REF!)</f>
        <v>#REF!</v>
      </c>
      <c r="L27" t="e">
        <f>DBCS(選手名簿!#REF!)</f>
        <v>#REF!</v>
      </c>
      <c r="M27" s="20">
        <f>選手名簿!J17</f>
        <v>0</v>
      </c>
      <c r="N27" s="20">
        <f>選手名簿!K17</f>
        <v>0</v>
      </c>
    </row>
    <row r="28" spans="1:14">
      <c r="A28" s="20">
        <f>選手名簿!A18</f>
        <v>7</v>
      </c>
      <c r="B28">
        <f>選手名簿!B18</f>
        <v>0</v>
      </c>
      <c r="C28" t="str">
        <f>選手名簿!C18</f>
        <v>ビジネス計算</v>
      </c>
      <c r="D28" t="str">
        <f>DBCS(選手名簿!D18)</f>
        <v>電卓</v>
      </c>
      <c r="E28" t="str">
        <f>DBCS(選手名簿!E18)</f>
        <v>選手</v>
      </c>
      <c r="F28" t="str">
        <f>DBCS(選手名簿!F18)</f>
        <v/>
      </c>
      <c r="G28" t="str">
        <f>DBCS(選手名簿!G18)</f>
        <v/>
      </c>
      <c r="H28" s="20">
        <f>選手名簿!H18</f>
        <v>0</v>
      </c>
      <c r="I28" t="str">
        <f>DBCS(選手名簿!I18)</f>
        <v/>
      </c>
      <c r="J28" t="e">
        <f>DBCS(選手名簿!#REF!)</f>
        <v>#REF!</v>
      </c>
      <c r="K28" t="e">
        <f>DBCS(選手名簿!#REF!)</f>
        <v>#REF!</v>
      </c>
      <c r="L28" t="e">
        <f>DBCS(選手名簿!#REF!)</f>
        <v>#REF!</v>
      </c>
      <c r="M28" s="20">
        <f>選手名簿!J18</f>
        <v>0</v>
      </c>
      <c r="N28" s="20">
        <f>選手名簿!K18</f>
        <v>0</v>
      </c>
    </row>
    <row r="29" spans="1:14">
      <c r="A29" s="20">
        <f>選手名簿!A19</f>
        <v>8</v>
      </c>
      <c r="B29">
        <f>選手名簿!B19</f>
        <v>0</v>
      </c>
      <c r="C29" t="str">
        <f>選手名簿!C19</f>
        <v>ビジネス計算</v>
      </c>
      <c r="D29" t="str">
        <f>DBCS(選手名簿!D19)</f>
        <v>電卓</v>
      </c>
      <c r="E29" t="str">
        <f>DBCS(選手名簿!E19)</f>
        <v>選手</v>
      </c>
      <c r="F29" t="str">
        <f>DBCS(選手名簿!F19)</f>
        <v/>
      </c>
      <c r="G29" t="str">
        <f>DBCS(選手名簿!G19)</f>
        <v/>
      </c>
      <c r="H29" s="20">
        <f>選手名簿!H19</f>
        <v>0</v>
      </c>
      <c r="I29" t="str">
        <f>DBCS(選手名簿!I19)</f>
        <v/>
      </c>
      <c r="J29" t="e">
        <f>DBCS(選手名簿!#REF!)</f>
        <v>#REF!</v>
      </c>
      <c r="K29" t="e">
        <f>DBCS(選手名簿!#REF!)</f>
        <v>#REF!</v>
      </c>
      <c r="L29" t="e">
        <f>DBCS(選手名簿!#REF!)</f>
        <v>#REF!</v>
      </c>
      <c r="M29" s="20">
        <f>選手名簿!J19</f>
        <v>0</v>
      </c>
      <c r="N29" s="20">
        <f>選手名簿!K19</f>
        <v>0</v>
      </c>
    </row>
    <row r="30" spans="1:14">
      <c r="A30" s="20">
        <f>選手名簿!A20</f>
        <v>9</v>
      </c>
      <c r="B30">
        <f>選手名簿!B20</f>
        <v>0</v>
      </c>
      <c r="C30" t="str">
        <f>選手名簿!C20</f>
        <v>ビジネス計算</v>
      </c>
      <c r="D30" t="str">
        <f>DBCS(選手名簿!D20)</f>
        <v>電卓</v>
      </c>
      <c r="E30" t="str">
        <f>DBCS(選手名簿!E20)</f>
        <v>選手</v>
      </c>
      <c r="F30" t="str">
        <f>DBCS(選手名簿!F20)</f>
        <v/>
      </c>
      <c r="G30" t="str">
        <f>DBCS(選手名簿!G20)</f>
        <v/>
      </c>
      <c r="H30" s="20">
        <f>選手名簿!H20</f>
        <v>0</v>
      </c>
      <c r="I30" t="str">
        <f>DBCS(選手名簿!I20)</f>
        <v/>
      </c>
      <c r="J30" t="e">
        <f>DBCS(選手名簿!#REF!)</f>
        <v>#REF!</v>
      </c>
      <c r="K30" t="e">
        <f>DBCS(選手名簿!#REF!)</f>
        <v>#REF!</v>
      </c>
      <c r="L30" t="e">
        <f>DBCS(選手名簿!#REF!)</f>
        <v>#REF!</v>
      </c>
      <c r="M30" s="20">
        <f>選手名簿!J20</f>
        <v>0</v>
      </c>
      <c r="N30" s="20">
        <f>選手名簿!K20</f>
        <v>0</v>
      </c>
    </row>
    <row r="31" spans="1:14">
      <c r="A31" s="20">
        <f>選手名簿!A21</f>
        <v>10</v>
      </c>
      <c r="B31">
        <f>選手名簿!B21</f>
        <v>0</v>
      </c>
      <c r="C31" t="str">
        <f>選手名簿!C21</f>
        <v>ビジネス計算</v>
      </c>
      <c r="D31" t="str">
        <f>DBCS(選手名簿!D21)</f>
        <v>電卓</v>
      </c>
      <c r="E31" t="str">
        <f>DBCS(選手名簿!E21)</f>
        <v>選手</v>
      </c>
      <c r="F31" t="str">
        <f>DBCS(選手名簿!F21)</f>
        <v/>
      </c>
      <c r="G31" t="str">
        <f>DBCS(選手名簿!G21)</f>
        <v/>
      </c>
      <c r="H31" s="20">
        <f>選手名簿!H21</f>
        <v>0</v>
      </c>
      <c r="I31" t="str">
        <f>DBCS(選手名簿!I21)</f>
        <v/>
      </c>
      <c r="J31" t="e">
        <f>DBCS(選手名簿!#REF!)</f>
        <v>#REF!</v>
      </c>
      <c r="K31" t="e">
        <f>DBCS(選手名簿!#REF!)</f>
        <v>#REF!</v>
      </c>
      <c r="L31" t="e">
        <f>DBCS(選手名簿!#REF!)</f>
        <v>#REF!</v>
      </c>
      <c r="M31" s="20">
        <f>選手名簿!J21</f>
        <v>0</v>
      </c>
      <c r="N31" s="20">
        <f>選手名簿!K21</f>
        <v>0</v>
      </c>
    </row>
    <row r="32" spans="1:14">
      <c r="A32" s="20">
        <f>選手名簿!A22</f>
        <v>11</v>
      </c>
      <c r="B32">
        <f>選手名簿!B22</f>
        <v>0</v>
      </c>
      <c r="C32" t="str">
        <f>選手名簿!C22</f>
        <v>ビジネス計算</v>
      </c>
      <c r="D32" t="str">
        <f>DBCS(選手名簿!D22)</f>
        <v>電卓</v>
      </c>
      <c r="E32" t="str">
        <f>DBCS(選手名簿!E22)</f>
        <v>選手</v>
      </c>
      <c r="F32" t="str">
        <f>DBCS(選手名簿!F22)</f>
        <v/>
      </c>
      <c r="G32" t="str">
        <f>DBCS(選手名簿!G22)</f>
        <v/>
      </c>
      <c r="H32" s="20">
        <f>選手名簿!H22</f>
        <v>0</v>
      </c>
      <c r="I32" t="str">
        <f>DBCS(選手名簿!I22)</f>
        <v/>
      </c>
      <c r="J32" t="e">
        <f>DBCS(選手名簿!#REF!)</f>
        <v>#REF!</v>
      </c>
      <c r="K32" t="e">
        <f>DBCS(選手名簿!#REF!)</f>
        <v>#REF!</v>
      </c>
      <c r="L32" t="e">
        <f>DBCS(選手名簿!#REF!)</f>
        <v>#REF!</v>
      </c>
      <c r="M32" s="20">
        <f>選手名簿!J22</f>
        <v>0</v>
      </c>
      <c r="N32" s="20">
        <f>選手名簿!K22</f>
        <v>0</v>
      </c>
    </row>
    <row r="33" spans="1:14">
      <c r="A33" s="20">
        <f>選手名簿!A23</f>
        <v>12</v>
      </c>
      <c r="B33">
        <f>選手名簿!B23</f>
        <v>0</v>
      </c>
      <c r="C33" t="str">
        <f>選手名簿!C23</f>
        <v>ビジネス計算</v>
      </c>
      <c r="D33" t="str">
        <f>DBCS(選手名簿!D23)</f>
        <v>電卓</v>
      </c>
      <c r="E33" t="str">
        <f>DBCS(選手名簿!E23)</f>
        <v>選手</v>
      </c>
      <c r="F33" t="str">
        <f>DBCS(選手名簿!F23)</f>
        <v/>
      </c>
      <c r="G33" t="str">
        <f>DBCS(選手名簿!G23)</f>
        <v/>
      </c>
      <c r="H33" s="20">
        <f>選手名簿!H23</f>
        <v>0</v>
      </c>
      <c r="I33" t="str">
        <f>DBCS(選手名簿!I23)</f>
        <v/>
      </c>
      <c r="J33" t="e">
        <f>DBCS(選手名簿!#REF!)</f>
        <v>#REF!</v>
      </c>
      <c r="K33" t="e">
        <f>DBCS(選手名簿!#REF!)</f>
        <v>#REF!</v>
      </c>
      <c r="L33" t="e">
        <f>DBCS(選手名簿!#REF!)</f>
        <v>#REF!</v>
      </c>
      <c r="M33" s="20">
        <f>選手名簿!J23</f>
        <v>0</v>
      </c>
      <c r="N33" s="20">
        <f>選手名簿!K23</f>
        <v>0</v>
      </c>
    </row>
    <row r="34" spans="1:14">
      <c r="A34" s="20">
        <f>選手名簿!A24</f>
        <v>13</v>
      </c>
      <c r="B34">
        <f>選手名簿!B24</f>
        <v>0</v>
      </c>
      <c r="C34" t="str">
        <f>選手名簿!C24</f>
        <v>ビジネス計算</v>
      </c>
      <c r="D34" t="str">
        <f>DBCS(選手名簿!D24)</f>
        <v>電卓</v>
      </c>
      <c r="E34" t="str">
        <f>DBCS(選手名簿!E24)</f>
        <v>選手</v>
      </c>
      <c r="F34" t="str">
        <f>DBCS(選手名簿!F24)</f>
        <v/>
      </c>
      <c r="G34" t="str">
        <f>DBCS(選手名簿!G24)</f>
        <v/>
      </c>
      <c r="H34" s="20">
        <f>選手名簿!H24</f>
        <v>0</v>
      </c>
      <c r="I34" t="str">
        <f>DBCS(選手名簿!I24)</f>
        <v/>
      </c>
      <c r="J34" t="e">
        <f>DBCS(選手名簿!#REF!)</f>
        <v>#REF!</v>
      </c>
      <c r="K34" t="e">
        <f>DBCS(選手名簿!#REF!)</f>
        <v>#REF!</v>
      </c>
      <c r="L34" t="e">
        <f>DBCS(選手名簿!#REF!)</f>
        <v>#REF!</v>
      </c>
      <c r="M34" s="20">
        <f>選手名簿!J24</f>
        <v>0</v>
      </c>
      <c r="N34" s="20">
        <f>選手名簿!K24</f>
        <v>0</v>
      </c>
    </row>
    <row r="35" spans="1:14">
      <c r="A35" s="20">
        <f>選手名簿!A25</f>
        <v>14</v>
      </c>
      <c r="B35">
        <f>選手名簿!B25</f>
        <v>0</v>
      </c>
      <c r="C35" t="str">
        <f>選手名簿!C25</f>
        <v>ビジネス計算</v>
      </c>
      <c r="D35" t="str">
        <f>DBCS(選手名簿!D25)</f>
        <v>電卓</v>
      </c>
      <c r="E35" t="str">
        <f>DBCS(選手名簿!E25)</f>
        <v>選手</v>
      </c>
      <c r="F35" t="str">
        <f>DBCS(選手名簿!F25)</f>
        <v/>
      </c>
      <c r="G35" t="str">
        <f>DBCS(選手名簿!G25)</f>
        <v/>
      </c>
      <c r="H35" s="20">
        <f>選手名簿!H25</f>
        <v>0</v>
      </c>
      <c r="I35" t="str">
        <f>DBCS(選手名簿!I25)</f>
        <v/>
      </c>
      <c r="J35" t="e">
        <f>DBCS(選手名簿!#REF!)</f>
        <v>#REF!</v>
      </c>
      <c r="K35" t="e">
        <f>DBCS(選手名簿!#REF!)</f>
        <v>#REF!</v>
      </c>
      <c r="L35" t="e">
        <f>DBCS(選手名簿!#REF!)</f>
        <v>#REF!</v>
      </c>
      <c r="M35" s="20">
        <f>選手名簿!J25</f>
        <v>0</v>
      </c>
      <c r="N35" s="20">
        <f>選手名簿!K25</f>
        <v>0</v>
      </c>
    </row>
    <row r="36" spans="1:14">
      <c r="A36" s="20">
        <f>選手名簿!A26</f>
        <v>15</v>
      </c>
      <c r="B36">
        <f>選手名簿!B26</f>
        <v>0</v>
      </c>
      <c r="C36" t="str">
        <f>選手名簿!C26</f>
        <v>ビジネス計算</v>
      </c>
      <c r="D36" t="str">
        <f>DBCS(選手名簿!D26)</f>
        <v>電卓</v>
      </c>
      <c r="E36" t="str">
        <f>DBCS(選手名簿!E26)</f>
        <v>選手</v>
      </c>
      <c r="F36" t="str">
        <f>DBCS(選手名簿!F26)</f>
        <v/>
      </c>
      <c r="G36" t="str">
        <f>DBCS(選手名簿!G26)</f>
        <v/>
      </c>
      <c r="H36" s="20">
        <f>選手名簿!H26</f>
        <v>0</v>
      </c>
      <c r="I36" t="str">
        <f>DBCS(選手名簿!I26)</f>
        <v/>
      </c>
      <c r="J36" t="e">
        <f>DBCS(選手名簿!#REF!)</f>
        <v>#REF!</v>
      </c>
      <c r="K36" t="e">
        <f>DBCS(選手名簿!#REF!)</f>
        <v>#REF!</v>
      </c>
      <c r="L36" t="e">
        <f>DBCS(選手名簿!#REF!)</f>
        <v>#REF!</v>
      </c>
      <c r="M36" s="20">
        <f>選手名簿!J26</f>
        <v>0</v>
      </c>
      <c r="N36" s="20">
        <f>選手名簿!K26</f>
        <v>0</v>
      </c>
    </row>
    <row r="37" spans="1:14">
      <c r="A37" s="20">
        <f>選手名簿!A27</f>
        <v>16</v>
      </c>
      <c r="B37">
        <f>選手名簿!B27</f>
        <v>0</v>
      </c>
      <c r="C37" t="str">
        <f>選手名簿!C27</f>
        <v>ビジネス計算</v>
      </c>
      <c r="D37" t="str">
        <f>DBCS(選手名簿!D27)</f>
        <v>電卓</v>
      </c>
      <c r="E37" t="str">
        <f>DBCS(選手名簿!E27)</f>
        <v>選手</v>
      </c>
      <c r="F37" t="str">
        <f>DBCS(選手名簿!F27)</f>
        <v/>
      </c>
      <c r="G37" t="str">
        <f>DBCS(選手名簿!G27)</f>
        <v/>
      </c>
      <c r="H37" s="20">
        <f>選手名簿!H27</f>
        <v>0</v>
      </c>
      <c r="I37" t="str">
        <f>DBCS(選手名簿!I27)</f>
        <v/>
      </c>
      <c r="J37" t="e">
        <f>DBCS(選手名簿!#REF!)</f>
        <v>#REF!</v>
      </c>
      <c r="K37" t="e">
        <f>DBCS(選手名簿!#REF!)</f>
        <v>#REF!</v>
      </c>
      <c r="L37" t="e">
        <f>DBCS(選手名簿!#REF!)</f>
        <v>#REF!</v>
      </c>
      <c r="M37" s="20">
        <f>選手名簿!J27</f>
        <v>0</v>
      </c>
      <c r="N37" s="20">
        <f>選手名簿!K27</f>
        <v>0</v>
      </c>
    </row>
    <row r="38" spans="1:14">
      <c r="A38" s="20">
        <f>選手名簿!A28</f>
        <v>17</v>
      </c>
      <c r="B38">
        <f>選手名簿!B28</f>
        <v>0</v>
      </c>
      <c r="C38" t="str">
        <f>選手名簿!C28</f>
        <v>ビジネス計算</v>
      </c>
      <c r="D38" t="str">
        <f>DBCS(選手名簿!D28)</f>
        <v>電卓</v>
      </c>
      <c r="E38" t="str">
        <f>DBCS(選手名簿!E28)</f>
        <v>選手</v>
      </c>
      <c r="F38" t="str">
        <f>DBCS(選手名簿!F28)</f>
        <v/>
      </c>
      <c r="G38" t="str">
        <f>DBCS(選手名簿!G28)</f>
        <v/>
      </c>
      <c r="H38" s="20">
        <f>選手名簿!H28</f>
        <v>0</v>
      </c>
      <c r="I38" t="str">
        <f>DBCS(選手名簿!I28)</f>
        <v/>
      </c>
      <c r="J38" t="e">
        <f>DBCS(選手名簿!#REF!)</f>
        <v>#REF!</v>
      </c>
      <c r="K38" t="e">
        <f>DBCS(選手名簿!#REF!)</f>
        <v>#REF!</v>
      </c>
      <c r="L38" t="e">
        <f>DBCS(選手名簿!#REF!)</f>
        <v>#REF!</v>
      </c>
      <c r="M38" s="20">
        <f>選手名簿!J28</f>
        <v>0</v>
      </c>
      <c r="N38" s="20">
        <f>選手名簿!K28</f>
        <v>0</v>
      </c>
    </row>
    <row r="39" spans="1:14">
      <c r="A39" s="20">
        <f>選手名簿!A29</f>
        <v>18</v>
      </c>
      <c r="B39">
        <f>選手名簿!B29</f>
        <v>0</v>
      </c>
      <c r="C39" t="str">
        <f>選手名簿!C29</f>
        <v>ビジネス計算</v>
      </c>
      <c r="D39" t="str">
        <f>DBCS(選手名簿!D29)</f>
        <v>電卓</v>
      </c>
      <c r="E39" t="str">
        <f>DBCS(選手名簿!E29)</f>
        <v>選手</v>
      </c>
      <c r="F39" t="str">
        <f>DBCS(選手名簿!F29)</f>
        <v/>
      </c>
      <c r="G39" t="str">
        <f>DBCS(選手名簿!G29)</f>
        <v/>
      </c>
      <c r="H39" s="20">
        <f>選手名簿!H29</f>
        <v>0</v>
      </c>
      <c r="I39" t="str">
        <f>DBCS(選手名簿!I29)</f>
        <v/>
      </c>
      <c r="J39" t="e">
        <f>DBCS(選手名簿!#REF!)</f>
        <v>#REF!</v>
      </c>
      <c r="K39" t="e">
        <f>DBCS(選手名簿!#REF!)</f>
        <v>#REF!</v>
      </c>
      <c r="L39" t="e">
        <f>DBCS(選手名簿!#REF!)</f>
        <v>#REF!</v>
      </c>
      <c r="M39" s="20">
        <f>選手名簿!J29</f>
        <v>0</v>
      </c>
      <c r="N39" s="20">
        <f>選手名簿!K29</f>
        <v>0</v>
      </c>
    </row>
    <row r="40" spans="1:14">
      <c r="A40" s="20">
        <f>選手名簿!A30</f>
        <v>19</v>
      </c>
      <c r="B40">
        <f>選手名簿!B30</f>
        <v>0</v>
      </c>
      <c r="C40" t="str">
        <f>選手名簿!C30</f>
        <v>ビジネス計算</v>
      </c>
      <c r="D40" t="str">
        <f>DBCS(選手名簿!D30)</f>
        <v>電卓</v>
      </c>
      <c r="E40" t="str">
        <f>DBCS(選手名簿!E30)</f>
        <v>選手</v>
      </c>
      <c r="F40" t="str">
        <f>DBCS(選手名簿!F30)</f>
        <v/>
      </c>
      <c r="G40" t="str">
        <f>DBCS(選手名簿!G30)</f>
        <v/>
      </c>
      <c r="H40" s="20">
        <f>選手名簿!H30</f>
        <v>0</v>
      </c>
      <c r="I40" t="str">
        <f>DBCS(選手名簿!I30)</f>
        <v/>
      </c>
      <c r="J40" t="e">
        <f>DBCS(選手名簿!#REF!)</f>
        <v>#REF!</v>
      </c>
      <c r="K40" t="e">
        <f>DBCS(選手名簿!#REF!)</f>
        <v>#REF!</v>
      </c>
      <c r="L40" t="e">
        <f>DBCS(選手名簿!#REF!)</f>
        <v>#REF!</v>
      </c>
      <c r="M40" s="20">
        <f>選手名簿!J30</f>
        <v>0</v>
      </c>
      <c r="N40" s="20">
        <f>選手名簿!K30</f>
        <v>0</v>
      </c>
    </row>
    <row r="41" spans="1:14">
      <c r="A41" s="20">
        <f>選手名簿!A31</f>
        <v>20</v>
      </c>
      <c r="B41">
        <f>選手名簿!B31</f>
        <v>0</v>
      </c>
      <c r="C41" t="str">
        <f>選手名簿!C31</f>
        <v>ビジネス計算</v>
      </c>
      <c r="D41" t="str">
        <f>DBCS(選手名簿!D31)</f>
        <v>電卓</v>
      </c>
      <c r="E41" t="str">
        <f>DBCS(選手名簿!E31)</f>
        <v>選手</v>
      </c>
      <c r="F41" t="str">
        <f>DBCS(選手名簿!F31)</f>
        <v/>
      </c>
      <c r="G41" t="str">
        <f>DBCS(選手名簿!G31)</f>
        <v/>
      </c>
      <c r="H41" s="20">
        <f>選手名簿!H31</f>
        <v>0</v>
      </c>
      <c r="I41" t="str">
        <f>DBCS(選手名簿!I31)</f>
        <v/>
      </c>
      <c r="J41" t="e">
        <f>DBCS(選手名簿!#REF!)</f>
        <v>#REF!</v>
      </c>
      <c r="K41" t="e">
        <f>DBCS(選手名簿!#REF!)</f>
        <v>#REF!</v>
      </c>
      <c r="L41" t="e">
        <f>DBCS(選手名簿!#REF!)</f>
        <v>#REF!</v>
      </c>
      <c r="M41" s="20">
        <f>選手名簿!J31</f>
        <v>0</v>
      </c>
      <c r="N41" s="20">
        <f>選手名簿!K31</f>
        <v>0</v>
      </c>
    </row>
    <row r="42" spans="1:14">
      <c r="A42" s="20">
        <f>選手名簿!A32</f>
        <v>1</v>
      </c>
      <c r="B42">
        <f>選手名簿!B32</f>
        <v>0</v>
      </c>
      <c r="C42" t="str">
        <f>選手名簿!C32</f>
        <v>ワープロ</v>
      </c>
      <c r="D42" t="str">
        <f>DBCS(選手名簿!D32)</f>
        <v/>
      </c>
      <c r="E42" t="str">
        <f>DBCS(選手名簿!E32)</f>
        <v>選手</v>
      </c>
      <c r="F42" t="str">
        <f>DBCS(選手名簿!F32)</f>
        <v/>
      </c>
      <c r="G42" t="str">
        <f>DBCS(選手名簿!G32)</f>
        <v/>
      </c>
      <c r="H42" s="20">
        <f>選手名簿!H32</f>
        <v>0</v>
      </c>
      <c r="I42" t="str">
        <f>DBCS(選手名簿!I32)</f>
        <v/>
      </c>
      <c r="J42" t="e">
        <f>DBCS(選手名簿!#REF!)</f>
        <v>#REF!</v>
      </c>
      <c r="K42" t="e">
        <f>DBCS(選手名簿!#REF!)</f>
        <v>#REF!</v>
      </c>
      <c r="L42" t="e">
        <f>DBCS(選手名簿!#REF!)</f>
        <v>#REF!</v>
      </c>
      <c r="M42" s="20" t="str">
        <f>選手名簿!J32</f>
        <v>A</v>
      </c>
      <c r="N42" s="20">
        <f>選手名簿!K32</f>
        <v>1</v>
      </c>
    </row>
    <row r="43" spans="1:14">
      <c r="A43" s="20">
        <f>選手名簿!A33</f>
        <v>2</v>
      </c>
      <c r="B43">
        <f>選手名簿!B33</f>
        <v>0</v>
      </c>
      <c r="C43" t="str">
        <f>選手名簿!C33</f>
        <v>ワープロ</v>
      </c>
      <c r="D43" t="str">
        <f>DBCS(選手名簿!D33)</f>
        <v/>
      </c>
      <c r="E43" t="str">
        <f>DBCS(選手名簿!E33)</f>
        <v>選手</v>
      </c>
      <c r="F43" t="str">
        <f>DBCS(選手名簿!F33)</f>
        <v/>
      </c>
      <c r="G43" t="str">
        <f>DBCS(選手名簿!G33)</f>
        <v/>
      </c>
      <c r="H43" s="20">
        <f>選手名簿!H33</f>
        <v>0</v>
      </c>
      <c r="I43" t="str">
        <f>DBCS(選手名簿!I33)</f>
        <v/>
      </c>
      <c r="J43" t="e">
        <f>DBCS(選手名簿!#REF!)</f>
        <v>#REF!</v>
      </c>
      <c r="K43" t="e">
        <f>DBCS(選手名簿!#REF!)</f>
        <v>#REF!</v>
      </c>
      <c r="L43" t="e">
        <f>DBCS(選手名簿!#REF!)</f>
        <v>#REF!</v>
      </c>
      <c r="M43" s="20" t="str">
        <f>選手名簿!J33</f>
        <v>A</v>
      </c>
      <c r="N43" s="20">
        <f>選手名簿!K33</f>
        <v>2</v>
      </c>
    </row>
    <row r="44" spans="1:14">
      <c r="A44" s="20">
        <f>選手名簿!A34</f>
        <v>3</v>
      </c>
      <c r="B44">
        <f>選手名簿!B34</f>
        <v>0</v>
      </c>
      <c r="C44" t="str">
        <f>選手名簿!C34</f>
        <v>ワープロ</v>
      </c>
      <c r="D44" t="str">
        <f>DBCS(選手名簿!D34)</f>
        <v/>
      </c>
      <c r="E44" t="str">
        <f>DBCS(選手名簿!E34)</f>
        <v>選手</v>
      </c>
      <c r="F44" t="str">
        <f>DBCS(選手名簿!F34)</f>
        <v/>
      </c>
      <c r="G44" t="str">
        <f>DBCS(選手名簿!G34)</f>
        <v/>
      </c>
      <c r="H44" s="20">
        <f>選手名簿!H34</f>
        <v>0</v>
      </c>
      <c r="I44" t="str">
        <f>DBCS(選手名簿!I34)</f>
        <v/>
      </c>
      <c r="J44" t="e">
        <f>DBCS(選手名簿!#REF!)</f>
        <v>#REF!</v>
      </c>
      <c r="K44" t="e">
        <f>DBCS(選手名簿!#REF!)</f>
        <v>#REF!</v>
      </c>
      <c r="L44" t="e">
        <f>DBCS(選手名簿!#REF!)</f>
        <v>#REF!</v>
      </c>
      <c r="M44" s="20" t="str">
        <f>選手名簿!J34</f>
        <v>A</v>
      </c>
      <c r="N44" s="20">
        <f>選手名簿!K34</f>
        <v>3</v>
      </c>
    </row>
    <row r="45" spans="1:14">
      <c r="A45" s="20">
        <f>選手名簿!A35</f>
        <v>4</v>
      </c>
      <c r="B45">
        <f>選手名簿!B35</f>
        <v>0</v>
      </c>
      <c r="C45" t="str">
        <f>選手名簿!C35</f>
        <v>ワープロ</v>
      </c>
      <c r="D45" t="str">
        <f>DBCS(選手名簿!D35)</f>
        <v/>
      </c>
      <c r="E45" t="str">
        <f>DBCS(選手名簿!E35)</f>
        <v>選手</v>
      </c>
      <c r="F45" t="str">
        <f>DBCS(選手名簿!F35)</f>
        <v/>
      </c>
      <c r="G45" t="str">
        <f>DBCS(選手名簿!G35)</f>
        <v/>
      </c>
      <c r="H45" s="20">
        <f>選手名簿!H35</f>
        <v>0</v>
      </c>
      <c r="I45" t="str">
        <f>DBCS(選手名簿!I35)</f>
        <v/>
      </c>
      <c r="J45" t="e">
        <f>DBCS(選手名簿!#REF!)</f>
        <v>#REF!</v>
      </c>
      <c r="K45" t="e">
        <f>DBCS(選手名簿!#REF!)</f>
        <v>#REF!</v>
      </c>
      <c r="L45" t="e">
        <f>DBCS(選手名簿!#REF!)</f>
        <v>#REF!</v>
      </c>
      <c r="M45" s="20" t="str">
        <f>選手名簿!J35</f>
        <v>B</v>
      </c>
      <c r="N45" s="20">
        <f>選手名簿!K35</f>
        <v>1</v>
      </c>
    </row>
    <row r="46" spans="1:14">
      <c r="A46" s="20">
        <f>選手名簿!A36</f>
        <v>5</v>
      </c>
      <c r="B46">
        <f>選手名簿!B36</f>
        <v>0</v>
      </c>
      <c r="C46" t="str">
        <f>選手名簿!C36</f>
        <v>ワープロ</v>
      </c>
      <c r="D46" t="str">
        <f>DBCS(選手名簿!D36)</f>
        <v/>
      </c>
      <c r="E46" t="str">
        <f>DBCS(選手名簿!E36)</f>
        <v>選手</v>
      </c>
      <c r="F46" t="str">
        <f>DBCS(選手名簿!F36)</f>
        <v/>
      </c>
      <c r="G46" t="str">
        <f>DBCS(選手名簿!G36)</f>
        <v/>
      </c>
      <c r="H46" s="20">
        <f>選手名簿!H36</f>
        <v>0</v>
      </c>
      <c r="I46" t="str">
        <f>DBCS(選手名簿!I36)</f>
        <v/>
      </c>
      <c r="J46" t="e">
        <f>DBCS(選手名簿!#REF!)</f>
        <v>#REF!</v>
      </c>
      <c r="K46" t="e">
        <f>DBCS(選手名簿!#REF!)</f>
        <v>#REF!</v>
      </c>
      <c r="L46" t="e">
        <f>DBCS(選手名簿!#REF!)</f>
        <v>#REF!</v>
      </c>
      <c r="M46" s="20" t="str">
        <f>選手名簿!J36</f>
        <v>B</v>
      </c>
      <c r="N46" s="20">
        <f>選手名簿!K36</f>
        <v>2</v>
      </c>
    </row>
    <row r="47" spans="1:14">
      <c r="A47" s="20">
        <f>選手名簿!A37</f>
        <v>6</v>
      </c>
      <c r="B47">
        <f>選手名簿!B37</f>
        <v>0</v>
      </c>
      <c r="C47" t="str">
        <f>選手名簿!C37</f>
        <v>ワープロ</v>
      </c>
      <c r="D47" t="str">
        <f>DBCS(選手名簿!D37)</f>
        <v/>
      </c>
      <c r="E47" t="str">
        <f>DBCS(選手名簿!E37)</f>
        <v>選手</v>
      </c>
      <c r="F47" t="str">
        <f>DBCS(選手名簿!F37)</f>
        <v/>
      </c>
      <c r="G47" t="str">
        <f>DBCS(選手名簿!G37)</f>
        <v/>
      </c>
      <c r="H47" s="20">
        <f>選手名簿!H37</f>
        <v>0</v>
      </c>
      <c r="I47" t="str">
        <f>DBCS(選手名簿!I37)</f>
        <v/>
      </c>
      <c r="J47" t="e">
        <f>DBCS(選手名簿!#REF!)</f>
        <v>#REF!</v>
      </c>
      <c r="K47" t="e">
        <f>DBCS(選手名簿!#REF!)</f>
        <v>#REF!</v>
      </c>
      <c r="L47" t="e">
        <f>DBCS(選手名簿!#REF!)</f>
        <v>#REF!</v>
      </c>
      <c r="M47" s="20" t="str">
        <f>選手名簿!J37</f>
        <v>B</v>
      </c>
      <c r="N47" s="20">
        <f>選手名簿!K37</f>
        <v>3</v>
      </c>
    </row>
    <row r="48" spans="1:14">
      <c r="A48" s="20">
        <f>選手名簿!A38</f>
        <v>7</v>
      </c>
      <c r="B48">
        <f>選手名簿!B38</f>
        <v>0</v>
      </c>
      <c r="C48" t="str">
        <f>選手名簿!C38</f>
        <v>ワープロ</v>
      </c>
      <c r="D48" t="str">
        <f>DBCS(選手名簿!D38)</f>
        <v/>
      </c>
      <c r="E48" t="str">
        <f>DBCS(選手名簿!E38)</f>
        <v>選手</v>
      </c>
      <c r="F48" t="str">
        <f>DBCS(選手名簿!F38)</f>
        <v/>
      </c>
      <c r="G48" t="str">
        <f>DBCS(選手名簿!G38)</f>
        <v/>
      </c>
      <c r="H48" s="20">
        <f>選手名簿!H38</f>
        <v>0</v>
      </c>
      <c r="I48" t="str">
        <f>DBCS(選手名簿!I38)</f>
        <v/>
      </c>
      <c r="J48" t="e">
        <f>DBCS(選手名簿!#REF!)</f>
        <v>#REF!</v>
      </c>
      <c r="K48" t="e">
        <f>DBCS(選手名簿!#REF!)</f>
        <v>#REF!</v>
      </c>
      <c r="L48" t="e">
        <f>DBCS(選手名簿!#REF!)</f>
        <v>#REF!</v>
      </c>
      <c r="M48" s="20" t="str">
        <f>選手名簿!J38</f>
        <v>C</v>
      </c>
      <c r="N48" s="20">
        <f>選手名簿!K38</f>
        <v>1</v>
      </c>
    </row>
    <row r="49" spans="1:14">
      <c r="A49" s="20">
        <f>選手名簿!A39</f>
        <v>8</v>
      </c>
      <c r="B49">
        <f>選手名簿!B39</f>
        <v>0</v>
      </c>
      <c r="C49" t="str">
        <f>選手名簿!C39</f>
        <v>ワープロ</v>
      </c>
      <c r="D49" t="str">
        <f>DBCS(選手名簿!D39)</f>
        <v/>
      </c>
      <c r="E49" t="str">
        <f>DBCS(選手名簿!E39)</f>
        <v>選手</v>
      </c>
      <c r="F49" t="str">
        <f>DBCS(選手名簿!F39)</f>
        <v/>
      </c>
      <c r="G49" t="str">
        <f>DBCS(選手名簿!G39)</f>
        <v/>
      </c>
      <c r="H49" s="20">
        <f>選手名簿!H39</f>
        <v>0</v>
      </c>
      <c r="I49" t="str">
        <f>DBCS(選手名簿!I39)</f>
        <v/>
      </c>
      <c r="J49" t="e">
        <f>DBCS(選手名簿!#REF!)</f>
        <v>#REF!</v>
      </c>
      <c r="K49" t="e">
        <f>DBCS(選手名簿!#REF!)</f>
        <v>#REF!</v>
      </c>
      <c r="L49" t="e">
        <f>DBCS(選手名簿!#REF!)</f>
        <v>#REF!</v>
      </c>
      <c r="M49" s="20" t="str">
        <f>選手名簿!J39</f>
        <v>C</v>
      </c>
      <c r="N49" s="20">
        <f>選手名簿!K39</f>
        <v>2</v>
      </c>
    </row>
    <row r="50" spans="1:14">
      <c r="A50" s="20">
        <f>選手名簿!A40</f>
        <v>9</v>
      </c>
      <c r="B50">
        <f>選手名簿!B40</f>
        <v>0</v>
      </c>
      <c r="C50" t="str">
        <f>選手名簿!C40</f>
        <v>ワープロ</v>
      </c>
      <c r="D50" t="str">
        <f>DBCS(選手名簿!D40)</f>
        <v/>
      </c>
      <c r="E50" t="str">
        <f>DBCS(選手名簿!E40)</f>
        <v>選手</v>
      </c>
      <c r="F50" t="str">
        <f>DBCS(選手名簿!F40)</f>
        <v/>
      </c>
      <c r="G50" t="str">
        <f>DBCS(選手名簿!G40)</f>
        <v/>
      </c>
      <c r="H50" s="20">
        <f>選手名簿!H40</f>
        <v>0</v>
      </c>
      <c r="I50" t="str">
        <f>DBCS(選手名簿!I40)</f>
        <v/>
      </c>
      <c r="J50" t="e">
        <f>DBCS(選手名簿!#REF!)</f>
        <v>#REF!</v>
      </c>
      <c r="K50" t="e">
        <f>DBCS(選手名簿!#REF!)</f>
        <v>#REF!</v>
      </c>
      <c r="L50" t="e">
        <f>DBCS(選手名簿!#REF!)</f>
        <v>#REF!</v>
      </c>
      <c r="M50" s="20" t="str">
        <f>選手名簿!J40</f>
        <v>C</v>
      </c>
      <c r="N50" s="20">
        <f>選手名簿!K40</f>
        <v>3</v>
      </c>
    </row>
    <row r="51" spans="1:14">
      <c r="A51" s="20">
        <f>選手名簿!A41</f>
        <v>10</v>
      </c>
      <c r="B51">
        <f>選手名簿!B41</f>
        <v>0</v>
      </c>
      <c r="C51" t="str">
        <f>選手名簿!C41</f>
        <v>ワープロ</v>
      </c>
      <c r="D51" t="str">
        <f>DBCS(選手名簿!D41)</f>
        <v/>
      </c>
      <c r="E51" t="str">
        <f>DBCS(選手名簿!E41)</f>
        <v>補欠</v>
      </c>
      <c r="F51" t="str">
        <f>DBCS(選手名簿!F41)</f>
        <v/>
      </c>
      <c r="G51" t="str">
        <f>DBCS(選手名簿!G41)</f>
        <v/>
      </c>
      <c r="H51" s="20">
        <f>選手名簿!H41</f>
        <v>0</v>
      </c>
      <c r="I51" t="str">
        <f>DBCS(選手名簿!I41)</f>
        <v/>
      </c>
      <c r="J51" t="e">
        <f>DBCS(選手名簿!#REF!)</f>
        <v>#REF!</v>
      </c>
      <c r="K51" t="e">
        <f>DBCS(選手名簿!#REF!)</f>
        <v>#REF!</v>
      </c>
      <c r="L51" t="e">
        <f>DBCS(選手名簿!#REF!)</f>
        <v>#REF!</v>
      </c>
      <c r="M51" s="20">
        <f>選手名簿!J41</f>
        <v>0</v>
      </c>
      <c r="N51" s="20">
        <f>選手名簿!K41</f>
        <v>0</v>
      </c>
    </row>
    <row r="52" spans="1:14">
      <c r="A52" s="20">
        <f>選手名簿!A42</f>
        <v>11</v>
      </c>
      <c r="B52">
        <f>選手名簿!B42</f>
        <v>0</v>
      </c>
      <c r="C52" t="str">
        <f>選手名簿!C42</f>
        <v>ワープロ</v>
      </c>
      <c r="D52" t="str">
        <f>DBCS(選手名簿!D42)</f>
        <v/>
      </c>
      <c r="E52" t="str">
        <f>DBCS(選手名簿!E42)</f>
        <v>補欠</v>
      </c>
      <c r="F52" t="str">
        <f>DBCS(選手名簿!F42)</f>
        <v/>
      </c>
      <c r="G52" t="str">
        <f>DBCS(選手名簿!G42)</f>
        <v/>
      </c>
      <c r="H52" s="20">
        <f>選手名簿!H42</f>
        <v>0</v>
      </c>
      <c r="I52" t="str">
        <f>DBCS(選手名簿!I42)</f>
        <v/>
      </c>
      <c r="J52" t="e">
        <f>DBCS(選手名簿!#REF!)</f>
        <v>#REF!</v>
      </c>
      <c r="K52" t="e">
        <f>DBCS(選手名簿!#REF!)</f>
        <v>#REF!</v>
      </c>
      <c r="L52" t="e">
        <f>DBCS(選手名簿!#REF!)</f>
        <v>#REF!</v>
      </c>
      <c r="M52" s="20">
        <f>選手名簿!J42</f>
        <v>0</v>
      </c>
      <c r="N52" s="20">
        <f>選手名簿!K42</f>
        <v>0</v>
      </c>
    </row>
    <row r="53" spans="1:14">
      <c r="A53" s="20">
        <f>選手名簿!A43</f>
        <v>1</v>
      </c>
      <c r="B53">
        <f>選手名簿!B43</f>
        <v>0</v>
      </c>
      <c r="C53" t="str">
        <f>選手名簿!C43</f>
        <v>簿記</v>
      </c>
      <c r="D53" t="str">
        <f>DBCS(選手名簿!D43)</f>
        <v>商業簿記</v>
      </c>
      <c r="E53" t="str">
        <f>DBCS(選手名簿!E43)</f>
        <v>選手</v>
      </c>
      <c r="F53" t="str">
        <f>DBCS(選手名簿!F43)</f>
        <v/>
      </c>
      <c r="G53" t="str">
        <f>DBCS(選手名簿!G43)</f>
        <v/>
      </c>
      <c r="H53" s="20">
        <f>選手名簿!H43</f>
        <v>0</v>
      </c>
      <c r="I53" t="str">
        <f>DBCS(選手名簿!I43)</f>
        <v/>
      </c>
      <c r="J53" t="e">
        <f>DBCS(選手名簿!#REF!)</f>
        <v>#REF!</v>
      </c>
      <c r="K53" t="e">
        <f>DBCS(選手名簿!#REF!)</f>
        <v>#REF!</v>
      </c>
      <c r="L53" t="e">
        <f>DBCS(選手名簿!#REF!)</f>
        <v>#REF!</v>
      </c>
      <c r="M53" s="20">
        <f>選手名簿!J43</f>
        <v>0</v>
      </c>
      <c r="N53" s="20">
        <f>選手名簿!K43</f>
        <v>0</v>
      </c>
    </row>
    <row r="54" spans="1:14">
      <c r="A54" s="20">
        <f>選手名簿!A44</f>
        <v>2</v>
      </c>
      <c r="B54">
        <f>選手名簿!B44</f>
        <v>0</v>
      </c>
      <c r="C54" t="str">
        <f>選手名簿!C44</f>
        <v>簿記</v>
      </c>
      <c r="D54" t="str">
        <f>DBCS(選手名簿!D44)</f>
        <v>商業簿記</v>
      </c>
      <c r="E54" t="str">
        <f>DBCS(選手名簿!E44)</f>
        <v>選手</v>
      </c>
      <c r="F54" t="str">
        <f>DBCS(選手名簿!F44)</f>
        <v/>
      </c>
      <c r="G54" t="str">
        <f>DBCS(選手名簿!G44)</f>
        <v/>
      </c>
      <c r="H54" s="20">
        <f>選手名簿!H44</f>
        <v>0</v>
      </c>
      <c r="I54" t="str">
        <f>DBCS(選手名簿!I44)</f>
        <v/>
      </c>
      <c r="J54" t="e">
        <f>DBCS(選手名簿!#REF!)</f>
        <v>#REF!</v>
      </c>
      <c r="K54" t="e">
        <f>DBCS(選手名簿!#REF!)</f>
        <v>#REF!</v>
      </c>
      <c r="L54" t="e">
        <f>DBCS(選手名簿!#REF!)</f>
        <v>#REF!</v>
      </c>
      <c r="M54" s="20">
        <f>選手名簿!J44</f>
        <v>0</v>
      </c>
      <c r="N54" s="20">
        <f>選手名簿!K44</f>
        <v>0</v>
      </c>
    </row>
    <row r="55" spans="1:14">
      <c r="A55" s="20">
        <f>選手名簿!A45</f>
        <v>3</v>
      </c>
      <c r="B55">
        <f>選手名簿!B45</f>
        <v>0</v>
      </c>
      <c r="C55" t="str">
        <f>選手名簿!C45</f>
        <v>簿記</v>
      </c>
      <c r="D55" t="str">
        <f>DBCS(選手名簿!D45)</f>
        <v>商業簿記</v>
      </c>
      <c r="E55" t="str">
        <f>DBCS(選手名簿!E45)</f>
        <v>選手</v>
      </c>
      <c r="F55" t="str">
        <f>DBCS(選手名簿!F45)</f>
        <v/>
      </c>
      <c r="G55" t="str">
        <f>DBCS(選手名簿!G45)</f>
        <v/>
      </c>
      <c r="H55" s="20">
        <f>選手名簿!H45</f>
        <v>0</v>
      </c>
      <c r="I55" t="str">
        <f>DBCS(選手名簿!I45)</f>
        <v/>
      </c>
      <c r="J55" t="e">
        <f>DBCS(選手名簿!#REF!)</f>
        <v>#REF!</v>
      </c>
      <c r="K55" t="e">
        <f>DBCS(選手名簿!#REF!)</f>
        <v>#REF!</v>
      </c>
      <c r="L55" t="e">
        <f>DBCS(選手名簿!#REF!)</f>
        <v>#REF!</v>
      </c>
      <c r="M55" s="20">
        <f>選手名簿!J45</f>
        <v>0</v>
      </c>
      <c r="N55" s="20">
        <f>選手名簿!K45</f>
        <v>0</v>
      </c>
    </row>
    <row r="56" spans="1:14">
      <c r="A56" s="20">
        <f>選手名簿!A46</f>
        <v>4</v>
      </c>
      <c r="B56">
        <f>選手名簿!B46</f>
        <v>0</v>
      </c>
      <c r="C56" t="str">
        <f>選手名簿!C46</f>
        <v>簿記</v>
      </c>
      <c r="D56" t="str">
        <f>DBCS(選手名簿!D46)</f>
        <v>商業簿記</v>
      </c>
      <c r="E56" t="str">
        <f>DBCS(選手名簿!E46)</f>
        <v>選手</v>
      </c>
      <c r="F56" t="str">
        <f>DBCS(選手名簿!F46)</f>
        <v/>
      </c>
      <c r="G56" t="str">
        <f>DBCS(選手名簿!G46)</f>
        <v/>
      </c>
      <c r="H56" s="20">
        <f>選手名簿!H46</f>
        <v>0</v>
      </c>
      <c r="I56" t="str">
        <f>DBCS(選手名簿!I46)</f>
        <v/>
      </c>
      <c r="J56" t="e">
        <f>DBCS(選手名簿!#REF!)</f>
        <v>#REF!</v>
      </c>
      <c r="K56" t="e">
        <f>DBCS(選手名簿!#REF!)</f>
        <v>#REF!</v>
      </c>
      <c r="L56" t="e">
        <f>DBCS(選手名簿!#REF!)</f>
        <v>#REF!</v>
      </c>
      <c r="M56" s="20">
        <f>選手名簿!J46</f>
        <v>0</v>
      </c>
      <c r="N56" s="20">
        <f>選手名簿!K46</f>
        <v>0</v>
      </c>
    </row>
    <row r="57" spans="1:14">
      <c r="A57" s="20">
        <f>選手名簿!A47</f>
        <v>5</v>
      </c>
      <c r="B57">
        <f>選手名簿!B47</f>
        <v>0</v>
      </c>
      <c r="C57" t="str">
        <f>選手名簿!C47</f>
        <v>簿記</v>
      </c>
      <c r="D57" t="str">
        <f>DBCS(選手名簿!D47)</f>
        <v>商業簿記</v>
      </c>
      <c r="E57" t="str">
        <f>DBCS(選手名簿!E47)</f>
        <v>選手</v>
      </c>
      <c r="F57" t="str">
        <f>DBCS(選手名簿!F47)</f>
        <v/>
      </c>
      <c r="G57" t="str">
        <f>DBCS(選手名簿!G47)</f>
        <v/>
      </c>
      <c r="H57" s="20">
        <f>選手名簿!H47</f>
        <v>0</v>
      </c>
      <c r="I57" t="str">
        <f>DBCS(選手名簿!I47)</f>
        <v/>
      </c>
      <c r="J57" t="e">
        <f>DBCS(選手名簿!#REF!)</f>
        <v>#REF!</v>
      </c>
      <c r="K57" t="e">
        <f>DBCS(選手名簿!#REF!)</f>
        <v>#REF!</v>
      </c>
      <c r="L57" t="e">
        <f>DBCS(選手名簿!#REF!)</f>
        <v>#REF!</v>
      </c>
      <c r="M57" s="20">
        <f>選手名簿!J47</f>
        <v>0</v>
      </c>
      <c r="N57" s="20">
        <f>選手名簿!K47</f>
        <v>0</v>
      </c>
    </row>
    <row r="58" spans="1:14">
      <c r="A58" s="20">
        <f>選手名簿!A48</f>
        <v>6</v>
      </c>
      <c r="B58">
        <f>選手名簿!B48</f>
        <v>0</v>
      </c>
      <c r="C58" t="str">
        <f>選手名簿!C48</f>
        <v>簿記</v>
      </c>
      <c r="D58" t="str">
        <f>DBCS(選手名簿!D48)</f>
        <v>商業簿記</v>
      </c>
      <c r="E58" t="str">
        <f>DBCS(選手名簿!E48)</f>
        <v>選手</v>
      </c>
      <c r="F58" t="str">
        <f>DBCS(選手名簿!F48)</f>
        <v/>
      </c>
      <c r="G58" t="str">
        <f>DBCS(選手名簿!G48)</f>
        <v/>
      </c>
      <c r="H58" s="20">
        <f>選手名簿!H48</f>
        <v>0</v>
      </c>
      <c r="I58" t="str">
        <f>DBCS(選手名簿!I48)</f>
        <v/>
      </c>
      <c r="J58" t="e">
        <f>DBCS(選手名簿!#REF!)</f>
        <v>#REF!</v>
      </c>
      <c r="K58" t="e">
        <f>DBCS(選手名簿!#REF!)</f>
        <v>#REF!</v>
      </c>
      <c r="L58" t="e">
        <f>DBCS(選手名簿!#REF!)</f>
        <v>#REF!</v>
      </c>
      <c r="M58" s="20">
        <f>選手名簿!J48</f>
        <v>0</v>
      </c>
      <c r="N58" s="20">
        <f>選手名簿!K48</f>
        <v>0</v>
      </c>
    </row>
    <row r="59" spans="1:14">
      <c r="A59" s="20">
        <f>選手名簿!A49</f>
        <v>7</v>
      </c>
      <c r="B59">
        <f>選手名簿!B49</f>
        <v>0</v>
      </c>
      <c r="C59" t="str">
        <f>選手名簿!C49</f>
        <v>簿記</v>
      </c>
      <c r="D59" t="str">
        <f>DBCS(選手名簿!D49)</f>
        <v>商業簿記</v>
      </c>
      <c r="E59" t="str">
        <f>DBCS(選手名簿!E49)</f>
        <v>選手</v>
      </c>
      <c r="F59" t="str">
        <f>DBCS(選手名簿!F49)</f>
        <v/>
      </c>
      <c r="G59" t="str">
        <f>DBCS(選手名簿!G49)</f>
        <v/>
      </c>
      <c r="H59" s="20">
        <f>選手名簿!H49</f>
        <v>0</v>
      </c>
      <c r="I59" t="str">
        <f>DBCS(選手名簿!I49)</f>
        <v/>
      </c>
      <c r="J59" t="e">
        <f>DBCS(選手名簿!#REF!)</f>
        <v>#REF!</v>
      </c>
      <c r="K59" t="e">
        <f>DBCS(選手名簿!#REF!)</f>
        <v>#REF!</v>
      </c>
      <c r="L59" t="e">
        <f>DBCS(選手名簿!#REF!)</f>
        <v>#REF!</v>
      </c>
      <c r="M59" s="20">
        <f>選手名簿!J49</f>
        <v>0</v>
      </c>
      <c r="N59" s="20">
        <f>選手名簿!K49</f>
        <v>0</v>
      </c>
    </row>
    <row r="60" spans="1:14">
      <c r="A60" s="20">
        <f>選手名簿!A50</f>
        <v>8</v>
      </c>
      <c r="B60">
        <f>選手名簿!B50</f>
        <v>0</v>
      </c>
      <c r="C60" t="str">
        <f>選手名簿!C50</f>
        <v>簿記</v>
      </c>
      <c r="D60" t="str">
        <f>DBCS(選手名簿!D50)</f>
        <v>商業簿記</v>
      </c>
      <c r="E60" t="str">
        <f>DBCS(選手名簿!E50)</f>
        <v>選手</v>
      </c>
      <c r="F60" t="str">
        <f>DBCS(選手名簿!F50)</f>
        <v/>
      </c>
      <c r="G60" t="str">
        <f>DBCS(選手名簿!G50)</f>
        <v/>
      </c>
      <c r="H60" s="20">
        <f>選手名簿!H50</f>
        <v>0</v>
      </c>
      <c r="I60" t="str">
        <f>DBCS(選手名簿!I50)</f>
        <v/>
      </c>
      <c r="J60" t="e">
        <f>DBCS(選手名簿!#REF!)</f>
        <v>#REF!</v>
      </c>
      <c r="K60" t="e">
        <f>DBCS(選手名簿!#REF!)</f>
        <v>#REF!</v>
      </c>
      <c r="L60" t="e">
        <f>DBCS(選手名簿!#REF!)</f>
        <v>#REF!</v>
      </c>
      <c r="M60" s="20">
        <f>選手名簿!J50</f>
        <v>0</v>
      </c>
      <c r="N60" s="20">
        <f>選手名簿!K50</f>
        <v>0</v>
      </c>
    </row>
    <row r="61" spans="1:14">
      <c r="A61" s="20">
        <f>選手名簿!A51</f>
        <v>9</v>
      </c>
      <c r="B61">
        <f>選手名簿!B51</f>
        <v>0</v>
      </c>
      <c r="C61" t="str">
        <f>選手名簿!C51</f>
        <v>簿記</v>
      </c>
      <c r="D61" t="str">
        <f>DBCS(選手名簿!D51)</f>
        <v>商業簿記</v>
      </c>
      <c r="E61" t="str">
        <f>DBCS(選手名簿!E51)</f>
        <v>選手</v>
      </c>
      <c r="F61" t="str">
        <f>DBCS(選手名簿!F51)</f>
        <v/>
      </c>
      <c r="G61" t="str">
        <f>DBCS(選手名簿!G51)</f>
        <v/>
      </c>
      <c r="H61" s="20">
        <f>選手名簿!H51</f>
        <v>0</v>
      </c>
      <c r="I61" t="str">
        <f>DBCS(選手名簿!I51)</f>
        <v/>
      </c>
      <c r="J61" t="e">
        <f>DBCS(選手名簿!#REF!)</f>
        <v>#REF!</v>
      </c>
      <c r="K61" t="e">
        <f>DBCS(選手名簿!#REF!)</f>
        <v>#REF!</v>
      </c>
      <c r="L61" t="e">
        <f>DBCS(選手名簿!#REF!)</f>
        <v>#REF!</v>
      </c>
      <c r="M61" s="20">
        <f>選手名簿!J51</f>
        <v>0</v>
      </c>
      <c r="N61" s="20">
        <f>選手名簿!K51</f>
        <v>0</v>
      </c>
    </row>
    <row r="62" spans="1:14">
      <c r="A62" s="20">
        <f>選手名簿!A52</f>
        <v>10</v>
      </c>
      <c r="B62">
        <f>選手名簿!B52</f>
        <v>0</v>
      </c>
      <c r="C62" t="str">
        <f>選手名簿!C52</f>
        <v>簿記</v>
      </c>
      <c r="D62" t="str">
        <f>DBCS(選手名簿!D52)</f>
        <v>商業簿記</v>
      </c>
      <c r="E62" t="str">
        <f>DBCS(選手名簿!E52)</f>
        <v>選手</v>
      </c>
      <c r="F62" t="str">
        <f>DBCS(選手名簿!F52)</f>
        <v/>
      </c>
      <c r="G62" t="str">
        <f>DBCS(選手名簿!G52)</f>
        <v/>
      </c>
      <c r="H62" s="20">
        <f>選手名簿!H52</f>
        <v>0</v>
      </c>
      <c r="I62" t="str">
        <f>DBCS(選手名簿!I52)</f>
        <v/>
      </c>
      <c r="J62" t="e">
        <f>DBCS(選手名簿!#REF!)</f>
        <v>#REF!</v>
      </c>
      <c r="K62" t="e">
        <f>DBCS(選手名簿!#REF!)</f>
        <v>#REF!</v>
      </c>
      <c r="L62" t="e">
        <f>DBCS(選手名簿!#REF!)</f>
        <v>#REF!</v>
      </c>
      <c r="M62" s="20">
        <f>選手名簿!J52</f>
        <v>0</v>
      </c>
      <c r="N62" s="20">
        <f>選手名簿!K52</f>
        <v>0</v>
      </c>
    </row>
    <row r="63" spans="1:14">
      <c r="A63" s="20">
        <f>選手名簿!A53</f>
        <v>1</v>
      </c>
      <c r="B63">
        <f>選手名簿!B53</f>
        <v>0</v>
      </c>
      <c r="C63" t="str">
        <f>選手名簿!C53</f>
        <v>簿記</v>
      </c>
      <c r="D63" t="str">
        <f>DBCS(選手名簿!D53)</f>
        <v>簿記会計</v>
      </c>
      <c r="E63" t="str">
        <f>DBCS(選手名簿!E53)</f>
        <v>選手</v>
      </c>
      <c r="F63" t="str">
        <f>DBCS(選手名簿!F53)</f>
        <v/>
      </c>
      <c r="G63" t="str">
        <f>DBCS(選手名簿!G53)</f>
        <v/>
      </c>
      <c r="H63" s="20">
        <f>選手名簿!H53</f>
        <v>0</v>
      </c>
      <c r="I63" t="str">
        <f>DBCS(選手名簿!I53)</f>
        <v/>
      </c>
      <c r="J63" t="e">
        <f>DBCS(選手名簿!#REF!)</f>
        <v>#REF!</v>
      </c>
      <c r="K63" t="e">
        <f>DBCS(選手名簿!#REF!)</f>
        <v>#REF!</v>
      </c>
      <c r="L63" t="e">
        <f>DBCS(選手名簿!#REF!)</f>
        <v>#REF!</v>
      </c>
      <c r="M63" s="20">
        <f>選手名簿!J53</f>
        <v>0</v>
      </c>
      <c r="N63" s="20">
        <f>選手名簿!K53</f>
        <v>0</v>
      </c>
    </row>
    <row r="64" spans="1:14">
      <c r="A64" s="20">
        <f>選手名簿!A54</f>
        <v>2</v>
      </c>
      <c r="B64">
        <f>選手名簿!B54</f>
        <v>0</v>
      </c>
      <c r="C64" t="str">
        <f>選手名簿!C54</f>
        <v>簿記</v>
      </c>
      <c r="D64" t="str">
        <f>DBCS(選手名簿!D54)</f>
        <v>簿記会計</v>
      </c>
      <c r="E64" t="str">
        <f>DBCS(選手名簿!E54)</f>
        <v>選手</v>
      </c>
      <c r="F64" t="str">
        <f>DBCS(選手名簿!F54)</f>
        <v/>
      </c>
      <c r="G64" t="str">
        <f>DBCS(選手名簿!G54)</f>
        <v/>
      </c>
      <c r="H64" s="20">
        <f>選手名簿!H54</f>
        <v>0</v>
      </c>
      <c r="I64" t="str">
        <f>DBCS(選手名簿!I54)</f>
        <v/>
      </c>
      <c r="J64" t="e">
        <f>DBCS(選手名簿!#REF!)</f>
        <v>#REF!</v>
      </c>
      <c r="K64" t="e">
        <f>DBCS(選手名簿!#REF!)</f>
        <v>#REF!</v>
      </c>
      <c r="L64" t="e">
        <f>DBCS(選手名簿!#REF!)</f>
        <v>#REF!</v>
      </c>
      <c r="M64" s="20">
        <f>選手名簿!J54</f>
        <v>0</v>
      </c>
      <c r="N64" s="20">
        <f>選手名簿!K54</f>
        <v>0</v>
      </c>
    </row>
    <row r="65" spans="1:14">
      <c r="A65" s="20">
        <f>選手名簿!A55</f>
        <v>3</v>
      </c>
      <c r="B65">
        <f>選手名簿!B55</f>
        <v>0</v>
      </c>
      <c r="C65" t="str">
        <f>選手名簿!C55</f>
        <v>簿記</v>
      </c>
      <c r="D65" t="str">
        <f>DBCS(選手名簿!D55)</f>
        <v>簿記会計</v>
      </c>
      <c r="E65" t="str">
        <f>DBCS(選手名簿!E55)</f>
        <v>選手</v>
      </c>
      <c r="F65" t="str">
        <f>DBCS(選手名簿!F55)</f>
        <v/>
      </c>
      <c r="G65" t="str">
        <f>DBCS(選手名簿!G55)</f>
        <v/>
      </c>
      <c r="H65" s="20">
        <f>選手名簿!H55</f>
        <v>0</v>
      </c>
      <c r="I65" t="str">
        <f>DBCS(選手名簿!I55)</f>
        <v/>
      </c>
      <c r="J65" t="e">
        <f>DBCS(選手名簿!#REF!)</f>
        <v>#REF!</v>
      </c>
      <c r="K65" t="e">
        <f>DBCS(選手名簿!#REF!)</f>
        <v>#REF!</v>
      </c>
      <c r="L65" t="e">
        <f>DBCS(選手名簿!#REF!)</f>
        <v>#REF!</v>
      </c>
      <c r="M65" s="20">
        <f>選手名簿!J55</f>
        <v>0</v>
      </c>
      <c r="N65" s="20">
        <f>選手名簿!K55</f>
        <v>0</v>
      </c>
    </row>
    <row r="66" spans="1:14">
      <c r="A66" s="20">
        <f>選手名簿!A56</f>
        <v>4</v>
      </c>
      <c r="B66">
        <f>選手名簿!B56</f>
        <v>0</v>
      </c>
      <c r="C66" t="str">
        <f>選手名簿!C56</f>
        <v>簿記</v>
      </c>
      <c r="D66" t="str">
        <f>DBCS(選手名簿!D56)</f>
        <v>簿記会計</v>
      </c>
      <c r="E66" t="str">
        <f>DBCS(選手名簿!E56)</f>
        <v>選手</v>
      </c>
      <c r="F66" t="str">
        <f>DBCS(選手名簿!F56)</f>
        <v/>
      </c>
      <c r="G66" t="str">
        <f>DBCS(選手名簿!G56)</f>
        <v/>
      </c>
      <c r="H66" s="20">
        <f>選手名簿!H56</f>
        <v>0</v>
      </c>
      <c r="I66" t="str">
        <f>DBCS(選手名簿!I56)</f>
        <v/>
      </c>
      <c r="J66" t="e">
        <f>DBCS(選手名簿!#REF!)</f>
        <v>#REF!</v>
      </c>
      <c r="K66" t="e">
        <f>DBCS(選手名簿!#REF!)</f>
        <v>#REF!</v>
      </c>
      <c r="L66" t="e">
        <f>DBCS(選手名簿!#REF!)</f>
        <v>#REF!</v>
      </c>
      <c r="M66" s="20">
        <f>選手名簿!J56</f>
        <v>0</v>
      </c>
      <c r="N66" s="20">
        <f>選手名簿!K56</f>
        <v>0</v>
      </c>
    </row>
    <row r="67" spans="1:14">
      <c r="A67" s="20">
        <f>選手名簿!A57</f>
        <v>5</v>
      </c>
      <c r="B67">
        <f>選手名簿!B57</f>
        <v>0</v>
      </c>
      <c r="C67" t="str">
        <f>選手名簿!C57</f>
        <v>簿記</v>
      </c>
      <c r="D67" t="str">
        <f>DBCS(選手名簿!D57)</f>
        <v>簿記会計</v>
      </c>
      <c r="E67" t="str">
        <f>DBCS(選手名簿!E57)</f>
        <v>選手</v>
      </c>
      <c r="F67" t="str">
        <f>DBCS(選手名簿!F57)</f>
        <v/>
      </c>
      <c r="G67" t="str">
        <f>DBCS(選手名簿!G57)</f>
        <v/>
      </c>
      <c r="H67" s="20">
        <f>選手名簿!H57</f>
        <v>0</v>
      </c>
      <c r="I67" t="str">
        <f>DBCS(選手名簿!I57)</f>
        <v/>
      </c>
      <c r="J67" t="e">
        <f>DBCS(選手名簿!#REF!)</f>
        <v>#REF!</v>
      </c>
      <c r="K67" t="e">
        <f>DBCS(選手名簿!#REF!)</f>
        <v>#REF!</v>
      </c>
      <c r="L67" t="e">
        <f>DBCS(選手名簿!#REF!)</f>
        <v>#REF!</v>
      </c>
      <c r="M67" s="20">
        <f>選手名簿!J57</f>
        <v>0</v>
      </c>
      <c r="N67" s="20">
        <f>選手名簿!K57</f>
        <v>0</v>
      </c>
    </row>
    <row r="68" spans="1:14">
      <c r="A68" s="20">
        <f>選手名簿!A58</f>
        <v>6</v>
      </c>
      <c r="B68">
        <f>選手名簿!B58</f>
        <v>0</v>
      </c>
      <c r="C68" t="str">
        <f>選手名簿!C58</f>
        <v>簿記</v>
      </c>
      <c r="D68" t="str">
        <f>DBCS(選手名簿!D58)</f>
        <v>簿記会計</v>
      </c>
      <c r="E68" t="str">
        <f>DBCS(選手名簿!E58)</f>
        <v>選手</v>
      </c>
      <c r="F68" t="str">
        <f>DBCS(選手名簿!F58)</f>
        <v/>
      </c>
      <c r="G68" t="str">
        <f>DBCS(選手名簿!G58)</f>
        <v/>
      </c>
      <c r="H68" s="20">
        <f>選手名簿!H58</f>
        <v>0</v>
      </c>
      <c r="I68" t="str">
        <f>DBCS(選手名簿!I58)</f>
        <v/>
      </c>
      <c r="J68" t="e">
        <f>DBCS(選手名簿!#REF!)</f>
        <v>#REF!</v>
      </c>
      <c r="K68" t="e">
        <f>DBCS(選手名簿!#REF!)</f>
        <v>#REF!</v>
      </c>
      <c r="L68" t="e">
        <f>DBCS(選手名簿!#REF!)</f>
        <v>#REF!</v>
      </c>
      <c r="M68" s="20">
        <f>選手名簿!J58</f>
        <v>0</v>
      </c>
      <c r="N68" s="20">
        <f>選手名簿!K58</f>
        <v>0</v>
      </c>
    </row>
    <row r="69" spans="1:14">
      <c r="A69" s="20">
        <f>選手名簿!A59</f>
        <v>7</v>
      </c>
      <c r="B69">
        <f>選手名簿!B59</f>
        <v>0</v>
      </c>
      <c r="C69" t="str">
        <f>選手名簿!C59</f>
        <v>簿記</v>
      </c>
      <c r="D69" t="str">
        <f>DBCS(選手名簿!D59)</f>
        <v>簿記会計</v>
      </c>
      <c r="E69" t="str">
        <f>DBCS(選手名簿!E59)</f>
        <v>選手</v>
      </c>
      <c r="F69" t="str">
        <f>DBCS(選手名簿!F59)</f>
        <v/>
      </c>
      <c r="G69" t="str">
        <f>DBCS(選手名簿!G59)</f>
        <v/>
      </c>
      <c r="H69" s="20">
        <f>選手名簿!H59</f>
        <v>0</v>
      </c>
      <c r="I69" t="str">
        <f>DBCS(選手名簿!I59)</f>
        <v/>
      </c>
      <c r="J69" t="e">
        <f>DBCS(選手名簿!#REF!)</f>
        <v>#REF!</v>
      </c>
      <c r="K69" t="e">
        <f>DBCS(選手名簿!#REF!)</f>
        <v>#REF!</v>
      </c>
      <c r="L69" t="e">
        <f>DBCS(選手名簿!#REF!)</f>
        <v>#REF!</v>
      </c>
      <c r="M69" s="20">
        <f>選手名簿!J59</f>
        <v>0</v>
      </c>
      <c r="N69" s="20">
        <f>選手名簿!K59</f>
        <v>0</v>
      </c>
    </row>
    <row r="70" spans="1:14">
      <c r="A70" s="20">
        <f>選手名簿!A60</f>
        <v>8</v>
      </c>
      <c r="B70">
        <f>選手名簿!B60</f>
        <v>0</v>
      </c>
      <c r="C70" t="str">
        <f>選手名簿!C60</f>
        <v>簿記</v>
      </c>
      <c r="D70" t="str">
        <f>DBCS(選手名簿!D60)</f>
        <v>簿記会計</v>
      </c>
      <c r="E70" t="str">
        <f>DBCS(選手名簿!E60)</f>
        <v>選手</v>
      </c>
      <c r="F70" t="str">
        <f>DBCS(選手名簿!F60)</f>
        <v/>
      </c>
      <c r="G70" t="str">
        <f>DBCS(選手名簿!G60)</f>
        <v/>
      </c>
      <c r="H70" s="20">
        <f>選手名簿!H60</f>
        <v>0</v>
      </c>
      <c r="I70" t="str">
        <f>DBCS(選手名簿!I60)</f>
        <v/>
      </c>
      <c r="J70" t="e">
        <f>DBCS(選手名簿!#REF!)</f>
        <v>#REF!</v>
      </c>
      <c r="K70" t="e">
        <f>DBCS(選手名簿!#REF!)</f>
        <v>#REF!</v>
      </c>
      <c r="L70" t="e">
        <f>DBCS(選手名簿!#REF!)</f>
        <v>#REF!</v>
      </c>
      <c r="M70" s="20">
        <f>選手名簿!J60</f>
        <v>0</v>
      </c>
      <c r="N70" s="20">
        <f>選手名簿!K60</f>
        <v>0</v>
      </c>
    </row>
    <row r="71" spans="1:14">
      <c r="A71" s="20">
        <f>選手名簿!A61</f>
        <v>9</v>
      </c>
      <c r="B71">
        <f>選手名簿!B61</f>
        <v>0</v>
      </c>
      <c r="C71" t="str">
        <f>選手名簿!C61</f>
        <v>簿記</v>
      </c>
      <c r="D71" t="str">
        <f>DBCS(選手名簿!D61)</f>
        <v>簿記会計</v>
      </c>
      <c r="E71" t="str">
        <f>DBCS(選手名簿!E61)</f>
        <v>選手</v>
      </c>
      <c r="F71" t="str">
        <f>DBCS(選手名簿!F61)</f>
        <v/>
      </c>
      <c r="G71" t="str">
        <f>DBCS(選手名簿!G61)</f>
        <v/>
      </c>
      <c r="H71" s="20">
        <f>選手名簿!H61</f>
        <v>0</v>
      </c>
      <c r="I71" t="str">
        <f>DBCS(選手名簿!I61)</f>
        <v/>
      </c>
      <c r="J71" t="e">
        <f>DBCS(選手名簿!#REF!)</f>
        <v>#REF!</v>
      </c>
      <c r="K71" t="e">
        <f>DBCS(選手名簿!#REF!)</f>
        <v>#REF!</v>
      </c>
      <c r="L71" t="e">
        <f>DBCS(選手名簿!#REF!)</f>
        <v>#REF!</v>
      </c>
      <c r="M71" s="20">
        <f>選手名簿!J61</f>
        <v>0</v>
      </c>
      <c r="N71" s="20">
        <f>選手名簿!K61</f>
        <v>0</v>
      </c>
    </row>
    <row r="72" spans="1:14">
      <c r="A72" s="20">
        <f>選手名簿!A62</f>
        <v>10</v>
      </c>
      <c r="B72">
        <f>選手名簿!B62</f>
        <v>0</v>
      </c>
      <c r="C72" t="str">
        <f>選手名簿!C62</f>
        <v>簿記</v>
      </c>
      <c r="D72" t="str">
        <f>DBCS(選手名簿!D62)</f>
        <v>簿記会計</v>
      </c>
      <c r="E72" t="str">
        <f>DBCS(選手名簿!E62)</f>
        <v>選手</v>
      </c>
      <c r="F72" t="str">
        <f>DBCS(選手名簿!F62)</f>
        <v/>
      </c>
      <c r="G72" t="str">
        <f>DBCS(選手名簿!G62)</f>
        <v/>
      </c>
      <c r="H72" s="20">
        <f>選手名簿!H62</f>
        <v>0</v>
      </c>
      <c r="I72" t="str">
        <f>DBCS(選手名簿!I62)</f>
        <v/>
      </c>
      <c r="J72" t="e">
        <f>DBCS(選手名簿!#REF!)</f>
        <v>#REF!</v>
      </c>
      <c r="K72" t="e">
        <f>DBCS(選手名簿!#REF!)</f>
        <v>#REF!</v>
      </c>
      <c r="L72" t="e">
        <f>DBCS(選手名簿!#REF!)</f>
        <v>#REF!</v>
      </c>
      <c r="M72" s="20">
        <f>選手名簿!J62</f>
        <v>0</v>
      </c>
      <c r="N72" s="20">
        <f>選手名簿!K62</f>
        <v>0</v>
      </c>
    </row>
    <row r="73" spans="1:14">
      <c r="A73" s="20">
        <f>選手名簿!A63</f>
        <v>1</v>
      </c>
      <c r="B73">
        <f>選手名簿!B63</f>
        <v>0</v>
      </c>
      <c r="C73" t="str">
        <f>選手名簿!C63</f>
        <v>情報処理</v>
      </c>
      <c r="D73" t="str">
        <f>DBCS(選手名簿!D63)</f>
        <v>アルゴリズム</v>
      </c>
      <c r="E73" t="str">
        <f>DBCS(選手名簿!E63)</f>
        <v>選手</v>
      </c>
      <c r="F73" t="str">
        <f>DBCS(選手名簿!F63)</f>
        <v/>
      </c>
      <c r="G73" t="str">
        <f>DBCS(選手名簿!G63)</f>
        <v/>
      </c>
      <c r="H73" s="20">
        <f>選手名簿!H63</f>
        <v>0</v>
      </c>
      <c r="I73" t="str">
        <f>DBCS(選手名簿!I63)</f>
        <v/>
      </c>
      <c r="J73" t="e">
        <f>DBCS(選手名簿!#REF!)</f>
        <v>#REF!</v>
      </c>
      <c r="K73" t="e">
        <f>DBCS(選手名簿!#REF!)</f>
        <v>#REF!</v>
      </c>
      <c r="L73" t="e">
        <f>DBCS(選手名簿!#REF!)</f>
        <v>#REF!</v>
      </c>
      <c r="M73" s="20">
        <f>選手名簿!J63</f>
        <v>0</v>
      </c>
      <c r="N73" s="20">
        <f>選手名簿!K63</f>
        <v>0</v>
      </c>
    </row>
    <row r="74" spans="1:14">
      <c r="A74" s="20">
        <f>選手名簿!A64</f>
        <v>2</v>
      </c>
      <c r="B74">
        <f>選手名簿!B64</f>
        <v>0</v>
      </c>
      <c r="C74" t="str">
        <f>選手名簿!C64</f>
        <v>情報処理</v>
      </c>
      <c r="D74" t="str">
        <f>DBCS(選手名簿!D64)</f>
        <v>アルゴリズム</v>
      </c>
      <c r="E74" t="str">
        <f>DBCS(選手名簿!E64)</f>
        <v>選手</v>
      </c>
      <c r="F74" t="str">
        <f>DBCS(選手名簿!F64)</f>
        <v/>
      </c>
      <c r="G74" t="str">
        <f>DBCS(選手名簿!G64)</f>
        <v/>
      </c>
      <c r="H74" s="20">
        <f>選手名簿!H64</f>
        <v>0</v>
      </c>
      <c r="I74" t="str">
        <f>DBCS(選手名簿!I64)</f>
        <v/>
      </c>
      <c r="J74" t="e">
        <f>DBCS(選手名簿!#REF!)</f>
        <v>#REF!</v>
      </c>
      <c r="K74" t="e">
        <f>DBCS(選手名簿!#REF!)</f>
        <v>#REF!</v>
      </c>
      <c r="L74" t="e">
        <f>DBCS(選手名簿!#REF!)</f>
        <v>#REF!</v>
      </c>
      <c r="M74" s="20">
        <f>選手名簿!J64</f>
        <v>0</v>
      </c>
      <c r="N74" s="20">
        <f>選手名簿!K64</f>
        <v>0</v>
      </c>
    </row>
    <row r="75" spans="1:14">
      <c r="A75" s="20">
        <f>選手名簿!A65</f>
        <v>3</v>
      </c>
      <c r="B75">
        <f>選手名簿!B65</f>
        <v>0</v>
      </c>
      <c r="C75" t="str">
        <f>選手名簿!C65</f>
        <v>情報処理</v>
      </c>
      <c r="D75" t="str">
        <f>DBCS(選手名簿!D65)</f>
        <v>アルゴリズム</v>
      </c>
      <c r="E75" t="str">
        <f>DBCS(選手名簿!E65)</f>
        <v>選手</v>
      </c>
      <c r="F75" t="str">
        <f>DBCS(選手名簿!F65)</f>
        <v/>
      </c>
      <c r="G75" t="str">
        <f>DBCS(選手名簿!G65)</f>
        <v/>
      </c>
      <c r="H75" s="20">
        <f>選手名簿!H65</f>
        <v>0</v>
      </c>
      <c r="I75" t="str">
        <f>DBCS(選手名簿!I65)</f>
        <v/>
      </c>
      <c r="J75" t="e">
        <f>DBCS(選手名簿!#REF!)</f>
        <v>#REF!</v>
      </c>
      <c r="K75" t="e">
        <f>DBCS(選手名簿!#REF!)</f>
        <v>#REF!</v>
      </c>
      <c r="L75" t="e">
        <f>DBCS(選手名簿!#REF!)</f>
        <v>#REF!</v>
      </c>
      <c r="M75" s="20">
        <f>選手名簿!J65</f>
        <v>0</v>
      </c>
      <c r="N75" s="20">
        <f>選手名簿!K65</f>
        <v>0</v>
      </c>
    </row>
    <row r="76" spans="1:14">
      <c r="A76" s="20">
        <f>選手名簿!A66</f>
        <v>4</v>
      </c>
      <c r="B76">
        <f>選手名簿!B66</f>
        <v>0</v>
      </c>
      <c r="C76" t="str">
        <f>選手名簿!C66</f>
        <v>情報処理</v>
      </c>
      <c r="D76" t="str">
        <f>DBCS(選手名簿!D66)</f>
        <v>アルゴリズム</v>
      </c>
      <c r="E76" t="str">
        <f>DBCS(選手名簿!E66)</f>
        <v>選手</v>
      </c>
      <c r="F76" t="str">
        <f>DBCS(選手名簿!F66)</f>
        <v/>
      </c>
      <c r="G76" t="str">
        <f>DBCS(選手名簿!G66)</f>
        <v/>
      </c>
      <c r="H76" s="20">
        <f>選手名簿!H66</f>
        <v>0</v>
      </c>
      <c r="I76" t="str">
        <f>DBCS(選手名簿!I66)</f>
        <v/>
      </c>
      <c r="J76" t="e">
        <f>DBCS(選手名簿!#REF!)</f>
        <v>#REF!</v>
      </c>
      <c r="K76" t="e">
        <f>DBCS(選手名簿!#REF!)</f>
        <v>#REF!</v>
      </c>
      <c r="L76" t="e">
        <f>DBCS(選手名簿!#REF!)</f>
        <v>#REF!</v>
      </c>
      <c r="M76" s="20">
        <f>選手名簿!J66</f>
        <v>0</v>
      </c>
      <c r="N76" s="20">
        <f>選手名簿!K66</f>
        <v>0</v>
      </c>
    </row>
    <row r="77" spans="1:14">
      <c r="A77" s="20">
        <f>選手名簿!A67</f>
        <v>5</v>
      </c>
      <c r="B77">
        <f>選手名簿!B67</f>
        <v>0</v>
      </c>
      <c r="C77" t="str">
        <f>選手名簿!C67</f>
        <v>情報処理</v>
      </c>
      <c r="D77" t="str">
        <f>DBCS(選手名簿!D67)</f>
        <v>アルゴリズム</v>
      </c>
      <c r="E77" t="str">
        <f>DBCS(選手名簿!E67)</f>
        <v>選手</v>
      </c>
      <c r="F77" t="str">
        <f>DBCS(選手名簿!F67)</f>
        <v/>
      </c>
      <c r="G77" t="str">
        <f>DBCS(選手名簿!G67)</f>
        <v/>
      </c>
      <c r="H77" s="20">
        <f>選手名簿!H67</f>
        <v>0</v>
      </c>
      <c r="I77" t="str">
        <f>DBCS(選手名簿!I67)</f>
        <v/>
      </c>
      <c r="J77" t="e">
        <f>DBCS(選手名簿!#REF!)</f>
        <v>#REF!</v>
      </c>
      <c r="K77" t="e">
        <f>DBCS(選手名簿!#REF!)</f>
        <v>#REF!</v>
      </c>
      <c r="L77" t="e">
        <f>DBCS(選手名簿!#REF!)</f>
        <v>#REF!</v>
      </c>
      <c r="M77" s="20">
        <f>選手名簿!J67</f>
        <v>0</v>
      </c>
      <c r="N77" s="20">
        <f>選手名簿!K67</f>
        <v>0</v>
      </c>
    </row>
    <row r="78" spans="1:14">
      <c r="A78" s="20">
        <f>選手名簿!A68</f>
        <v>6</v>
      </c>
      <c r="B78">
        <f>選手名簿!B68</f>
        <v>0</v>
      </c>
      <c r="C78" t="str">
        <f>選手名簿!C68</f>
        <v>情報処理</v>
      </c>
      <c r="D78" t="str">
        <f>DBCS(選手名簿!D68)</f>
        <v>アルゴリズム</v>
      </c>
      <c r="E78" t="str">
        <f>DBCS(選手名簿!E68)</f>
        <v>選手</v>
      </c>
      <c r="F78" t="str">
        <f>DBCS(選手名簿!F68)</f>
        <v/>
      </c>
      <c r="G78" t="str">
        <f>DBCS(選手名簿!G68)</f>
        <v/>
      </c>
      <c r="H78" s="20">
        <f>選手名簿!H68</f>
        <v>0</v>
      </c>
      <c r="I78" t="str">
        <f>DBCS(選手名簿!I68)</f>
        <v/>
      </c>
      <c r="J78" t="e">
        <f>DBCS(選手名簿!#REF!)</f>
        <v>#REF!</v>
      </c>
      <c r="K78" t="e">
        <f>DBCS(選手名簿!#REF!)</f>
        <v>#REF!</v>
      </c>
      <c r="L78" t="e">
        <f>DBCS(選手名簿!#REF!)</f>
        <v>#REF!</v>
      </c>
      <c r="M78" s="20">
        <f>選手名簿!J68</f>
        <v>0</v>
      </c>
      <c r="N78" s="20">
        <f>選手名簿!K68</f>
        <v>0</v>
      </c>
    </row>
    <row r="79" spans="1:14">
      <c r="A79" s="20">
        <f>選手名簿!A69</f>
        <v>7</v>
      </c>
      <c r="B79">
        <f>選手名簿!B69</f>
        <v>0</v>
      </c>
      <c r="C79" t="str">
        <f>選手名簿!C69</f>
        <v>情報処理</v>
      </c>
      <c r="D79" t="str">
        <f>DBCS(選手名簿!D69)</f>
        <v>アルゴリズム</v>
      </c>
      <c r="E79" t="str">
        <f>DBCS(選手名簿!E69)</f>
        <v>選手</v>
      </c>
      <c r="F79" t="str">
        <f>DBCS(選手名簿!F69)</f>
        <v/>
      </c>
      <c r="G79" t="str">
        <f>DBCS(選手名簿!G69)</f>
        <v/>
      </c>
      <c r="H79" s="20">
        <f>選手名簿!H69</f>
        <v>0</v>
      </c>
      <c r="I79" t="str">
        <f>DBCS(選手名簿!I69)</f>
        <v/>
      </c>
      <c r="J79" t="e">
        <f>DBCS(選手名簿!#REF!)</f>
        <v>#REF!</v>
      </c>
      <c r="K79" t="e">
        <f>DBCS(選手名簿!#REF!)</f>
        <v>#REF!</v>
      </c>
      <c r="L79" t="e">
        <f>DBCS(選手名簿!#REF!)</f>
        <v>#REF!</v>
      </c>
      <c r="M79" s="20">
        <f>選手名簿!J69</f>
        <v>0</v>
      </c>
      <c r="N79" s="20">
        <f>選手名簿!K69</f>
        <v>0</v>
      </c>
    </row>
    <row r="80" spans="1:14">
      <c r="A80" s="20">
        <f>選手名簿!A70</f>
        <v>8</v>
      </c>
      <c r="B80">
        <f>選手名簿!B70</f>
        <v>0</v>
      </c>
      <c r="C80" t="str">
        <f>選手名簿!C70</f>
        <v>情報処理</v>
      </c>
      <c r="D80" t="str">
        <f>DBCS(選手名簿!D70)</f>
        <v>アルゴリズム</v>
      </c>
      <c r="E80" t="str">
        <f>DBCS(選手名簿!E70)</f>
        <v>選手</v>
      </c>
      <c r="F80" t="str">
        <f>DBCS(選手名簿!F70)</f>
        <v/>
      </c>
      <c r="G80" t="str">
        <f>DBCS(選手名簿!G70)</f>
        <v/>
      </c>
      <c r="H80" s="20">
        <f>選手名簿!H70</f>
        <v>0</v>
      </c>
      <c r="I80" t="str">
        <f>DBCS(選手名簿!I70)</f>
        <v/>
      </c>
      <c r="J80" t="e">
        <f>DBCS(選手名簿!#REF!)</f>
        <v>#REF!</v>
      </c>
      <c r="K80" t="e">
        <f>DBCS(選手名簿!#REF!)</f>
        <v>#REF!</v>
      </c>
      <c r="L80" t="e">
        <f>DBCS(選手名簿!#REF!)</f>
        <v>#REF!</v>
      </c>
      <c r="M80" s="20">
        <f>選手名簿!J70</f>
        <v>0</v>
      </c>
      <c r="N80" s="20">
        <f>選手名簿!K70</f>
        <v>0</v>
      </c>
    </row>
    <row r="81" spans="1:14">
      <c r="A81" s="20">
        <f>選手名簿!A71</f>
        <v>9</v>
      </c>
      <c r="B81">
        <f>選手名簿!B71</f>
        <v>0</v>
      </c>
      <c r="C81" t="str">
        <f>選手名簿!C71</f>
        <v>情報処理</v>
      </c>
      <c r="D81" t="str">
        <f>DBCS(選手名簿!D71)</f>
        <v>アルゴリズム</v>
      </c>
      <c r="E81" t="str">
        <f>DBCS(選手名簿!E71)</f>
        <v>選手</v>
      </c>
      <c r="F81" t="str">
        <f>DBCS(選手名簿!F71)</f>
        <v/>
      </c>
      <c r="G81" t="str">
        <f>DBCS(選手名簿!G71)</f>
        <v/>
      </c>
      <c r="H81" s="20">
        <f>選手名簿!H71</f>
        <v>0</v>
      </c>
      <c r="I81" t="str">
        <f>DBCS(選手名簿!I71)</f>
        <v/>
      </c>
      <c r="J81" t="e">
        <f>DBCS(選手名簿!#REF!)</f>
        <v>#REF!</v>
      </c>
      <c r="K81" t="e">
        <f>DBCS(選手名簿!#REF!)</f>
        <v>#REF!</v>
      </c>
      <c r="L81" t="e">
        <f>DBCS(選手名簿!#REF!)</f>
        <v>#REF!</v>
      </c>
      <c r="M81" s="20">
        <f>選手名簿!J71</f>
        <v>0</v>
      </c>
      <c r="N81" s="20">
        <f>選手名簿!K71</f>
        <v>0</v>
      </c>
    </row>
    <row r="82" spans="1:14">
      <c r="A82" s="20">
        <f>選手名簿!A72</f>
        <v>10</v>
      </c>
      <c r="B82">
        <f>選手名簿!B72</f>
        <v>0</v>
      </c>
      <c r="C82" t="str">
        <f>選手名簿!C72</f>
        <v>情報処理</v>
      </c>
      <c r="D82" t="str">
        <f>DBCS(選手名簿!D72)</f>
        <v>アルゴリズム</v>
      </c>
      <c r="E82" t="str">
        <f>DBCS(選手名簿!E72)</f>
        <v>選手</v>
      </c>
      <c r="F82" t="str">
        <f>DBCS(選手名簿!F72)</f>
        <v/>
      </c>
      <c r="G82" t="str">
        <f>DBCS(選手名簿!G72)</f>
        <v/>
      </c>
      <c r="H82" s="20">
        <f>選手名簿!H72</f>
        <v>0</v>
      </c>
      <c r="I82" t="str">
        <f>DBCS(選手名簿!I72)</f>
        <v/>
      </c>
      <c r="J82" t="e">
        <f>DBCS(選手名簿!#REF!)</f>
        <v>#REF!</v>
      </c>
      <c r="K82" t="e">
        <f>DBCS(選手名簿!#REF!)</f>
        <v>#REF!</v>
      </c>
      <c r="L82" t="e">
        <f>DBCS(選手名簿!#REF!)</f>
        <v>#REF!</v>
      </c>
      <c r="M82" s="20">
        <f>選手名簿!J72</f>
        <v>0</v>
      </c>
      <c r="N82" s="20">
        <f>選手名簿!K72</f>
        <v>0</v>
      </c>
    </row>
    <row r="83" spans="1:14">
      <c r="A83" s="20">
        <f>選手名簿!A73</f>
        <v>11</v>
      </c>
      <c r="B83">
        <f>選手名簿!B73</f>
        <v>0</v>
      </c>
      <c r="C83" t="str">
        <f>選手名簿!C73</f>
        <v>情報処理</v>
      </c>
      <c r="D83" t="str">
        <f>DBCS(選手名簿!D73)</f>
        <v>アルゴリズム</v>
      </c>
      <c r="E83" t="str">
        <f>DBCS(選手名簿!E73)</f>
        <v>選手</v>
      </c>
      <c r="F83" t="str">
        <f>DBCS(選手名簿!F73)</f>
        <v/>
      </c>
      <c r="G83" t="str">
        <f>DBCS(選手名簿!G73)</f>
        <v/>
      </c>
      <c r="H83" s="20">
        <f>選手名簿!H73</f>
        <v>0</v>
      </c>
      <c r="I83" t="str">
        <f>DBCS(選手名簿!I73)</f>
        <v/>
      </c>
      <c r="J83" t="e">
        <f>DBCS(選手名簿!#REF!)</f>
        <v>#REF!</v>
      </c>
      <c r="K83" t="e">
        <f>DBCS(選手名簿!#REF!)</f>
        <v>#REF!</v>
      </c>
      <c r="L83" t="e">
        <f>DBCS(選手名簿!#REF!)</f>
        <v>#REF!</v>
      </c>
      <c r="M83" s="20">
        <f>選手名簿!J73</f>
        <v>0</v>
      </c>
      <c r="N83" s="20">
        <f>選手名簿!K73</f>
        <v>0</v>
      </c>
    </row>
    <row r="84" spans="1:14">
      <c r="A84" s="20">
        <f>選手名簿!A74</f>
        <v>12</v>
      </c>
      <c r="B84">
        <f>選手名簿!B74</f>
        <v>0</v>
      </c>
      <c r="C84" t="str">
        <f>選手名簿!C74</f>
        <v>情報処理</v>
      </c>
      <c r="D84" t="str">
        <f>DBCS(選手名簿!D74)</f>
        <v>アルゴリズム</v>
      </c>
      <c r="E84" t="str">
        <f>DBCS(選手名簿!E74)</f>
        <v>選手</v>
      </c>
      <c r="F84" t="str">
        <f>DBCS(選手名簿!F74)</f>
        <v/>
      </c>
      <c r="G84" t="str">
        <f>DBCS(選手名簿!G74)</f>
        <v/>
      </c>
      <c r="H84" s="20">
        <f>選手名簿!H74</f>
        <v>0</v>
      </c>
      <c r="I84" t="str">
        <f>DBCS(選手名簿!I74)</f>
        <v/>
      </c>
      <c r="J84" t="e">
        <f>DBCS(選手名簿!#REF!)</f>
        <v>#REF!</v>
      </c>
      <c r="K84" t="e">
        <f>DBCS(選手名簿!#REF!)</f>
        <v>#REF!</v>
      </c>
      <c r="L84" t="e">
        <f>DBCS(選手名簿!#REF!)</f>
        <v>#REF!</v>
      </c>
      <c r="M84" s="20">
        <f>選手名簿!J74</f>
        <v>0</v>
      </c>
      <c r="N84" s="20">
        <f>選手名簿!K74</f>
        <v>0</v>
      </c>
    </row>
    <row r="85" spans="1:14">
      <c r="A85" s="20">
        <f>選手名簿!A75</f>
        <v>13</v>
      </c>
      <c r="B85">
        <f>選手名簿!B75</f>
        <v>0</v>
      </c>
      <c r="C85" t="str">
        <f>選手名簿!C75</f>
        <v>情報処理</v>
      </c>
      <c r="D85" t="str">
        <f>DBCS(選手名簿!D75)</f>
        <v>アルゴリズム</v>
      </c>
      <c r="E85" t="str">
        <f>DBCS(選手名簿!E75)</f>
        <v>選手</v>
      </c>
      <c r="F85" t="str">
        <f>DBCS(選手名簿!F75)</f>
        <v/>
      </c>
      <c r="G85" t="str">
        <f>DBCS(選手名簿!G75)</f>
        <v/>
      </c>
      <c r="H85" s="20">
        <f>選手名簿!H75</f>
        <v>0</v>
      </c>
      <c r="I85" t="str">
        <f>DBCS(選手名簿!I75)</f>
        <v/>
      </c>
      <c r="J85" t="e">
        <f>DBCS(選手名簿!#REF!)</f>
        <v>#REF!</v>
      </c>
      <c r="K85" t="e">
        <f>DBCS(選手名簿!#REF!)</f>
        <v>#REF!</v>
      </c>
      <c r="L85" t="e">
        <f>DBCS(選手名簿!#REF!)</f>
        <v>#REF!</v>
      </c>
      <c r="M85" s="20">
        <f>選手名簿!J75</f>
        <v>0</v>
      </c>
      <c r="N85" s="20">
        <f>選手名簿!K75</f>
        <v>0</v>
      </c>
    </row>
    <row r="86" spans="1:14">
      <c r="A86" s="20">
        <f>選手名簿!A76</f>
        <v>14</v>
      </c>
      <c r="B86">
        <f>選手名簿!B76</f>
        <v>0</v>
      </c>
      <c r="C86" t="str">
        <f>選手名簿!C76</f>
        <v>情報処理</v>
      </c>
      <c r="D86" t="str">
        <f>DBCS(選手名簿!D76)</f>
        <v>アルゴリズム</v>
      </c>
      <c r="E86" t="str">
        <f>DBCS(選手名簿!E76)</f>
        <v>選手</v>
      </c>
      <c r="F86" t="str">
        <f>DBCS(選手名簿!F76)</f>
        <v/>
      </c>
      <c r="G86" t="str">
        <f>DBCS(選手名簿!G76)</f>
        <v/>
      </c>
      <c r="H86" s="20">
        <f>選手名簿!H76</f>
        <v>0</v>
      </c>
      <c r="I86" t="str">
        <f>DBCS(選手名簿!I76)</f>
        <v/>
      </c>
      <c r="J86" t="e">
        <f>DBCS(選手名簿!#REF!)</f>
        <v>#REF!</v>
      </c>
      <c r="K86" t="e">
        <f>DBCS(選手名簿!#REF!)</f>
        <v>#REF!</v>
      </c>
      <c r="L86" t="e">
        <f>DBCS(選手名簿!#REF!)</f>
        <v>#REF!</v>
      </c>
      <c r="M86" s="20">
        <f>選手名簿!J76</f>
        <v>0</v>
      </c>
      <c r="N86" s="20">
        <f>選手名簿!K76</f>
        <v>0</v>
      </c>
    </row>
    <row r="87" spans="1:14">
      <c r="A87" s="20">
        <f>選手名簿!A77</f>
        <v>15</v>
      </c>
      <c r="B87">
        <f>選手名簿!B77</f>
        <v>0</v>
      </c>
      <c r="C87" t="str">
        <f>選手名簿!C77</f>
        <v>情報処理</v>
      </c>
      <c r="D87" t="str">
        <f>DBCS(選手名簿!D77)</f>
        <v>アルゴリズム</v>
      </c>
      <c r="E87" t="str">
        <f>DBCS(選手名簿!E77)</f>
        <v>選手</v>
      </c>
      <c r="F87" t="str">
        <f>DBCS(選手名簿!F77)</f>
        <v/>
      </c>
      <c r="G87" t="str">
        <f>DBCS(選手名簿!G77)</f>
        <v/>
      </c>
      <c r="H87" s="20">
        <f>選手名簿!H77</f>
        <v>0</v>
      </c>
      <c r="I87" t="str">
        <f>DBCS(選手名簿!I77)</f>
        <v/>
      </c>
      <c r="J87" t="e">
        <f>DBCS(選手名簿!#REF!)</f>
        <v>#REF!</v>
      </c>
      <c r="K87" t="e">
        <f>DBCS(選手名簿!#REF!)</f>
        <v>#REF!</v>
      </c>
      <c r="L87" t="e">
        <f>DBCS(選手名簿!#REF!)</f>
        <v>#REF!</v>
      </c>
      <c r="M87" s="20">
        <f>選手名簿!J77</f>
        <v>0</v>
      </c>
      <c r="N87" s="20">
        <f>選手名簿!K77</f>
        <v>0</v>
      </c>
    </row>
    <row r="88" spans="1:14">
      <c r="A88" s="20">
        <f>選手名簿!A78</f>
        <v>16</v>
      </c>
      <c r="B88">
        <f>選手名簿!B78</f>
        <v>0</v>
      </c>
      <c r="C88" t="str">
        <f>選手名簿!C78</f>
        <v>情報処理</v>
      </c>
      <c r="D88" t="str">
        <f>DBCS(選手名簿!D78)</f>
        <v>アルゴリズム</v>
      </c>
      <c r="E88" t="str">
        <f>DBCS(選手名簿!E78)</f>
        <v>選手</v>
      </c>
      <c r="F88" t="str">
        <f>DBCS(選手名簿!F78)</f>
        <v/>
      </c>
      <c r="G88" t="str">
        <f>DBCS(選手名簿!G78)</f>
        <v/>
      </c>
      <c r="H88" s="20">
        <f>選手名簿!H78</f>
        <v>0</v>
      </c>
      <c r="I88" t="str">
        <f>DBCS(選手名簿!I78)</f>
        <v/>
      </c>
      <c r="J88" t="e">
        <f>DBCS(選手名簿!#REF!)</f>
        <v>#REF!</v>
      </c>
      <c r="K88" t="e">
        <f>DBCS(選手名簿!#REF!)</f>
        <v>#REF!</v>
      </c>
      <c r="L88" t="e">
        <f>DBCS(選手名簿!#REF!)</f>
        <v>#REF!</v>
      </c>
      <c r="M88" s="20">
        <f>選手名簿!J78</f>
        <v>0</v>
      </c>
      <c r="N88" s="20">
        <f>選手名簿!K78</f>
        <v>0</v>
      </c>
    </row>
    <row r="89" spans="1:14">
      <c r="A89" s="20">
        <f>選手名簿!A79</f>
        <v>17</v>
      </c>
      <c r="B89">
        <f>選手名簿!B79</f>
        <v>0</v>
      </c>
      <c r="C89" t="str">
        <f>選手名簿!C79</f>
        <v>情報処理</v>
      </c>
      <c r="D89" t="str">
        <f>DBCS(選手名簿!D79)</f>
        <v>アルゴリズム</v>
      </c>
      <c r="E89" t="str">
        <f>DBCS(選手名簿!E79)</f>
        <v>選手</v>
      </c>
      <c r="F89" t="str">
        <f>DBCS(選手名簿!F79)</f>
        <v/>
      </c>
      <c r="G89" t="str">
        <f>DBCS(選手名簿!G79)</f>
        <v/>
      </c>
      <c r="H89" s="20">
        <f>選手名簿!H79</f>
        <v>0</v>
      </c>
      <c r="I89" t="str">
        <f>DBCS(選手名簿!I79)</f>
        <v/>
      </c>
      <c r="J89" t="e">
        <f>DBCS(選手名簿!#REF!)</f>
        <v>#REF!</v>
      </c>
      <c r="K89" t="e">
        <f>DBCS(選手名簿!#REF!)</f>
        <v>#REF!</v>
      </c>
      <c r="L89" t="e">
        <f>DBCS(選手名簿!#REF!)</f>
        <v>#REF!</v>
      </c>
      <c r="M89" s="20">
        <f>選手名簿!J79</f>
        <v>0</v>
      </c>
      <c r="N89" s="20">
        <f>選手名簿!K79</f>
        <v>0</v>
      </c>
    </row>
    <row r="90" spans="1:14">
      <c r="A90" s="20">
        <f>選手名簿!A80</f>
        <v>18</v>
      </c>
      <c r="B90">
        <f>選手名簿!B80</f>
        <v>0</v>
      </c>
      <c r="C90" t="str">
        <f>選手名簿!C80</f>
        <v>情報処理</v>
      </c>
      <c r="D90" t="str">
        <f>DBCS(選手名簿!D80)</f>
        <v>アルゴリズム</v>
      </c>
      <c r="E90" t="str">
        <f>DBCS(選手名簿!E80)</f>
        <v>選手</v>
      </c>
      <c r="F90" t="str">
        <f>DBCS(選手名簿!F80)</f>
        <v/>
      </c>
      <c r="G90" t="str">
        <f>DBCS(選手名簿!G80)</f>
        <v/>
      </c>
      <c r="H90" s="20">
        <f>選手名簿!H80</f>
        <v>0</v>
      </c>
      <c r="I90" t="str">
        <f>DBCS(選手名簿!I80)</f>
        <v/>
      </c>
      <c r="J90" t="e">
        <f>DBCS(選手名簿!#REF!)</f>
        <v>#REF!</v>
      </c>
      <c r="K90" t="e">
        <f>DBCS(選手名簿!#REF!)</f>
        <v>#REF!</v>
      </c>
      <c r="L90" t="e">
        <f>DBCS(選手名簿!#REF!)</f>
        <v>#REF!</v>
      </c>
      <c r="M90" s="20">
        <f>選手名簿!J80</f>
        <v>0</v>
      </c>
      <c r="N90" s="20">
        <f>選手名簿!K80</f>
        <v>0</v>
      </c>
    </row>
    <row r="91" spans="1:14">
      <c r="A91" s="20">
        <f>選手名簿!A81</f>
        <v>19</v>
      </c>
      <c r="B91">
        <f>選手名簿!B81</f>
        <v>0</v>
      </c>
      <c r="C91" t="str">
        <f>選手名簿!C81</f>
        <v>情報処理</v>
      </c>
      <c r="D91" t="str">
        <f>DBCS(選手名簿!D81)</f>
        <v>アルゴリズム</v>
      </c>
      <c r="E91" t="str">
        <f>DBCS(選手名簿!E81)</f>
        <v>選手</v>
      </c>
      <c r="F91" t="str">
        <f>DBCS(選手名簿!F81)</f>
        <v/>
      </c>
      <c r="G91" t="str">
        <f>DBCS(選手名簿!G81)</f>
        <v/>
      </c>
      <c r="H91" s="20">
        <f>選手名簿!H81</f>
        <v>0</v>
      </c>
      <c r="I91" t="str">
        <f>DBCS(選手名簿!I81)</f>
        <v/>
      </c>
      <c r="J91" t="e">
        <f>DBCS(選手名簿!#REF!)</f>
        <v>#REF!</v>
      </c>
      <c r="K91" t="e">
        <f>DBCS(選手名簿!#REF!)</f>
        <v>#REF!</v>
      </c>
      <c r="L91" t="e">
        <f>DBCS(選手名簿!#REF!)</f>
        <v>#REF!</v>
      </c>
      <c r="M91" s="20">
        <f>選手名簿!J81</f>
        <v>0</v>
      </c>
      <c r="N91" s="20">
        <f>選手名簿!K81</f>
        <v>0</v>
      </c>
    </row>
    <row r="92" spans="1:14">
      <c r="A92" s="20">
        <f>選手名簿!A82</f>
        <v>20</v>
      </c>
      <c r="B92">
        <f>選手名簿!B82</f>
        <v>0</v>
      </c>
      <c r="C92" t="str">
        <f>選手名簿!C82</f>
        <v>情報処理</v>
      </c>
      <c r="D92" t="str">
        <f>DBCS(選手名簿!D82)</f>
        <v>アルゴリズム</v>
      </c>
      <c r="E92" t="str">
        <f>DBCS(選手名簿!E82)</f>
        <v>選手</v>
      </c>
      <c r="F92" t="str">
        <f>DBCS(選手名簿!F82)</f>
        <v/>
      </c>
      <c r="G92" t="str">
        <f>DBCS(選手名簿!G82)</f>
        <v/>
      </c>
      <c r="H92" s="20">
        <f>選手名簿!H82</f>
        <v>0</v>
      </c>
      <c r="I92" t="str">
        <f>DBCS(選手名簿!I82)</f>
        <v/>
      </c>
      <c r="J92" t="e">
        <f>DBCS(選手名簿!#REF!)</f>
        <v>#REF!</v>
      </c>
      <c r="K92" t="e">
        <f>DBCS(選手名簿!#REF!)</f>
        <v>#REF!</v>
      </c>
      <c r="L92" t="e">
        <f>DBCS(選手名簿!#REF!)</f>
        <v>#REF!</v>
      </c>
      <c r="M92" s="20">
        <f>選手名簿!J82</f>
        <v>0</v>
      </c>
      <c r="N92" s="20">
        <f>選手名簿!K82</f>
        <v>0</v>
      </c>
    </row>
    <row r="93" spans="1:14">
      <c r="A93" s="20">
        <f>選手名簿!A83</f>
        <v>1</v>
      </c>
      <c r="B93">
        <f>選手名簿!B83</f>
        <v>0</v>
      </c>
      <c r="C93" t="str">
        <f>選手名簿!C83</f>
        <v>情報処理</v>
      </c>
      <c r="D93" t="str">
        <f>DBCS(選手名簿!D83)</f>
        <v>ビジネス情報</v>
      </c>
      <c r="E93" t="str">
        <f>DBCS(選手名簿!E83)</f>
        <v>選手</v>
      </c>
      <c r="F93" t="str">
        <f>DBCS(選手名簿!F83)</f>
        <v/>
      </c>
      <c r="G93" t="str">
        <f>DBCS(選手名簿!G83)</f>
        <v/>
      </c>
      <c r="H93" s="20">
        <f>選手名簿!H83</f>
        <v>0</v>
      </c>
      <c r="I93" t="str">
        <f>DBCS(選手名簿!I83)</f>
        <v/>
      </c>
      <c r="J93" t="e">
        <f>DBCS(選手名簿!#REF!)</f>
        <v>#REF!</v>
      </c>
      <c r="K93" t="e">
        <f>DBCS(選手名簿!#REF!)</f>
        <v>#REF!</v>
      </c>
      <c r="L93" t="e">
        <f>DBCS(選手名簿!#REF!)</f>
        <v>#REF!</v>
      </c>
      <c r="M93" s="20">
        <f>選手名簿!J83</f>
        <v>0</v>
      </c>
      <c r="N93" s="20">
        <f>選手名簿!K83</f>
        <v>0</v>
      </c>
    </row>
    <row r="94" spans="1:14">
      <c r="A94" s="20">
        <f>選手名簿!A84</f>
        <v>2</v>
      </c>
      <c r="B94">
        <f>選手名簿!B84</f>
        <v>0</v>
      </c>
      <c r="C94" t="str">
        <f>選手名簿!C84</f>
        <v>情報処理</v>
      </c>
      <c r="D94" t="str">
        <f>DBCS(選手名簿!D84)</f>
        <v>ビジネス情報</v>
      </c>
      <c r="E94" t="str">
        <f>DBCS(選手名簿!E84)</f>
        <v>選手</v>
      </c>
      <c r="F94" t="str">
        <f>DBCS(選手名簿!F84)</f>
        <v/>
      </c>
      <c r="G94" t="str">
        <f>DBCS(選手名簿!G84)</f>
        <v/>
      </c>
      <c r="H94" s="20">
        <f>選手名簿!H84</f>
        <v>0</v>
      </c>
      <c r="I94" t="str">
        <f>DBCS(選手名簿!I84)</f>
        <v/>
      </c>
      <c r="J94" t="e">
        <f>DBCS(選手名簿!#REF!)</f>
        <v>#REF!</v>
      </c>
      <c r="K94" t="e">
        <f>DBCS(選手名簿!#REF!)</f>
        <v>#REF!</v>
      </c>
      <c r="L94" t="e">
        <f>DBCS(選手名簿!#REF!)</f>
        <v>#REF!</v>
      </c>
      <c r="M94" s="20">
        <f>選手名簿!J84</f>
        <v>0</v>
      </c>
      <c r="N94" s="20">
        <f>選手名簿!K84</f>
        <v>0</v>
      </c>
    </row>
    <row r="95" spans="1:14">
      <c r="A95" s="20">
        <f>選手名簿!A85</f>
        <v>3</v>
      </c>
      <c r="B95">
        <f>選手名簿!B85</f>
        <v>0</v>
      </c>
      <c r="C95" t="str">
        <f>選手名簿!C85</f>
        <v>情報処理</v>
      </c>
      <c r="D95" t="str">
        <f>DBCS(選手名簿!D85)</f>
        <v>ビジネス情報</v>
      </c>
      <c r="E95" t="str">
        <f>DBCS(選手名簿!E85)</f>
        <v>選手</v>
      </c>
      <c r="F95" t="str">
        <f>DBCS(選手名簿!F85)</f>
        <v/>
      </c>
      <c r="G95" t="str">
        <f>DBCS(選手名簿!G85)</f>
        <v/>
      </c>
      <c r="H95" s="20">
        <f>選手名簿!H85</f>
        <v>0</v>
      </c>
      <c r="I95" t="str">
        <f>DBCS(選手名簿!I85)</f>
        <v/>
      </c>
      <c r="J95" t="e">
        <f>DBCS(選手名簿!#REF!)</f>
        <v>#REF!</v>
      </c>
      <c r="K95" t="e">
        <f>DBCS(選手名簿!#REF!)</f>
        <v>#REF!</v>
      </c>
      <c r="L95" t="e">
        <f>DBCS(選手名簿!#REF!)</f>
        <v>#REF!</v>
      </c>
      <c r="M95" s="20">
        <f>選手名簿!J85</f>
        <v>0</v>
      </c>
      <c r="N95" s="20">
        <f>選手名簿!K85</f>
        <v>0</v>
      </c>
    </row>
    <row r="96" spans="1:14">
      <c r="A96" s="20">
        <f>選手名簿!A86</f>
        <v>4</v>
      </c>
      <c r="B96">
        <f>選手名簿!B86</f>
        <v>0</v>
      </c>
      <c r="C96" t="str">
        <f>選手名簿!C86</f>
        <v>情報処理</v>
      </c>
      <c r="D96" t="str">
        <f>DBCS(選手名簿!D86)</f>
        <v>ビジネス情報</v>
      </c>
      <c r="E96" t="str">
        <f>DBCS(選手名簿!E86)</f>
        <v>選手</v>
      </c>
      <c r="F96" t="str">
        <f>DBCS(選手名簿!F86)</f>
        <v/>
      </c>
      <c r="G96" t="str">
        <f>DBCS(選手名簿!G86)</f>
        <v/>
      </c>
      <c r="H96" s="20">
        <f>選手名簿!H86</f>
        <v>0</v>
      </c>
      <c r="I96" t="str">
        <f>DBCS(選手名簿!I86)</f>
        <v/>
      </c>
      <c r="J96" t="e">
        <f>DBCS(選手名簿!#REF!)</f>
        <v>#REF!</v>
      </c>
      <c r="K96" t="e">
        <f>DBCS(選手名簿!#REF!)</f>
        <v>#REF!</v>
      </c>
      <c r="L96" t="e">
        <f>DBCS(選手名簿!#REF!)</f>
        <v>#REF!</v>
      </c>
      <c r="M96" s="20">
        <f>選手名簿!J86</f>
        <v>0</v>
      </c>
      <c r="N96" s="20">
        <f>選手名簿!K86</f>
        <v>0</v>
      </c>
    </row>
    <row r="97" spans="1:14">
      <c r="A97" s="20">
        <f>選手名簿!A87</f>
        <v>5</v>
      </c>
      <c r="B97">
        <f>選手名簿!B87</f>
        <v>0</v>
      </c>
      <c r="C97" t="str">
        <f>選手名簿!C87</f>
        <v>情報処理</v>
      </c>
      <c r="D97" t="str">
        <f>DBCS(選手名簿!D87)</f>
        <v>ビジネス情報</v>
      </c>
      <c r="E97" t="str">
        <f>DBCS(選手名簿!E87)</f>
        <v>選手</v>
      </c>
      <c r="F97" t="str">
        <f>DBCS(選手名簿!F87)</f>
        <v/>
      </c>
      <c r="G97" t="str">
        <f>DBCS(選手名簿!G87)</f>
        <v/>
      </c>
      <c r="H97" s="20">
        <f>選手名簿!H87</f>
        <v>0</v>
      </c>
      <c r="I97" t="str">
        <f>DBCS(選手名簿!I87)</f>
        <v/>
      </c>
      <c r="J97" t="e">
        <f>DBCS(選手名簿!#REF!)</f>
        <v>#REF!</v>
      </c>
      <c r="K97" t="e">
        <f>DBCS(選手名簿!#REF!)</f>
        <v>#REF!</v>
      </c>
      <c r="L97" t="e">
        <f>DBCS(選手名簿!#REF!)</f>
        <v>#REF!</v>
      </c>
      <c r="M97" s="20">
        <f>選手名簿!J87</f>
        <v>0</v>
      </c>
      <c r="N97" s="20">
        <f>選手名簿!K87</f>
        <v>0</v>
      </c>
    </row>
    <row r="98" spans="1:14">
      <c r="A98" s="20">
        <f>選手名簿!A88</f>
        <v>6</v>
      </c>
      <c r="B98">
        <f>選手名簿!B88</f>
        <v>0</v>
      </c>
      <c r="C98" t="str">
        <f>選手名簿!C88</f>
        <v>情報処理</v>
      </c>
      <c r="D98" t="str">
        <f>DBCS(選手名簿!D88)</f>
        <v>ビジネス情報</v>
      </c>
      <c r="E98" t="str">
        <f>DBCS(選手名簿!E88)</f>
        <v>選手</v>
      </c>
      <c r="F98" t="str">
        <f>DBCS(選手名簿!F88)</f>
        <v/>
      </c>
      <c r="G98" t="str">
        <f>DBCS(選手名簿!G88)</f>
        <v/>
      </c>
      <c r="H98" s="20">
        <f>選手名簿!H88</f>
        <v>0</v>
      </c>
      <c r="I98" t="str">
        <f>DBCS(選手名簿!I88)</f>
        <v/>
      </c>
      <c r="J98" t="e">
        <f>DBCS(選手名簿!#REF!)</f>
        <v>#REF!</v>
      </c>
      <c r="K98" t="e">
        <f>DBCS(選手名簿!#REF!)</f>
        <v>#REF!</v>
      </c>
      <c r="L98" t="e">
        <f>DBCS(選手名簿!#REF!)</f>
        <v>#REF!</v>
      </c>
      <c r="M98" s="20">
        <f>選手名簿!J88</f>
        <v>0</v>
      </c>
      <c r="N98" s="20">
        <f>選手名簿!K88</f>
        <v>0</v>
      </c>
    </row>
    <row r="99" spans="1:14">
      <c r="A99" s="20">
        <f>選手名簿!A89</f>
        <v>7</v>
      </c>
      <c r="B99">
        <f>選手名簿!B89</f>
        <v>0</v>
      </c>
      <c r="C99" t="str">
        <f>選手名簿!C89</f>
        <v>情報処理</v>
      </c>
      <c r="D99" t="str">
        <f>DBCS(選手名簿!D89)</f>
        <v>ビジネス情報</v>
      </c>
      <c r="E99" t="str">
        <f>DBCS(選手名簿!E89)</f>
        <v>選手</v>
      </c>
      <c r="F99" t="str">
        <f>DBCS(選手名簿!F89)</f>
        <v/>
      </c>
      <c r="G99" t="str">
        <f>DBCS(選手名簿!G89)</f>
        <v/>
      </c>
      <c r="H99" s="20">
        <f>選手名簿!H89</f>
        <v>0</v>
      </c>
      <c r="I99" t="str">
        <f>DBCS(選手名簿!I89)</f>
        <v/>
      </c>
      <c r="J99" t="e">
        <f>DBCS(選手名簿!#REF!)</f>
        <v>#REF!</v>
      </c>
      <c r="K99" t="e">
        <f>DBCS(選手名簿!#REF!)</f>
        <v>#REF!</v>
      </c>
      <c r="L99" t="e">
        <f>DBCS(選手名簿!#REF!)</f>
        <v>#REF!</v>
      </c>
      <c r="M99" s="20">
        <f>選手名簿!J89</f>
        <v>0</v>
      </c>
      <c r="N99" s="20">
        <f>選手名簿!K89</f>
        <v>0</v>
      </c>
    </row>
    <row r="100" spans="1:14">
      <c r="A100" s="20">
        <f>選手名簿!A90</f>
        <v>8</v>
      </c>
      <c r="B100">
        <f>選手名簿!B90</f>
        <v>0</v>
      </c>
      <c r="C100" t="str">
        <f>選手名簿!C90</f>
        <v>情報処理</v>
      </c>
      <c r="D100" t="str">
        <f>DBCS(選手名簿!D90)</f>
        <v>ビジネス情報</v>
      </c>
      <c r="E100" t="str">
        <f>DBCS(選手名簿!E90)</f>
        <v>選手</v>
      </c>
      <c r="F100" t="str">
        <f>DBCS(選手名簿!F90)</f>
        <v/>
      </c>
      <c r="G100" t="str">
        <f>DBCS(選手名簿!G90)</f>
        <v/>
      </c>
      <c r="H100" s="20">
        <f>選手名簿!H90</f>
        <v>0</v>
      </c>
      <c r="I100" t="str">
        <f>DBCS(選手名簿!I90)</f>
        <v/>
      </c>
      <c r="J100" t="e">
        <f>DBCS(選手名簿!#REF!)</f>
        <v>#REF!</v>
      </c>
      <c r="K100" t="e">
        <f>DBCS(選手名簿!#REF!)</f>
        <v>#REF!</v>
      </c>
      <c r="L100" t="e">
        <f>DBCS(選手名簿!#REF!)</f>
        <v>#REF!</v>
      </c>
      <c r="M100" s="20">
        <f>選手名簿!J90</f>
        <v>0</v>
      </c>
      <c r="N100" s="20">
        <f>選手名簿!K90</f>
        <v>0</v>
      </c>
    </row>
    <row r="101" spans="1:14">
      <c r="A101" s="20">
        <f>選手名簿!A91</f>
        <v>9</v>
      </c>
      <c r="B101">
        <f>選手名簿!B91</f>
        <v>0</v>
      </c>
      <c r="C101" t="str">
        <f>選手名簿!C91</f>
        <v>情報処理</v>
      </c>
      <c r="D101" t="str">
        <f>DBCS(選手名簿!D91)</f>
        <v>ビジネス情報</v>
      </c>
      <c r="E101" t="str">
        <f>DBCS(選手名簿!E91)</f>
        <v>選手</v>
      </c>
      <c r="F101" t="str">
        <f>DBCS(選手名簿!F91)</f>
        <v/>
      </c>
      <c r="G101" t="str">
        <f>DBCS(選手名簿!G91)</f>
        <v/>
      </c>
      <c r="H101" s="20">
        <f>選手名簿!H91</f>
        <v>0</v>
      </c>
      <c r="I101" t="str">
        <f>DBCS(選手名簿!I91)</f>
        <v/>
      </c>
      <c r="J101" t="e">
        <f>DBCS(選手名簿!#REF!)</f>
        <v>#REF!</v>
      </c>
      <c r="K101" t="e">
        <f>DBCS(選手名簿!#REF!)</f>
        <v>#REF!</v>
      </c>
      <c r="L101" t="e">
        <f>DBCS(選手名簿!#REF!)</f>
        <v>#REF!</v>
      </c>
      <c r="M101" s="20">
        <f>選手名簿!J91</f>
        <v>0</v>
      </c>
      <c r="N101" s="20">
        <f>選手名簿!K91</f>
        <v>0</v>
      </c>
    </row>
    <row r="102" spans="1:14">
      <c r="A102" s="20">
        <f>選手名簿!A92</f>
        <v>10</v>
      </c>
      <c r="B102">
        <f>選手名簿!B92</f>
        <v>0</v>
      </c>
      <c r="C102" t="str">
        <f>選手名簿!C92</f>
        <v>情報処理</v>
      </c>
      <c r="D102" t="str">
        <f>DBCS(選手名簿!D92)</f>
        <v>ビジネス情報</v>
      </c>
      <c r="E102" t="str">
        <f>DBCS(選手名簿!E92)</f>
        <v>選手</v>
      </c>
      <c r="F102" t="str">
        <f>DBCS(選手名簿!F92)</f>
        <v/>
      </c>
      <c r="G102" t="str">
        <f>DBCS(選手名簿!G92)</f>
        <v/>
      </c>
      <c r="H102" s="20">
        <f>選手名簿!H92</f>
        <v>0</v>
      </c>
      <c r="I102" t="str">
        <f>DBCS(選手名簿!I92)</f>
        <v/>
      </c>
      <c r="J102" t="e">
        <f>DBCS(選手名簿!#REF!)</f>
        <v>#REF!</v>
      </c>
      <c r="K102" t="e">
        <f>DBCS(選手名簿!#REF!)</f>
        <v>#REF!</v>
      </c>
      <c r="L102" t="e">
        <f>DBCS(選手名簿!#REF!)</f>
        <v>#REF!</v>
      </c>
      <c r="M102" s="20">
        <f>選手名簿!J92</f>
        <v>0</v>
      </c>
      <c r="N102" s="20">
        <f>選手名簿!K92</f>
        <v>0</v>
      </c>
    </row>
    <row r="103" spans="1:14">
      <c r="A103" s="20">
        <f>選手名簿!A93</f>
        <v>11</v>
      </c>
      <c r="B103">
        <f>選手名簿!B93</f>
        <v>0</v>
      </c>
      <c r="C103" t="str">
        <f>選手名簿!C93</f>
        <v>情報処理</v>
      </c>
      <c r="D103" t="str">
        <f>DBCS(選手名簿!D93)</f>
        <v>ビジネス情報</v>
      </c>
      <c r="E103" t="str">
        <f>DBCS(選手名簿!E93)</f>
        <v>選手</v>
      </c>
      <c r="F103" t="str">
        <f>DBCS(選手名簿!F93)</f>
        <v/>
      </c>
      <c r="G103" t="str">
        <f>DBCS(選手名簿!G93)</f>
        <v/>
      </c>
      <c r="H103" s="20">
        <f>選手名簿!H93</f>
        <v>0</v>
      </c>
      <c r="I103" t="str">
        <f>DBCS(選手名簿!I93)</f>
        <v/>
      </c>
      <c r="J103" t="e">
        <f>DBCS(選手名簿!#REF!)</f>
        <v>#REF!</v>
      </c>
      <c r="K103" t="e">
        <f>DBCS(選手名簿!#REF!)</f>
        <v>#REF!</v>
      </c>
      <c r="L103" t="e">
        <f>DBCS(選手名簿!#REF!)</f>
        <v>#REF!</v>
      </c>
      <c r="M103" s="20">
        <f>選手名簿!J93</f>
        <v>0</v>
      </c>
      <c r="N103" s="20">
        <f>選手名簿!K93</f>
        <v>0</v>
      </c>
    </row>
    <row r="104" spans="1:14">
      <c r="A104" s="20">
        <f>選手名簿!A94</f>
        <v>12</v>
      </c>
      <c r="B104">
        <f>選手名簿!B94</f>
        <v>0</v>
      </c>
      <c r="C104" t="str">
        <f>選手名簿!C94</f>
        <v>情報処理</v>
      </c>
      <c r="D104" t="str">
        <f>DBCS(選手名簿!D94)</f>
        <v>ビジネス情報</v>
      </c>
      <c r="E104" t="str">
        <f>DBCS(選手名簿!E94)</f>
        <v>選手</v>
      </c>
      <c r="F104" t="str">
        <f>DBCS(選手名簿!F94)</f>
        <v/>
      </c>
      <c r="G104" t="str">
        <f>DBCS(選手名簿!G94)</f>
        <v/>
      </c>
      <c r="H104" s="20">
        <f>選手名簿!H94</f>
        <v>0</v>
      </c>
      <c r="I104" t="str">
        <f>DBCS(選手名簿!I94)</f>
        <v/>
      </c>
      <c r="J104" t="e">
        <f>DBCS(選手名簿!#REF!)</f>
        <v>#REF!</v>
      </c>
      <c r="K104" t="e">
        <f>DBCS(選手名簿!#REF!)</f>
        <v>#REF!</v>
      </c>
      <c r="L104" t="e">
        <f>DBCS(選手名簿!#REF!)</f>
        <v>#REF!</v>
      </c>
      <c r="M104" s="20">
        <f>選手名簿!J94</f>
        <v>0</v>
      </c>
      <c r="N104" s="20">
        <f>選手名簿!K94</f>
        <v>0</v>
      </c>
    </row>
    <row r="105" spans="1:14">
      <c r="A105" s="20">
        <f>選手名簿!A95</f>
        <v>13</v>
      </c>
      <c r="B105">
        <f>選手名簿!B95</f>
        <v>0</v>
      </c>
      <c r="C105" t="str">
        <f>選手名簿!C95</f>
        <v>情報処理</v>
      </c>
      <c r="D105" t="str">
        <f>DBCS(選手名簿!D95)</f>
        <v>ビジネス情報</v>
      </c>
      <c r="E105" t="str">
        <f>DBCS(選手名簿!E95)</f>
        <v>選手</v>
      </c>
      <c r="F105" t="str">
        <f>DBCS(選手名簿!F95)</f>
        <v/>
      </c>
      <c r="G105" t="str">
        <f>DBCS(選手名簿!G95)</f>
        <v/>
      </c>
      <c r="H105" s="20">
        <f>選手名簿!H95</f>
        <v>0</v>
      </c>
      <c r="I105" t="str">
        <f>DBCS(選手名簿!I95)</f>
        <v/>
      </c>
      <c r="J105" t="e">
        <f>DBCS(選手名簿!#REF!)</f>
        <v>#REF!</v>
      </c>
      <c r="K105" t="e">
        <f>DBCS(選手名簿!#REF!)</f>
        <v>#REF!</v>
      </c>
      <c r="L105" t="e">
        <f>DBCS(選手名簿!#REF!)</f>
        <v>#REF!</v>
      </c>
      <c r="M105" s="20">
        <f>選手名簿!J95</f>
        <v>0</v>
      </c>
      <c r="N105" s="20">
        <f>選手名簿!K95</f>
        <v>0</v>
      </c>
    </row>
    <row r="106" spans="1:14">
      <c r="A106" s="20">
        <f>選手名簿!A96</f>
        <v>14</v>
      </c>
      <c r="B106">
        <f>選手名簿!B96</f>
        <v>0</v>
      </c>
      <c r="C106" t="str">
        <f>選手名簿!C96</f>
        <v>情報処理</v>
      </c>
      <c r="D106" t="str">
        <f>DBCS(選手名簿!D96)</f>
        <v>ビジネス情報</v>
      </c>
      <c r="E106" t="str">
        <f>DBCS(選手名簿!E96)</f>
        <v>選手</v>
      </c>
      <c r="F106" t="str">
        <f>DBCS(選手名簿!F96)</f>
        <v/>
      </c>
      <c r="G106" t="str">
        <f>DBCS(選手名簿!G96)</f>
        <v/>
      </c>
      <c r="H106" s="20">
        <f>選手名簿!H96</f>
        <v>0</v>
      </c>
      <c r="I106" t="str">
        <f>DBCS(選手名簿!I96)</f>
        <v/>
      </c>
      <c r="J106" t="e">
        <f>DBCS(選手名簿!#REF!)</f>
        <v>#REF!</v>
      </c>
      <c r="K106" t="e">
        <f>DBCS(選手名簿!#REF!)</f>
        <v>#REF!</v>
      </c>
      <c r="L106" t="e">
        <f>DBCS(選手名簿!#REF!)</f>
        <v>#REF!</v>
      </c>
      <c r="M106" s="20">
        <f>選手名簿!J96</f>
        <v>0</v>
      </c>
      <c r="N106" s="20">
        <f>選手名簿!K96</f>
        <v>0</v>
      </c>
    </row>
    <row r="107" spans="1:14">
      <c r="A107" s="20">
        <f>選手名簿!A97</f>
        <v>15</v>
      </c>
      <c r="B107">
        <f>選手名簿!B97</f>
        <v>0</v>
      </c>
      <c r="C107" t="str">
        <f>選手名簿!C97</f>
        <v>情報処理</v>
      </c>
      <c r="D107" t="str">
        <f>DBCS(選手名簿!D97)</f>
        <v>ビジネス情報</v>
      </c>
      <c r="E107" t="str">
        <f>DBCS(選手名簿!E97)</f>
        <v>選手</v>
      </c>
      <c r="F107" t="str">
        <f>DBCS(選手名簿!F97)</f>
        <v/>
      </c>
      <c r="G107" t="str">
        <f>DBCS(選手名簿!G97)</f>
        <v/>
      </c>
      <c r="H107" s="20">
        <f>選手名簿!H97</f>
        <v>0</v>
      </c>
      <c r="I107" t="str">
        <f>DBCS(選手名簿!I97)</f>
        <v/>
      </c>
      <c r="J107" t="e">
        <f>DBCS(選手名簿!#REF!)</f>
        <v>#REF!</v>
      </c>
      <c r="K107" t="e">
        <f>DBCS(選手名簿!#REF!)</f>
        <v>#REF!</v>
      </c>
      <c r="L107" t="e">
        <f>DBCS(選手名簿!#REF!)</f>
        <v>#REF!</v>
      </c>
      <c r="M107" s="20">
        <f>選手名簿!J97</f>
        <v>0</v>
      </c>
      <c r="N107" s="20">
        <f>選手名簿!K97</f>
        <v>0</v>
      </c>
    </row>
    <row r="108" spans="1:14">
      <c r="A108" s="20">
        <f>選手名簿!A98</f>
        <v>16</v>
      </c>
      <c r="B108">
        <f>選手名簿!B98</f>
        <v>0</v>
      </c>
      <c r="C108" t="str">
        <f>選手名簿!C98</f>
        <v>情報処理</v>
      </c>
      <c r="D108" t="str">
        <f>DBCS(選手名簿!D98)</f>
        <v>ビジネス情報</v>
      </c>
      <c r="E108" t="str">
        <f>DBCS(選手名簿!E98)</f>
        <v>選手</v>
      </c>
      <c r="F108" t="str">
        <f>DBCS(選手名簿!F98)</f>
        <v/>
      </c>
      <c r="G108" t="str">
        <f>DBCS(選手名簿!G98)</f>
        <v/>
      </c>
      <c r="H108" s="20">
        <f>選手名簿!H98</f>
        <v>0</v>
      </c>
      <c r="I108" t="str">
        <f>DBCS(選手名簿!I98)</f>
        <v/>
      </c>
      <c r="J108" t="e">
        <f>DBCS(選手名簿!#REF!)</f>
        <v>#REF!</v>
      </c>
      <c r="K108" t="e">
        <f>DBCS(選手名簿!#REF!)</f>
        <v>#REF!</v>
      </c>
      <c r="L108" t="e">
        <f>DBCS(選手名簿!#REF!)</f>
        <v>#REF!</v>
      </c>
      <c r="M108" s="20">
        <f>選手名簿!J98</f>
        <v>0</v>
      </c>
      <c r="N108" s="20">
        <f>選手名簿!K98</f>
        <v>0</v>
      </c>
    </row>
    <row r="109" spans="1:14">
      <c r="A109" s="20">
        <f>選手名簿!A99</f>
        <v>17</v>
      </c>
      <c r="B109">
        <f>選手名簿!B99</f>
        <v>0</v>
      </c>
      <c r="C109" t="str">
        <f>選手名簿!C99</f>
        <v>情報処理</v>
      </c>
      <c r="D109" t="str">
        <f>DBCS(選手名簿!D99)</f>
        <v>ビジネス情報</v>
      </c>
      <c r="E109" t="str">
        <f>DBCS(選手名簿!E99)</f>
        <v>選手</v>
      </c>
      <c r="F109" t="str">
        <f>DBCS(選手名簿!F99)</f>
        <v/>
      </c>
      <c r="G109" t="str">
        <f>DBCS(選手名簿!G99)</f>
        <v/>
      </c>
      <c r="H109" s="20">
        <f>選手名簿!H99</f>
        <v>0</v>
      </c>
      <c r="I109" t="str">
        <f>DBCS(選手名簿!I99)</f>
        <v/>
      </c>
      <c r="J109" t="e">
        <f>DBCS(選手名簿!#REF!)</f>
        <v>#REF!</v>
      </c>
      <c r="K109" t="e">
        <f>DBCS(選手名簿!#REF!)</f>
        <v>#REF!</v>
      </c>
      <c r="L109" t="e">
        <f>DBCS(選手名簿!#REF!)</f>
        <v>#REF!</v>
      </c>
      <c r="M109" s="20">
        <f>選手名簿!J99</f>
        <v>0</v>
      </c>
      <c r="N109" s="20">
        <f>選手名簿!K99</f>
        <v>0</v>
      </c>
    </row>
    <row r="110" spans="1:14">
      <c r="A110" s="20">
        <f>選手名簿!A100</f>
        <v>18</v>
      </c>
      <c r="B110">
        <f>選手名簿!B100</f>
        <v>0</v>
      </c>
      <c r="C110" t="str">
        <f>選手名簿!C100</f>
        <v>情報処理</v>
      </c>
      <c r="D110" t="str">
        <f>DBCS(選手名簿!D100)</f>
        <v>ビジネス情報</v>
      </c>
      <c r="E110" t="str">
        <f>DBCS(選手名簿!E100)</f>
        <v>選手</v>
      </c>
      <c r="F110" t="str">
        <f>DBCS(選手名簿!F100)</f>
        <v/>
      </c>
      <c r="G110" t="str">
        <f>DBCS(選手名簿!G100)</f>
        <v/>
      </c>
      <c r="H110" s="20">
        <f>選手名簿!H100</f>
        <v>0</v>
      </c>
      <c r="I110" t="str">
        <f>DBCS(選手名簿!I100)</f>
        <v/>
      </c>
      <c r="J110" t="e">
        <f>DBCS(選手名簿!#REF!)</f>
        <v>#REF!</v>
      </c>
      <c r="K110" t="e">
        <f>DBCS(選手名簿!#REF!)</f>
        <v>#REF!</v>
      </c>
      <c r="L110" t="e">
        <f>DBCS(選手名簿!#REF!)</f>
        <v>#REF!</v>
      </c>
      <c r="M110" s="20">
        <f>選手名簿!J100</f>
        <v>0</v>
      </c>
      <c r="N110" s="20">
        <f>選手名簿!K100</f>
        <v>0</v>
      </c>
    </row>
    <row r="111" spans="1:14">
      <c r="A111" s="20">
        <f>選手名簿!A101</f>
        <v>19</v>
      </c>
      <c r="B111">
        <f>選手名簿!B101</f>
        <v>0</v>
      </c>
      <c r="C111" t="str">
        <f>選手名簿!C101</f>
        <v>情報処理</v>
      </c>
      <c r="D111" t="str">
        <f>DBCS(選手名簿!D101)</f>
        <v>ビジネス情報</v>
      </c>
      <c r="E111" t="str">
        <f>DBCS(選手名簿!E101)</f>
        <v>選手</v>
      </c>
      <c r="F111" t="str">
        <f>DBCS(選手名簿!F101)</f>
        <v/>
      </c>
      <c r="G111" t="str">
        <f>DBCS(選手名簿!G101)</f>
        <v/>
      </c>
      <c r="H111" s="20">
        <f>選手名簿!H101</f>
        <v>0</v>
      </c>
      <c r="I111" t="str">
        <f>DBCS(選手名簿!I101)</f>
        <v/>
      </c>
      <c r="J111" t="e">
        <f>DBCS(選手名簿!#REF!)</f>
        <v>#REF!</v>
      </c>
      <c r="K111" t="e">
        <f>DBCS(選手名簿!#REF!)</f>
        <v>#REF!</v>
      </c>
      <c r="L111" t="e">
        <f>DBCS(選手名簿!#REF!)</f>
        <v>#REF!</v>
      </c>
      <c r="M111" s="20">
        <f>選手名簿!J101</f>
        <v>0</v>
      </c>
      <c r="N111" s="20">
        <f>選手名簿!K101</f>
        <v>0</v>
      </c>
    </row>
    <row r="112" spans="1:14">
      <c r="A112" s="20">
        <f>選手名簿!A102</f>
        <v>20</v>
      </c>
      <c r="B112">
        <f>選手名簿!B102</f>
        <v>0</v>
      </c>
      <c r="C112" t="str">
        <f>選手名簿!C102</f>
        <v>情報処理</v>
      </c>
      <c r="D112" t="str">
        <f>DBCS(選手名簿!D102)</f>
        <v>ビジネス情報</v>
      </c>
      <c r="E112" t="str">
        <f>DBCS(選手名簿!E102)</f>
        <v>選手</v>
      </c>
      <c r="F112" t="str">
        <f>DBCS(選手名簿!F102)</f>
        <v/>
      </c>
      <c r="G112" t="str">
        <f>DBCS(選手名簿!G102)</f>
        <v/>
      </c>
      <c r="H112" s="20">
        <f>選手名簿!H102</f>
        <v>0</v>
      </c>
      <c r="I112" t="str">
        <f>DBCS(選手名簿!I102)</f>
        <v/>
      </c>
      <c r="J112" t="e">
        <f>DBCS(選手名簿!#REF!)</f>
        <v>#REF!</v>
      </c>
      <c r="K112" t="e">
        <f>DBCS(選手名簿!#REF!)</f>
        <v>#REF!</v>
      </c>
      <c r="L112" t="e">
        <f>DBCS(選手名簿!#REF!)</f>
        <v>#REF!</v>
      </c>
      <c r="M112" s="20">
        <f>選手名簿!J102</f>
        <v>0</v>
      </c>
      <c r="N112" s="20">
        <f>選手名簿!K102</f>
        <v>0</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vt:lpstr>
      <vt:lpstr>選手名簿</vt:lpstr>
      <vt:lpstr>sch_data</vt:lpstr>
      <vt:lpstr>stu_data</vt:lpstr>
      <vt:lpstr>申込書!Print_Area</vt:lpstr>
      <vt:lpstr>選手名簿!Print_Area</vt:lpstr>
      <vt:lpstr>選手名簿!Print_Titles</vt:lpstr>
    </vt:vector>
  </TitlesOfParts>
  <Company>仙台市教育委員会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ojima</dc:creator>
  <cp:lastModifiedBy>佐藤　潤平</cp:lastModifiedBy>
  <cp:lastPrinted>2023-08-22T22:56:05Z</cp:lastPrinted>
  <dcterms:created xsi:type="dcterms:W3CDTF">2008-08-17T23:20:49Z</dcterms:created>
  <dcterms:modified xsi:type="dcterms:W3CDTF">2023-08-29T04:29:02Z</dcterms:modified>
</cp:coreProperties>
</file>