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60" windowWidth="13980" windowHeight="11640" tabRatio="778"/>
  </bookViews>
  <sheets>
    <sheet name="氏名入力" sheetId="30" r:id="rId1"/>
    <sheet name="１学期" sheetId="33" r:id="rId2"/>
    <sheet name="２学期" sheetId="45" r:id="rId3"/>
    <sheet name="学年評定" sheetId="46" r:id="rId4"/>
    <sheet name="国語" sheetId="2" r:id="rId5"/>
    <sheet name="社会" sheetId="4" r:id="rId6"/>
    <sheet name="数学" sheetId="5" r:id="rId7"/>
    <sheet name="理科" sheetId="6" r:id="rId8"/>
    <sheet name="音楽" sheetId="7" r:id="rId9"/>
    <sheet name="美術" sheetId="8" r:id="rId10"/>
    <sheet name="保体" sheetId="9" r:id="rId11"/>
    <sheet name="技・家" sheetId="10" r:id="rId12"/>
    <sheet name="英語" sheetId="11" r:id="rId13"/>
    <sheet name="評定配分表" sheetId="44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xlnm.Print_Area" localSheetId="1">'１学期'!$A$1:$BF$176</definedName>
    <definedName name="_xlnm.Print_Area" localSheetId="2">'２学期'!$A$1:$BF$176</definedName>
    <definedName name="_xlnm.Print_Area" localSheetId="12">英語!$A$1:$Y$164</definedName>
    <definedName name="_xlnm.Print_Area" localSheetId="8">音楽!$A$1:$Y$164</definedName>
    <definedName name="_xlnm.Print_Area" localSheetId="3">学年評定!$A$1:$AW$176</definedName>
    <definedName name="_xlnm.Print_Area" localSheetId="11">技・家!$A$1:$Y$164</definedName>
    <definedName name="_xlnm.Print_Area" localSheetId="4">国語!$A$1:$AB$164</definedName>
    <definedName name="_xlnm.Print_Area" localSheetId="5">社会!$A$1:$Y$164</definedName>
    <definedName name="_xlnm.Print_Area" localSheetId="6">数学!$A$1:$Y$164</definedName>
    <definedName name="_xlnm.Print_Area" localSheetId="9">美術!$A$1:$Y$164</definedName>
    <definedName name="_xlnm.Print_Area" localSheetId="10">保体!$A$1:$Y$164</definedName>
    <definedName name="_xlnm.Print_Area" localSheetId="7">理科!$A$1:$Y$164</definedName>
    <definedName name="_xlnm.Print_Titles" localSheetId="12">英語!$A:$C,英語!$1:$2</definedName>
    <definedName name="_xlnm.Print_Titles" localSheetId="8">音楽!$A:$C,音楽!$1:$2</definedName>
    <definedName name="_xlnm.Print_Titles" localSheetId="11">技・家!$A:$C,技・家!$1:$2</definedName>
    <definedName name="_xlnm.Print_Titles" localSheetId="4">国語!$A:$C,国語!$1:$2</definedName>
    <definedName name="_xlnm.Print_Titles" localSheetId="5">社会!$A:$C,社会!$1:$2</definedName>
    <definedName name="_xlnm.Print_Titles" localSheetId="6">数学!$A:$C,数学!$1:$2</definedName>
    <definedName name="_xlnm.Print_Titles" localSheetId="9">美術!$A:$C,美術!$1:$2</definedName>
    <definedName name="_xlnm.Print_Titles" localSheetId="10">保体!$A:$C,保体!$1:$2</definedName>
    <definedName name="_xlnm.Print_Titles" localSheetId="7">理科!$A:$C,理科!$1:$2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X164" i="11"/>
  <c r="W164"/>
  <c r="V164"/>
  <c r="U164"/>
  <c r="T164"/>
  <c r="R164"/>
  <c r="Q164"/>
  <c r="P164"/>
  <c r="O164"/>
  <c r="N164"/>
  <c r="M164"/>
  <c r="L164"/>
  <c r="J164"/>
  <c r="I164"/>
  <c r="H164"/>
  <c r="G164"/>
  <c r="F164"/>
  <c r="E164"/>
  <c r="D164"/>
  <c r="X163"/>
  <c r="W163"/>
  <c r="V163"/>
  <c r="U163"/>
  <c r="T163"/>
  <c r="R163"/>
  <c r="Q163"/>
  <c r="P163"/>
  <c r="O163"/>
  <c r="N163"/>
  <c r="M163"/>
  <c r="L163"/>
  <c r="J163"/>
  <c r="I163"/>
  <c r="H163"/>
  <c r="G163"/>
  <c r="F163"/>
  <c r="E163"/>
  <c r="D163"/>
  <c r="X162"/>
  <c r="W162"/>
  <c r="V162"/>
  <c r="U162"/>
  <c r="T162"/>
  <c r="R162"/>
  <c r="Q162"/>
  <c r="P162"/>
  <c r="O162"/>
  <c r="N162"/>
  <c r="M162"/>
  <c r="L162"/>
  <c r="J162"/>
  <c r="I162"/>
  <c r="H162"/>
  <c r="G162"/>
  <c r="F162"/>
  <c r="E162"/>
  <c r="D162"/>
  <c r="X161"/>
  <c r="W161"/>
  <c r="V161"/>
  <c r="U161"/>
  <c r="T161"/>
  <c r="R161"/>
  <c r="Q161"/>
  <c r="P161"/>
  <c r="O161"/>
  <c r="N161"/>
  <c r="M161"/>
  <c r="L161"/>
  <c r="J161"/>
  <c r="I161"/>
  <c r="H161"/>
  <c r="G161"/>
  <c r="F161"/>
  <c r="E161"/>
  <c r="D161"/>
  <c r="X160"/>
  <c r="W160"/>
  <c r="V160"/>
  <c r="U160"/>
  <c r="T160"/>
  <c r="R160"/>
  <c r="Q160"/>
  <c r="P160"/>
  <c r="O160"/>
  <c r="N160"/>
  <c r="M160"/>
  <c r="L160"/>
  <c r="J160"/>
  <c r="I160"/>
  <c r="H160"/>
  <c r="G160"/>
  <c r="F160"/>
  <c r="E160"/>
  <c r="D160"/>
  <c r="X159"/>
  <c r="W159"/>
  <c r="V159"/>
  <c r="U159"/>
  <c r="T159"/>
  <c r="R159"/>
  <c r="Q159"/>
  <c r="P159"/>
  <c r="O159"/>
  <c r="N159"/>
  <c r="M159"/>
  <c r="L159"/>
  <c r="J159"/>
  <c r="I159"/>
  <c r="H159"/>
  <c r="G159"/>
  <c r="F159"/>
  <c r="E159"/>
  <c r="D159"/>
  <c r="X158"/>
  <c r="W158"/>
  <c r="V158"/>
  <c r="U158"/>
  <c r="T158"/>
  <c r="R158"/>
  <c r="Q158"/>
  <c r="P158"/>
  <c r="O158"/>
  <c r="N158"/>
  <c r="M158"/>
  <c r="L158"/>
  <c r="J158"/>
  <c r="I158"/>
  <c r="H158"/>
  <c r="G158"/>
  <c r="F158"/>
  <c r="E158"/>
  <c r="D158"/>
  <c r="X157"/>
  <c r="W157"/>
  <c r="V157"/>
  <c r="U157"/>
  <c r="T157"/>
  <c r="R157"/>
  <c r="Q157"/>
  <c r="P157"/>
  <c r="O157"/>
  <c r="N157"/>
  <c r="M157"/>
  <c r="L157"/>
  <c r="J157"/>
  <c r="I157"/>
  <c r="H157"/>
  <c r="G157"/>
  <c r="F157"/>
  <c r="E157"/>
  <c r="D157"/>
  <c r="X156"/>
  <c r="W156"/>
  <c r="V156"/>
  <c r="U156"/>
  <c r="T156"/>
  <c r="R156"/>
  <c r="Q156"/>
  <c r="P156"/>
  <c r="O156"/>
  <c r="N156"/>
  <c r="M156"/>
  <c r="L156"/>
  <c r="J156"/>
  <c r="I156"/>
  <c r="H156"/>
  <c r="G156"/>
  <c r="F156"/>
  <c r="E156"/>
  <c r="D156"/>
  <c r="X155"/>
  <c r="W155"/>
  <c r="V155"/>
  <c r="U155"/>
  <c r="T155"/>
  <c r="R155"/>
  <c r="Q155"/>
  <c r="P155"/>
  <c r="O155"/>
  <c r="N155"/>
  <c r="M155"/>
  <c r="L155"/>
  <c r="J155"/>
  <c r="I155"/>
  <c r="H155"/>
  <c r="G155"/>
  <c r="F155"/>
  <c r="E155"/>
  <c r="D155"/>
  <c r="X154"/>
  <c r="W154"/>
  <c r="V154"/>
  <c r="U154"/>
  <c r="T154"/>
  <c r="R154"/>
  <c r="Q154"/>
  <c r="P154"/>
  <c r="O154"/>
  <c r="N154"/>
  <c r="M154"/>
  <c r="L154"/>
  <c r="J154"/>
  <c r="I154"/>
  <c r="H154"/>
  <c r="G154"/>
  <c r="F154"/>
  <c r="E154"/>
  <c r="D154"/>
  <c r="X153"/>
  <c r="W153"/>
  <c r="V153"/>
  <c r="U153"/>
  <c r="T153"/>
  <c r="R153"/>
  <c r="Q153"/>
  <c r="P153"/>
  <c r="O153"/>
  <c r="N153"/>
  <c r="M153"/>
  <c r="L153"/>
  <c r="J153"/>
  <c r="I153"/>
  <c r="H153"/>
  <c r="G153"/>
  <c r="F153"/>
  <c r="E153"/>
  <c r="D153"/>
  <c r="X152"/>
  <c r="W152"/>
  <c r="V152"/>
  <c r="U152"/>
  <c r="T152"/>
  <c r="R152"/>
  <c r="Q152"/>
  <c r="P152"/>
  <c r="O152"/>
  <c r="N152"/>
  <c r="M152"/>
  <c r="L152"/>
  <c r="J152"/>
  <c r="I152"/>
  <c r="H152"/>
  <c r="G152"/>
  <c r="F152"/>
  <c r="E152"/>
  <c r="D152"/>
  <c r="X151"/>
  <c r="W151"/>
  <c r="V151"/>
  <c r="U151"/>
  <c r="T151"/>
  <c r="R151"/>
  <c r="Q151"/>
  <c r="P151"/>
  <c r="O151"/>
  <c r="N151"/>
  <c r="M151"/>
  <c r="L151"/>
  <c r="J151"/>
  <c r="I151"/>
  <c r="H151"/>
  <c r="G151"/>
  <c r="F151"/>
  <c r="E151"/>
  <c r="D151"/>
  <c r="X150"/>
  <c r="W150"/>
  <c r="V150"/>
  <c r="U150"/>
  <c r="T150"/>
  <c r="R150"/>
  <c r="Q150"/>
  <c r="P150"/>
  <c r="O150"/>
  <c r="N150"/>
  <c r="M150"/>
  <c r="L150"/>
  <c r="J150"/>
  <c r="I150"/>
  <c r="H150"/>
  <c r="G150"/>
  <c r="F150"/>
  <c r="E150"/>
  <c r="D150"/>
  <c r="X149"/>
  <c r="W149"/>
  <c r="V149"/>
  <c r="U149"/>
  <c r="T149"/>
  <c r="R149"/>
  <c r="Q149"/>
  <c r="P149"/>
  <c r="O149"/>
  <c r="N149"/>
  <c r="M149"/>
  <c r="L149"/>
  <c r="J149"/>
  <c r="I149"/>
  <c r="H149"/>
  <c r="G149"/>
  <c r="F149"/>
  <c r="E149"/>
  <c r="D149"/>
  <c r="X148"/>
  <c r="W148"/>
  <c r="V148"/>
  <c r="U148"/>
  <c r="T148"/>
  <c r="R148"/>
  <c r="Q148"/>
  <c r="P148"/>
  <c r="O148"/>
  <c r="N148"/>
  <c r="M148"/>
  <c r="L148"/>
  <c r="J148"/>
  <c r="I148"/>
  <c r="H148"/>
  <c r="G148"/>
  <c r="F148"/>
  <c r="E148"/>
  <c r="D148"/>
  <c r="X147"/>
  <c r="W147"/>
  <c r="V147"/>
  <c r="U147"/>
  <c r="T147"/>
  <c r="R147"/>
  <c r="Q147"/>
  <c r="P147"/>
  <c r="O147"/>
  <c r="N147"/>
  <c r="M147"/>
  <c r="L147"/>
  <c r="J147"/>
  <c r="I147"/>
  <c r="H147"/>
  <c r="G147"/>
  <c r="F147"/>
  <c r="E147"/>
  <c r="D147"/>
  <c r="X146"/>
  <c r="W146"/>
  <c r="V146"/>
  <c r="U146"/>
  <c r="T146"/>
  <c r="R146"/>
  <c r="Q146"/>
  <c r="P146"/>
  <c r="O146"/>
  <c r="N146"/>
  <c r="M146"/>
  <c r="L146"/>
  <c r="J146"/>
  <c r="I146"/>
  <c r="H146"/>
  <c r="G146"/>
  <c r="F146"/>
  <c r="E146"/>
  <c r="D146"/>
  <c r="X145"/>
  <c r="W145"/>
  <c r="V145"/>
  <c r="U145"/>
  <c r="T145"/>
  <c r="R145"/>
  <c r="Q145"/>
  <c r="P145"/>
  <c r="O145"/>
  <c r="N145"/>
  <c r="M145"/>
  <c r="L145"/>
  <c r="J145"/>
  <c r="I145"/>
  <c r="H145"/>
  <c r="G145"/>
  <c r="F145"/>
  <c r="E145"/>
  <c r="D145"/>
  <c r="X144"/>
  <c r="W144"/>
  <c r="V144"/>
  <c r="U144"/>
  <c r="T144"/>
  <c r="R144"/>
  <c r="Q144"/>
  <c r="P144"/>
  <c r="O144"/>
  <c r="N144"/>
  <c r="M144"/>
  <c r="L144"/>
  <c r="J144"/>
  <c r="I144"/>
  <c r="H144"/>
  <c r="G144"/>
  <c r="F144"/>
  <c r="E144"/>
  <c r="D144"/>
  <c r="X143"/>
  <c r="W143"/>
  <c r="V143"/>
  <c r="U143"/>
  <c r="T143"/>
  <c r="R143"/>
  <c r="Q143"/>
  <c r="P143"/>
  <c r="O143"/>
  <c r="N143"/>
  <c r="M143"/>
  <c r="L143"/>
  <c r="J143"/>
  <c r="I143"/>
  <c r="H143"/>
  <c r="G143"/>
  <c r="F143"/>
  <c r="E143"/>
  <c r="D143"/>
  <c r="X142"/>
  <c r="W142"/>
  <c r="V142"/>
  <c r="U142"/>
  <c r="T142"/>
  <c r="R142"/>
  <c r="Q142"/>
  <c r="P142"/>
  <c r="O142"/>
  <c r="N142"/>
  <c r="M142"/>
  <c r="L142"/>
  <c r="J142"/>
  <c r="I142"/>
  <c r="H142"/>
  <c r="G142"/>
  <c r="F142"/>
  <c r="E142"/>
  <c r="D142"/>
  <c r="X141"/>
  <c r="W141"/>
  <c r="V141"/>
  <c r="U141"/>
  <c r="T141"/>
  <c r="R141"/>
  <c r="Q141"/>
  <c r="P141"/>
  <c r="O141"/>
  <c r="N141"/>
  <c r="M141"/>
  <c r="L141"/>
  <c r="J141"/>
  <c r="I141"/>
  <c r="H141"/>
  <c r="G141"/>
  <c r="F141"/>
  <c r="E141"/>
  <c r="D141"/>
  <c r="X140"/>
  <c r="W140"/>
  <c r="V140"/>
  <c r="U140"/>
  <c r="T140"/>
  <c r="R140"/>
  <c r="Q140"/>
  <c r="P140"/>
  <c r="O140"/>
  <c r="N140"/>
  <c r="M140"/>
  <c r="L140"/>
  <c r="J140"/>
  <c r="I140"/>
  <c r="H140"/>
  <c r="G140"/>
  <c r="F140"/>
  <c r="E140"/>
  <c r="D140"/>
  <c r="X139"/>
  <c r="W139"/>
  <c r="V139"/>
  <c r="U139"/>
  <c r="T139"/>
  <c r="R139"/>
  <c r="Q139"/>
  <c r="P139"/>
  <c r="O139"/>
  <c r="N139"/>
  <c r="M139"/>
  <c r="L139"/>
  <c r="J139"/>
  <c r="I139"/>
  <c r="H139"/>
  <c r="G139"/>
  <c r="F139"/>
  <c r="E139"/>
  <c r="D139"/>
  <c r="X138"/>
  <c r="W138"/>
  <c r="V138"/>
  <c r="U138"/>
  <c r="T138"/>
  <c r="R138"/>
  <c r="Q138"/>
  <c r="P138"/>
  <c r="O138"/>
  <c r="N138"/>
  <c r="M138"/>
  <c r="L138"/>
  <c r="J138"/>
  <c r="I138"/>
  <c r="H138"/>
  <c r="G138"/>
  <c r="F138"/>
  <c r="E138"/>
  <c r="D138"/>
  <c r="X137"/>
  <c r="W137"/>
  <c r="V137"/>
  <c r="U137"/>
  <c r="T137"/>
  <c r="R137"/>
  <c r="Q137"/>
  <c r="P137"/>
  <c r="O137"/>
  <c r="N137"/>
  <c r="M137"/>
  <c r="L137"/>
  <c r="J137"/>
  <c r="I137"/>
  <c r="H137"/>
  <c r="G137"/>
  <c r="F137"/>
  <c r="E137"/>
  <c r="D137"/>
  <c r="X136"/>
  <c r="W136"/>
  <c r="V136"/>
  <c r="U136"/>
  <c r="T136"/>
  <c r="R136"/>
  <c r="Q136"/>
  <c r="P136"/>
  <c r="O136"/>
  <c r="N136"/>
  <c r="M136"/>
  <c r="L136"/>
  <c r="J136"/>
  <c r="I136"/>
  <c r="H136"/>
  <c r="G136"/>
  <c r="F136"/>
  <c r="E136"/>
  <c r="D136"/>
  <c r="X135"/>
  <c r="W135"/>
  <c r="V135"/>
  <c r="U135"/>
  <c r="T135"/>
  <c r="R135"/>
  <c r="Q135"/>
  <c r="P135"/>
  <c r="O135"/>
  <c r="N135"/>
  <c r="M135"/>
  <c r="L135"/>
  <c r="J135"/>
  <c r="I135"/>
  <c r="H135"/>
  <c r="G135"/>
  <c r="F135"/>
  <c r="E135"/>
  <c r="D135"/>
  <c r="X134"/>
  <c r="W134"/>
  <c r="V134"/>
  <c r="U134"/>
  <c r="T134"/>
  <c r="R134"/>
  <c r="Q134"/>
  <c r="P134"/>
  <c r="O134"/>
  <c r="N134"/>
  <c r="M134"/>
  <c r="L134"/>
  <c r="J134"/>
  <c r="I134"/>
  <c r="H134"/>
  <c r="G134"/>
  <c r="F134"/>
  <c r="E134"/>
  <c r="D134"/>
  <c r="X133"/>
  <c r="W133"/>
  <c r="V133"/>
  <c r="U133"/>
  <c r="T133"/>
  <c r="R133"/>
  <c r="Q133"/>
  <c r="P133"/>
  <c r="O133"/>
  <c r="N133"/>
  <c r="M133"/>
  <c r="L133"/>
  <c r="J133"/>
  <c r="I133"/>
  <c r="H133"/>
  <c r="G133"/>
  <c r="F133"/>
  <c r="E133"/>
  <c r="D133"/>
  <c r="X132"/>
  <c r="W132"/>
  <c r="V132"/>
  <c r="U132"/>
  <c r="T132"/>
  <c r="R132"/>
  <c r="Q132"/>
  <c r="P132"/>
  <c r="O132"/>
  <c r="N132"/>
  <c r="M132"/>
  <c r="L132"/>
  <c r="J132"/>
  <c r="I132"/>
  <c r="H132"/>
  <c r="G132"/>
  <c r="F132"/>
  <c r="E132"/>
  <c r="D132"/>
  <c r="X131"/>
  <c r="W131"/>
  <c r="V131"/>
  <c r="U131"/>
  <c r="T131"/>
  <c r="R131"/>
  <c r="Q131"/>
  <c r="P131"/>
  <c r="O131"/>
  <c r="N131"/>
  <c r="M131"/>
  <c r="L131"/>
  <c r="J131"/>
  <c r="I131"/>
  <c r="H131"/>
  <c r="G131"/>
  <c r="F131"/>
  <c r="E131"/>
  <c r="D131"/>
  <c r="X130"/>
  <c r="W130"/>
  <c r="V130"/>
  <c r="U130"/>
  <c r="T130"/>
  <c r="R130"/>
  <c r="Q130"/>
  <c r="P130"/>
  <c r="O130"/>
  <c r="N130"/>
  <c r="M130"/>
  <c r="L130"/>
  <c r="J130"/>
  <c r="I130"/>
  <c r="H130"/>
  <c r="G130"/>
  <c r="F130"/>
  <c r="E130"/>
  <c r="D130"/>
  <c r="X129"/>
  <c r="W129"/>
  <c r="V129"/>
  <c r="U129"/>
  <c r="T129"/>
  <c r="R129"/>
  <c r="Q129"/>
  <c r="P129"/>
  <c r="O129"/>
  <c r="N129"/>
  <c r="M129"/>
  <c r="L129"/>
  <c r="J129"/>
  <c r="I129"/>
  <c r="H129"/>
  <c r="G129"/>
  <c r="F129"/>
  <c r="E129"/>
  <c r="D129"/>
  <c r="X128"/>
  <c r="W128"/>
  <c r="V128"/>
  <c r="U128"/>
  <c r="T128"/>
  <c r="R128"/>
  <c r="Q128"/>
  <c r="P128"/>
  <c r="O128"/>
  <c r="N128"/>
  <c r="M128"/>
  <c r="L128"/>
  <c r="J128"/>
  <c r="I128"/>
  <c r="H128"/>
  <c r="G128"/>
  <c r="F128"/>
  <c r="E128"/>
  <c r="D128"/>
  <c r="X127"/>
  <c r="W127"/>
  <c r="V127"/>
  <c r="U127"/>
  <c r="T127"/>
  <c r="R127"/>
  <c r="Q127"/>
  <c r="P127"/>
  <c r="O127"/>
  <c r="N127"/>
  <c r="M127"/>
  <c r="L127"/>
  <c r="J127"/>
  <c r="I127"/>
  <c r="H127"/>
  <c r="G127"/>
  <c r="F127"/>
  <c r="E127"/>
  <c r="D127"/>
  <c r="X126"/>
  <c r="W126"/>
  <c r="V126"/>
  <c r="U126"/>
  <c r="T126"/>
  <c r="R126"/>
  <c r="Q126"/>
  <c r="P126"/>
  <c r="O126"/>
  <c r="N126"/>
  <c r="M126"/>
  <c r="L126"/>
  <c r="J126"/>
  <c r="I126"/>
  <c r="H126"/>
  <c r="G126"/>
  <c r="F126"/>
  <c r="E126"/>
  <c r="D126"/>
  <c r="X125"/>
  <c r="W125"/>
  <c r="V125"/>
  <c r="U125"/>
  <c r="T125"/>
  <c r="R125"/>
  <c r="Q125"/>
  <c r="P125"/>
  <c r="O125"/>
  <c r="N125"/>
  <c r="M125"/>
  <c r="L125"/>
  <c r="J125"/>
  <c r="I125"/>
  <c r="H125"/>
  <c r="G125"/>
  <c r="F125"/>
  <c r="E125"/>
  <c r="D125"/>
  <c r="X124"/>
  <c r="W124"/>
  <c r="V124"/>
  <c r="U124"/>
  <c r="T124"/>
  <c r="R124"/>
  <c r="Q124"/>
  <c r="P124"/>
  <c r="O124"/>
  <c r="N124"/>
  <c r="M124"/>
  <c r="L124"/>
  <c r="J124"/>
  <c r="I124"/>
  <c r="H124"/>
  <c r="G124"/>
  <c r="F124"/>
  <c r="E124"/>
  <c r="D124"/>
  <c r="X123"/>
  <c r="W123"/>
  <c r="V123"/>
  <c r="U123"/>
  <c r="T123"/>
  <c r="R123"/>
  <c r="Q123"/>
  <c r="P123"/>
  <c r="O123"/>
  <c r="N123"/>
  <c r="M123"/>
  <c r="L123"/>
  <c r="J123"/>
  <c r="I123"/>
  <c r="H123"/>
  <c r="G123"/>
  <c r="F123"/>
  <c r="E123"/>
  <c r="D123"/>
  <c r="X122"/>
  <c r="W122"/>
  <c r="V122"/>
  <c r="U122"/>
  <c r="T122"/>
  <c r="R122"/>
  <c r="Q122"/>
  <c r="P122"/>
  <c r="O122"/>
  <c r="N122"/>
  <c r="M122"/>
  <c r="L122"/>
  <c r="J122"/>
  <c r="I122"/>
  <c r="H122"/>
  <c r="G122"/>
  <c r="F122"/>
  <c r="E122"/>
  <c r="D122"/>
  <c r="X121"/>
  <c r="W121"/>
  <c r="V121"/>
  <c r="U121"/>
  <c r="T121"/>
  <c r="R121"/>
  <c r="Q121"/>
  <c r="P121"/>
  <c r="O121"/>
  <c r="N121"/>
  <c r="M121"/>
  <c r="L121"/>
  <c r="J121"/>
  <c r="I121"/>
  <c r="H121"/>
  <c r="G121"/>
  <c r="F121"/>
  <c r="E121"/>
  <c r="D121"/>
  <c r="X120"/>
  <c r="W120"/>
  <c r="V120"/>
  <c r="U120"/>
  <c r="T120"/>
  <c r="R120"/>
  <c r="Q120"/>
  <c r="P120"/>
  <c r="O120"/>
  <c r="N120"/>
  <c r="M120"/>
  <c r="L120"/>
  <c r="J120"/>
  <c r="I120"/>
  <c r="H120"/>
  <c r="G120"/>
  <c r="F120"/>
  <c r="E120"/>
  <c r="D120"/>
  <c r="X119"/>
  <c r="W119"/>
  <c r="V119"/>
  <c r="U119"/>
  <c r="T119"/>
  <c r="R119"/>
  <c r="Q119"/>
  <c r="P119"/>
  <c r="O119"/>
  <c r="N119"/>
  <c r="M119"/>
  <c r="L119"/>
  <c r="J119"/>
  <c r="I119"/>
  <c r="H119"/>
  <c r="G119"/>
  <c r="F119"/>
  <c r="E119"/>
  <c r="D119"/>
  <c r="X118"/>
  <c r="W118"/>
  <c r="V118"/>
  <c r="U118"/>
  <c r="T118"/>
  <c r="R118"/>
  <c r="Q118"/>
  <c r="P118"/>
  <c r="O118"/>
  <c r="N118"/>
  <c r="M118"/>
  <c r="L118"/>
  <c r="J118"/>
  <c r="I118"/>
  <c r="H118"/>
  <c r="G118"/>
  <c r="F118"/>
  <c r="E118"/>
  <c r="D118"/>
  <c r="X117"/>
  <c r="W117"/>
  <c r="V117"/>
  <c r="U117"/>
  <c r="T117"/>
  <c r="R117"/>
  <c r="Q117"/>
  <c r="P117"/>
  <c r="O117"/>
  <c r="N117"/>
  <c r="M117"/>
  <c r="L117"/>
  <c r="J117"/>
  <c r="I117"/>
  <c r="H117"/>
  <c r="G117"/>
  <c r="F117"/>
  <c r="E117"/>
  <c r="D117"/>
  <c r="X116"/>
  <c r="W116"/>
  <c r="V116"/>
  <c r="U116"/>
  <c r="T116"/>
  <c r="R116"/>
  <c r="Q116"/>
  <c r="P116"/>
  <c r="O116"/>
  <c r="N116"/>
  <c r="M116"/>
  <c r="L116"/>
  <c r="J116"/>
  <c r="I116"/>
  <c r="H116"/>
  <c r="G116"/>
  <c r="F116"/>
  <c r="E116"/>
  <c r="D116"/>
  <c r="X115"/>
  <c r="W115"/>
  <c r="V115"/>
  <c r="U115"/>
  <c r="T115"/>
  <c r="R115"/>
  <c r="Q115"/>
  <c r="P115"/>
  <c r="O115"/>
  <c r="N115"/>
  <c r="M115"/>
  <c r="L115"/>
  <c r="J115"/>
  <c r="I115"/>
  <c r="H115"/>
  <c r="G115"/>
  <c r="F115"/>
  <c r="E115"/>
  <c r="D115"/>
  <c r="X114"/>
  <c r="W114"/>
  <c r="V114"/>
  <c r="U114"/>
  <c r="T114"/>
  <c r="R114"/>
  <c r="Q114"/>
  <c r="P114"/>
  <c r="O114"/>
  <c r="N114"/>
  <c r="M114"/>
  <c r="L114"/>
  <c r="J114"/>
  <c r="I114"/>
  <c r="H114"/>
  <c r="G114"/>
  <c r="F114"/>
  <c r="E114"/>
  <c r="D114"/>
  <c r="X113"/>
  <c r="W113"/>
  <c r="V113"/>
  <c r="U113"/>
  <c r="T113"/>
  <c r="R113"/>
  <c r="Q113"/>
  <c r="P113"/>
  <c r="O113"/>
  <c r="N113"/>
  <c r="M113"/>
  <c r="L113"/>
  <c r="J113"/>
  <c r="I113"/>
  <c r="H113"/>
  <c r="G113"/>
  <c r="F113"/>
  <c r="E113"/>
  <c r="D113"/>
  <c r="X112"/>
  <c r="W112"/>
  <c r="V112"/>
  <c r="U112"/>
  <c r="T112"/>
  <c r="R112"/>
  <c r="Q112"/>
  <c r="P112"/>
  <c r="O112"/>
  <c r="N112"/>
  <c r="M112"/>
  <c r="L112"/>
  <c r="J112"/>
  <c r="I112"/>
  <c r="H112"/>
  <c r="G112"/>
  <c r="F112"/>
  <c r="E112"/>
  <c r="D112"/>
  <c r="X111"/>
  <c r="W111"/>
  <c r="V111"/>
  <c r="U111"/>
  <c r="T111"/>
  <c r="R111"/>
  <c r="Q111"/>
  <c r="P111"/>
  <c r="O111"/>
  <c r="N111"/>
  <c r="M111"/>
  <c r="L111"/>
  <c r="J111"/>
  <c r="I111"/>
  <c r="H111"/>
  <c r="G111"/>
  <c r="F111"/>
  <c r="E111"/>
  <c r="D111"/>
  <c r="X110"/>
  <c r="W110"/>
  <c r="V110"/>
  <c r="U110"/>
  <c r="T110"/>
  <c r="R110"/>
  <c r="Q110"/>
  <c r="P110"/>
  <c r="O110"/>
  <c r="N110"/>
  <c r="M110"/>
  <c r="L110"/>
  <c r="J110"/>
  <c r="I110"/>
  <c r="H110"/>
  <c r="G110"/>
  <c r="F110"/>
  <c r="E110"/>
  <c r="D110"/>
  <c r="X109"/>
  <c r="W109"/>
  <c r="V109"/>
  <c r="U109"/>
  <c r="T109"/>
  <c r="R109"/>
  <c r="Q109"/>
  <c r="P109"/>
  <c r="O109"/>
  <c r="N109"/>
  <c r="M109"/>
  <c r="L109"/>
  <c r="J109"/>
  <c r="I109"/>
  <c r="H109"/>
  <c r="G109"/>
  <c r="F109"/>
  <c r="E109"/>
  <c r="D109"/>
  <c r="X108"/>
  <c r="W108"/>
  <c r="V108"/>
  <c r="U108"/>
  <c r="T108"/>
  <c r="R108"/>
  <c r="Q108"/>
  <c r="P108"/>
  <c r="O108"/>
  <c r="N108"/>
  <c r="M108"/>
  <c r="L108"/>
  <c r="J108"/>
  <c r="I108"/>
  <c r="H108"/>
  <c r="G108"/>
  <c r="F108"/>
  <c r="E108"/>
  <c r="D108"/>
  <c r="X107"/>
  <c r="W107"/>
  <c r="V107"/>
  <c r="U107"/>
  <c r="T107"/>
  <c r="R107"/>
  <c r="Q107"/>
  <c r="P107"/>
  <c r="O107"/>
  <c r="N107"/>
  <c r="M107"/>
  <c r="L107"/>
  <c r="J107"/>
  <c r="I107"/>
  <c r="H107"/>
  <c r="G107"/>
  <c r="F107"/>
  <c r="E107"/>
  <c r="D107"/>
  <c r="X106"/>
  <c r="W106"/>
  <c r="V106"/>
  <c r="U106"/>
  <c r="T106"/>
  <c r="R106"/>
  <c r="Q106"/>
  <c r="P106"/>
  <c r="O106"/>
  <c r="N106"/>
  <c r="M106"/>
  <c r="L106"/>
  <c r="J106"/>
  <c r="I106"/>
  <c r="H106"/>
  <c r="G106"/>
  <c r="F106"/>
  <c r="E106"/>
  <c r="D106"/>
  <c r="X105"/>
  <c r="W105"/>
  <c r="V105"/>
  <c r="U105"/>
  <c r="T105"/>
  <c r="R105"/>
  <c r="Q105"/>
  <c r="P105"/>
  <c r="O105"/>
  <c r="N105"/>
  <c r="M105"/>
  <c r="L105"/>
  <c r="J105"/>
  <c r="I105"/>
  <c r="H105"/>
  <c r="G105"/>
  <c r="F105"/>
  <c r="E105"/>
  <c r="D105"/>
  <c r="X104"/>
  <c r="W104"/>
  <c r="V104"/>
  <c r="U104"/>
  <c r="T104"/>
  <c r="R104"/>
  <c r="Q104"/>
  <c r="P104"/>
  <c r="O104"/>
  <c r="N104"/>
  <c r="M104"/>
  <c r="L104"/>
  <c r="J104"/>
  <c r="I104"/>
  <c r="H104"/>
  <c r="G104"/>
  <c r="F104"/>
  <c r="E104"/>
  <c r="D104"/>
  <c r="X103"/>
  <c r="W103"/>
  <c r="V103"/>
  <c r="U103"/>
  <c r="T103"/>
  <c r="R103"/>
  <c r="Q103"/>
  <c r="P103"/>
  <c r="O103"/>
  <c r="N103"/>
  <c r="M103"/>
  <c r="L103"/>
  <c r="J103"/>
  <c r="I103"/>
  <c r="H103"/>
  <c r="G103"/>
  <c r="F103"/>
  <c r="E103"/>
  <c r="D103"/>
  <c r="X102"/>
  <c r="W102"/>
  <c r="V102"/>
  <c r="U102"/>
  <c r="T102"/>
  <c r="R102"/>
  <c r="Q102"/>
  <c r="P102"/>
  <c r="O102"/>
  <c r="N102"/>
  <c r="M102"/>
  <c r="L102"/>
  <c r="J102"/>
  <c r="I102"/>
  <c r="H102"/>
  <c r="G102"/>
  <c r="F102"/>
  <c r="E102"/>
  <c r="D102"/>
  <c r="X101"/>
  <c r="W101"/>
  <c r="V101"/>
  <c r="U101"/>
  <c r="T101"/>
  <c r="R101"/>
  <c r="Q101"/>
  <c r="P101"/>
  <c r="O101"/>
  <c r="N101"/>
  <c r="M101"/>
  <c r="L101"/>
  <c r="J101"/>
  <c r="I101"/>
  <c r="H101"/>
  <c r="G101"/>
  <c r="F101"/>
  <c r="E101"/>
  <c r="D101"/>
  <c r="X100"/>
  <c r="W100"/>
  <c r="V100"/>
  <c r="U100"/>
  <c r="T100"/>
  <c r="R100"/>
  <c r="Q100"/>
  <c r="P100"/>
  <c r="O100"/>
  <c r="N100"/>
  <c r="M100"/>
  <c r="L100"/>
  <c r="J100"/>
  <c r="I100"/>
  <c r="H100"/>
  <c r="G100"/>
  <c r="F100"/>
  <c r="E100"/>
  <c r="D100"/>
  <c r="X99"/>
  <c r="W99"/>
  <c r="V99"/>
  <c r="U99"/>
  <c r="T99"/>
  <c r="R99"/>
  <c r="Q99"/>
  <c r="P99"/>
  <c r="O99"/>
  <c r="N99"/>
  <c r="M99"/>
  <c r="L99"/>
  <c r="J99"/>
  <c r="I99"/>
  <c r="H99"/>
  <c r="G99"/>
  <c r="F99"/>
  <c r="E99"/>
  <c r="D99"/>
  <c r="X98"/>
  <c r="W98"/>
  <c r="V98"/>
  <c r="U98"/>
  <c r="T98"/>
  <c r="R98"/>
  <c r="Q98"/>
  <c r="P98"/>
  <c r="O98"/>
  <c r="N98"/>
  <c r="M98"/>
  <c r="L98"/>
  <c r="J98"/>
  <c r="I98"/>
  <c r="H98"/>
  <c r="G98"/>
  <c r="F98"/>
  <c r="E98"/>
  <c r="D98"/>
  <c r="X97"/>
  <c r="W97"/>
  <c r="V97"/>
  <c r="U97"/>
  <c r="T97"/>
  <c r="R97"/>
  <c r="Q97"/>
  <c r="P97"/>
  <c r="O97"/>
  <c r="N97"/>
  <c r="M97"/>
  <c r="L97"/>
  <c r="J97"/>
  <c r="I97"/>
  <c r="H97"/>
  <c r="G97"/>
  <c r="F97"/>
  <c r="E97"/>
  <c r="D97"/>
  <c r="X96"/>
  <c r="W96"/>
  <c r="V96"/>
  <c r="U96"/>
  <c r="T96"/>
  <c r="R96"/>
  <c r="Q96"/>
  <c r="P96"/>
  <c r="O96"/>
  <c r="N96"/>
  <c r="M96"/>
  <c r="L96"/>
  <c r="J96"/>
  <c r="I96"/>
  <c r="H96"/>
  <c r="G96"/>
  <c r="F96"/>
  <c r="E96"/>
  <c r="D96"/>
  <c r="X95"/>
  <c r="W95"/>
  <c r="V95"/>
  <c r="U95"/>
  <c r="T95"/>
  <c r="R95"/>
  <c r="Q95"/>
  <c r="P95"/>
  <c r="O95"/>
  <c r="N95"/>
  <c r="M95"/>
  <c r="L95"/>
  <c r="J95"/>
  <c r="I95"/>
  <c r="H95"/>
  <c r="G95"/>
  <c r="F95"/>
  <c r="E95"/>
  <c r="D95"/>
  <c r="X94"/>
  <c r="W94"/>
  <c r="V94"/>
  <c r="U94"/>
  <c r="T94"/>
  <c r="R94"/>
  <c r="Q94"/>
  <c r="P94"/>
  <c r="O94"/>
  <c r="N94"/>
  <c r="M94"/>
  <c r="L94"/>
  <c r="J94"/>
  <c r="I94"/>
  <c r="H94"/>
  <c r="G94"/>
  <c r="F94"/>
  <c r="E94"/>
  <c r="D94"/>
  <c r="X93"/>
  <c r="W93"/>
  <c r="V93"/>
  <c r="U93"/>
  <c r="T93"/>
  <c r="R93"/>
  <c r="Q93"/>
  <c r="P93"/>
  <c r="O93"/>
  <c r="N93"/>
  <c r="M93"/>
  <c r="L93"/>
  <c r="J93"/>
  <c r="I93"/>
  <c r="H93"/>
  <c r="G93"/>
  <c r="F93"/>
  <c r="E93"/>
  <c r="D93"/>
  <c r="X92"/>
  <c r="W92"/>
  <c r="V92"/>
  <c r="U92"/>
  <c r="T92"/>
  <c r="R92"/>
  <c r="Q92"/>
  <c r="P92"/>
  <c r="O92"/>
  <c r="N92"/>
  <c r="M92"/>
  <c r="L92"/>
  <c r="J92"/>
  <c r="I92"/>
  <c r="H92"/>
  <c r="G92"/>
  <c r="F92"/>
  <c r="E92"/>
  <c r="D92"/>
  <c r="X91"/>
  <c r="W91"/>
  <c r="V91"/>
  <c r="U91"/>
  <c r="T91"/>
  <c r="R91"/>
  <c r="Q91"/>
  <c r="P91"/>
  <c r="O91"/>
  <c r="N91"/>
  <c r="M91"/>
  <c r="L91"/>
  <c r="J91"/>
  <c r="I91"/>
  <c r="H91"/>
  <c r="G91"/>
  <c r="F91"/>
  <c r="E91"/>
  <c r="D91"/>
  <c r="X90"/>
  <c r="W90"/>
  <c r="V90"/>
  <c r="U90"/>
  <c r="T90"/>
  <c r="R90"/>
  <c r="Q90"/>
  <c r="P90"/>
  <c r="O90"/>
  <c r="N90"/>
  <c r="M90"/>
  <c r="L90"/>
  <c r="J90"/>
  <c r="I90"/>
  <c r="H90"/>
  <c r="G90"/>
  <c r="F90"/>
  <c r="E90"/>
  <c r="D90"/>
  <c r="X89"/>
  <c r="W89"/>
  <c r="V89"/>
  <c r="U89"/>
  <c r="T89"/>
  <c r="R89"/>
  <c r="Q89"/>
  <c r="P89"/>
  <c r="O89"/>
  <c r="N89"/>
  <c r="M89"/>
  <c r="L89"/>
  <c r="J89"/>
  <c r="I89"/>
  <c r="H89"/>
  <c r="G89"/>
  <c r="F89"/>
  <c r="E89"/>
  <c r="D89"/>
  <c r="X88"/>
  <c r="W88"/>
  <c r="V88"/>
  <c r="U88"/>
  <c r="T88"/>
  <c r="R88"/>
  <c r="Q88"/>
  <c r="P88"/>
  <c r="O88"/>
  <c r="N88"/>
  <c r="M88"/>
  <c r="L88"/>
  <c r="J88"/>
  <c r="I88"/>
  <c r="H88"/>
  <c r="G88"/>
  <c r="F88"/>
  <c r="E88"/>
  <c r="D88"/>
  <c r="X87"/>
  <c r="W87"/>
  <c r="V87"/>
  <c r="U87"/>
  <c r="T87"/>
  <c r="R87"/>
  <c r="Q87"/>
  <c r="P87"/>
  <c r="O87"/>
  <c r="N87"/>
  <c r="M87"/>
  <c r="L87"/>
  <c r="J87"/>
  <c r="I87"/>
  <c r="H87"/>
  <c r="G87"/>
  <c r="F87"/>
  <c r="E87"/>
  <c r="D87"/>
  <c r="X86"/>
  <c r="W86"/>
  <c r="V86"/>
  <c r="U86"/>
  <c r="T86"/>
  <c r="R86"/>
  <c r="Q86"/>
  <c r="P86"/>
  <c r="O86"/>
  <c r="N86"/>
  <c r="M86"/>
  <c r="L86"/>
  <c r="J86"/>
  <c r="I86"/>
  <c r="H86"/>
  <c r="G86"/>
  <c r="F86"/>
  <c r="E86"/>
  <c r="D86"/>
  <c r="X85"/>
  <c r="W85"/>
  <c r="V85"/>
  <c r="U85"/>
  <c r="T85"/>
  <c r="R85"/>
  <c r="Q85"/>
  <c r="P85"/>
  <c r="O85"/>
  <c r="N85"/>
  <c r="M85"/>
  <c r="L85"/>
  <c r="J85"/>
  <c r="I85"/>
  <c r="H85"/>
  <c r="G85"/>
  <c r="F85"/>
  <c r="E85"/>
  <c r="D85"/>
  <c r="X84"/>
  <c r="W84"/>
  <c r="V84"/>
  <c r="U84"/>
  <c r="T84"/>
  <c r="R84"/>
  <c r="Q84"/>
  <c r="P84"/>
  <c r="O84"/>
  <c r="N84"/>
  <c r="M84"/>
  <c r="L84"/>
  <c r="J84"/>
  <c r="I84"/>
  <c r="H84"/>
  <c r="G84"/>
  <c r="F84"/>
  <c r="E84"/>
  <c r="D84"/>
  <c r="X83"/>
  <c r="W83"/>
  <c r="V83"/>
  <c r="U83"/>
  <c r="T83"/>
  <c r="R83"/>
  <c r="Q83"/>
  <c r="P83"/>
  <c r="O83"/>
  <c r="N83"/>
  <c r="M83"/>
  <c r="L83"/>
  <c r="J83"/>
  <c r="I83"/>
  <c r="H83"/>
  <c r="G83"/>
  <c r="F83"/>
  <c r="E83"/>
  <c r="D83"/>
  <c r="X82"/>
  <c r="W82"/>
  <c r="V82"/>
  <c r="U82"/>
  <c r="T82"/>
  <c r="R82"/>
  <c r="Q82"/>
  <c r="P82"/>
  <c r="O82"/>
  <c r="N82"/>
  <c r="M82"/>
  <c r="L82"/>
  <c r="J82"/>
  <c r="I82"/>
  <c r="H82"/>
  <c r="G82"/>
  <c r="F82"/>
  <c r="E82"/>
  <c r="D82"/>
  <c r="X81"/>
  <c r="W81"/>
  <c r="V81"/>
  <c r="U81"/>
  <c r="T81"/>
  <c r="R81"/>
  <c r="Q81"/>
  <c r="P81"/>
  <c r="O81"/>
  <c r="N81"/>
  <c r="M81"/>
  <c r="L81"/>
  <c r="J81"/>
  <c r="I81"/>
  <c r="H81"/>
  <c r="G81"/>
  <c r="F81"/>
  <c r="E81"/>
  <c r="D81"/>
  <c r="X80"/>
  <c r="W80"/>
  <c r="V80"/>
  <c r="U80"/>
  <c r="T80"/>
  <c r="R80"/>
  <c r="Q80"/>
  <c r="P80"/>
  <c r="O80"/>
  <c r="N80"/>
  <c r="M80"/>
  <c r="L80"/>
  <c r="J80"/>
  <c r="I80"/>
  <c r="H80"/>
  <c r="G80"/>
  <c r="F80"/>
  <c r="E80"/>
  <c r="D80"/>
  <c r="X79"/>
  <c r="W79"/>
  <c r="V79"/>
  <c r="U79"/>
  <c r="T79"/>
  <c r="R79"/>
  <c r="Q79"/>
  <c r="P79"/>
  <c r="O79"/>
  <c r="N79"/>
  <c r="M79"/>
  <c r="L79"/>
  <c r="J79"/>
  <c r="I79"/>
  <c r="H79"/>
  <c r="G79"/>
  <c r="F79"/>
  <c r="E79"/>
  <c r="D79"/>
  <c r="X78"/>
  <c r="W78"/>
  <c r="V78"/>
  <c r="U78"/>
  <c r="T78"/>
  <c r="R78"/>
  <c r="Q78"/>
  <c r="P78"/>
  <c r="O78"/>
  <c r="N78"/>
  <c r="M78"/>
  <c r="L78"/>
  <c r="J78"/>
  <c r="I78"/>
  <c r="H78"/>
  <c r="G78"/>
  <c r="F78"/>
  <c r="E78"/>
  <c r="D78"/>
  <c r="X77"/>
  <c r="W77"/>
  <c r="V77"/>
  <c r="U77"/>
  <c r="T77"/>
  <c r="R77"/>
  <c r="Q77"/>
  <c r="P77"/>
  <c r="O77"/>
  <c r="N77"/>
  <c r="M77"/>
  <c r="L77"/>
  <c r="J77"/>
  <c r="I77"/>
  <c r="H77"/>
  <c r="G77"/>
  <c r="F77"/>
  <c r="E77"/>
  <c r="D77"/>
  <c r="X76"/>
  <c r="W76"/>
  <c r="V76"/>
  <c r="U76"/>
  <c r="T76"/>
  <c r="R76"/>
  <c r="Q76"/>
  <c r="P76"/>
  <c r="O76"/>
  <c r="N76"/>
  <c r="M76"/>
  <c r="L76"/>
  <c r="J76"/>
  <c r="I76"/>
  <c r="H76"/>
  <c r="G76"/>
  <c r="F76"/>
  <c r="E76"/>
  <c r="D76"/>
  <c r="X75"/>
  <c r="W75"/>
  <c r="V75"/>
  <c r="U75"/>
  <c r="T75"/>
  <c r="R75"/>
  <c r="Q75"/>
  <c r="P75"/>
  <c r="O75"/>
  <c r="N75"/>
  <c r="M75"/>
  <c r="L75"/>
  <c r="J75"/>
  <c r="I75"/>
  <c r="H75"/>
  <c r="G75"/>
  <c r="F75"/>
  <c r="E75"/>
  <c r="D75"/>
  <c r="X74"/>
  <c r="W74"/>
  <c r="V74"/>
  <c r="U74"/>
  <c r="T74"/>
  <c r="R74"/>
  <c r="Q74"/>
  <c r="P74"/>
  <c r="O74"/>
  <c r="N74"/>
  <c r="M74"/>
  <c r="L74"/>
  <c r="J74"/>
  <c r="I74"/>
  <c r="H74"/>
  <c r="G74"/>
  <c r="F74"/>
  <c r="E74"/>
  <c r="D74"/>
  <c r="X73"/>
  <c r="W73"/>
  <c r="V73"/>
  <c r="U73"/>
  <c r="T73"/>
  <c r="R73"/>
  <c r="Q73"/>
  <c r="P73"/>
  <c r="O73"/>
  <c r="N73"/>
  <c r="M73"/>
  <c r="L73"/>
  <c r="J73"/>
  <c r="I73"/>
  <c r="H73"/>
  <c r="G73"/>
  <c r="F73"/>
  <c r="E73"/>
  <c r="D73"/>
  <c r="X72"/>
  <c r="W72"/>
  <c r="V72"/>
  <c r="U72"/>
  <c r="T72"/>
  <c r="R72"/>
  <c r="Q72"/>
  <c r="P72"/>
  <c r="O72"/>
  <c r="N72"/>
  <c r="M72"/>
  <c r="L72"/>
  <c r="J72"/>
  <c r="I72"/>
  <c r="H72"/>
  <c r="G72"/>
  <c r="F72"/>
  <c r="E72"/>
  <c r="D72"/>
  <c r="X71"/>
  <c r="W71"/>
  <c r="V71"/>
  <c r="U71"/>
  <c r="T71"/>
  <c r="R71"/>
  <c r="Q71"/>
  <c r="P71"/>
  <c r="O71"/>
  <c r="N71"/>
  <c r="M71"/>
  <c r="L71"/>
  <c r="J71"/>
  <c r="I71"/>
  <c r="H71"/>
  <c r="G71"/>
  <c r="F71"/>
  <c r="E71"/>
  <c r="D71"/>
  <c r="X70"/>
  <c r="W70"/>
  <c r="V70"/>
  <c r="U70"/>
  <c r="T70"/>
  <c r="R70"/>
  <c r="Q70"/>
  <c r="P70"/>
  <c r="O70"/>
  <c r="N70"/>
  <c r="M70"/>
  <c r="L70"/>
  <c r="J70"/>
  <c r="I70"/>
  <c r="H70"/>
  <c r="G70"/>
  <c r="F70"/>
  <c r="E70"/>
  <c r="D70"/>
  <c r="X69"/>
  <c r="W69"/>
  <c r="V69"/>
  <c r="U69"/>
  <c r="T69"/>
  <c r="R69"/>
  <c r="Q69"/>
  <c r="P69"/>
  <c r="O69"/>
  <c r="N69"/>
  <c r="M69"/>
  <c r="L69"/>
  <c r="J69"/>
  <c r="I69"/>
  <c r="H69"/>
  <c r="G69"/>
  <c r="F69"/>
  <c r="E69"/>
  <c r="D69"/>
  <c r="X68"/>
  <c r="W68"/>
  <c r="V68"/>
  <c r="U68"/>
  <c r="T68"/>
  <c r="R68"/>
  <c r="Q68"/>
  <c r="P68"/>
  <c r="O68"/>
  <c r="N68"/>
  <c r="M68"/>
  <c r="L68"/>
  <c r="J68"/>
  <c r="I68"/>
  <c r="H68"/>
  <c r="G68"/>
  <c r="F68"/>
  <c r="E68"/>
  <c r="D68"/>
  <c r="X67"/>
  <c r="W67"/>
  <c r="V67"/>
  <c r="U67"/>
  <c r="T67"/>
  <c r="R67"/>
  <c r="Q67"/>
  <c r="P67"/>
  <c r="O67"/>
  <c r="N67"/>
  <c r="M67"/>
  <c r="L67"/>
  <c r="J67"/>
  <c r="I67"/>
  <c r="H67"/>
  <c r="G67"/>
  <c r="F67"/>
  <c r="E67"/>
  <c r="D67"/>
  <c r="X66"/>
  <c r="W66"/>
  <c r="V66"/>
  <c r="U66"/>
  <c r="T66"/>
  <c r="R66"/>
  <c r="Q66"/>
  <c r="P66"/>
  <c r="O66"/>
  <c r="N66"/>
  <c r="M66"/>
  <c r="L66"/>
  <c r="J66"/>
  <c r="I66"/>
  <c r="H66"/>
  <c r="G66"/>
  <c r="F66"/>
  <c r="E66"/>
  <c r="D66"/>
  <c r="X65"/>
  <c r="W65"/>
  <c r="V65"/>
  <c r="U65"/>
  <c r="T65"/>
  <c r="R65"/>
  <c r="Q65"/>
  <c r="P65"/>
  <c r="O65"/>
  <c r="N65"/>
  <c r="M65"/>
  <c r="L65"/>
  <c r="J65"/>
  <c r="I65"/>
  <c r="H65"/>
  <c r="G65"/>
  <c r="F65"/>
  <c r="E65"/>
  <c r="D65"/>
  <c r="X64"/>
  <c r="W64"/>
  <c r="V64"/>
  <c r="U64"/>
  <c r="T64"/>
  <c r="R64"/>
  <c r="Q64"/>
  <c r="P64"/>
  <c r="O64"/>
  <c r="N64"/>
  <c r="M64"/>
  <c r="L64"/>
  <c r="J64"/>
  <c r="I64"/>
  <c r="H64"/>
  <c r="G64"/>
  <c r="F64"/>
  <c r="E64"/>
  <c r="D64"/>
  <c r="X63"/>
  <c r="W63"/>
  <c r="V63"/>
  <c r="U63"/>
  <c r="T63"/>
  <c r="R63"/>
  <c r="Q63"/>
  <c r="P63"/>
  <c r="O63"/>
  <c r="N63"/>
  <c r="M63"/>
  <c r="L63"/>
  <c r="J63"/>
  <c r="I63"/>
  <c r="H63"/>
  <c r="G63"/>
  <c r="F63"/>
  <c r="E63"/>
  <c r="D63"/>
  <c r="X62"/>
  <c r="W62"/>
  <c r="V62"/>
  <c r="U62"/>
  <c r="T62"/>
  <c r="R62"/>
  <c r="Q62"/>
  <c r="P62"/>
  <c r="O62"/>
  <c r="N62"/>
  <c r="M62"/>
  <c r="L62"/>
  <c r="J62"/>
  <c r="I62"/>
  <c r="H62"/>
  <c r="G62"/>
  <c r="F62"/>
  <c r="E62"/>
  <c r="D62"/>
  <c r="X61"/>
  <c r="W61"/>
  <c r="V61"/>
  <c r="U61"/>
  <c r="T61"/>
  <c r="R61"/>
  <c r="Q61"/>
  <c r="P61"/>
  <c r="O61"/>
  <c r="N61"/>
  <c r="M61"/>
  <c r="L61"/>
  <c r="J61"/>
  <c r="I61"/>
  <c r="H61"/>
  <c r="G61"/>
  <c r="F61"/>
  <c r="E61"/>
  <c r="D61"/>
  <c r="X60"/>
  <c r="W60"/>
  <c r="V60"/>
  <c r="U60"/>
  <c r="T60"/>
  <c r="R60"/>
  <c r="Q60"/>
  <c r="P60"/>
  <c r="O60"/>
  <c r="N60"/>
  <c r="M60"/>
  <c r="L60"/>
  <c r="J60"/>
  <c r="I60"/>
  <c r="H60"/>
  <c r="G60"/>
  <c r="F60"/>
  <c r="E60"/>
  <c r="D60"/>
  <c r="X59"/>
  <c r="W59"/>
  <c r="V59"/>
  <c r="U59"/>
  <c r="T59"/>
  <c r="R59"/>
  <c r="Q59"/>
  <c r="P59"/>
  <c r="O59"/>
  <c r="N59"/>
  <c r="M59"/>
  <c r="L59"/>
  <c r="J59"/>
  <c r="I59"/>
  <c r="H59"/>
  <c r="G59"/>
  <c r="F59"/>
  <c r="E59"/>
  <c r="D59"/>
  <c r="X58"/>
  <c r="W58"/>
  <c r="V58"/>
  <c r="U58"/>
  <c r="T58"/>
  <c r="R58"/>
  <c r="Q58"/>
  <c r="P58"/>
  <c r="O58"/>
  <c r="N58"/>
  <c r="M58"/>
  <c r="L58"/>
  <c r="J58"/>
  <c r="I58"/>
  <c r="H58"/>
  <c r="G58"/>
  <c r="F58"/>
  <c r="E58"/>
  <c r="D58"/>
  <c r="X57"/>
  <c r="W57"/>
  <c r="V57"/>
  <c r="U57"/>
  <c r="T57"/>
  <c r="R57"/>
  <c r="Q57"/>
  <c r="P57"/>
  <c r="O57"/>
  <c r="N57"/>
  <c r="M57"/>
  <c r="L57"/>
  <c r="J57"/>
  <c r="I57"/>
  <c r="H57"/>
  <c r="G57"/>
  <c r="F57"/>
  <c r="E57"/>
  <c r="D57"/>
  <c r="X56"/>
  <c r="W56"/>
  <c r="V56"/>
  <c r="U56"/>
  <c r="T56"/>
  <c r="R56"/>
  <c r="Q56"/>
  <c r="P56"/>
  <c r="O56"/>
  <c r="N56"/>
  <c r="M56"/>
  <c r="L56"/>
  <c r="J56"/>
  <c r="I56"/>
  <c r="H56"/>
  <c r="G56"/>
  <c r="F56"/>
  <c r="E56"/>
  <c r="D56"/>
  <c r="X55"/>
  <c r="W55"/>
  <c r="V55"/>
  <c r="U55"/>
  <c r="T55"/>
  <c r="R55"/>
  <c r="Q55"/>
  <c r="P55"/>
  <c r="O55"/>
  <c r="N55"/>
  <c r="M55"/>
  <c r="L55"/>
  <c r="J55"/>
  <c r="I55"/>
  <c r="H55"/>
  <c r="G55"/>
  <c r="F55"/>
  <c r="E55"/>
  <c r="D55"/>
  <c r="X54"/>
  <c r="W54"/>
  <c r="V54"/>
  <c r="U54"/>
  <c r="T54"/>
  <c r="R54"/>
  <c r="Q54"/>
  <c r="P54"/>
  <c r="O54"/>
  <c r="N54"/>
  <c r="M54"/>
  <c r="L54"/>
  <c r="J54"/>
  <c r="I54"/>
  <c r="H54"/>
  <c r="G54"/>
  <c r="F54"/>
  <c r="E54"/>
  <c r="D54"/>
  <c r="X53"/>
  <c r="W53"/>
  <c r="V53"/>
  <c r="U53"/>
  <c r="T53"/>
  <c r="R53"/>
  <c r="Q53"/>
  <c r="P53"/>
  <c r="O53"/>
  <c r="N53"/>
  <c r="M53"/>
  <c r="L53"/>
  <c r="J53"/>
  <c r="I53"/>
  <c r="H53"/>
  <c r="G53"/>
  <c r="F53"/>
  <c r="E53"/>
  <c r="D53"/>
  <c r="X52"/>
  <c r="W52"/>
  <c r="V52"/>
  <c r="U52"/>
  <c r="T52"/>
  <c r="R52"/>
  <c r="Q52"/>
  <c r="P52"/>
  <c r="O52"/>
  <c r="N52"/>
  <c r="M52"/>
  <c r="L52"/>
  <c r="J52"/>
  <c r="I52"/>
  <c r="H52"/>
  <c r="G52"/>
  <c r="F52"/>
  <c r="E52"/>
  <c r="D52"/>
  <c r="X51"/>
  <c r="W51"/>
  <c r="V51"/>
  <c r="U51"/>
  <c r="T51"/>
  <c r="R51"/>
  <c r="Q51"/>
  <c r="P51"/>
  <c r="O51"/>
  <c r="N51"/>
  <c r="M51"/>
  <c r="L51"/>
  <c r="J51"/>
  <c r="I51"/>
  <c r="H51"/>
  <c r="G51"/>
  <c r="F51"/>
  <c r="E51"/>
  <c r="D51"/>
  <c r="X50"/>
  <c r="W50"/>
  <c r="V50"/>
  <c r="U50"/>
  <c r="T50"/>
  <c r="R50"/>
  <c r="Q50"/>
  <c r="P50"/>
  <c r="O50"/>
  <c r="N50"/>
  <c r="M50"/>
  <c r="L50"/>
  <c r="J50"/>
  <c r="I50"/>
  <c r="H50"/>
  <c r="G50"/>
  <c r="F50"/>
  <c r="E50"/>
  <c r="D50"/>
  <c r="X49"/>
  <c r="W49"/>
  <c r="V49"/>
  <c r="U49"/>
  <c r="T49"/>
  <c r="R49"/>
  <c r="Q49"/>
  <c r="P49"/>
  <c r="O49"/>
  <c r="N49"/>
  <c r="M49"/>
  <c r="L49"/>
  <c r="J49"/>
  <c r="I49"/>
  <c r="H49"/>
  <c r="G49"/>
  <c r="F49"/>
  <c r="E49"/>
  <c r="D49"/>
  <c r="X48"/>
  <c r="W48"/>
  <c r="V48"/>
  <c r="U48"/>
  <c r="T48"/>
  <c r="R48"/>
  <c r="Q48"/>
  <c r="P48"/>
  <c r="O48"/>
  <c r="N48"/>
  <c r="M48"/>
  <c r="L48"/>
  <c r="J48"/>
  <c r="I48"/>
  <c r="H48"/>
  <c r="G48"/>
  <c r="F48"/>
  <c r="E48"/>
  <c r="D48"/>
  <c r="X47"/>
  <c r="W47"/>
  <c r="V47"/>
  <c r="U47"/>
  <c r="T47"/>
  <c r="R47"/>
  <c r="Q47"/>
  <c r="P47"/>
  <c r="O47"/>
  <c r="N47"/>
  <c r="M47"/>
  <c r="L47"/>
  <c r="J47"/>
  <c r="I47"/>
  <c r="H47"/>
  <c r="G47"/>
  <c r="F47"/>
  <c r="E47"/>
  <c r="D47"/>
  <c r="X46"/>
  <c r="W46"/>
  <c r="V46"/>
  <c r="U46"/>
  <c r="T46"/>
  <c r="R46"/>
  <c r="Q46"/>
  <c r="P46"/>
  <c r="O46"/>
  <c r="N46"/>
  <c r="M46"/>
  <c r="L46"/>
  <c r="J46"/>
  <c r="I46"/>
  <c r="H46"/>
  <c r="G46"/>
  <c r="F46"/>
  <c r="E46"/>
  <c r="D46"/>
  <c r="X45"/>
  <c r="W45"/>
  <c r="V45"/>
  <c r="U45"/>
  <c r="T45"/>
  <c r="R45"/>
  <c r="Q45"/>
  <c r="P45"/>
  <c r="O45"/>
  <c r="N45"/>
  <c r="M45"/>
  <c r="L45"/>
  <c r="J45"/>
  <c r="I45"/>
  <c r="H45"/>
  <c r="G45"/>
  <c r="F45"/>
  <c r="E45"/>
  <c r="D45"/>
  <c r="X44"/>
  <c r="W44"/>
  <c r="V44"/>
  <c r="U44"/>
  <c r="T44"/>
  <c r="R44"/>
  <c r="Q44"/>
  <c r="P44"/>
  <c r="O44"/>
  <c r="N44"/>
  <c r="M44"/>
  <c r="L44"/>
  <c r="J44"/>
  <c r="I44"/>
  <c r="H44"/>
  <c r="G44"/>
  <c r="F44"/>
  <c r="E44"/>
  <c r="D44"/>
  <c r="X43"/>
  <c r="W43"/>
  <c r="V43"/>
  <c r="U43"/>
  <c r="T43"/>
  <c r="R43"/>
  <c r="Q43"/>
  <c r="P43"/>
  <c r="O43"/>
  <c r="N43"/>
  <c r="M43"/>
  <c r="L43"/>
  <c r="J43"/>
  <c r="I43"/>
  <c r="H43"/>
  <c r="G43"/>
  <c r="F43"/>
  <c r="E43"/>
  <c r="D43"/>
  <c r="X42"/>
  <c r="W42"/>
  <c r="V42"/>
  <c r="U42"/>
  <c r="T42"/>
  <c r="R42"/>
  <c r="Q42"/>
  <c r="P42"/>
  <c r="O42"/>
  <c r="N42"/>
  <c r="M42"/>
  <c r="L42"/>
  <c r="J42"/>
  <c r="I42"/>
  <c r="H42"/>
  <c r="G42"/>
  <c r="F42"/>
  <c r="E42"/>
  <c r="D42"/>
  <c r="X41"/>
  <c r="W41"/>
  <c r="V41"/>
  <c r="U41"/>
  <c r="T41"/>
  <c r="R41"/>
  <c r="Q41"/>
  <c r="P41"/>
  <c r="O41"/>
  <c r="N41"/>
  <c r="M41"/>
  <c r="L41"/>
  <c r="J41"/>
  <c r="I41"/>
  <c r="H41"/>
  <c r="G41"/>
  <c r="F41"/>
  <c r="E41"/>
  <c r="D41"/>
  <c r="X40"/>
  <c r="W40"/>
  <c r="V40"/>
  <c r="U40"/>
  <c r="T40"/>
  <c r="R40"/>
  <c r="Q40"/>
  <c r="P40"/>
  <c r="O40"/>
  <c r="N40"/>
  <c r="M40"/>
  <c r="L40"/>
  <c r="J40"/>
  <c r="I40"/>
  <c r="H40"/>
  <c r="G40"/>
  <c r="F40"/>
  <c r="E40"/>
  <c r="D40"/>
  <c r="X39"/>
  <c r="W39"/>
  <c r="V39"/>
  <c r="U39"/>
  <c r="T39"/>
  <c r="R39"/>
  <c r="Q39"/>
  <c r="P39"/>
  <c r="O39"/>
  <c r="N39"/>
  <c r="M39"/>
  <c r="L39"/>
  <c r="J39"/>
  <c r="I39"/>
  <c r="H39"/>
  <c r="G39"/>
  <c r="F39"/>
  <c r="E39"/>
  <c r="D39"/>
  <c r="X38"/>
  <c r="W38"/>
  <c r="V38"/>
  <c r="U38"/>
  <c r="T38"/>
  <c r="R38"/>
  <c r="Q38"/>
  <c r="P38"/>
  <c r="O38"/>
  <c r="N38"/>
  <c r="M38"/>
  <c r="L38"/>
  <c r="J38"/>
  <c r="I38"/>
  <c r="H38"/>
  <c r="G38"/>
  <c r="F38"/>
  <c r="E38"/>
  <c r="D38"/>
  <c r="X37"/>
  <c r="W37"/>
  <c r="V37"/>
  <c r="U37"/>
  <c r="T37"/>
  <c r="R37"/>
  <c r="Q37"/>
  <c r="P37"/>
  <c r="O37"/>
  <c r="N37"/>
  <c r="M37"/>
  <c r="L37"/>
  <c r="J37"/>
  <c r="I37"/>
  <c r="H37"/>
  <c r="G37"/>
  <c r="F37"/>
  <c r="E37"/>
  <c r="D37"/>
  <c r="X36"/>
  <c r="W36"/>
  <c r="V36"/>
  <c r="U36"/>
  <c r="T36"/>
  <c r="R36"/>
  <c r="Q36"/>
  <c r="P36"/>
  <c r="O36"/>
  <c r="N36"/>
  <c r="M36"/>
  <c r="L36"/>
  <c r="J36"/>
  <c r="I36"/>
  <c r="H36"/>
  <c r="G36"/>
  <c r="F36"/>
  <c r="E36"/>
  <c r="D36"/>
  <c r="X35"/>
  <c r="W35"/>
  <c r="V35"/>
  <c r="U35"/>
  <c r="T35"/>
  <c r="R35"/>
  <c r="Q35"/>
  <c r="P35"/>
  <c r="O35"/>
  <c r="N35"/>
  <c r="M35"/>
  <c r="L35"/>
  <c r="J35"/>
  <c r="I35"/>
  <c r="H35"/>
  <c r="G35"/>
  <c r="F35"/>
  <c r="E35"/>
  <c r="D35"/>
  <c r="X34"/>
  <c r="W34"/>
  <c r="V34"/>
  <c r="U34"/>
  <c r="T34"/>
  <c r="R34"/>
  <c r="Q34"/>
  <c r="P34"/>
  <c r="O34"/>
  <c r="N34"/>
  <c r="M34"/>
  <c r="L34"/>
  <c r="J34"/>
  <c r="I34"/>
  <c r="H34"/>
  <c r="G34"/>
  <c r="F34"/>
  <c r="E34"/>
  <c r="D34"/>
  <c r="X33"/>
  <c r="W33"/>
  <c r="V33"/>
  <c r="U33"/>
  <c r="T33"/>
  <c r="R33"/>
  <c r="Q33"/>
  <c r="P33"/>
  <c r="O33"/>
  <c r="N33"/>
  <c r="M33"/>
  <c r="L33"/>
  <c r="J33"/>
  <c r="I33"/>
  <c r="H33"/>
  <c r="G33"/>
  <c r="F33"/>
  <c r="E33"/>
  <c r="D33"/>
  <c r="X32"/>
  <c r="W32"/>
  <c r="V32"/>
  <c r="U32"/>
  <c r="T32"/>
  <c r="R32"/>
  <c r="Q32"/>
  <c r="P32"/>
  <c r="O32"/>
  <c r="N32"/>
  <c r="M32"/>
  <c r="L32"/>
  <c r="J32"/>
  <c r="I32"/>
  <c r="H32"/>
  <c r="G32"/>
  <c r="F32"/>
  <c r="E32"/>
  <c r="D32"/>
  <c r="X31"/>
  <c r="W31"/>
  <c r="V31"/>
  <c r="U31"/>
  <c r="T31"/>
  <c r="R31"/>
  <c r="Q31"/>
  <c r="P31"/>
  <c r="O31"/>
  <c r="N31"/>
  <c r="M31"/>
  <c r="L31"/>
  <c r="J31"/>
  <c r="I31"/>
  <c r="H31"/>
  <c r="G31"/>
  <c r="F31"/>
  <c r="E31"/>
  <c r="D31"/>
  <c r="X30"/>
  <c r="W30"/>
  <c r="V30"/>
  <c r="U30"/>
  <c r="T30"/>
  <c r="R30"/>
  <c r="Q30"/>
  <c r="P30"/>
  <c r="O30"/>
  <c r="N30"/>
  <c r="M30"/>
  <c r="L30"/>
  <c r="J30"/>
  <c r="I30"/>
  <c r="H30"/>
  <c r="G30"/>
  <c r="F30"/>
  <c r="E30"/>
  <c r="D30"/>
  <c r="X29"/>
  <c r="W29"/>
  <c r="V29"/>
  <c r="U29"/>
  <c r="T29"/>
  <c r="R29"/>
  <c r="Q29"/>
  <c r="P29"/>
  <c r="O29"/>
  <c r="N29"/>
  <c r="M29"/>
  <c r="L29"/>
  <c r="J29"/>
  <c r="I29"/>
  <c r="H29"/>
  <c r="G29"/>
  <c r="F29"/>
  <c r="E29"/>
  <c r="D29"/>
  <c r="X28"/>
  <c r="W28"/>
  <c r="V28"/>
  <c r="U28"/>
  <c r="T28"/>
  <c r="R28"/>
  <c r="Q28"/>
  <c r="P28"/>
  <c r="O28"/>
  <c r="N28"/>
  <c r="M28"/>
  <c r="L28"/>
  <c r="J28"/>
  <c r="I28"/>
  <c r="H28"/>
  <c r="G28"/>
  <c r="F28"/>
  <c r="E28"/>
  <c r="D28"/>
  <c r="X27"/>
  <c r="W27"/>
  <c r="V27"/>
  <c r="U27"/>
  <c r="T27"/>
  <c r="R27"/>
  <c r="Q27"/>
  <c r="P27"/>
  <c r="O27"/>
  <c r="N27"/>
  <c r="M27"/>
  <c r="L27"/>
  <c r="J27"/>
  <c r="I27"/>
  <c r="H27"/>
  <c r="G27"/>
  <c r="F27"/>
  <c r="E27"/>
  <c r="D27"/>
  <c r="X26"/>
  <c r="W26"/>
  <c r="V26"/>
  <c r="U26"/>
  <c r="T26"/>
  <c r="R26"/>
  <c r="Q26"/>
  <c r="P26"/>
  <c r="O26"/>
  <c r="N26"/>
  <c r="M26"/>
  <c r="L26"/>
  <c r="J26"/>
  <c r="I26"/>
  <c r="H26"/>
  <c r="G26"/>
  <c r="F26"/>
  <c r="E26"/>
  <c r="D26"/>
  <c r="X25"/>
  <c r="W25"/>
  <c r="V25"/>
  <c r="U25"/>
  <c r="T25"/>
  <c r="R25"/>
  <c r="Q25"/>
  <c r="P25"/>
  <c r="O25"/>
  <c r="N25"/>
  <c r="M25"/>
  <c r="L25"/>
  <c r="J25"/>
  <c r="I25"/>
  <c r="H25"/>
  <c r="G25"/>
  <c r="F25"/>
  <c r="E25"/>
  <c r="D25"/>
  <c r="X24"/>
  <c r="W24"/>
  <c r="V24"/>
  <c r="U24"/>
  <c r="T24"/>
  <c r="R24"/>
  <c r="Q24"/>
  <c r="P24"/>
  <c r="O24"/>
  <c r="N24"/>
  <c r="M24"/>
  <c r="L24"/>
  <c r="J24"/>
  <c r="I24"/>
  <c r="H24"/>
  <c r="G24"/>
  <c r="F24"/>
  <c r="E24"/>
  <c r="D24"/>
  <c r="X23"/>
  <c r="W23"/>
  <c r="V23"/>
  <c r="U23"/>
  <c r="T23"/>
  <c r="R23"/>
  <c r="Q23"/>
  <c r="P23"/>
  <c r="O23"/>
  <c r="N23"/>
  <c r="M23"/>
  <c r="L23"/>
  <c r="J23"/>
  <c r="I23"/>
  <c r="H23"/>
  <c r="G23"/>
  <c r="F23"/>
  <c r="E23"/>
  <c r="D23"/>
  <c r="X22"/>
  <c r="W22"/>
  <c r="V22"/>
  <c r="U22"/>
  <c r="T22"/>
  <c r="R22"/>
  <c r="Q22"/>
  <c r="P22"/>
  <c r="O22"/>
  <c r="N22"/>
  <c r="M22"/>
  <c r="L22"/>
  <c r="J22"/>
  <c r="I22"/>
  <c r="H22"/>
  <c r="G22"/>
  <c r="F22"/>
  <c r="E22"/>
  <c r="D22"/>
  <c r="X21"/>
  <c r="W21"/>
  <c r="V21"/>
  <c r="U21"/>
  <c r="T21"/>
  <c r="R21"/>
  <c r="Q21"/>
  <c r="P21"/>
  <c r="O21"/>
  <c r="N21"/>
  <c r="M21"/>
  <c r="L21"/>
  <c r="J21"/>
  <c r="I21"/>
  <c r="H21"/>
  <c r="G21"/>
  <c r="F21"/>
  <c r="E21"/>
  <c r="D21"/>
  <c r="X20"/>
  <c r="W20"/>
  <c r="V20"/>
  <c r="U20"/>
  <c r="T20"/>
  <c r="R20"/>
  <c r="Q20"/>
  <c r="P20"/>
  <c r="O20"/>
  <c r="N20"/>
  <c r="M20"/>
  <c r="L20"/>
  <c r="J20"/>
  <c r="I20"/>
  <c r="H20"/>
  <c r="G20"/>
  <c r="F20"/>
  <c r="E20"/>
  <c r="D20"/>
  <c r="X19"/>
  <c r="W19"/>
  <c r="V19"/>
  <c r="U19"/>
  <c r="T19"/>
  <c r="R19"/>
  <c r="Q19"/>
  <c r="P19"/>
  <c r="O19"/>
  <c r="N19"/>
  <c r="M19"/>
  <c r="L19"/>
  <c r="J19"/>
  <c r="I19"/>
  <c r="H19"/>
  <c r="G19"/>
  <c r="F19"/>
  <c r="E19"/>
  <c r="D19"/>
  <c r="X18"/>
  <c r="W18"/>
  <c r="V18"/>
  <c r="U18"/>
  <c r="T18"/>
  <c r="R18"/>
  <c r="Q18"/>
  <c r="P18"/>
  <c r="O18"/>
  <c r="N18"/>
  <c r="M18"/>
  <c r="L18"/>
  <c r="J18"/>
  <c r="I18"/>
  <c r="H18"/>
  <c r="G18"/>
  <c r="F18"/>
  <c r="E18"/>
  <c r="D18"/>
  <c r="X17"/>
  <c r="W17"/>
  <c r="V17"/>
  <c r="U17"/>
  <c r="T17"/>
  <c r="R17"/>
  <c r="Q17"/>
  <c r="P17"/>
  <c r="O17"/>
  <c r="N17"/>
  <c r="M17"/>
  <c r="L17"/>
  <c r="J17"/>
  <c r="I17"/>
  <c r="H17"/>
  <c r="G17"/>
  <c r="F17"/>
  <c r="E17"/>
  <c r="D17"/>
  <c r="X16"/>
  <c r="W16"/>
  <c r="V16"/>
  <c r="U16"/>
  <c r="T16"/>
  <c r="R16"/>
  <c r="Q16"/>
  <c r="P16"/>
  <c r="O16"/>
  <c r="N16"/>
  <c r="M16"/>
  <c r="L16"/>
  <c r="J16"/>
  <c r="I16"/>
  <c r="H16"/>
  <c r="G16"/>
  <c r="F16"/>
  <c r="E16"/>
  <c r="D16"/>
  <c r="X15"/>
  <c r="W15"/>
  <c r="V15"/>
  <c r="U15"/>
  <c r="T15"/>
  <c r="R15"/>
  <c r="Q15"/>
  <c r="P15"/>
  <c r="O15"/>
  <c r="N15"/>
  <c r="M15"/>
  <c r="L15"/>
  <c r="J15"/>
  <c r="I15"/>
  <c r="H15"/>
  <c r="G15"/>
  <c r="F15"/>
  <c r="E15"/>
  <c r="D15"/>
  <c r="X14"/>
  <c r="W14"/>
  <c r="V14"/>
  <c r="U14"/>
  <c r="T14"/>
  <c r="R14"/>
  <c r="Q14"/>
  <c r="P14"/>
  <c r="O14"/>
  <c r="N14"/>
  <c r="M14"/>
  <c r="L14"/>
  <c r="J14"/>
  <c r="I14"/>
  <c r="H14"/>
  <c r="G14"/>
  <c r="F14"/>
  <c r="E14"/>
  <c r="D14"/>
  <c r="X13"/>
  <c r="W13"/>
  <c r="V13"/>
  <c r="U13"/>
  <c r="T13"/>
  <c r="R13"/>
  <c r="Q13"/>
  <c r="P13"/>
  <c r="O13"/>
  <c r="N13"/>
  <c r="M13"/>
  <c r="L13"/>
  <c r="J13"/>
  <c r="I13"/>
  <c r="H13"/>
  <c r="G13"/>
  <c r="F13"/>
  <c r="E13"/>
  <c r="D13"/>
  <c r="X12"/>
  <c r="W12"/>
  <c r="V12"/>
  <c r="U12"/>
  <c r="T12"/>
  <c r="R12"/>
  <c r="Q12"/>
  <c r="P12"/>
  <c r="O12"/>
  <c r="N12"/>
  <c r="M12"/>
  <c r="L12"/>
  <c r="J12"/>
  <c r="I12"/>
  <c r="H12"/>
  <c r="G12"/>
  <c r="F12"/>
  <c r="E12"/>
  <c r="D12"/>
  <c r="X11"/>
  <c r="W11"/>
  <c r="V11"/>
  <c r="U11"/>
  <c r="T11"/>
  <c r="R11"/>
  <c r="Q11"/>
  <c r="P11"/>
  <c r="O11"/>
  <c r="N11"/>
  <c r="M11"/>
  <c r="L11"/>
  <c r="J11"/>
  <c r="I11"/>
  <c r="H11"/>
  <c r="G11"/>
  <c r="F11"/>
  <c r="E11"/>
  <c r="D11"/>
  <c r="X10"/>
  <c r="W10"/>
  <c r="V10"/>
  <c r="U10"/>
  <c r="T10"/>
  <c r="R10"/>
  <c r="Q10"/>
  <c r="P10"/>
  <c r="O10"/>
  <c r="N10"/>
  <c r="M10"/>
  <c r="L10"/>
  <c r="J10"/>
  <c r="I10"/>
  <c r="H10"/>
  <c r="G10"/>
  <c r="F10"/>
  <c r="E10"/>
  <c r="D10"/>
  <c r="X9"/>
  <c r="W9"/>
  <c r="V9"/>
  <c r="U9"/>
  <c r="T9"/>
  <c r="R9"/>
  <c r="Q9"/>
  <c r="P9"/>
  <c r="O9"/>
  <c r="N9"/>
  <c r="M9"/>
  <c r="L9"/>
  <c r="J9"/>
  <c r="I9"/>
  <c r="H9"/>
  <c r="G9"/>
  <c r="F9"/>
  <c r="E9"/>
  <c r="D9"/>
  <c r="X8"/>
  <c r="W8"/>
  <c r="V8"/>
  <c r="U8"/>
  <c r="T8"/>
  <c r="R8"/>
  <c r="Q8"/>
  <c r="P8"/>
  <c r="O8"/>
  <c r="N8"/>
  <c r="M8"/>
  <c r="L8"/>
  <c r="J8"/>
  <c r="I8"/>
  <c r="H8"/>
  <c r="G8"/>
  <c r="F8"/>
  <c r="E8"/>
  <c r="D8"/>
  <c r="X7"/>
  <c r="W7"/>
  <c r="V7"/>
  <c r="U7"/>
  <c r="T7"/>
  <c r="R7"/>
  <c r="Q7"/>
  <c r="P7"/>
  <c r="O7"/>
  <c r="N7"/>
  <c r="M7"/>
  <c r="L7"/>
  <c r="J7"/>
  <c r="I7"/>
  <c r="H7"/>
  <c r="G7"/>
  <c r="F7"/>
  <c r="E7"/>
  <c r="D7"/>
  <c r="X6"/>
  <c r="W6"/>
  <c r="V6"/>
  <c r="U6"/>
  <c r="T6"/>
  <c r="R6"/>
  <c r="Q6"/>
  <c r="P6"/>
  <c r="O6"/>
  <c r="N6"/>
  <c r="M6"/>
  <c r="L6"/>
  <c r="J6"/>
  <c r="I6"/>
  <c r="H6"/>
  <c r="G6"/>
  <c r="F6"/>
  <c r="E6"/>
  <c r="D6"/>
  <c r="X5"/>
  <c r="W5"/>
  <c r="V5"/>
  <c r="U5"/>
  <c r="T5"/>
  <c r="R5"/>
  <c r="Q5"/>
  <c r="P5"/>
  <c r="O5"/>
  <c r="N5"/>
  <c r="M5"/>
  <c r="L5"/>
  <c r="J5"/>
  <c r="I5"/>
  <c r="H5"/>
  <c r="G5"/>
  <c r="F5"/>
  <c r="E5"/>
  <c r="D5"/>
  <c r="X164" i="10"/>
  <c r="W164"/>
  <c r="V164"/>
  <c r="U164"/>
  <c r="T164"/>
  <c r="R164"/>
  <c r="Q164"/>
  <c r="P164"/>
  <c r="O164"/>
  <c r="N164"/>
  <c r="M164"/>
  <c r="L164"/>
  <c r="J164"/>
  <c r="I164"/>
  <c r="H164"/>
  <c r="G164"/>
  <c r="F164"/>
  <c r="E164"/>
  <c r="D164"/>
  <c r="X163"/>
  <c r="W163"/>
  <c r="V163"/>
  <c r="U163"/>
  <c r="T163"/>
  <c r="R163"/>
  <c r="Q163"/>
  <c r="P163"/>
  <c r="O163"/>
  <c r="N163"/>
  <c r="M163"/>
  <c r="L163"/>
  <c r="J163"/>
  <c r="I163"/>
  <c r="H163"/>
  <c r="G163"/>
  <c r="F163"/>
  <c r="E163"/>
  <c r="D163"/>
  <c r="X162"/>
  <c r="W162"/>
  <c r="V162"/>
  <c r="U162"/>
  <c r="T162"/>
  <c r="R162"/>
  <c r="Q162"/>
  <c r="P162"/>
  <c r="O162"/>
  <c r="N162"/>
  <c r="M162"/>
  <c r="L162"/>
  <c r="J162"/>
  <c r="I162"/>
  <c r="H162"/>
  <c r="G162"/>
  <c r="F162"/>
  <c r="E162"/>
  <c r="D162"/>
  <c r="X161"/>
  <c r="W161"/>
  <c r="V161"/>
  <c r="U161"/>
  <c r="T161"/>
  <c r="R161"/>
  <c r="Q161"/>
  <c r="P161"/>
  <c r="O161"/>
  <c r="N161"/>
  <c r="M161"/>
  <c r="L161"/>
  <c r="J161"/>
  <c r="I161"/>
  <c r="H161"/>
  <c r="G161"/>
  <c r="F161"/>
  <c r="E161"/>
  <c r="D161"/>
  <c r="X160"/>
  <c r="W160"/>
  <c r="V160"/>
  <c r="U160"/>
  <c r="T160"/>
  <c r="R160"/>
  <c r="Q160"/>
  <c r="P160"/>
  <c r="O160"/>
  <c r="N160"/>
  <c r="M160"/>
  <c r="L160"/>
  <c r="J160"/>
  <c r="I160"/>
  <c r="H160"/>
  <c r="G160"/>
  <c r="F160"/>
  <c r="E160"/>
  <c r="D160"/>
  <c r="X159"/>
  <c r="W159"/>
  <c r="V159"/>
  <c r="U159"/>
  <c r="T159"/>
  <c r="R159"/>
  <c r="Q159"/>
  <c r="P159"/>
  <c r="O159"/>
  <c r="N159"/>
  <c r="M159"/>
  <c r="L159"/>
  <c r="J159"/>
  <c r="I159"/>
  <c r="H159"/>
  <c r="G159"/>
  <c r="F159"/>
  <c r="E159"/>
  <c r="D159"/>
  <c r="X158"/>
  <c r="W158"/>
  <c r="V158"/>
  <c r="U158"/>
  <c r="T158"/>
  <c r="R158"/>
  <c r="Q158"/>
  <c r="P158"/>
  <c r="O158"/>
  <c r="N158"/>
  <c r="M158"/>
  <c r="L158"/>
  <c r="J158"/>
  <c r="I158"/>
  <c r="H158"/>
  <c r="G158"/>
  <c r="F158"/>
  <c r="E158"/>
  <c r="D158"/>
  <c r="X157"/>
  <c r="W157"/>
  <c r="V157"/>
  <c r="U157"/>
  <c r="T157"/>
  <c r="R157"/>
  <c r="Q157"/>
  <c r="P157"/>
  <c r="O157"/>
  <c r="N157"/>
  <c r="M157"/>
  <c r="L157"/>
  <c r="J157"/>
  <c r="I157"/>
  <c r="H157"/>
  <c r="G157"/>
  <c r="F157"/>
  <c r="E157"/>
  <c r="D157"/>
  <c r="X156"/>
  <c r="W156"/>
  <c r="V156"/>
  <c r="U156"/>
  <c r="T156"/>
  <c r="R156"/>
  <c r="Q156"/>
  <c r="P156"/>
  <c r="O156"/>
  <c r="N156"/>
  <c r="M156"/>
  <c r="L156"/>
  <c r="J156"/>
  <c r="I156"/>
  <c r="H156"/>
  <c r="G156"/>
  <c r="F156"/>
  <c r="E156"/>
  <c r="D156"/>
  <c r="X155"/>
  <c r="W155"/>
  <c r="V155"/>
  <c r="U155"/>
  <c r="T155"/>
  <c r="R155"/>
  <c r="Q155"/>
  <c r="P155"/>
  <c r="O155"/>
  <c r="N155"/>
  <c r="M155"/>
  <c r="L155"/>
  <c r="J155"/>
  <c r="I155"/>
  <c r="H155"/>
  <c r="G155"/>
  <c r="F155"/>
  <c r="E155"/>
  <c r="D155"/>
  <c r="X154"/>
  <c r="W154"/>
  <c r="V154"/>
  <c r="U154"/>
  <c r="T154"/>
  <c r="R154"/>
  <c r="Q154"/>
  <c r="P154"/>
  <c r="O154"/>
  <c r="N154"/>
  <c r="M154"/>
  <c r="L154"/>
  <c r="J154"/>
  <c r="I154"/>
  <c r="H154"/>
  <c r="G154"/>
  <c r="F154"/>
  <c r="E154"/>
  <c r="D154"/>
  <c r="X153"/>
  <c r="W153"/>
  <c r="V153"/>
  <c r="U153"/>
  <c r="T153"/>
  <c r="R153"/>
  <c r="Q153"/>
  <c r="P153"/>
  <c r="O153"/>
  <c r="N153"/>
  <c r="M153"/>
  <c r="L153"/>
  <c r="J153"/>
  <c r="I153"/>
  <c r="H153"/>
  <c r="G153"/>
  <c r="F153"/>
  <c r="E153"/>
  <c r="D153"/>
  <c r="X152"/>
  <c r="W152"/>
  <c r="V152"/>
  <c r="U152"/>
  <c r="T152"/>
  <c r="R152"/>
  <c r="Q152"/>
  <c r="P152"/>
  <c r="O152"/>
  <c r="N152"/>
  <c r="M152"/>
  <c r="L152"/>
  <c r="J152"/>
  <c r="I152"/>
  <c r="H152"/>
  <c r="G152"/>
  <c r="F152"/>
  <c r="E152"/>
  <c r="D152"/>
  <c r="X151"/>
  <c r="W151"/>
  <c r="V151"/>
  <c r="U151"/>
  <c r="T151"/>
  <c r="R151"/>
  <c r="Q151"/>
  <c r="P151"/>
  <c r="O151"/>
  <c r="N151"/>
  <c r="M151"/>
  <c r="L151"/>
  <c r="J151"/>
  <c r="I151"/>
  <c r="H151"/>
  <c r="G151"/>
  <c r="F151"/>
  <c r="E151"/>
  <c r="D151"/>
  <c r="X150"/>
  <c r="W150"/>
  <c r="V150"/>
  <c r="U150"/>
  <c r="T150"/>
  <c r="R150"/>
  <c r="Q150"/>
  <c r="P150"/>
  <c r="O150"/>
  <c r="N150"/>
  <c r="M150"/>
  <c r="L150"/>
  <c r="J150"/>
  <c r="I150"/>
  <c r="H150"/>
  <c r="G150"/>
  <c r="F150"/>
  <c r="E150"/>
  <c r="D150"/>
  <c r="X149"/>
  <c r="W149"/>
  <c r="V149"/>
  <c r="U149"/>
  <c r="T149"/>
  <c r="R149"/>
  <c r="Q149"/>
  <c r="P149"/>
  <c r="O149"/>
  <c r="N149"/>
  <c r="M149"/>
  <c r="L149"/>
  <c r="J149"/>
  <c r="I149"/>
  <c r="H149"/>
  <c r="G149"/>
  <c r="F149"/>
  <c r="E149"/>
  <c r="D149"/>
  <c r="X148"/>
  <c r="W148"/>
  <c r="V148"/>
  <c r="U148"/>
  <c r="T148"/>
  <c r="R148"/>
  <c r="Q148"/>
  <c r="P148"/>
  <c r="O148"/>
  <c r="N148"/>
  <c r="M148"/>
  <c r="L148"/>
  <c r="J148"/>
  <c r="I148"/>
  <c r="H148"/>
  <c r="G148"/>
  <c r="F148"/>
  <c r="E148"/>
  <c r="D148"/>
  <c r="X147"/>
  <c r="W147"/>
  <c r="V147"/>
  <c r="U147"/>
  <c r="T147"/>
  <c r="R147"/>
  <c r="Q147"/>
  <c r="P147"/>
  <c r="O147"/>
  <c r="N147"/>
  <c r="M147"/>
  <c r="L147"/>
  <c r="J147"/>
  <c r="I147"/>
  <c r="H147"/>
  <c r="G147"/>
  <c r="F147"/>
  <c r="E147"/>
  <c r="D147"/>
  <c r="X146"/>
  <c r="W146"/>
  <c r="V146"/>
  <c r="U146"/>
  <c r="T146"/>
  <c r="R146"/>
  <c r="Q146"/>
  <c r="P146"/>
  <c r="O146"/>
  <c r="N146"/>
  <c r="M146"/>
  <c r="L146"/>
  <c r="J146"/>
  <c r="I146"/>
  <c r="H146"/>
  <c r="G146"/>
  <c r="F146"/>
  <c r="E146"/>
  <c r="D146"/>
  <c r="X145"/>
  <c r="W145"/>
  <c r="V145"/>
  <c r="U145"/>
  <c r="T145"/>
  <c r="R145"/>
  <c r="Q145"/>
  <c r="P145"/>
  <c r="O145"/>
  <c r="N145"/>
  <c r="M145"/>
  <c r="L145"/>
  <c r="J145"/>
  <c r="I145"/>
  <c r="H145"/>
  <c r="G145"/>
  <c r="F145"/>
  <c r="E145"/>
  <c r="D145"/>
  <c r="X144"/>
  <c r="W144"/>
  <c r="V144"/>
  <c r="U144"/>
  <c r="T144"/>
  <c r="R144"/>
  <c r="Q144"/>
  <c r="P144"/>
  <c r="O144"/>
  <c r="N144"/>
  <c r="M144"/>
  <c r="L144"/>
  <c r="J144"/>
  <c r="I144"/>
  <c r="H144"/>
  <c r="G144"/>
  <c r="F144"/>
  <c r="E144"/>
  <c r="D144"/>
  <c r="X143"/>
  <c r="W143"/>
  <c r="V143"/>
  <c r="U143"/>
  <c r="T143"/>
  <c r="R143"/>
  <c r="Q143"/>
  <c r="P143"/>
  <c r="O143"/>
  <c r="N143"/>
  <c r="M143"/>
  <c r="L143"/>
  <c r="J143"/>
  <c r="I143"/>
  <c r="H143"/>
  <c r="G143"/>
  <c r="F143"/>
  <c r="E143"/>
  <c r="D143"/>
  <c r="X142"/>
  <c r="W142"/>
  <c r="V142"/>
  <c r="U142"/>
  <c r="T142"/>
  <c r="R142"/>
  <c r="Q142"/>
  <c r="P142"/>
  <c r="O142"/>
  <c r="N142"/>
  <c r="M142"/>
  <c r="L142"/>
  <c r="J142"/>
  <c r="I142"/>
  <c r="H142"/>
  <c r="G142"/>
  <c r="F142"/>
  <c r="E142"/>
  <c r="D142"/>
  <c r="X141"/>
  <c r="W141"/>
  <c r="V141"/>
  <c r="U141"/>
  <c r="T141"/>
  <c r="R141"/>
  <c r="Q141"/>
  <c r="P141"/>
  <c r="O141"/>
  <c r="N141"/>
  <c r="M141"/>
  <c r="L141"/>
  <c r="J141"/>
  <c r="I141"/>
  <c r="H141"/>
  <c r="G141"/>
  <c r="F141"/>
  <c r="E141"/>
  <c r="D141"/>
  <c r="X140"/>
  <c r="W140"/>
  <c r="V140"/>
  <c r="U140"/>
  <c r="T140"/>
  <c r="R140"/>
  <c r="Q140"/>
  <c r="P140"/>
  <c r="O140"/>
  <c r="N140"/>
  <c r="M140"/>
  <c r="L140"/>
  <c r="J140"/>
  <c r="I140"/>
  <c r="H140"/>
  <c r="G140"/>
  <c r="F140"/>
  <c r="E140"/>
  <c r="D140"/>
  <c r="X139"/>
  <c r="W139"/>
  <c r="V139"/>
  <c r="U139"/>
  <c r="T139"/>
  <c r="R139"/>
  <c r="Q139"/>
  <c r="P139"/>
  <c r="O139"/>
  <c r="N139"/>
  <c r="M139"/>
  <c r="L139"/>
  <c r="J139"/>
  <c r="I139"/>
  <c r="H139"/>
  <c r="G139"/>
  <c r="F139"/>
  <c r="E139"/>
  <c r="D139"/>
  <c r="X138"/>
  <c r="W138"/>
  <c r="V138"/>
  <c r="U138"/>
  <c r="T138"/>
  <c r="R138"/>
  <c r="Q138"/>
  <c r="P138"/>
  <c r="O138"/>
  <c r="N138"/>
  <c r="M138"/>
  <c r="L138"/>
  <c r="J138"/>
  <c r="I138"/>
  <c r="H138"/>
  <c r="G138"/>
  <c r="F138"/>
  <c r="E138"/>
  <c r="D138"/>
  <c r="X137"/>
  <c r="W137"/>
  <c r="V137"/>
  <c r="U137"/>
  <c r="T137"/>
  <c r="R137"/>
  <c r="Q137"/>
  <c r="P137"/>
  <c r="O137"/>
  <c r="N137"/>
  <c r="M137"/>
  <c r="L137"/>
  <c r="J137"/>
  <c r="I137"/>
  <c r="H137"/>
  <c r="G137"/>
  <c r="F137"/>
  <c r="E137"/>
  <c r="D137"/>
  <c r="X136"/>
  <c r="W136"/>
  <c r="V136"/>
  <c r="U136"/>
  <c r="T136"/>
  <c r="R136"/>
  <c r="Q136"/>
  <c r="P136"/>
  <c r="O136"/>
  <c r="N136"/>
  <c r="M136"/>
  <c r="L136"/>
  <c r="J136"/>
  <c r="I136"/>
  <c r="H136"/>
  <c r="G136"/>
  <c r="F136"/>
  <c r="E136"/>
  <c r="D136"/>
  <c r="X135"/>
  <c r="W135"/>
  <c r="V135"/>
  <c r="U135"/>
  <c r="T135"/>
  <c r="R135"/>
  <c r="Q135"/>
  <c r="P135"/>
  <c r="O135"/>
  <c r="N135"/>
  <c r="M135"/>
  <c r="L135"/>
  <c r="J135"/>
  <c r="I135"/>
  <c r="H135"/>
  <c r="G135"/>
  <c r="F135"/>
  <c r="E135"/>
  <c r="D135"/>
  <c r="X134"/>
  <c r="W134"/>
  <c r="V134"/>
  <c r="U134"/>
  <c r="T134"/>
  <c r="R134"/>
  <c r="Q134"/>
  <c r="P134"/>
  <c r="O134"/>
  <c r="N134"/>
  <c r="M134"/>
  <c r="L134"/>
  <c r="J134"/>
  <c r="I134"/>
  <c r="H134"/>
  <c r="G134"/>
  <c r="F134"/>
  <c r="E134"/>
  <c r="D134"/>
  <c r="X133"/>
  <c r="W133"/>
  <c r="V133"/>
  <c r="U133"/>
  <c r="T133"/>
  <c r="R133"/>
  <c r="Q133"/>
  <c r="P133"/>
  <c r="O133"/>
  <c r="N133"/>
  <c r="M133"/>
  <c r="L133"/>
  <c r="J133"/>
  <c r="I133"/>
  <c r="H133"/>
  <c r="G133"/>
  <c r="F133"/>
  <c r="E133"/>
  <c r="D133"/>
  <c r="X132"/>
  <c r="W132"/>
  <c r="V132"/>
  <c r="U132"/>
  <c r="T132"/>
  <c r="R132"/>
  <c r="Q132"/>
  <c r="P132"/>
  <c r="O132"/>
  <c r="N132"/>
  <c r="M132"/>
  <c r="L132"/>
  <c r="J132"/>
  <c r="I132"/>
  <c r="H132"/>
  <c r="G132"/>
  <c r="F132"/>
  <c r="E132"/>
  <c r="D132"/>
  <c r="X131"/>
  <c r="W131"/>
  <c r="V131"/>
  <c r="U131"/>
  <c r="T131"/>
  <c r="R131"/>
  <c r="Q131"/>
  <c r="P131"/>
  <c r="O131"/>
  <c r="N131"/>
  <c r="M131"/>
  <c r="L131"/>
  <c r="J131"/>
  <c r="I131"/>
  <c r="H131"/>
  <c r="G131"/>
  <c r="F131"/>
  <c r="E131"/>
  <c r="D131"/>
  <c r="X130"/>
  <c r="W130"/>
  <c r="V130"/>
  <c r="U130"/>
  <c r="T130"/>
  <c r="R130"/>
  <c r="Q130"/>
  <c r="P130"/>
  <c r="O130"/>
  <c r="N130"/>
  <c r="M130"/>
  <c r="L130"/>
  <c r="J130"/>
  <c r="I130"/>
  <c r="H130"/>
  <c r="G130"/>
  <c r="F130"/>
  <c r="E130"/>
  <c r="D130"/>
  <c r="X129"/>
  <c r="W129"/>
  <c r="V129"/>
  <c r="U129"/>
  <c r="T129"/>
  <c r="R129"/>
  <c r="Q129"/>
  <c r="P129"/>
  <c r="O129"/>
  <c r="N129"/>
  <c r="M129"/>
  <c r="L129"/>
  <c r="J129"/>
  <c r="I129"/>
  <c r="H129"/>
  <c r="G129"/>
  <c r="F129"/>
  <c r="E129"/>
  <c r="D129"/>
  <c r="X128"/>
  <c r="W128"/>
  <c r="V128"/>
  <c r="U128"/>
  <c r="T128"/>
  <c r="R128"/>
  <c r="Q128"/>
  <c r="P128"/>
  <c r="O128"/>
  <c r="N128"/>
  <c r="M128"/>
  <c r="L128"/>
  <c r="J128"/>
  <c r="I128"/>
  <c r="H128"/>
  <c r="G128"/>
  <c r="F128"/>
  <c r="E128"/>
  <c r="D128"/>
  <c r="X127"/>
  <c r="W127"/>
  <c r="V127"/>
  <c r="U127"/>
  <c r="T127"/>
  <c r="R127"/>
  <c r="Q127"/>
  <c r="P127"/>
  <c r="O127"/>
  <c r="N127"/>
  <c r="M127"/>
  <c r="L127"/>
  <c r="J127"/>
  <c r="I127"/>
  <c r="H127"/>
  <c r="G127"/>
  <c r="F127"/>
  <c r="E127"/>
  <c r="D127"/>
  <c r="X126"/>
  <c r="W126"/>
  <c r="V126"/>
  <c r="U126"/>
  <c r="T126"/>
  <c r="R126"/>
  <c r="Q126"/>
  <c r="P126"/>
  <c r="O126"/>
  <c r="N126"/>
  <c r="M126"/>
  <c r="L126"/>
  <c r="J126"/>
  <c r="I126"/>
  <c r="H126"/>
  <c r="G126"/>
  <c r="F126"/>
  <c r="E126"/>
  <c r="D126"/>
  <c r="X125"/>
  <c r="W125"/>
  <c r="V125"/>
  <c r="U125"/>
  <c r="T125"/>
  <c r="R125"/>
  <c r="Q125"/>
  <c r="P125"/>
  <c r="O125"/>
  <c r="N125"/>
  <c r="M125"/>
  <c r="L125"/>
  <c r="J125"/>
  <c r="I125"/>
  <c r="H125"/>
  <c r="G125"/>
  <c r="F125"/>
  <c r="E125"/>
  <c r="D125"/>
  <c r="X124"/>
  <c r="W124"/>
  <c r="V124"/>
  <c r="U124"/>
  <c r="T124"/>
  <c r="R124"/>
  <c r="Q124"/>
  <c r="P124"/>
  <c r="O124"/>
  <c r="N124"/>
  <c r="M124"/>
  <c r="L124"/>
  <c r="J124"/>
  <c r="I124"/>
  <c r="H124"/>
  <c r="G124"/>
  <c r="F124"/>
  <c r="E124"/>
  <c r="D124"/>
  <c r="X123"/>
  <c r="W123"/>
  <c r="V123"/>
  <c r="U123"/>
  <c r="T123"/>
  <c r="R123"/>
  <c r="Q123"/>
  <c r="P123"/>
  <c r="O123"/>
  <c r="N123"/>
  <c r="M123"/>
  <c r="L123"/>
  <c r="J123"/>
  <c r="I123"/>
  <c r="H123"/>
  <c r="G123"/>
  <c r="F123"/>
  <c r="E123"/>
  <c r="D123"/>
  <c r="X122"/>
  <c r="W122"/>
  <c r="V122"/>
  <c r="U122"/>
  <c r="T122"/>
  <c r="R122"/>
  <c r="Q122"/>
  <c r="P122"/>
  <c r="O122"/>
  <c r="N122"/>
  <c r="M122"/>
  <c r="L122"/>
  <c r="J122"/>
  <c r="I122"/>
  <c r="H122"/>
  <c r="G122"/>
  <c r="F122"/>
  <c r="E122"/>
  <c r="D122"/>
  <c r="X121"/>
  <c r="W121"/>
  <c r="V121"/>
  <c r="U121"/>
  <c r="T121"/>
  <c r="R121"/>
  <c r="Q121"/>
  <c r="P121"/>
  <c r="O121"/>
  <c r="N121"/>
  <c r="M121"/>
  <c r="L121"/>
  <c r="J121"/>
  <c r="I121"/>
  <c r="H121"/>
  <c r="G121"/>
  <c r="F121"/>
  <c r="E121"/>
  <c r="D121"/>
  <c r="X120"/>
  <c r="W120"/>
  <c r="V120"/>
  <c r="U120"/>
  <c r="T120"/>
  <c r="R120"/>
  <c r="Q120"/>
  <c r="P120"/>
  <c r="O120"/>
  <c r="N120"/>
  <c r="M120"/>
  <c r="L120"/>
  <c r="J120"/>
  <c r="I120"/>
  <c r="H120"/>
  <c r="G120"/>
  <c r="F120"/>
  <c r="E120"/>
  <c r="D120"/>
  <c r="X119"/>
  <c r="W119"/>
  <c r="V119"/>
  <c r="U119"/>
  <c r="T119"/>
  <c r="R119"/>
  <c r="Q119"/>
  <c r="P119"/>
  <c r="O119"/>
  <c r="N119"/>
  <c r="M119"/>
  <c r="L119"/>
  <c r="J119"/>
  <c r="I119"/>
  <c r="H119"/>
  <c r="G119"/>
  <c r="F119"/>
  <c r="E119"/>
  <c r="D119"/>
  <c r="X118"/>
  <c r="W118"/>
  <c r="V118"/>
  <c r="U118"/>
  <c r="T118"/>
  <c r="R118"/>
  <c r="Q118"/>
  <c r="P118"/>
  <c r="O118"/>
  <c r="N118"/>
  <c r="M118"/>
  <c r="L118"/>
  <c r="J118"/>
  <c r="I118"/>
  <c r="H118"/>
  <c r="G118"/>
  <c r="F118"/>
  <c r="E118"/>
  <c r="D118"/>
  <c r="X117"/>
  <c r="W117"/>
  <c r="V117"/>
  <c r="U117"/>
  <c r="T117"/>
  <c r="R117"/>
  <c r="Q117"/>
  <c r="P117"/>
  <c r="O117"/>
  <c r="N117"/>
  <c r="M117"/>
  <c r="L117"/>
  <c r="J117"/>
  <c r="I117"/>
  <c r="H117"/>
  <c r="G117"/>
  <c r="F117"/>
  <c r="E117"/>
  <c r="D117"/>
  <c r="X116"/>
  <c r="W116"/>
  <c r="V116"/>
  <c r="U116"/>
  <c r="T116"/>
  <c r="R116"/>
  <c r="Q116"/>
  <c r="P116"/>
  <c r="O116"/>
  <c r="N116"/>
  <c r="M116"/>
  <c r="L116"/>
  <c r="J116"/>
  <c r="I116"/>
  <c r="H116"/>
  <c r="G116"/>
  <c r="F116"/>
  <c r="E116"/>
  <c r="D116"/>
  <c r="X115"/>
  <c r="W115"/>
  <c r="V115"/>
  <c r="U115"/>
  <c r="T115"/>
  <c r="R115"/>
  <c r="Q115"/>
  <c r="P115"/>
  <c r="O115"/>
  <c r="N115"/>
  <c r="M115"/>
  <c r="L115"/>
  <c r="J115"/>
  <c r="I115"/>
  <c r="H115"/>
  <c r="G115"/>
  <c r="F115"/>
  <c r="E115"/>
  <c r="D115"/>
  <c r="X114"/>
  <c r="W114"/>
  <c r="V114"/>
  <c r="U114"/>
  <c r="T114"/>
  <c r="R114"/>
  <c r="Q114"/>
  <c r="P114"/>
  <c r="O114"/>
  <c r="N114"/>
  <c r="M114"/>
  <c r="L114"/>
  <c r="J114"/>
  <c r="I114"/>
  <c r="H114"/>
  <c r="G114"/>
  <c r="F114"/>
  <c r="E114"/>
  <c r="D114"/>
  <c r="X113"/>
  <c r="W113"/>
  <c r="V113"/>
  <c r="U113"/>
  <c r="T113"/>
  <c r="R113"/>
  <c r="Q113"/>
  <c r="P113"/>
  <c r="O113"/>
  <c r="N113"/>
  <c r="M113"/>
  <c r="L113"/>
  <c r="J113"/>
  <c r="I113"/>
  <c r="H113"/>
  <c r="G113"/>
  <c r="F113"/>
  <c r="E113"/>
  <c r="D113"/>
  <c r="X112"/>
  <c r="W112"/>
  <c r="V112"/>
  <c r="U112"/>
  <c r="T112"/>
  <c r="R112"/>
  <c r="Q112"/>
  <c r="P112"/>
  <c r="O112"/>
  <c r="N112"/>
  <c r="M112"/>
  <c r="L112"/>
  <c r="J112"/>
  <c r="I112"/>
  <c r="H112"/>
  <c r="G112"/>
  <c r="F112"/>
  <c r="E112"/>
  <c r="D112"/>
  <c r="X111"/>
  <c r="W111"/>
  <c r="V111"/>
  <c r="U111"/>
  <c r="T111"/>
  <c r="R111"/>
  <c r="Q111"/>
  <c r="P111"/>
  <c r="O111"/>
  <c r="N111"/>
  <c r="M111"/>
  <c r="L111"/>
  <c r="J111"/>
  <c r="I111"/>
  <c r="H111"/>
  <c r="G111"/>
  <c r="F111"/>
  <c r="E111"/>
  <c r="D111"/>
  <c r="X110"/>
  <c r="W110"/>
  <c r="V110"/>
  <c r="U110"/>
  <c r="T110"/>
  <c r="R110"/>
  <c r="Q110"/>
  <c r="P110"/>
  <c r="O110"/>
  <c r="N110"/>
  <c r="M110"/>
  <c r="L110"/>
  <c r="J110"/>
  <c r="I110"/>
  <c r="H110"/>
  <c r="G110"/>
  <c r="F110"/>
  <c r="E110"/>
  <c r="D110"/>
  <c r="X109"/>
  <c r="W109"/>
  <c r="V109"/>
  <c r="U109"/>
  <c r="T109"/>
  <c r="R109"/>
  <c r="Q109"/>
  <c r="P109"/>
  <c r="O109"/>
  <c r="N109"/>
  <c r="M109"/>
  <c r="L109"/>
  <c r="J109"/>
  <c r="I109"/>
  <c r="H109"/>
  <c r="G109"/>
  <c r="F109"/>
  <c r="E109"/>
  <c r="D109"/>
  <c r="X108"/>
  <c r="W108"/>
  <c r="V108"/>
  <c r="U108"/>
  <c r="T108"/>
  <c r="R108"/>
  <c r="Q108"/>
  <c r="P108"/>
  <c r="O108"/>
  <c r="N108"/>
  <c r="M108"/>
  <c r="L108"/>
  <c r="J108"/>
  <c r="I108"/>
  <c r="H108"/>
  <c r="G108"/>
  <c r="F108"/>
  <c r="E108"/>
  <c r="D108"/>
  <c r="X107"/>
  <c r="W107"/>
  <c r="V107"/>
  <c r="U107"/>
  <c r="T107"/>
  <c r="R107"/>
  <c r="Q107"/>
  <c r="P107"/>
  <c r="O107"/>
  <c r="N107"/>
  <c r="M107"/>
  <c r="L107"/>
  <c r="J107"/>
  <c r="I107"/>
  <c r="H107"/>
  <c r="G107"/>
  <c r="F107"/>
  <c r="E107"/>
  <c r="D107"/>
  <c r="X106"/>
  <c r="W106"/>
  <c r="V106"/>
  <c r="U106"/>
  <c r="T106"/>
  <c r="R106"/>
  <c r="Q106"/>
  <c r="P106"/>
  <c r="O106"/>
  <c r="N106"/>
  <c r="M106"/>
  <c r="L106"/>
  <c r="J106"/>
  <c r="I106"/>
  <c r="H106"/>
  <c r="G106"/>
  <c r="F106"/>
  <c r="E106"/>
  <c r="D106"/>
  <c r="X105"/>
  <c r="W105"/>
  <c r="V105"/>
  <c r="U105"/>
  <c r="T105"/>
  <c r="R105"/>
  <c r="Q105"/>
  <c r="P105"/>
  <c r="O105"/>
  <c r="N105"/>
  <c r="M105"/>
  <c r="L105"/>
  <c r="J105"/>
  <c r="I105"/>
  <c r="H105"/>
  <c r="G105"/>
  <c r="F105"/>
  <c r="E105"/>
  <c r="D105"/>
  <c r="X104"/>
  <c r="W104"/>
  <c r="V104"/>
  <c r="U104"/>
  <c r="T104"/>
  <c r="R104"/>
  <c r="Q104"/>
  <c r="P104"/>
  <c r="O104"/>
  <c r="N104"/>
  <c r="M104"/>
  <c r="L104"/>
  <c r="J104"/>
  <c r="I104"/>
  <c r="H104"/>
  <c r="G104"/>
  <c r="F104"/>
  <c r="E104"/>
  <c r="D104"/>
  <c r="X103"/>
  <c r="W103"/>
  <c r="V103"/>
  <c r="U103"/>
  <c r="T103"/>
  <c r="R103"/>
  <c r="Q103"/>
  <c r="P103"/>
  <c r="O103"/>
  <c r="N103"/>
  <c r="M103"/>
  <c r="L103"/>
  <c r="J103"/>
  <c r="I103"/>
  <c r="H103"/>
  <c r="G103"/>
  <c r="F103"/>
  <c r="E103"/>
  <c r="D103"/>
  <c r="X102"/>
  <c r="W102"/>
  <c r="V102"/>
  <c r="U102"/>
  <c r="T102"/>
  <c r="R102"/>
  <c r="Q102"/>
  <c r="P102"/>
  <c r="O102"/>
  <c r="N102"/>
  <c r="M102"/>
  <c r="L102"/>
  <c r="J102"/>
  <c r="I102"/>
  <c r="H102"/>
  <c r="G102"/>
  <c r="F102"/>
  <c r="E102"/>
  <c r="D102"/>
  <c r="X101"/>
  <c r="W101"/>
  <c r="V101"/>
  <c r="U101"/>
  <c r="T101"/>
  <c r="R101"/>
  <c r="Q101"/>
  <c r="P101"/>
  <c r="O101"/>
  <c r="N101"/>
  <c r="M101"/>
  <c r="L101"/>
  <c r="J101"/>
  <c r="I101"/>
  <c r="H101"/>
  <c r="G101"/>
  <c r="F101"/>
  <c r="E101"/>
  <c r="D101"/>
  <c r="X100"/>
  <c r="W100"/>
  <c r="V100"/>
  <c r="U100"/>
  <c r="T100"/>
  <c r="R100"/>
  <c r="Q100"/>
  <c r="P100"/>
  <c r="O100"/>
  <c r="N100"/>
  <c r="M100"/>
  <c r="L100"/>
  <c r="J100"/>
  <c r="I100"/>
  <c r="H100"/>
  <c r="G100"/>
  <c r="F100"/>
  <c r="E100"/>
  <c r="D100"/>
  <c r="X99"/>
  <c r="W99"/>
  <c r="V99"/>
  <c r="U99"/>
  <c r="T99"/>
  <c r="R99"/>
  <c r="Q99"/>
  <c r="P99"/>
  <c r="O99"/>
  <c r="N99"/>
  <c r="M99"/>
  <c r="L99"/>
  <c r="J99"/>
  <c r="I99"/>
  <c r="H99"/>
  <c r="G99"/>
  <c r="F99"/>
  <c r="E99"/>
  <c r="D99"/>
  <c r="X98"/>
  <c r="W98"/>
  <c r="V98"/>
  <c r="U98"/>
  <c r="T98"/>
  <c r="R98"/>
  <c r="Q98"/>
  <c r="P98"/>
  <c r="O98"/>
  <c r="N98"/>
  <c r="M98"/>
  <c r="L98"/>
  <c r="J98"/>
  <c r="I98"/>
  <c r="H98"/>
  <c r="G98"/>
  <c r="F98"/>
  <c r="E98"/>
  <c r="D98"/>
  <c r="X97"/>
  <c r="W97"/>
  <c r="V97"/>
  <c r="U97"/>
  <c r="T97"/>
  <c r="R97"/>
  <c r="Q97"/>
  <c r="P97"/>
  <c r="O97"/>
  <c r="N97"/>
  <c r="M97"/>
  <c r="L97"/>
  <c r="J97"/>
  <c r="I97"/>
  <c r="H97"/>
  <c r="G97"/>
  <c r="F97"/>
  <c r="E97"/>
  <c r="D97"/>
  <c r="X96"/>
  <c r="W96"/>
  <c r="V96"/>
  <c r="U96"/>
  <c r="T96"/>
  <c r="R96"/>
  <c r="Q96"/>
  <c r="P96"/>
  <c r="O96"/>
  <c r="N96"/>
  <c r="M96"/>
  <c r="L96"/>
  <c r="J96"/>
  <c r="I96"/>
  <c r="H96"/>
  <c r="G96"/>
  <c r="F96"/>
  <c r="E96"/>
  <c r="D96"/>
  <c r="X95"/>
  <c r="W95"/>
  <c r="V95"/>
  <c r="U95"/>
  <c r="T95"/>
  <c r="R95"/>
  <c r="Q95"/>
  <c r="P95"/>
  <c r="O95"/>
  <c r="N95"/>
  <c r="M95"/>
  <c r="L95"/>
  <c r="J95"/>
  <c r="I95"/>
  <c r="H95"/>
  <c r="G95"/>
  <c r="F95"/>
  <c r="E95"/>
  <c r="D95"/>
  <c r="X94"/>
  <c r="W94"/>
  <c r="V94"/>
  <c r="U94"/>
  <c r="T94"/>
  <c r="R94"/>
  <c r="Q94"/>
  <c r="P94"/>
  <c r="O94"/>
  <c r="N94"/>
  <c r="M94"/>
  <c r="L94"/>
  <c r="J94"/>
  <c r="I94"/>
  <c r="H94"/>
  <c r="G94"/>
  <c r="F94"/>
  <c r="E94"/>
  <c r="D94"/>
  <c r="X93"/>
  <c r="W93"/>
  <c r="V93"/>
  <c r="U93"/>
  <c r="T93"/>
  <c r="R93"/>
  <c r="Q93"/>
  <c r="P93"/>
  <c r="O93"/>
  <c r="N93"/>
  <c r="M93"/>
  <c r="L93"/>
  <c r="J93"/>
  <c r="I93"/>
  <c r="H93"/>
  <c r="G93"/>
  <c r="F93"/>
  <c r="E93"/>
  <c r="D93"/>
  <c r="X92"/>
  <c r="W92"/>
  <c r="V92"/>
  <c r="U92"/>
  <c r="T92"/>
  <c r="R92"/>
  <c r="Q92"/>
  <c r="P92"/>
  <c r="O92"/>
  <c r="N92"/>
  <c r="M92"/>
  <c r="L92"/>
  <c r="J92"/>
  <c r="I92"/>
  <c r="H92"/>
  <c r="G92"/>
  <c r="F92"/>
  <c r="E92"/>
  <c r="D92"/>
  <c r="X91"/>
  <c r="W91"/>
  <c r="V91"/>
  <c r="U91"/>
  <c r="T91"/>
  <c r="R91"/>
  <c r="Q91"/>
  <c r="P91"/>
  <c r="O91"/>
  <c r="N91"/>
  <c r="M91"/>
  <c r="L91"/>
  <c r="J91"/>
  <c r="I91"/>
  <c r="H91"/>
  <c r="G91"/>
  <c r="F91"/>
  <c r="E91"/>
  <c r="D91"/>
  <c r="X90"/>
  <c r="W90"/>
  <c r="V90"/>
  <c r="U90"/>
  <c r="T90"/>
  <c r="R90"/>
  <c r="Q90"/>
  <c r="P90"/>
  <c r="O90"/>
  <c r="N90"/>
  <c r="M90"/>
  <c r="L90"/>
  <c r="J90"/>
  <c r="I90"/>
  <c r="H90"/>
  <c r="G90"/>
  <c r="F90"/>
  <c r="E90"/>
  <c r="D90"/>
  <c r="X89"/>
  <c r="W89"/>
  <c r="V89"/>
  <c r="U89"/>
  <c r="T89"/>
  <c r="R89"/>
  <c r="Q89"/>
  <c r="P89"/>
  <c r="O89"/>
  <c r="N89"/>
  <c r="M89"/>
  <c r="L89"/>
  <c r="J89"/>
  <c r="I89"/>
  <c r="H89"/>
  <c r="G89"/>
  <c r="F89"/>
  <c r="E89"/>
  <c r="D89"/>
  <c r="X88"/>
  <c r="W88"/>
  <c r="V88"/>
  <c r="U88"/>
  <c r="T88"/>
  <c r="R88"/>
  <c r="Q88"/>
  <c r="P88"/>
  <c r="O88"/>
  <c r="N88"/>
  <c r="M88"/>
  <c r="L88"/>
  <c r="J88"/>
  <c r="I88"/>
  <c r="H88"/>
  <c r="G88"/>
  <c r="F88"/>
  <c r="E88"/>
  <c r="D88"/>
  <c r="X87"/>
  <c r="W87"/>
  <c r="V87"/>
  <c r="U87"/>
  <c r="T87"/>
  <c r="R87"/>
  <c r="Q87"/>
  <c r="P87"/>
  <c r="O87"/>
  <c r="N87"/>
  <c r="M87"/>
  <c r="L87"/>
  <c r="J87"/>
  <c r="I87"/>
  <c r="H87"/>
  <c r="G87"/>
  <c r="F87"/>
  <c r="E87"/>
  <c r="D87"/>
  <c r="X86"/>
  <c r="W86"/>
  <c r="V86"/>
  <c r="U86"/>
  <c r="T86"/>
  <c r="R86"/>
  <c r="Q86"/>
  <c r="P86"/>
  <c r="O86"/>
  <c r="N86"/>
  <c r="M86"/>
  <c r="L86"/>
  <c r="J86"/>
  <c r="I86"/>
  <c r="H86"/>
  <c r="G86"/>
  <c r="F86"/>
  <c r="E86"/>
  <c r="D86"/>
  <c r="X85"/>
  <c r="W85"/>
  <c r="V85"/>
  <c r="U85"/>
  <c r="T85"/>
  <c r="R85"/>
  <c r="Q85"/>
  <c r="P85"/>
  <c r="O85"/>
  <c r="N85"/>
  <c r="M85"/>
  <c r="L85"/>
  <c r="J85"/>
  <c r="I85"/>
  <c r="H85"/>
  <c r="G85"/>
  <c r="F85"/>
  <c r="E85"/>
  <c r="D85"/>
  <c r="X84"/>
  <c r="W84"/>
  <c r="V84"/>
  <c r="U84"/>
  <c r="T84"/>
  <c r="R84"/>
  <c r="Q84"/>
  <c r="P84"/>
  <c r="O84"/>
  <c r="N84"/>
  <c r="M84"/>
  <c r="L84"/>
  <c r="J84"/>
  <c r="I84"/>
  <c r="H84"/>
  <c r="G84"/>
  <c r="F84"/>
  <c r="E84"/>
  <c r="D84"/>
  <c r="X83"/>
  <c r="W83"/>
  <c r="V83"/>
  <c r="U83"/>
  <c r="T83"/>
  <c r="R83"/>
  <c r="Q83"/>
  <c r="P83"/>
  <c r="O83"/>
  <c r="N83"/>
  <c r="M83"/>
  <c r="L83"/>
  <c r="J83"/>
  <c r="I83"/>
  <c r="H83"/>
  <c r="G83"/>
  <c r="F83"/>
  <c r="E83"/>
  <c r="D83"/>
  <c r="X82"/>
  <c r="W82"/>
  <c r="V82"/>
  <c r="U82"/>
  <c r="T82"/>
  <c r="R82"/>
  <c r="Q82"/>
  <c r="P82"/>
  <c r="O82"/>
  <c r="N82"/>
  <c r="M82"/>
  <c r="L82"/>
  <c r="J82"/>
  <c r="I82"/>
  <c r="H82"/>
  <c r="G82"/>
  <c r="F82"/>
  <c r="E82"/>
  <c r="D82"/>
  <c r="X81"/>
  <c r="W81"/>
  <c r="V81"/>
  <c r="U81"/>
  <c r="T81"/>
  <c r="R81"/>
  <c r="Q81"/>
  <c r="P81"/>
  <c r="O81"/>
  <c r="N81"/>
  <c r="M81"/>
  <c r="L81"/>
  <c r="J81"/>
  <c r="I81"/>
  <c r="H81"/>
  <c r="G81"/>
  <c r="F81"/>
  <c r="E81"/>
  <c r="D81"/>
  <c r="X80"/>
  <c r="W80"/>
  <c r="V80"/>
  <c r="U80"/>
  <c r="T80"/>
  <c r="R80"/>
  <c r="Q80"/>
  <c r="P80"/>
  <c r="O80"/>
  <c r="N80"/>
  <c r="M80"/>
  <c r="L80"/>
  <c r="J80"/>
  <c r="I80"/>
  <c r="H80"/>
  <c r="G80"/>
  <c r="F80"/>
  <c r="E80"/>
  <c r="D80"/>
  <c r="X79"/>
  <c r="W79"/>
  <c r="V79"/>
  <c r="U79"/>
  <c r="T79"/>
  <c r="R79"/>
  <c r="Q79"/>
  <c r="P79"/>
  <c r="O79"/>
  <c r="N79"/>
  <c r="M79"/>
  <c r="L79"/>
  <c r="J79"/>
  <c r="I79"/>
  <c r="H79"/>
  <c r="G79"/>
  <c r="F79"/>
  <c r="E79"/>
  <c r="D79"/>
  <c r="X78"/>
  <c r="W78"/>
  <c r="V78"/>
  <c r="U78"/>
  <c r="T78"/>
  <c r="R78"/>
  <c r="Q78"/>
  <c r="P78"/>
  <c r="O78"/>
  <c r="N78"/>
  <c r="M78"/>
  <c r="L78"/>
  <c r="J78"/>
  <c r="I78"/>
  <c r="H78"/>
  <c r="G78"/>
  <c r="F78"/>
  <c r="E78"/>
  <c r="D78"/>
  <c r="X77"/>
  <c r="W77"/>
  <c r="V77"/>
  <c r="U77"/>
  <c r="T77"/>
  <c r="R77"/>
  <c r="Q77"/>
  <c r="P77"/>
  <c r="O77"/>
  <c r="N77"/>
  <c r="M77"/>
  <c r="L77"/>
  <c r="J77"/>
  <c r="I77"/>
  <c r="H77"/>
  <c r="G77"/>
  <c r="F77"/>
  <c r="E77"/>
  <c r="D77"/>
  <c r="X76"/>
  <c r="W76"/>
  <c r="V76"/>
  <c r="U76"/>
  <c r="T76"/>
  <c r="R76"/>
  <c r="Q76"/>
  <c r="P76"/>
  <c r="O76"/>
  <c r="N76"/>
  <c r="M76"/>
  <c r="L76"/>
  <c r="J76"/>
  <c r="I76"/>
  <c r="H76"/>
  <c r="G76"/>
  <c r="F76"/>
  <c r="E76"/>
  <c r="D76"/>
  <c r="X75"/>
  <c r="W75"/>
  <c r="V75"/>
  <c r="U75"/>
  <c r="T75"/>
  <c r="R75"/>
  <c r="Q75"/>
  <c r="P75"/>
  <c r="O75"/>
  <c r="N75"/>
  <c r="M75"/>
  <c r="L75"/>
  <c r="J75"/>
  <c r="I75"/>
  <c r="H75"/>
  <c r="G75"/>
  <c r="F75"/>
  <c r="E75"/>
  <c r="D75"/>
  <c r="X74"/>
  <c r="W74"/>
  <c r="V74"/>
  <c r="U74"/>
  <c r="T74"/>
  <c r="R74"/>
  <c r="Q74"/>
  <c r="P74"/>
  <c r="O74"/>
  <c r="N74"/>
  <c r="M74"/>
  <c r="L74"/>
  <c r="J74"/>
  <c r="I74"/>
  <c r="H74"/>
  <c r="G74"/>
  <c r="F74"/>
  <c r="E74"/>
  <c r="D74"/>
  <c r="X73"/>
  <c r="W73"/>
  <c r="V73"/>
  <c r="U73"/>
  <c r="T73"/>
  <c r="R73"/>
  <c r="Q73"/>
  <c r="P73"/>
  <c r="O73"/>
  <c r="N73"/>
  <c r="M73"/>
  <c r="L73"/>
  <c r="J73"/>
  <c r="I73"/>
  <c r="H73"/>
  <c r="G73"/>
  <c r="F73"/>
  <c r="E73"/>
  <c r="D73"/>
  <c r="X72"/>
  <c r="W72"/>
  <c r="V72"/>
  <c r="U72"/>
  <c r="T72"/>
  <c r="R72"/>
  <c r="Q72"/>
  <c r="P72"/>
  <c r="O72"/>
  <c r="N72"/>
  <c r="M72"/>
  <c r="L72"/>
  <c r="J72"/>
  <c r="I72"/>
  <c r="H72"/>
  <c r="G72"/>
  <c r="F72"/>
  <c r="E72"/>
  <c r="D72"/>
  <c r="X71"/>
  <c r="W71"/>
  <c r="V71"/>
  <c r="U71"/>
  <c r="T71"/>
  <c r="R71"/>
  <c r="Q71"/>
  <c r="P71"/>
  <c r="O71"/>
  <c r="N71"/>
  <c r="M71"/>
  <c r="L71"/>
  <c r="J71"/>
  <c r="I71"/>
  <c r="H71"/>
  <c r="G71"/>
  <c r="F71"/>
  <c r="E71"/>
  <c r="D71"/>
  <c r="X70"/>
  <c r="W70"/>
  <c r="V70"/>
  <c r="U70"/>
  <c r="T70"/>
  <c r="R70"/>
  <c r="Q70"/>
  <c r="P70"/>
  <c r="O70"/>
  <c r="N70"/>
  <c r="M70"/>
  <c r="L70"/>
  <c r="J70"/>
  <c r="I70"/>
  <c r="H70"/>
  <c r="G70"/>
  <c r="F70"/>
  <c r="E70"/>
  <c r="D70"/>
  <c r="X69"/>
  <c r="W69"/>
  <c r="V69"/>
  <c r="U69"/>
  <c r="T69"/>
  <c r="R69"/>
  <c r="Q69"/>
  <c r="P69"/>
  <c r="O69"/>
  <c r="N69"/>
  <c r="M69"/>
  <c r="L69"/>
  <c r="J69"/>
  <c r="I69"/>
  <c r="H69"/>
  <c r="G69"/>
  <c r="F69"/>
  <c r="E69"/>
  <c r="D69"/>
  <c r="X68"/>
  <c r="W68"/>
  <c r="V68"/>
  <c r="U68"/>
  <c r="T68"/>
  <c r="R68"/>
  <c r="Q68"/>
  <c r="P68"/>
  <c r="O68"/>
  <c r="N68"/>
  <c r="M68"/>
  <c r="L68"/>
  <c r="J68"/>
  <c r="I68"/>
  <c r="H68"/>
  <c r="G68"/>
  <c r="F68"/>
  <c r="E68"/>
  <c r="D68"/>
  <c r="X67"/>
  <c r="W67"/>
  <c r="V67"/>
  <c r="U67"/>
  <c r="T67"/>
  <c r="R67"/>
  <c r="Q67"/>
  <c r="P67"/>
  <c r="O67"/>
  <c r="N67"/>
  <c r="M67"/>
  <c r="L67"/>
  <c r="J67"/>
  <c r="I67"/>
  <c r="H67"/>
  <c r="G67"/>
  <c r="F67"/>
  <c r="E67"/>
  <c r="D67"/>
  <c r="X66"/>
  <c r="W66"/>
  <c r="V66"/>
  <c r="U66"/>
  <c r="T66"/>
  <c r="R66"/>
  <c r="Q66"/>
  <c r="P66"/>
  <c r="O66"/>
  <c r="N66"/>
  <c r="M66"/>
  <c r="L66"/>
  <c r="J66"/>
  <c r="I66"/>
  <c r="H66"/>
  <c r="G66"/>
  <c r="F66"/>
  <c r="E66"/>
  <c r="D66"/>
  <c r="X65"/>
  <c r="W65"/>
  <c r="V65"/>
  <c r="U65"/>
  <c r="T65"/>
  <c r="R65"/>
  <c r="Q65"/>
  <c r="P65"/>
  <c r="O65"/>
  <c r="N65"/>
  <c r="M65"/>
  <c r="L65"/>
  <c r="J65"/>
  <c r="I65"/>
  <c r="H65"/>
  <c r="G65"/>
  <c r="F65"/>
  <c r="E65"/>
  <c r="D65"/>
  <c r="X64"/>
  <c r="W64"/>
  <c r="V64"/>
  <c r="U64"/>
  <c r="T64"/>
  <c r="R64"/>
  <c r="Q64"/>
  <c r="P64"/>
  <c r="O64"/>
  <c r="N64"/>
  <c r="M64"/>
  <c r="L64"/>
  <c r="J64"/>
  <c r="I64"/>
  <c r="H64"/>
  <c r="G64"/>
  <c r="F64"/>
  <c r="E64"/>
  <c r="D64"/>
  <c r="X63"/>
  <c r="W63"/>
  <c r="V63"/>
  <c r="U63"/>
  <c r="T63"/>
  <c r="R63"/>
  <c r="Q63"/>
  <c r="P63"/>
  <c r="O63"/>
  <c r="N63"/>
  <c r="M63"/>
  <c r="L63"/>
  <c r="J63"/>
  <c r="I63"/>
  <c r="H63"/>
  <c r="G63"/>
  <c r="F63"/>
  <c r="E63"/>
  <c r="D63"/>
  <c r="X62"/>
  <c r="W62"/>
  <c r="V62"/>
  <c r="U62"/>
  <c r="T62"/>
  <c r="R62"/>
  <c r="Q62"/>
  <c r="P62"/>
  <c r="O62"/>
  <c r="N62"/>
  <c r="M62"/>
  <c r="L62"/>
  <c r="J62"/>
  <c r="I62"/>
  <c r="H62"/>
  <c r="G62"/>
  <c r="F62"/>
  <c r="E62"/>
  <c r="D62"/>
  <c r="X61"/>
  <c r="W61"/>
  <c r="V61"/>
  <c r="U61"/>
  <c r="T61"/>
  <c r="R61"/>
  <c r="Q61"/>
  <c r="P61"/>
  <c r="O61"/>
  <c r="N61"/>
  <c r="M61"/>
  <c r="L61"/>
  <c r="J61"/>
  <c r="I61"/>
  <c r="H61"/>
  <c r="G61"/>
  <c r="F61"/>
  <c r="E61"/>
  <c r="D61"/>
  <c r="X60"/>
  <c r="W60"/>
  <c r="V60"/>
  <c r="U60"/>
  <c r="T60"/>
  <c r="R60"/>
  <c r="Q60"/>
  <c r="P60"/>
  <c r="O60"/>
  <c r="N60"/>
  <c r="M60"/>
  <c r="L60"/>
  <c r="J60"/>
  <c r="I60"/>
  <c r="H60"/>
  <c r="G60"/>
  <c r="F60"/>
  <c r="E60"/>
  <c r="D60"/>
  <c r="X59"/>
  <c r="W59"/>
  <c r="V59"/>
  <c r="U59"/>
  <c r="T59"/>
  <c r="R59"/>
  <c r="Q59"/>
  <c r="P59"/>
  <c r="O59"/>
  <c r="N59"/>
  <c r="M59"/>
  <c r="L59"/>
  <c r="J59"/>
  <c r="I59"/>
  <c r="H59"/>
  <c r="G59"/>
  <c r="F59"/>
  <c r="E59"/>
  <c r="D59"/>
  <c r="X58"/>
  <c r="W58"/>
  <c r="V58"/>
  <c r="U58"/>
  <c r="T58"/>
  <c r="R58"/>
  <c r="Q58"/>
  <c r="P58"/>
  <c r="O58"/>
  <c r="N58"/>
  <c r="M58"/>
  <c r="L58"/>
  <c r="J58"/>
  <c r="I58"/>
  <c r="H58"/>
  <c r="G58"/>
  <c r="F58"/>
  <c r="E58"/>
  <c r="D58"/>
  <c r="X57"/>
  <c r="W57"/>
  <c r="V57"/>
  <c r="U57"/>
  <c r="T57"/>
  <c r="R57"/>
  <c r="Q57"/>
  <c r="P57"/>
  <c r="O57"/>
  <c r="N57"/>
  <c r="M57"/>
  <c r="L57"/>
  <c r="J57"/>
  <c r="I57"/>
  <c r="H57"/>
  <c r="G57"/>
  <c r="F57"/>
  <c r="E57"/>
  <c r="D57"/>
  <c r="X56"/>
  <c r="W56"/>
  <c r="V56"/>
  <c r="U56"/>
  <c r="T56"/>
  <c r="R56"/>
  <c r="Q56"/>
  <c r="P56"/>
  <c r="O56"/>
  <c r="N56"/>
  <c r="M56"/>
  <c r="L56"/>
  <c r="J56"/>
  <c r="I56"/>
  <c r="H56"/>
  <c r="G56"/>
  <c r="F56"/>
  <c r="E56"/>
  <c r="D56"/>
  <c r="X55"/>
  <c r="W55"/>
  <c r="V55"/>
  <c r="U55"/>
  <c r="T55"/>
  <c r="R55"/>
  <c r="Q55"/>
  <c r="P55"/>
  <c r="O55"/>
  <c r="N55"/>
  <c r="M55"/>
  <c r="L55"/>
  <c r="J55"/>
  <c r="I55"/>
  <c r="H55"/>
  <c r="G55"/>
  <c r="F55"/>
  <c r="E55"/>
  <c r="D55"/>
  <c r="X54"/>
  <c r="W54"/>
  <c r="V54"/>
  <c r="U54"/>
  <c r="T54"/>
  <c r="R54"/>
  <c r="Q54"/>
  <c r="P54"/>
  <c r="O54"/>
  <c r="N54"/>
  <c r="M54"/>
  <c r="L54"/>
  <c r="J54"/>
  <c r="I54"/>
  <c r="H54"/>
  <c r="G54"/>
  <c r="F54"/>
  <c r="E54"/>
  <c r="D54"/>
  <c r="X53"/>
  <c r="W53"/>
  <c r="V53"/>
  <c r="U53"/>
  <c r="T53"/>
  <c r="R53"/>
  <c r="Q53"/>
  <c r="P53"/>
  <c r="O53"/>
  <c r="N53"/>
  <c r="M53"/>
  <c r="L53"/>
  <c r="J53"/>
  <c r="I53"/>
  <c r="H53"/>
  <c r="G53"/>
  <c r="F53"/>
  <c r="E53"/>
  <c r="D53"/>
  <c r="X52"/>
  <c r="W52"/>
  <c r="V52"/>
  <c r="U52"/>
  <c r="T52"/>
  <c r="R52"/>
  <c r="Q52"/>
  <c r="P52"/>
  <c r="O52"/>
  <c r="N52"/>
  <c r="M52"/>
  <c r="L52"/>
  <c r="J52"/>
  <c r="I52"/>
  <c r="H52"/>
  <c r="G52"/>
  <c r="F52"/>
  <c r="E52"/>
  <c r="D52"/>
  <c r="X51"/>
  <c r="W51"/>
  <c r="V51"/>
  <c r="U51"/>
  <c r="T51"/>
  <c r="R51"/>
  <c r="Q51"/>
  <c r="P51"/>
  <c r="O51"/>
  <c r="N51"/>
  <c r="M51"/>
  <c r="L51"/>
  <c r="J51"/>
  <c r="I51"/>
  <c r="H51"/>
  <c r="G51"/>
  <c r="F51"/>
  <c r="E51"/>
  <c r="D51"/>
  <c r="X50"/>
  <c r="W50"/>
  <c r="V50"/>
  <c r="U50"/>
  <c r="T50"/>
  <c r="R50"/>
  <c r="Q50"/>
  <c r="P50"/>
  <c r="O50"/>
  <c r="N50"/>
  <c r="M50"/>
  <c r="L50"/>
  <c r="J50"/>
  <c r="I50"/>
  <c r="H50"/>
  <c r="G50"/>
  <c r="F50"/>
  <c r="E50"/>
  <c r="D50"/>
  <c r="X49"/>
  <c r="W49"/>
  <c r="V49"/>
  <c r="U49"/>
  <c r="T49"/>
  <c r="R49"/>
  <c r="Q49"/>
  <c r="P49"/>
  <c r="O49"/>
  <c r="N49"/>
  <c r="M49"/>
  <c r="L49"/>
  <c r="J49"/>
  <c r="I49"/>
  <c r="H49"/>
  <c r="G49"/>
  <c r="F49"/>
  <c r="E49"/>
  <c r="D49"/>
  <c r="X48"/>
  <c r="W48"/>
  <c r="V48"/>
  <c r="U48"/>
  <c r="T48"/>
  <c r="R48"/>
  <c r="Q48"/>
  <c r="P48"/>
  <c r="O48"/>
  <c r="N48"/>
  <c r="M48"/>
  <c r="L48"/>
  <c r="J48"/>
  <c r="I48"/>
  <c r="H48"/>
  <c r="G48"/>
  <c r="F48"/>
  <c r="E48"/>
  <c r="D48"/>
  <c r="X47"/>
  <c r="W47"/>
  <c r="V47"/>
  <c r="U47"/>
  <c r="T47"/>
  <c r="R47"/>
  <c r="Q47"/>
  <c r="P47"/>
  <c r="O47"/>
  <c r="N47"/>
  <c r="M47"/>
  <c r="L47"/>
  <c r="J47"/>
  <c r="I47"/>
  <c r="H47"/>
  <c r="G47"/>
  <c r="F47"/>
  <c r="E47"/>
  <c r="D47"/>
  <c r="X46"/>
  <c r="W46"/>
  <c r="V46"/>
  <c r="U46"/>
  <c r="T46"/>
  <c r="R46"/>
  <c r="Q46"/>
  <c r="P46"/>
  <c r="O46"/>
  <c r="N46"/>
  <c r="M46"/>
  <c r="L46"/>
  <c r="J46"/>
  <c r="I46"/>
  <c r="H46"/>
  <c r="G46"/>
  <c r="F46"/>
  <c r="E46"/>
  <c r="D46"/>
  <c r="X45"/>
  <c r="W45"/>
  <c r="V45"/>
  <c r="U45"/>
  <c r="T45"/>
  <c r="R45"/>
  <c r="Q45"/>
  <c r="P45"/>
  <c r="O45"/>
  <c r="N45"/>
  <c r="M45"/>
  <c r="L45"/>
  <c r="J45"/>
  <c r="I45"/>
  <c r="H45"/>
  <c r="G45"/>
  <c r="F45"/>
  <c r="E45"/>
  <c r="D45"/>
  <c r="X44"/>
  <c r="W44"/>
  <c r="V44"/>
  <c r="U44"/>
  <c r="T44"/>
  <c r="R44"/>
  <c r="Q44"/>
  <c r="P44"/>
  <c r="O44"/>
  <c r="N44"/>
  <c r="M44"/>
  <c r="L44"/>
  <c r="J44"/>
  <c r="I44"/>
  <c r="H44"/>
  <c r="G44"/>
  <c r="F44"/>
  <c r="E44"/>
  <c r="D44"/>
  <c r="X43"/>
  <c r="W43"/>
  <c r="V43"/>
  <c r="U43"/>
  <c r="T43"/>
  <c r="R43"/>
  <c r="Q43"/>
  <c r="P43"/>
  <c r="O43"/>
  <c r="N43"/>
  <c r="M43"/>
  <c r="L43"/>
  <c r="J43"/>
  <c r="I43"/>
  <c r="H43"/>
  <c r="G43"/>
  <c r="F43"/>
  <c r="E43"/>
  <c r="D43"/>
  <c r="X42"/>
  <c r="W42"/>
  <c r="V42"/>
  <c r="U42"/>
  <c r="T42"/>
  <c r="R42"/>
  <c r="Q42"/>
  <c r="P42"/>
  <c r="O42"/>
  <c r="N42"/>
  <c r="M42"/>
  <c r="L42"/>
  <c r="J42"/>
  <c r="I42"/>
  <c r="H42"/>
  <c r="G42"/>
  <c r="F42"/>
  <c r="E42"/>
  <c r="D42"/>
  <c r="X41"/>
  <c r="W41"/>
  <c r="V41"/>
  <c r="U41"/>
  <c r="T41"/>
  <c r="R41"/>
  <c r="Q41"/>
  <c r="P41"/>
  <c r="O41"/>
  <c r="N41"/>
  <c r="M41"/>
  <c r="L41"/>
  <c r="J41"/>
  <c r="I41"/>
  <c r="H41"/>
  <c r="G41"/>
  <c r="F41"/>
  <c r="E41"/>
  <c r="D41"/>
  <c r="X40"/>
  <c r="W40"/>
  <c r="V40"/>
  <c r="U40"/>
  <c r="T40"/>
  <c r="R40"/>
  <c r="Q40"/>
  <c r="P40"/>
  <c r="O40"/>
  <c r="N40"/>
  <c r="M40"/>
  <c r="L40"/>
  <c r="J40"/>
  <c r="I40"/>
  <c r="H40"/>
  <c r="G40"/>
  <c r="F40"/>
  <c r="E40"/>
  <c r="D40"/>
  <c r="X39"/>
  <c r="W39"/>
  <c r="V39"/>
  <c r="U39"/>
  <c r="T39"/>
  <c r="R39"/>
  <c r="Q39"/>
  <c r="P39"/>
  <c r="O39"/>
  <c r="N39"/>
  <c r="M39"/>
  <c r="L39"/>
  <c r="J39"/>
  <c r="I39"/>
  <c r="H39"/>
  <c r="G39"/>
  <c r="F39"/>
  <c r="E39"/>
  <c r="D39"/>
  <c r="X38"/>
  <c r="W38"/>
  <c r="V38"/>
  <c r="U38"/>
  <c r="T38"/>
  <c r="R38"/>
  <c r="Q38"/>
  <c r="P38"/>
  <c r="O38"/>
  <c r="N38"/>
  <c r="M38"/>
  <c r="L38"/>
  <c r="J38"/>
  <c r="I38"/>
  <c r="H38"/>
  <c r="G38"/>
  <c r="F38"/>
  <c r="E38"/>
  <c r="D38"/>
  <c r="X37"/>
  <c r="W37"/>
  <c r="V37"/>
  <c r="U37"/>
  <c r="T37"/>
  <c r="R37"/>
  <c r="Q37"/>
  <c r="P37"/>
  <c r="O37"/>
  <c r="N37"/>
  <c r="M37"/>
  <c r="L37"/>
  <c r="J37"/>
  <c r="I37"/>
  <c r="H37"/>
  <c r="G37"/>
  <c r="F37"/>
  <c r="E37"/>
  <c r="D37"/>
  <c r="X36"/>
  <c r="W36"/>
  <c r="V36"/>
  <c r="U36"/>
  <c r="T36"/>
  <c r="R36"/>
  <c r="Q36"/>
  <c r="P36"/>
  <c r="O36"/>
  <c r="N36"/>
  <c r="M36"/>
  <c r="L36"/>
  <c r="J36"/>
  <c r="I36"/>
  <c r="H36"/>
  <c r="G36"/>
  <c r="F36"/>
  <c r="E36"/>
  <c r="D36"/>
  <c r="X35"/>
  <c r="W35"/>
  <c r="V35"/>
  <c r="U35"/>
  <c r="T35"/>
  <c r="R35"/>
  <c r="Q35"/>
  <c r="P35"/>
  <c r="O35"/>
  <c r="N35"/>
  <c r="M35"/>
  <c r="L35"/>
  <c r="J35"/>
  <c r="I35"/>
  <c r="H35"/>
  <c r="G35"/>
  <c r="F35"/>
  <c r="E35"/>
  <c r="D35"/>
  <c r="X34"/>
  <c r="W34"/>
  <c r="V34"/>
  <c r="U34"/>
  <c r="T34"/>
  <c r="R34"/>
  <c r="Q34"/>
  <c r="P34"/>
  <c r="O34"/>
  <c r="N34"/>
  <c r="M34"/>
  <c r="L34"/>
  <c r="J34"/>
  <c r="I34"/>
  <c r="H34"/>
  <c r="G34"/>
  <c r="F34"/>
  <c r="E34"/>
  <c r="D34"/>
  <c r="X33"/>
  <c r="W33"/>
  <c r="V33"/>
  <c r="U33"/>
  <c r="T33"/>
  <c r="R33"/>
  <c r="Q33"/>
  <c r="P33"/>
  <c r="O33"/>
  <c r="N33"/>
  <c r="M33"/>
  <c r="L33"/>
  <c r="J33"/>
  <c r="I33"/>
  <c r="H33"/>
  <c r="G33"/>
  <c r="F33"/>
  <c r="E33"/>
  <c r="D33"/>
  <c r="X32"/>
  <c r="W32"/>
  <c r="V32"/>
  <c r="U32"/>
  <c r="T32"/>
  <c r="R32"/>
  <c r="Q32"/>
  <c r="P32"/>
  <c r="O32"/>
  <c r="N32"/>
  <c r="M32"/>
  <c r="L32"/>
  <c r="J32"/>
  <c r="I32"/>
  <c r="H32"/>
  <c r="G32"/>
  <c r="F32"/>
  <c r="E32"/>
  <c r="D32"/>
  <c r="X31"/>
  <c r="W31"/>
  <c r="V31"/>
  <c r="U31"/>
  <c r="T31"/>
  <c r="R31"/>
  <c r="Q31"/>
  <c r="P31"/>
  <c r="O31"/>
  <c r="N31"/>
  <c r="M31"/>
  <c r="L31"/>
  <c r="J31"/>
  <c r="I31"/>
  <c r="H31"/>
  <c r="G31"/>
  <c r="F31"/>
  <c r="E31"/>
  <c r="D31"/>
  <c r="X30"/>
  <c r="W30"/>
  <c r="V30"/>
  <c r="U30"/>
  <c r="T30"/>
  <c r="R30"/>
  <c r="Q30"/>
  <c r="P30"/>
  <c r="O30"/>
  <c r="N30"/>
  <c r="M30"/>
  <c r="L30"/>
  <c r="J30"/>
  <c r="I30"/>
  <c r="H30"/>
  <c r="G30"/>
  <c r="F30"/>
  <c r="E30"/>
  <c r="D30"/>
  <c r="X29"/>
  <c r="W29"/>
  <c r="V29"/>
  <c r="U29"/>
  <c r="T29"/>
  <c r="R29"/>
  <c r="Q29"/>
  <c r="P29"/>
  <c r="O29"/>
  <c r="N29"/>
  <c r="M29"/>
  <c r="L29"/>
  <c r="J29"/>
  <c r="I29"/>
  <c r="H29"/>
  <c r="G29"/>
  <c r="F29"/>
  <c r="E29"/>
  <c r="D29"/>
  <c r="X28"/>
  <c r="W28"/>
  <c r="V28"/>
  <c r="U28"/>
  <c r="T28"/>
  <c r="R28"/>
  <c r="Q28"/>
  <c r="P28"/>
  <c r="O28"/>
  <c r="N28"/>
  <c r="M28"/>
  <c r="L28"/>
  <c r="J28"/>
  <c r="I28"/>
  <c r="H28"/>
  <c r="G28"/>
  <c r="F28"/>
  <c r="E28"/>
  <c r="D28"/>
  <c r="X27"/>
  <c r="W27"/>
  <c r="V27"/>
  <c r="U27"/>
  <c r="T27"/>
  <c r="R27"/>
  <c r="Q27"/>
  <c r="P27"/>
  <c r="O27"/>
  <c r="N27"/>
  <c r="M27"/>
  <c r="L27"/>
  <c r="J27"/>
  <c r="I27"/>
  <c r="H27"/>
  <c r="G27"/>
  <c r="F27"/>
  <c r="E27"/>
  <c r="D27"/>
  <c r="X26"/>
  <c r="W26"/>
  <c r="V26"/>
  <c r="U26"/>
  <c r="T26"/>
  <c r="R26"/>
  <c r="Q26"/>
  <c r="P26"/>
  <c r="O26"/>
  <c r="N26"/>
  <c r="M26"/>
  <c r="L26"/>
  <c r="J26"/>
  <c r="I26"/>
  <c r="H26"/>
  <c r="G26"/>
  <c r="F26"/>
  <c r="E26"/>
  <c r="D26"/>
  <c r="X25"/>
  <c r="W25"/>
  <c r="V25"/>
  <c r="U25"/>
  <c r="T25"/>
  <c r="R25"/>
  <c r="Q25"/>
  <c r="P25"/>
  <c r="O25"/>
  <c r="N25"/>
  <c r="M25"/>
  <c r="L25"/>
  <c r="J25"/>
  <c r="I25"/>
  <c r="H25"/>
  <c r="G25"/>
  <c r="F25"/>
  <c r="E25"/>
  <c r="D25"/>
  <c r="X24"/>
  <c r="W24"/>
  <c r="V24"/>
  <c r="U24"/>
  <c r="T24"/>
  <c r="R24"/>
  <c r="Q24"/>
  <c r="P24"/>
  <c r="O24"/>
  <c r="N24"/>
  <c r="M24"/>
  <c r="L24"/>
  <c r="J24"/>
  <c r="I24"/>
  <c r="H24"/>
  <c r="G24"/>
  <c r="F24"/>
  <c r="E24"/>
  <c r="D24"/>
  <c r="X23"/>
  <c r="W23"/>
  <c r="V23"/>
  <c r="U23"/>
  <c r="T23"/>
  <c r="R23"/>
  <c r="Q23"/>
  <c r="P23"/>
  <c r="O23"/>
  <c r="N23"/>
  <c r="M23"/>
  <c r="L23"/>
  <c r="J23"/>
  <c r="I23"/>
  <c r="H23"/>
  <c r="G23"/>
  <c r="F23"/>
  <c r="E23"/>
  <c r="D23"/>
  <c r="X22"/>
  <c r="W22"/>
  <c r="V22"/>
  <c r="U22"/>
  <c r="T22"/>
  <c r="R22"/>
  <c r="Q22"/>
  <c r="P22"/>
  <c r="O22"/>
  <c r="N22"/>
  <c r="M22"/>
  <c r="L22"/>
  <c r="J22"/>
  <c r="I22"/>
  <c r="H22"/>
  <c r="G22"/>
  <c r="F22"/>
  <c r="E22"/>
  <c r="D22"/>
  <c r="X21"/>
  <c r="W21"/>
  <c r="V21"/>
  <c r="U21"/>
  <c r="T21"/>
  <c r="R21"/>
  <c r="Q21"/>
  <c r="P21"/>
  <c r="O21"/>
  <c r="N21"/>
  <c r="M21"/>
  <c r="L21"/>
  <c r="J21"/>
  <c r="I21"/>
  <c r="H21"/>
  <c r="G21"/>
  <c r="F21"/>
  <c r="E21"/>
  <c r="D21"/>
  <c r="X20"/>
  <c r="W20"/>
  <c r="V20"/>
  <c r="U20"/>
  <c r="T20"/>
  <c r="R20"/>
  <c r="Q20"/>
  <c r="P20"/>
  <c r="O20"/>
  <c r="N20"/>
  <c r="M20"/>
  <c r="L20"/>
  <c r="J20"/>
  <c r="I20"/>
  <c r="H20"/>
  <c r="G20"/>
  <c r="F20"/>
  <c r="E20"/>
  <c r="D20"/>
  <c r="X19"/>
  <c r="W19"/>
  <c r="V19"/>
  <c r="U19"/>
  <c r="T19"/>
  <c r="R19"/>
  <c r="Q19"/>
  <c r="P19"/>
  <c r="O19"/>
  <c r="N19"/>
  <c r="M19"/>
  <c r="L19"/>
  <c r="J19"/>
  <c r="I19"/>
  <c r="H19"/>
  <c r="G19"/>
  <c r="F19"/>
  <c r="E19"/>
  <c r="D19"/>
  <c r="X18"/>
  <c r="W18"/>
  <c r="V18"/>
  <c r="U18"/>
  <c r="T18"/>
  <c r="R18"/>
  <c r="Q18"/>
  <c r="P18"/>
  <c r="O18"/>
  <c r="N18"/>
  <c r="M18"/>
  <c r="L18"/>
  <c r="J18"/>
  <c r="I18"/>
  <c r="H18"/>
  <c r="G18"/>
  <c r="F18"/>
  <c r="E18"/>
  <c r="D18"/>
  <c r="X17"/>
  <c r="W17"/>
  <c r="V17"/>
  <c r="U17"/>
  <c r="T17"/>
  <c r="R17"/>
  <c r="Q17"/>
  <c r="P17"/>
  <c r="O17"/>
  <c r="N17"/>
  <c r="M17"/>
  <c r="L17"/>
  <c r="J17"/>
  <c r="I17"/>
  <c r="H17"/>
  <c r="G17"/>
  <c r="F17"/>
  <c r="E17"/>
  <c r="D17"/>
  <c r="X16"/>
  <c r="W16"/>
  <c r="V16"/>
  <c r="U16"/>
  <c r="T16"/>
  <c r="R16"/>
  <c r="Q16"/>
  <c r="P16"/>
  <c r="O16"/>
  <c r="N16"/>
  <c r="M16"/>
  <c r="L16"/>
  <c r="J16"/>
  <c r="I16"/>
  <c r="H16"/>
  <c r="G16"/>
  <c r="F16"/>
  <c r="E16"/>
  <c r="D16"/>
  <c r="X15"/>
  <c r="W15"/>
  <c r="V15"/>
  <c r="U15"/>
  <c r="T15"/>
  <c r="R15"/>
  <c r="Q15"/>
  <c r="P15"/>
  <c r="O15"/>
  <c r="N15"/>
  <c r="M15"/>
  <c r="L15"/>
  <c r="J15"/>
  <c r="I15"/>
  <c r="H15"/>
  <c r="G15"/>
  <c r="F15"/>
  <c r="E15"/>
  <c r="D15"/>
  <c r="X14"/>
  <c r="W14"/>
  <c r="V14"/>
  <c r="U14"/>
  <c r="T14"/>
  <c r="R14"/>
  <c r="Q14"/>
  <c r="P14"/>
  <c r="O14"/>
  <c r="N14"/>
  <c r="M14"/>
  <c r="L14"/>
  <c r="J14"/>
  <c r="I14"/>
  <c r="H14"/>
  <c r="G14"/>
  <c r="F14"/>
  <c r="E14"/>
  <c r="D14"/>
  <c r="X13"/>
  <c r="W13"/>
  <c r="V13"/>
  <c r="U13"/>
  <c r="T13"/>
  <c r="R13"/>
  <c r="Q13"/>
  <c r="P13"/>
  <c r="O13"/>
  <c r="N13"/>
  <c r="M13"/>
  <c r="L13"/>
  <c r="J13"/>
  <c r="I13"/>
  <c r="H13"/>
  <c r="G13"/>
  <c r="F13"/>
  <c r="E13"/>
  <c r="D13"/>
  <c r="X12"/>
  <c r="W12"/>
  <c r="V12"/>
  <c r="U12"/>
  <c r="T12"/>
  <c r="R12"/>
  <c r="Q12"/>
  <c r="P12"/>
  <c r="O12"/>
  <c r="N12"/>
  <c r="M12"/>
  <c r="L12"/>
  <c r="J12"/>
  <c r="I12"/>
  <c r="H12"/>
  <c r="G12"/>
  <c r="F12"/>
  <c r="E12"/>
  <c r="D12"/>
  <c r="X11"/>
  <c r="W11"/>
  <c r="V11"/>
  <c r="U11"/>
  <c r="T11"/>
  <c r="R11"/>
  <c r="Q11"/>
  <c r="P11"/>
  <c r="O11"/>
  <c r="N11"/>
  <c r="M11"/>
  <c r="L11"/>
  <c r="J11"/>
  <c r="I11"/>
  <c r="H11"/>
  <c r="G11"/>
  <c r="F11"/>
  <c r="E11"/>
  <c r="D11"/>
  <c r="X10"/>
  <c r="W10"/>
  <c r="V10"/>
  <c r="U10"/>
  <c r="T10"/>
  <c r="R10"/>
  <c r="Q10"/>
  <c r="P10"/>
  <c r="O10"/>
  <c r="N10"/>
  <c r="M10"/>
  <c r="L10"/>
  <c r="J10"/>
  <c r="I10"/>
  <c r="H10"/>
  <c r="G10"/>
  <c r="F10"/>
  <c r="E10"/>
  <c r="D10"/>
  <c r="X9"/>
  <c r="W9"/>
  <c r="V9"/>
  <c r="U9"/>
  <c r="T9"/>
  <c r="R9"/>
  <c r="Q9"/>
  <c r="P9"/>
  <c r="O9"/>
  <c r="N9"/>
  <c r="M9"/>
  <c r="L9"/>
  <c r="J9"/>
  <c r="I9"/>
  <c r="H9"/>
  <c r="G9"/>
  <c r="F9"/>
  <c r="E9"/>
  <c r="D9"/>
  <c r="X8"/>
  <c r="W8"/>
  <c r="V8"/>
  <c r="U8"/>
  <c r="T8"/>
  <c r="R8"/>
  <c r="Q8"/>
  <c r="P8"/>
  <c r="O8"/>
  <c r="N8"/>
  <c r="M8"/>
  <c r="L8"/>
  <c r="J8"/>
  <c r="I8"/>
  <c r="H8"/>
  <c r="G8"/>
  <c r="F8"/>
  <c r="E8"/>
  <c r="D8"/>
  <c r="X7"/>
  <c r="W7"/>
  <c r="V7"/>
  <c r="U7"/>
  <c r="T7"/>
  <c r="R7"/>
  <c r="Q7"/>
  <c r="P7"/>
  <c r="O7"/>
  <c r="N7"/>
  <c r="M7"/>
  <c r="L7"/>
  <c r="J7"/>
  <c r="I7"/>
  <c r="H7"/>
  <c r="G7"/>
  <c r="F7"/>
  <c r="E7"/>
  <c r="D7"/>
  <c r="X6"/>
  <c r="W6"/>
  <c r="V6"/>
  <c r="U6"/>
  <c r="T6"/>
  <c r="R6"/>
  <c r="Q6"/>
  <c r="P6"/>
  <c r="O6"/>
  <c r="N6"/>
  <c r="M6"/>
  <c r="L6"/>
  <c r="J6"/>
  <c r="I6"/>
  <c r="H6"/>
  <c r="G6"/>
  <c r="F6"/>
  <c r="E6"/>
  <c r="D6"/>
  <c r="X5"/>
  <c r="W5"/>
  <c r="V5"/>
  <c r="U5"/>
  <c r="T5"/>
  <c r="R5"/>
  <c r="Q5"/>
  <c r="P5"/>
  <c r="O5"/>
  <c r="N5"/>
  <c r="M5"/>
  <c r="L5"/>
  <c r="J5"/>
  <c r="I5"/>
  <c r="H5"/>
  <c r="G5"/>
  <c r="F5"/>
  <c r="E5"/>
  <c r="D5"/>
  <c r="X164" i="9"/>
  <c r="W164"/>
  <c r="V164"/>
  <c r="U164"/>
  <c r="T164"/>
  <c r="R164"/>
  <c r="Q164"/>
  <c r="P164"/>
  <c r="O164"/>
  <c r="N164"/>
  <c r="M164"/>
  <c r="L164"/>
  <c r="J164"/>
  <c r="I164"/>
  <c r="H164"/>
  <c r="G164"/>
  <c r="F164"/>
  <c r="E164"/>
  <c r="D164"/>
  <c r="X163"/>
  <c r="W163"/>
  <c r="V163"/>
  <c r="U163"/>
  <c r="T163"/>
  <c r="R163"/>
  <c r="Q163"/>
  <c r="P163"/>
  <c r="O163"/>
  <c r="N163"/>
  <c r="M163"/>
  <c r="L163"/>
  <c r="J163"/>
  <c r="I163"/>
  <c r="H163"/>
  <c r="G163"/>
  <c r="F163"/>
  <c r="E163"/>
  <c r="D163"/>
  <c r="X162"/>
  <c r="W162"/>
  <c r="V162"/>
  <c r="U162"/>
  <c r="T162"/>
  <c r="R162"/>
  <c r="Q162"/>
  <c r="P162"/>
  <c r="O162"/>
  <c r="N162"/>
  <c r="M162"/>
  <c r="L162"/>
  <c r="J162"/>
  <c r="I162"/>
  <c r="H162"/>
  <c r="G162"/>
  <c r="F162"/>
  <c r="E162"/>
  <c r="D162"/>
  <c r="X161"/>
  <c r="W161"/>
  <c r="V161"/>
  <c r="U161"/>
  <c r="T161"/>
  <c r="R161"/>
  <c r="Q161"/>
  <c r="P161"/>
  <c r="O161"/>
  <c r="N161"/>
  <c r="M161"/>
  <c r="L161"/>
  <c r="J161"/>
  <c r="I161"/>
  <c r="H161"/>
  <c r="G161"/>
  <c r="F161"/>
  <c r="E161"/>
  <c r="D161"/>
  <c r="X160"/>
  <c r="W160"/>
  <c r="V160"/>
  <c r="U160"/>
  <c r="T160"/>
  <c r="R160"/>
  <c r="Q160"/>
  <c r="P160"/>
  <c r="O160"/>
  <c r="N160"/>
  <c r="M160"/>
  <c r="L160"/>
  <c r="J160"/>
  <c r="I160"/>
  <c r="H160"/>
  <c r="G160"/>
  <c r="F160"/>
  <c r="E160"/>
  <c r="D160"/>
  <c r="X159"/>
  <c r="W159"/>
  <c r="V159"/>
  <c r="U159"/>
  <c r="T159"/>
  <c r="R159"/>
  <c r="Q159"/>
  <c r="P159"/>
  <c r="O159"/>
  <c r="N159"/>
  <c r="M159"/>
  <c r="L159"/>
  <c r="J159"/>
  <c r="I159"/>
  <c r="H159"/>
  <c r="G159"/>
  <c r="F159"/>
  <c r="E159"/>
  <c r="D159"/>
  <c r="X158"/>
  <c r="W158"/>
  <c r="V158"/>
  <c r="U158"/>
  <c r="T158"/>
  <c r="R158"/>
  <c r="Q158"/>
  <c r="P158"/>
  <c r="O158"/>
  <c r="N158"/>
  <c r="M158"/>
  <c r="L158"/>
  <c r="J158"/>
  <c r="I158"/>
  <c r="H158"/>
  <c r="G158"/>
  <c r="F158"/>
  <c r="E158"/>
  <c r="D158"/>
  <c r="X157"/>
  <c r="W157"/>
  <c r="V157"/>
  <c r="U157"/>
  <c r="T157"/>
  <c r="R157"/>
  <c r="Q157"/>
  <c r="P157"/>
  <c r="O157"/>
  <c r="N157"/>
  <c r="M157"/>
  <c r="L157"/>
  <c r="J157"/>
  <c r="I157"/>
  <c r="H157"/>
  <c r="G157"/>
  <c r="F157"/>
  <c r="E157"/>
  <c r="D157"/>
  <c r="X156"/>
  <c r="W156"/>
  <c r="V156"/>
  <c r="U156"/>
  <c r="T156"/>
  <c r="R156"/>
  <c r="Q156"/>
  <c r="P156"/>
  <c r="O156"/>
  <c r="N156"/>
  <c r="M156"/>
  <c r="L156"/>
  <c r="J156"/>
  <c r="I156"/>
  <c r="H156"/>
  <c r="G156"/>
  <c r="F156"/>
  <c r="E156"/>
  <c r="D156"/>
  <c r="X155"/>
  <c r="W155"/>
  <c r="V155"/>
  <c r="U155"/>
  <c r="T155"/>
  <c r="R155"/>
  <c r="Q155"/>
  <c r="P155"/>
  <c r="O155"/>
  <c r="N155"/>
  <c r="M155"/>
  <c r="L155"/>
  <c r="J155"/>
  <c r="I155"/>
  <c r="H155"/>
  <c r="G155"/>
  <c r="F155"/>
  <c r="E155"/>
  <c r="D155"/>
  <c r="X154"/>
  <c r="W154"/>
  <c r="V154"/>
  <c r="U154"/>
  <c r="T154"/>
  <c r="R154"/>
  <c r="Q154"/>
  <c r="P154"/>
  <c r="O154"/>
  <c r="N154"/>
  <c r="M154"/>
  <c r="L154"/>
  <c r="J154"/>
  <c r="I154"/>
  <c r="H154"/>
  <c r="G154"/>
  <c r="F154"/>
  <c r="E154"/>
  <c r="D154"/>
  <c r="X153"/>
  <c r="W153"/>
  <c r="V153"/>
  <c r="U153"/>
  <c r="T153"/>
  <c r="R153"/>
  <c r="Q153"/>
  <c r="P153"/>
  <c r="O153"/>
  <c r="N153"/>
  <c r="M153"/>
  <c r="L153"/>
  <c r="J153"/>
  <c r="I153"/>
  <c r="H153"/>
  <c r="G153"/>
  <c r="F153"/>
  <c r="E153"/>
  <c r="D153"/>
  <c r="X152"/>
  <c r="W152"/>
  <c r="V152"/>
  <c r="U152"/>
  <c r="T152"/>
  <c r="R152"/>
  <c r="Q152"/>
  <c r="P152"/>
  <c r="O152"/>
  <c r="N152"/>
  <c r="M152"/>
  <c r="L152"/>
  <c r="J152"/>
  <c r="I152"/>
  <c r="H152"/>
  <c r="G152"/>
  <c r="F152"/>
  <c r="E152"/>
  <c r="D152"/>
  <c r="X151"/>
  <c r="W151"/>
  <c r="V151"/>
  <c r="U151"/>
  <c r="T151"/>
  <c r="R151"/>
  <c r="Q151"/>
  <c r="P151"/>
  <c r="O151"/>
  <c r="N151"/>
  <c r="M151"/>
  <c r="L151"/>
  <c r="J151"/>
  <c r="I151"/>
  <c r="H151"/>
  <c r="G151"/>
  <c r="F151"/>
  <c r="E151"/>
  <c r="D151"/>
  <c r="X150"/>
  <c r="W150"/>
  <c r="V150"/>
  <c r="U150"/>
  <c r="T150"/>
  <c r="R150"/>
  <c r="Q150"/>
  <c r="P150"/>
  <c r="O150"/>
  <c r="N150"/>
  <c r="M150"/>
  <c r="L150"/>
  <c r="J150"/>
  <c r="I150"/>
  <c r="H150"/>
  <c r="G150"/>
  <c r="F150"/>
  <c r="E150"/>
  <c r="D150"/>
  <c r="X149"/>
  <c r="W149"/>
  <c r="V149"/>
  <c r="U149"/>
  <c r="T149"/>
  <c r="R149"/>
  <c r="Q149"/>
  <c r="P149"/>
  <c r="O149"/>
  <c r="N149"/>
  <c r="M149"/>
  <c r="L149"/>
  <c r="J149"/>
  <c r="I149"/>
  <c r="H149"/>
  <c r="G149"/>
  <c r="F149"/>
  <c r="E149"/>
  <c r="D149"/>
  <c r="X148"/>
  <c r="W148"/>
  <c r="V148"/>
  <c r="U148"/>
  <c r="T148"/>
  <c r="R148"/>
  <c r="Q148"/>
  <c r="P148"/>
  <c r="O148"/>
  <c r="N148"/>
  <c r="M148"/>
  <c r="L148"/>
  <c r="J148"/>
  <c r="I148"/>
  <c r="H148"/>
  <c r="G148"/>
  <c r="F148"/>
  <c r="E148"/>
  <c r="D148"/>
  <c r="X147"/>
  <c r="W147"/>
  <c r="V147"/>
  <c r="U147"/>
  <c r="T147"/>
  <c r="R147"/>
  <c r="Q147"/>
  <c r="P147"/>
  <c r="O147"/>
  <c r="N147"/>
  <c r="M147"/>
  <c r="L147"/>
  <c r="J147"/>
  <c r="I147"/>
  <c r="H147"/>
  <c r="G147"/>
  <c r="F147"/>
  <c r="E147"/>
  <c r="D147"/>
  <c r="X146"/>
  <c r="W146"/>
  <c r="V146"/>
  <c r="U146"/>
  <c r="T146"/>
  <c r="R146"/>
  <c r="Q146"/>
  <c r="P146"/>
  <c r="O146"/>
  <c r="N146"/>
  <c r="M146"/>
  <c r="L146"/>
  <c r="J146"/>
  <c r="I146"/>
  <c r="H146"/>
  <c r="G146"/>
  <c r="F146"/>
  <c r="E146"/>
  <c r="D146"/>
  <c r="X145"/>
  <c r="W145"/>
  <c r="V145"/>
  <c r="U145"/>
  <c r="T145"/>
  <c r="R145"/>
  <c r="Q145"/>
  <c r="P145"/>
  <c r="O145"/>
  <c r="N145"/>
  <c r="M145"/>
  <c r="L145"/>
  <c r="J145"/>
  <c r="I145"/>
  <c r="H145"/>
  <c r="G145"/>
  <c r="F145"/>
  <c r="E145"/>
  <c r="D145"/>
  <c r="X144"/>
  <c r="W144"/>
  <c r="V144"/>
  <c r="U144"/>
  <c r="T144"/>
  <c r="R144"/>
  <c r="Q144"/>
  <c r="P144"/>
  <c r="O144"/>
  <c r="N144"/>
  <c r="M144"/>
  <c r="L144"/>
  <c r="J144"/>
  <c r="I144"/>
  <c r="H144"/>
  <c r="G144"/>
  <c r="F144"/>
  <c r="E144"/>
  <c r="D144"/>
  <c r="X143"/>
  <c r="W143"/>
  <c r="V143"/>
  <c r="U143"/>
  <c r="T143"/>
  <c r="R143"/>
  <c r="Q143"/>
  <c r="P143"/>
  <c r="O143"/>
  <c r="N143"/>
  <c r="M143"/>
  <c r="L143"/>
  <c r="J143"/>
  <c r="I143"/>
  <c r="H143"/>
  <c r="G143"/>
  <c r="F143"/>
  <c r="E143"/>
  <c r="D143"/>
  <c r="X142"/>
  <c r="W142"/>
  <c r="V142"/>
  <c r="U142"/>
  <c r="T142"/>
  <c r="R142"/>
  <c r="Q142"/>
  <c r="P142"/>
  <c r="O142"/>
  <c r="N142"/>
  <c r="M142"/>
  <c r="L142"/>
  <c r="J142"/>
  <c r="I142"/>
  <c r="H142"/>
  <c r="G142"/>
  <c r="F142"/>
  <c r="E142"/>
  <c r="D142"/>
  <c r="X141"/>
  <c r="W141"/>
  <c r="V141"/>
  <c r="U141"/>
  <c r="T141"/>
  <c r="R141"/>
  <c r="Q141"/>
  <c r="P141"/>
  <c r="O141"/>
  <c r="N141"/>
  <c r="M141"/>
  <c r="L141"/>
  <c r="J141"/>
  <c r="I141"/>
  <c r="H141"/>
  <c r="G141"/>
  <c r="F141"/>
  <c r="E141"/>
  <c r="D141"/>
  <c r="X140"/>
  <c r="W140"/>
  <c r="V140"/>
  <c r="U140"/>
  <c r="T140"/>
  <c r="R140"/>
  <c r="Q140"/>
  <c r="P140"/>
  <c r="O140"/>
  <c r="N140"/>
  <c r="M140"/>
  <c r="L140"/>
  <c r="J140"/>
  <c r="I140"/>
  <c r="H140"/>
  <c r="G140"/>
  <c r="F140"/>
  <c r="E140"/>
  <c r="D140"/>
  <c r="X139"/>
  <c r="W139"/>
  <c r="V139"/>
  <c r="U139"/>
  <c r="T139"/>
  <c r="R139"/>
  <c r="Q139"/>
  <c r="P139"/>
  <c r="O139"/>
  <c r="N139"/>
  <c r="M139"/>
  <c r="L139"/>
  <c r="J139"/>
  <c r="I139"/>
  <c r="H139"/>
  <c r="G139"/>
  <c r="F139"/>
  <c r="E139"/>
  <c r="D139"/>
  <c r="X138"/>
  <c r="W138"/>
  <c r="V138"/>
  <c r="U138"/>
  <c r="T138"/>
  <c r="R138"/>
  <c r="Q138"/>
  <c r="P138"/>
  <c r="O138"/>
  <c r="N138"/>
  <c r="M138"/>
  <c r="L138"/>
  <c r="J138"/>
  <c r="I138"/>
  <c r="H138"/>
  <c r="G138"/>
  <c r="F138"/>
  <c r="E138"/>
  <c r="D138"/>
  <c r="X137"/>
  <c r="W137"/>
  <c r="V137"/>
  <c r="U137"/>
  <c r="T137"/>
  <c r="R137"/>
  <c r="Q137"/>
  <c r="P137"/>
  <c r="O137"/>
  <c r="N137"/>
  <c r="M137"/>
  <c r="L137"/>
  <c r="J137"/>
  <c r="I137"/>
  <c r="H137"/>
  <c r="G137"/>
  <c r="F137"/>
  <c r="E137"/>
  <c r="D137"/>
  <c r="X136"/>
  <c r="W136"/>
  <c r="V136"/>
  <c r="U136"/>
  <c r="T136"/>
  <c r="R136"/>
  <c r="Q136"/>
  <c r="P136"/>
  <c r="O136"/>
  <c r="N136"/>
  <c r="M136"/>
  <c r="L136"/>
  <c r="J136"/>
  <c r="I136"/>
  <c r="H136"/>
  <c r="G136"/>
  <c r="F136"/>
  <c r="E136"/>
  <c r="D136"/>
  <c r="X135"/>
  <c r="W135"/>
  <c r="V135"/>
  <c r="U135"/>
  <c r="T135"/>
  <c r="R135"/>
  <c r="Q135"/>
  <c r="P135"/>
  <c r="O135"/>
  <c r="N135"/>
  <c r="M135"/>
  <c r="L135"/>
  <c r="J135"/>
  <c r="I135"/>
  <c r="H135"/>
  <c r="G135"/>
  <c r="F135"/>
  <c r="E135"/>
  <c r="D135"/>
  <c r="X134"/>
  <c r="W134"/>
  <c r="V134"/>
  <c r="U134"/>
  <c r="T134"/>
  <c r="R134"/>
  <c r="Q134"/>
  <c r="P134"/>
  <c r="O134"/>
  <c r="N134"/>
  <c r="M134"/>
  <c r="L134"/>
  <c r="J134"/>
  <c r="I134"/>
  <c r="H134"/>
  <c r="G134"/>
  <c r="F134"/>
  <c r="E134"/>
  <c r="D134"/>
  <c r="X133"/>
  <c r="W133"/>
  <c r="V133"/>
  <c r="U133"/>
  <c r="T133"/>
  <c r="R133"/>
  <c r="Q133"/>
  <c r="P133"/>
  <c r="O133"/>
  <c r="N133"/>
  <c r="M133"/>
  <c r="L133"/>
  <c r="J133"/>
  <c r="I133"/>
  <c r="H133"/>
  <c r="G133"/>
  <c r="F133"/>
  <c r="E133"/>
  <c r="D133"/>
  <c r="X132"/>
  <c r="W132"/>
  <c r="V132"/>
  <c r="U132"/>
  <c r="T132"/>
  <c r="R132"/>
  <c r="Q132"/>
  <c r="P132"/>
  <c r="O132"/>
  <c r="N132"/>
  <c r="M132"/>
  <c r="L132"/>
  <c r="J132"/>
  <c r="I132"/>
  <c r="H132"/>
  <c r="G132"/>
  <c r="F132"/>
  <c r="E132"/>
  <c r="D132"/>
  <c r="X131"/>
  <c r="W131"/>
  <c r="V131"/>
  <c r="U131"/>
  <c r="T131"/>
  <c r="R131"/>
  <c r="Q131"/>
  <c r="P131"/>
  <c r="O131"/>
  <c r="N131"/>
  <c r="M131"/>
  <c r="L131"/>
  <c r="J131"/>
  <c r="I131"/>
  <c r="H131"/>
  <c r="G131"/>
  <c r="F131"/>
  <c r="E131"/>
  <c r="D131"/>
  <c r="X130"/>
  <c r="W130"/>
  <c r="V130"/>
  <c r="U130"/>
  <c r="T130"/>
  <c r="R130"/>
  <c r="Q130"/>
  <c r="P130"/>
  <c r="O130"/>
  <c r="N130"/>
  <c r="M130"/>
  <c r="L130"/>
  <c r="J130"/>
  <c r="I130"/>
  <c r="H130"/>
  <c r="G130"/>
  <c r="F130"/>
  <c r="E130"/>
  <c r="D130"/>
  <c r="X129"/>
  <c r="W129"/>
  <c r="V129"/>
  <c r="U129"/>
  <c r="T129"/>
  <c r="R129"/>
  <c r="Q129"/>
  <c r="P129"/>
  <c r="O129"/>
  <c r="N129"/>
  <c r="M129"/>
  <c r="L129"/>
  <c r="J129"/>
  <c r="I129"/>
  <c r="H129"/>
  <c r="G129"/>
  <c r="F129"/>
  <c r="E129"/>
  <c r="D129"/>
  <c r="X128"/>
  <c r="W128"/>
  <c r="V128"/>
  <c r="U128"/>
  <c r="T128"/>
  <c r="R128"/>
  <c r="Q128"/>
  <c r="P128"/>
  <c r="O128"/>
  <c r="N128"/>
  <c r="M128"/>
  <c r="L128"/>
  <c r="J128"/>
  <c r="I128"/>
  <c r="H128"/>
  <c r="G128"/>
  <c r="F128"/>
  <c r="E128"/>
  <c r="D128"/>
  <c r="X127"/>
  <c r="W127"/>
  <c r="V127"/>
  <c r="U127"/>
  <c r="T127"/>
  <c r="R127"/>
  <c r="Q127"/>
  <c r="P127"/>
  <c r="O127"/>
  <c r="N127"/>
  <c r="M127"/>
  <c r="L127"/>
  <c r="J127"/>
  <c r="I127"/>
  <c r="H127"/>
  <c r="G127"/>
  <c r="F127"/>
  <c r="E127"/>
  <c r="D127"/>
  <c r="X126"/>
  <c r="W126"/>
  <c r="V126"/>
  <c r="U126"/>
  <c r="T126"/>
  <c r="R126"/>
  <c r="Q126"/>
  <c r="P126"/>
  <c r="O126"/>
  <c r="N126"/>
  <c r="M126"/>
  <c r="L126"/>
  <c r="J126"/>
  <c r="I126"/>
  <c r="H126"/>
  <c r="G126"/>
  <c r="F126"/>
  <c r="E126"/>
  <c r="D126"/>
  <c r="X125"/>
  <c r="W125"/>
  <c r="V125"/>
  <c r="U125"/>
  <c r="T125"/>
  <c r="R125"/>
  <c r="Q125"/>
  <c r="P125"/>
  <c r="O125"/>
  <c r="N125"/>
  <c r="M125"/>
  <c r="L125"/>
  <c r="J125"/>
  <c r="I125"/>
  <c r="H125"/>
  <c r="G125"/>
  <c r="F125"/>
  <c r="E125"/>
  <c r="D125"/>
  <c r="X124"/>
  <c r="W124"/>
  <c r="V124"/>
  <c r="U124"/>
  <c r="T124"/>
  <c r="R124"/>
  <c r="Q124"/>
  <c r="P124"/>
  <c r="O124"/>
  <c r="N124"/>
  <c r="M124"/>
  <c r="L124"/>
  <c r="J124"/>
  <c r="I124"/>
  <c r="H124"/>
  <c r="G124"/>
  <c r="F124"/>
  <c r="E124"/>
  <c r="D124"/>
  <c r="X123"/>
  <c r="W123"/>
  <c r="V123"/>
  <c r="U123"/>
  <c r="T123"/>
  <c r="R123"/>
  <c r="Q123"/>
  <c r="P123"/>
  <c r="O123"/>
  <c r="N123"/>
  <c r="M123"/>
  <c r="L123"/>
  <c r="J123"/>
  <c r="I123"/>
  <c r="H123"/>
  <c r="G123"/>
  <c r="F123"/>
  <c r="E123"/>
  <c r="D123"/>
  <c r="X122"/>
  <c r="W122"/>
  <c r="V122"/>
  <c r="U122"/>
  <c r="T122"/>
  <c r="R122"/>
  <c r="Q122"/>
  <c r="P122"/>
  <c r="O122"/>
  <c r="N122"/>
  <c r="M122"/>
  <c r="L122"/>
  <c r="J122"/>
  <c r="I122"/>
  <c r="H122"/>
  <c r="G122"/>
  <c r="F122"/>
  <c r="E122"/>
  <c r="D122"/>
  <c r="X121"/>
  <c r="W121"/>
  <c r="V121"/>
  <c r="U121"/>
  <c r="T121"/>
  <c r="R121"/>
  <c r="Q121"/>
  <c r="P121"/>
  <c r="O121"/>
  <c r="N121"/>
  <c r="M121"/>
  <c r="L121"/>
  <c r="J121"/>
  <c r="I121"/>
  <c r="H121"/>
  <c r="G121"/>
  <c r="F121"/>
  <c r="E121"/>
  <c r="D121"/>
  <c r="X120"/>
  <c r="W120"/>
  <c r="V120"/>
  <c r="U120"/>
  <c r="T120"/>
  <c r="R120"/>
  <c r="Q120"/>
  <c r="P120"/>
  <c r="O120"/>
  <c r="N120"/>
  <c r="M120"/>
  <c r="L120"/>
  <c r="J120"/>
  <c r="I120"/>
  <c r="H120"/>
  <c r="G120"/>
  <c r="F120"/>
  <c r="E120"/>
  <c r="D120"/>
  <c r="X119"/>
  <c r="W119"/>
  <c r="V119"/>
  <c r="U119"/>
  <c r="T119"/>
  <c r="R119"/>
  <c r="Q119"/>
  <c r="P119"/>
  <c r="O119"/>
  <c r="N119"/>
  <c r="M119"/>
  <c r="L119"/>
  <c r="J119"/>
  <c r="I119"/>
  <c r="H119"/>
  <c r="G119"/>
  <c r="F119"/>
  <c r="E119"/>
  <c r="D119"/>
  <c r="X118"/>
  <c r="W118"/>
  <c r="V118"/>
  <c r="U118"/>
  <c r="T118"/>
  <c r="R118"/>
  <c r="Q118"/>
  <c r="P118"/>
  <c r="O118"/>
  <c r="N118"/>
  <c r="M118"/>
  <c r="L118"/>
  <c r="J118"/>
  <c r="I118"/>
  <c r="H118"/>
  <c r="G118"/>
  <c r="F118"/>
  <c r="E118"/>
  <c r="D118"/>
  <c r="X117"/>
  <c r="W117"/>
  <c r="V117"/>
  <c r="U117"/>
  <c r="T117"/>
  <c r="R117"/>
  <c r="Q117"/>
  <c r="P117"/>
  <c r="O117"/>
  <c r="N117"/>
  <c r="M117"/>
  <c r="L117"/>
  <c r="J117"/>
  <c r="I117"/>
  <c r="H117"/>
  <c r="G117"/>
  <c r="F117"/>
  <c r="E117"/>
  <c r="D117"/>
  <c r="X116"/>
  <c r="W116"/>
  <c r="V116"/>
  <c r="U116"/>
  <c r="T116"/>
  <c r="R116"/>
  <c r="Q116"/>
  <c r="P116"/>
  <c r="O116"/>
  <c r="N116"/>
  <c r="M116"/>
  <c r="L116"/>
  <c r="J116"/>
  <c r="I116"/>
  <c r="H116"/>
  <c r="G116"/>
  <c r="F116"/>
  <c r="E116"/>
  <c r="D116"/>
  <c r="X115"/>
  <c r="W115"/>
  <c r="V115"/>
  <c r="U115"/>
  <c r="T115"/>
  <c r="R115"/>
  <c r="Q115"/>
  <c r="P115"/>
  <c r="O115"/>
  <c r="N115"/>
  <c r="M115"/>
  <c r="L115"/>
  <c r="J115"/>
  <c r="I115"/>
  <c r="H115"/>
  <c r="G115"/>
  <c r="F115"/>
  <c r="E115"/>
  <c r="D115"/>
  <c r="X114"/>
  <c r="W114"/>
  <c r="V114"/>
  <c r="U114"/>
  <c r="T114"/>
  <c r="R114"/>
  <c r="Q114"/>
  <c r="P114"/>
  <c r="O114"/>
  <c r="N114"/>
  <c r="M114"/>
  <c r="L114"/>
  <c r="J114"/>
  <c r="I114"/>
  <c r="H114"/>
  <c r="G114"/>
  <c r="F114"/>
  <c r="E114"/>
  <c r="D114"/>
  <c r="X113"/>
  <c r="W113"/>
  <c r="V113"/>
  <c r="U113"/>
  <c r="T113"/>
  <c r="R113"/>
  <c r="Q113"/>
  <c r="P113"/>
  <c r="O113"/>
  <c r="N113"/>
  <c r="M113"/>
  <c r="L113"/>
  <c r="J113"/>
  <c r="I113"/>
  <c r="H113"/>
  <c r="G113"/>
  <c r="F113"/>
  <c r="E113"/>
  <c r="D113"/>
  <c r="X112"/>
  <c r="W112"/>
  <c r="V112"/>
  <c r="U112"/>
  <c r="T112"/>
  <c r="R112"/>
  <c r="Q112"/>
  <c r="P112"/>
  <c r="O112"/>
  <c r="N112"/>
  <c r="M112"/>
  <c r="L112"/>
  <c r="J112"/>
  <c r="I112"/>
  <c r="H112"/>
  <c r="G112"/>
  <c r="F112"/>
  <c r="E112"/>
  <c r="D112"/>
  <c r="X111"/>
  <c r="W111"/>
  <c r="V111"/>
  <c r="U111"/>
  <c r="T111"/>
  <c r="R111"/>
  <c r="Q111"/>
  <c r="P111"/>
  <c r="O111"/>
  <c r="N111"/>
  <c r="M111"/>
  <c r="L111"/>
  <c r="J111"/>
  <c r="I111"/>
  <c r="H111"/>
  <c r="G111"/>
  <c r="F111"/>
  <c r="E111"/>
  <c r="D111"/>
  <c r="X110"/>
  <c r="W110"/>
  <c r="V110"/>
  <c r="U110"/>
  <c r="T110"/>
  <c r="R110"/>
  <c r="Q110"/>
  <c r="P110"/>
  <c r="O110"/>
  <c r="N110"/>
  <c r="M110"/>
  <c r="L110"/>
  <c r="J110"/>
  <c r="I110"/>
  <c r="H110"/>
  <c r="G110"/>
  <c r="F110"/>
  <c r="E110"/>
  <c r="D110"/>
  <c r="X109"/>
  <c r="W109"/>
  <c r="V109"/>
  <c r="U109"/>
  <c r="T109"/>
  <c r="R109"/>
  <c r="Q109"/>
  <c r="P109"/>
  <c r="O109"/>
  <c r="N109"/>
  <c r="M109"/>
  <c r="L109"/>
  <c r="J109"/>
  <c r="I109"/>
  <c r="H109"/>
  <c r="G109"/>
  <c r="F109"/>
  <c r="E109"/>
  <c r="D109"/>
  <c r="X108"/>
  <c r="W108"/>
  <c r="V108"/>
  <c r="U108"/>
  <c r="T108"/>
  <c r="R108"/>
  <c r="Q108"/>
  <c r="P108"/>
  <c r="O108"/>
  <c r="N108"/>
  <c r="M108"/>
  <c r="L108"/>
  <c r="J108"/>
  <c r="I108"/>
  <c r="H108"/>
  <c r="G108"/>
  <c r="F108"/>
  <c r="E108"/>
  <c r="D108"/>
  <c r="X107"/>
  <c r="W107"/>
  <c r="V107"/>
  <c r="U107"/>
  <c r="T107"/>
  <c r="R107"/>
  <c r="Q107"/>
  <c r="P107"/>
  <c r="O107"/>
  <c r="N107"/>
  <c r="M107"/>
  <c r="L107"/>
  <c r="J107"/>
  <c r="I107"/>
  <c r="H107"/>
  <c r="G107"/>
  <c r="F107"/>
  <c r="E107"/>
  <c r="D107"/>
  <c r="X106"/>
  <c r="W106"/>
  <c r="V106"/>
  <c r="U106"/>
  <c r="T106"/>
  <c r="R106"/>
  <c r="Q106"/>
  <c r="P106"/>
  <c r="O106"/>
  <c r="N106"/>
  <c r="M106"/>
  <c r="L106"/>
  <c r="J106"/>
  <c r="I106"/>
  <c r="H106"/>
  <c r="G106"/>
  <c r="F106"/>
  <c r="E106"/>
  <c r="D106"/>
  <c r="X105"/>
  <c r="W105"/>
  <c r="V105"/>
  <c r="U105"/>
  <c r="T105"/>
  <c r="R105"/>
  <c r="Q105"/>
  <c r="P105"/>
  <c r="O105"/>
  <c r="N105"/>
  <c r="M105"/>
  <c r="L105"/>
  <c r="J105"/>
  <c r="I105"/>
  <c r="H105"/>
  <c r="G105"/>
  <c r="F105"/>
  <c r="E105"/>
  <c r="D105"/>
  <c r="X104"/>
  <c r="W104"/>
  <c r="V104"/>
  <c r="U104"/>
  <c r="T104"/>
  <c r="R104"/>
  <c r="Q104"/>
  <c r="P104"/>
  <c r="O104"/>
  <c r="N104"/>
  <c r="M104"/>
  <c r="L104"/>
  <c r="J104"/>
  <c r="I104"/>
  <c r="H104"/>
  <c r="G104"/>
  <c r="F104"/>
  <c r="E104"/>
  <c r="D104"/>
  <c r="X103"/>
  <c r="W103"/>
  <c r="V103"/>
  <c r="U103"/>
  <c r="T103"/>
  <c r="R103"/>
  <c r="Q103"/>
  <c r="P103"/>
  <c r="O103"/>
  <c r="N103"/>
  <c r="M103"/>
  <c r="L103"/>
  <c r="J103"/>
  <c r="I103"/>
  <c r="H103"/>
  <c r="G103"/>
  <c r="F103"/>
  <c r="E103"/>
  <c r="D103"/>
  <c r="X102"/>
  <c r="W102"/>
  <c r="V102"/>
  <c r="U102"/>
  <c r="T102"/>
  <c r="R102"/>
  <c r="Q102"/>
  <c r="P102"/>
  <c r="O102"/>
  <c r="N102"/>
  <c r="M102"/>
  <c r="L102"/>
  <c r="J102"/>
  <c r="I102"/>
  <c r="H102"/>
  <c r="G102"/>
  <c r="F102"/>
  <c r="E102"/>
  <c r="D102"/>
  <c r="X101"/>
  <c r="W101"/>
  <c r="V101"/>
  <c r="U101"/>
  <c r="T101"/>
  <c r="R101"/>
  <c r="Q101"/>
  <c r="P101"/>
  <c r="O101"/>
  <c r="N101"/>
  <c r="M101"/>
  <c r="L101"/>
  <c r="J101"/>
  <c r="I101"/>
  <c r="H101"/>
  <c r="G101"/>
  <c r="F101"/>
  <c r="E101"/>
  <c r="D101"/>
  <c r="X100"/>
  <c r="W100"/>
  <c r="V100"/>
  <c r="U100"/>
  <c r="T100"/>
  <c r="R100"/>
  <c r="Q100"/>
  <c r="P100"/>
  <c r="O100"/>
  <c r="N100"/>
  <c r="M100"/>
  <c r="L100"/>
  <c r="J100"/>
  <c r="I100"/>
  <c r="H100"/>
  <c r="G100"/>
  <c r="F100"/>
  <c r="E100"/>
  <c r="D100"/>
  <c r="X99"/>
  <c r="W99"/>
  <c r="V99"/>
  <c r="U99"/>
  <c r="T99"/>
  <c r="R99"/>
  <c r="Q99"/>
  <c r="P99"/>
  <c r="O99"/>
  <c r="N99"/>
  <c r="M99"/>
  <c r="L99"/>
  <c r="J99"/>
  <c r="I99"/>
  <c r="H99"/>
  <c r="G99"/>
  <c r="F99"/>
  <c r="E99"/>
  <c r="D99"/>
  <c r="X98"/>
  <c r="W98"/>
  <c r="V98"/>
  <c r="U98"/>
  <c r="T98"/>
  <c r="R98"/>
  <c r="Q98"/>
  <c r="P98"/>
  <c r="O98"/>
  <c r="N98"/>
  <c r="M98"/>
  <c r="L98"/>
  <c r="J98"/>
  <c r="I98"/>
  <c r="H98"/>
  <c r="G98"/>
  <c r="F98"/>
  <c r="E98"/>
  <c r="D98"/>
  <c r="X97"/>
  <c r="W97"/>
  <c r="V97"/>
  <c r="U97"/>
  <c r="T97"/>
  <c r="R97"/>
  <c r="Q97"/>
  <c r="P97"/>
  <c r="O97"/>
  <c r="N97"/>
  <c r="M97"/>
  <c r="L97"/>
  <c r="J97"/>
  <c r="I97"/>
  <c r="H97"/>
  <c r="G97"/>
  <c r="F97"/>
  <c r="E97"/>
  <c r="D97"/>
  <c r="X96"/>
  <c r="W96"/>
  <c r="V96"/>
  <c r="U96"/>
  <c r="T96"/>
  <c r="R96"/>
  <c r="Q96"/>
  <c r="P96"/>
  <c r="O96"/>
  <c r="N96"/>
  <c r="M96"/>
  <c r="L96"/>
  <c r="J96"/>
  <c r="I96"/>
  <c r="H96"/>
  <c r="G96"/>
  <c r="F96"/>
  <c r="E96"/>
  <c r="D96"/>
  <c r="X95"/>
  <c r="W95"/>
  <c r="V95"/>
  <c r="U95"/>
  <c r="T95"/>
  <c r="R95"/>
  <c r="Q95"/>
  <c r="P95"/>
  <c r="O95"/>
  <c r="N95"/>
  <c r="M95"/>
  <c r="L95"/>
  <c r="J95"/>
  <c r="I95"/>
  <c r="H95"/>
  <c r="G95"/>
  <c r="F95"/>
  <c r="E95"/>
  <c r="D95"/>
  <c r="X94"/>
  <c r="W94"/>
  <c r="V94"/>
  <c r="U94"/>
  <c r="T94"/>
  <c r="R94"/>
  <c r="Q94"/>
  <c r="P94"/>
  <c r="O94"/>
  <c r="N94"/>
  <c r="M94"/>
  <c r="L94"/>
  <c r="J94"/>
  <c r="I94"/>
  <c r="H94"/>
  <c r="G94"/>
  <c r="F94"/>
  <c r="E94"/>
  <c r="D94"/>
  <c r="X93"/>
  <c r="W93"/>
  <c r="V93"/>
  <c r="U93"/>
  <c r="T93"/>
  <c r="R93"/>
  <c r="Q93"/>
  <c r="P93"/>
  <c r="O93"/>
  <c r="N93"/>
  <c r="M93"/>
  <c r="L93"/>
  <c r="J93"/>
  <c r="I93"/>
  <c r="H93"/>
  <c r="G93"/>
  <c r="F93"/>
  <c r="E93"/>
  <c r="D93"/>
  <c r="X92"/>
  <c r="W92"/>
  <c r="V92"/>
  <c r="U92"/>
  <c r="T92"/>
  <c r="R92"/>
  <c r="Q92"/>
  <c r="P92"/>
  <c r="O92"/>
  <c r="N92"/>
  <c r="M92"/>
  <c r="L92"/>
  <c r="J92"/>
  <c r="I92"/>
  <c r="H92"/>
  <c r="G92"/>
  <c r="F92"/>
  <c r="E92"/>
  <c r="D92"/>
  <c r="X91"/>
  <c r="W91"/>
  <c r="V91"/>
  <c r="U91"/>
  <c r="T91"/>
  <c r="R91"/>
  <c r="Q91"/>
  <c r="P91"/>
  <c r="O91"/>
  <c r="N91"/>
  <c r="M91"/>
  <c r="L91"/>
  <c r="J91"/>
  <c r="I91"/>
  <c r="H91"/>
  <c r="G91"/>
  <c r="F91"/>
  <c r="E91"/>
  <c r="D91"/>
  <c r="X90"/>
  <c r="W90"/>
  <c r="V90"/>
  <c r="U90"/>
  <c r="T90"/>
  <c r="R90"/>
  <c r="Q90"/>
  <c r="P90"/>
  <c r="O90"/>
  <c r="N90"/>
  <c r="M90"/>
  <c r="L90"/>
  <c r="J90"/>
  <c r="I90"/>
  <c r="H90"/>
  <c r="G90"/>
  <c r="F90"/>
  <c r="E90"/>
  <c r="D90"/>
  <c r="X89"/>
  <c r="W89"/>
  <c r="V89"/>
  <c r="U89"/>
  <c r="T89"/>
  <c r="R89"/>
  <c r="Q89"/>
  <c r="P89"/>
  <c r="O89"/>
  <c r="N89"/>
  <c r="M89"/>
  <c r="L89"/>
  <c r="J89"/>
  <c r="I89"/>
  <c r="H89"/>
  <c r="G89"/>
  <c r="F89"/>
  <c r="E89"/>
  <c r="D89"/>
  <c r="X88"/>
  <c r="W88"/>
  <c r="V88"/>
  <c r="U88"/>
  <c r="T88"/>
  <c r="R88"/>
  <c r="Q88"/>
  <c r="P88"/>
  <c r="O88"/>
  <c r="N88"/>
  <c r="M88"/>
  <c r="L88"/>
  <c r="J88"/>
  <c r="I88"/>
  <c r="H88"/>
  <c r="G88"/>
  <c r="F88"/>
  <c r="E88"/>
  <c r="D88"/>
  <c r="X87"/>
  <c r="W87"/>
  <c r="V87"/>
  <c r="U87"/>
  <c r="T87"/>
  <c r="R87"/>
  <c r="Q87"/>
  <c r="P87"/>
  <c r="O87"/>
  <c r="N87"/>
  <c r="M87"/>
  <c r="L87"/>
  <c r="J87"/>
  <c r="I87"/>
  <c r="H87"/>
  <c r="G87"/>
  <c r="F87"/>
  <c r="E87"/>
  <c r="D87"/>
  <c r="X86"/>
  <c r="W86"/>
  <c r="V86"/>
  <c r="U86"/>
  <c r="T86"/>
  <c r="R86"/>
  <c r="Q86"/>
  <c r="P86"/>
  <c r="O86"/>
  <c r="N86"/>
  <c r="M86"/>
  <c r="L86"/>
  <c r="J86"/>
  <c r="I86"/>
  <c r="H86"/>
  <c r="G86"/>
  <c r="F86"/>
  <c r="E86"/>
  <c r="D86"/>
  <c r="X85"/>
  <c r="W85"/>
  <c r="V85"/>
  <c r="U85"/>
  <c r="T85"/>
  <c r="R85"/>
  <c r="Q85"/>
  <c r="P85"/>
  <c r="O85"/>
  <c r="N85"/>
  <c r="M85"/>
  <c r="L85"/>
  <c r="J85"/>
  <c r="I85"/>
  <c r="H85"/>
  <c r="G85"/>
  <c r="F85"/>
  <c r="E85"/>
  <c r="D85"/>
  <c r="X84"/>
  <c r="W84"/>
  <c r="V84"/>
  <c r="U84"/>
  <c r="T84"/>
  <c r="R84"/>
  <c r="Q84"/>
  <c r="P84"/>
  <c r="O84"/>
  <c r="N84"/>
  <c r="M84"/>
  <c r="L84"/>
  <c r="J84"/>
  <c r="I84"/>
  <c r="H84"/>
  <c r="G84"/>
  <c r="F84"/>
  <c r="E84"/>
  <c r="D84"/>
  <c r="X83"/>
  <c r="W83"/>
  <c r="V83"/>
  <c r="U83"/>
  <c r="T83"/>
  <c r="R83"/>
  <c r="Q83"/>
  <c r="P83"/>
  <c r="O83"/>
  <c r="N83"/>
  <c r="M83"/>
  <c r="L83"/>
  <c r="J83"/>
  <c r="I83"/>
  <c r="H83"/>
  <c r="G83"/>
  <c r="F83"/>
  <c r="E83"/>
  <c r="D83"/>
  <c r="X82"/>
  <c r="W82"/>
  <c r="V82"/>
  <c r="U82"/>
  <c r="T82"/>
  <c r="R82"/>
  <c r="Q82"/>
  <c r="P82"/>
  <c r="O82"/>
  <c r="N82"/>
  <c r="M82"/>
  <c r="L82"/>
  <c r="J82"/>
  <c r="I82"/>
  <c r="H82"/>
  <c r="G82"/>
  <c r="F82"/>
  <c r="E82"/>
  <c r="D82"/>
  <c r="X81"/>
  <c r="W81"/>
  <c r="V81"/>
  <c r="U81"/>
  <c r="T81"/>
  <c r="R81"/>
  <c r="Q81"/>
  <c r="P81"/>
  <c r="O81"/>
  <c r="N81"/>
  <c r="M81"/>
  <c r="L81"/>
  <c r="J81"/>
  <c r="I81"/>
  <c r="H81"/>
  <c r="G81"/>
  <c r="F81"/>
  <c r="E81"/>
  <c r="D81"/>
  <c r="X80"/>
  <c r="W80"/>
  <c r="V80"/>
  <c r="U80"/>
  <c r="T80"/>
  <c r="R80"/>
  <c r="Q80"/>
  <c r="P80"/>
  <c r="O80"/>
  <c r="N80"/>
  <c r="M80"/>
  <c r="L80"/>
  <c r="J80"/>
  <c r="I80"/>
  <c r="H80"/>
  <c r="G80"/>
  <c r="F80"/>
  <c r="E80"/>
  <c r="D80"/>
  <c r="X79"/>
  <c r="W79"/>
  <c r="V79"/>
  <c r="U79"/>
  <c r="T79"/>
  <c r="R79"/>
  <c r="Q79"/>
  <c r="P79"/>
  <c r="O79"/>
  <c r="N79"/>
  <c r="M79"/>
  <c r="L79"/>
  <c r="J79"/>
  <c r="I79"/>
  <c r="H79"/>
  <c r="G79"/>
  <c r="F79"/>
  <c r="E79"/>
  <c r="D79"/>
  <c r="X78"/>
  <c r="W78"/>
  <c r="V78"/>
  <c r="U78"/>
  <c r="T78"/>
  <c r="R78"/>
  <c r="Q78"/>
  <c r="P78"/>
  <c r="O78"/>
  <c r="N78"/>
  <c r="M78"/>
  <c r="L78"/>
  <c r="J78"/>
  <c r="I78"/>
  <c r="H78"/>
  <c r="G78"/>
  <c r="F78"/>
  <c r="E78"/>
  <c r="D78"/>
  <c r="X77"/>
  <c r="W77"/>
  <c r="V77"/>
  <c r="U77"/>
  <c r="T77"/>
  <c r="R77"/>
  <c r="Q77"/>
  <c r="P77"/>
  <c r="O77"/>
  <c r="N77"/>
  <c r="M77"/>
  <c r="L77"/>
  <c r="J77"/>
  <c r="I77"/>
  <c r="H77"/>
  <c r="G77"/>
  <c r="F77"/>
  <c r="E77"/>
  <c r="D77"/>
  <c r="X76"/>
  <c r="W76"/>
  <c r="V76"/>
  <c r="U76"/>
  <c r="T76"/>
  <c r="R76"/>
  <c r="Q76"/>
  <c r="P76"/>
  <c r="O76"/>
  <c r="N76"/>
  <c r="M76"/>
  <c r="L76"/>
  <c r="J76"/>
  <c r="I76"/>
  <c r="H76"/>
  <c r="G76"/>
  <c r="F76"/>
  <c r="E76"/>
  <c r="D76"/>
  <c r="X75"/>
  <c r="W75"/>
  <c r="V75"/>
  <c r="U75"/>
  <c r="T75"/>
  <c r="R75"/>
  <c r="Q75"/>
  <c r="P75"/>
  <c r="O75"/>
  <c r="N75"/>
  <c r="M75"/>
  <c r="L75"/>
  <c r="J75"/>
  <c r="I75"/>
  <c r="H75"/>
  <c r="G75"/>
  <c r="F75"/>
  <c r="E75"/>
  <c r="D75"/>
  <c r="X74"/>
  <c r="W74"/>
  <c r="V74"/>
  <c r="U74"/>
  <c r="T74"/>
  <c r="R74"/>
  <c r="Q74"/>
  <c r="P74"/>
  <c r="O74"/>
  <c r="N74"/>
  <c r="M74"/>
  <c r="L74"/>
  <c r="J74"/>
  <c r="I74"/>
  <c r="H74"/>
  <c r="G74"/>
  <c r="F74"/>
  <c r="E74"/>
  <c r="D74"/>
  <c r="X73"/>
  <c r="W73"/>
  <c r="V73"/>
  <c r="U73"/>
  <c r="T73"/>
  <c r="R73"/>
  <c r="Q73"/>
  <c r="P73"/>
  <c r="O73"/>
  <c r="N73"/>
  <c r="M73"/>
  <c r="L73"/>
  <c r="J73"/>
  <c r="I73"/>
  <c r="H73"/>
  <c r="G73"/>
  <c r="F73"/>
  <c r="E73"/>
  <c r="D73"/>
  <c r="X72"/>
  <c r="W72"/>
  <c r="V72"/>
  <c r="U72"/>
  <c r="T72"/>
  <c r="R72"/>
  <c r="Q72"/>
  <c r="P72"/>
  <c r="O72"/>
  <c r="N72"/>
  <c r="M72"/>
  <c r="L72"/>
  <c r="J72"/>
  <c r="I72"/>
  <c r="H72"/>
  <c r="G72"/>
  <c r="F72"/>
  <c r="E72"/>
  <c r="D72"/>
  <c r="X71"/>
  <c r="W71"/>
  <c r="V71"/>
  <c r="U71"/>
  <c r="T71"/>
  <c r="R71"/>
  <c r="Q71"/>
  <c r="P71"/>
  <c r="O71"/>
  <c r="N71"/>
  <c r="M71"/>
  <c r="L71"/>
  <c r="J71"/>
  <c r="I71"/>
  <c r="H71"/>
  <c r="G71"/>
  <c r="F71"/>
  <c r="E71"/>
  <c r="D71"/>
  <c r="X70"/>
  <c r="W70"/>
  <c r="V70"/>
  <c r="U70"/>
  <c r="T70"/>
  <c r="R70"/>
  <c r="Q70"/>
  <c r="P70"/>
  <c r="O70"/>
  <c r="N70"/>
  <c r="M70"/>
  <c r="L70"/>
  <c r="J70"/>
  <c r="I70"/>
  <c r="H70"/>
  <c r="G70"/>
  <c r="F70"/>
  <c r="E70"/>
  <c r="D70"/>
  <c r="X69"/>
  <c r="W69"/>
  <c r="V69"/>
  <c r="U69"/>
  <c r="T69"/>
  <c r="R69"/>
  <c r="Q69"/>
  <c r="P69"/>
  <c r="O69"/>
  <c r="N69"/>
  <c r="M69"/>
  <c r="L69"/>
  <c r="J69"/>
  <c r="I69"/>
  <c r="H69"/>
  <c r="G69"/>
  <c r="F69"/>
  <c r="E69"/>
  <c r="D69"/>
  <c r="X68"/>
  <c r="W68"/>
  <c r="V68"/>
  <c r="U68"/>
  <c r="T68"/>
  <c r="R68"/>
  <c r="Q68"/>
  <c r="P68"/>
  <c r="O68"/>
  <c r="N68"/>
  <c r="M68"/>
  <c r="L68"/>
  <c r="J68"/>
  <c r="I68"/>
  <c r="H68"/>
  <c r="G68"/>
  <c r="F68"/>
  <c r="E68"/>
  <c r="D68"/>
  <c r="X67"/>
  <c r="W67"/>
  <c r="V67"/>
  <c r="U67"/>
  <c r="T67"/>
  <c r="R67"/>
  <c r="Q67"/>
  <c r="P67"/>
  <c r="O67"/>
  <c r="N67"/>
  <c r="M67"/>
  <c r="L67"/>
  <c r="J67"/>
  <c r="I67"/>
  <c r="H67"/>
  <c r="G67"/>
  <c r="F67"/>
  <c r="E67"/>
  <c r="D67"/>
  <c r="X66"/>
  <c r="W66"/>
  <c r="V66"/>
  <c r="U66"/>
  <c r="T66"/>
  <c r="R66"/>
  <c r="Q66"/>
  <c r="P66"/>
  <c r="O66"/>
  <c r="N66"/>
  <c r="M66"/>
  <c r="L66"/>
  <c r="J66"/>
  <c r="I66"/>
  <c r="H66"/>
  <c r="G66"/>
  <c r="F66"/>
  <c r="E66"/>
  <c r="D66"/>
  <c r="X65"/>
  <c r="W65"/>
  <c r="V65"/>
  <c r="U65"/>
  <c r="T65"/>
  <c r="R65"/>
  <c r="Q65"/>
  <c r="P65"/>
  <c r="O65"/>
  <c r="N65"/>
  <c r="M65"/>
  <c r="L65"/>
  <c r="J65"/>
  <c r="I65"/>
  <c r="H65"/>
  <c r="G65"/>
  <c r="F65"/>
  <c r="E65"/>
  <c r="D65"/>
  <c r="X64"/>
  <c r="W64"/>
  <c r="V64"/>
  <c r="U64"/>
  <c r="T64"/>
  <c r="R64"/>
  <c r="Q64"/>
  <c r="P64"/>
  <c r="O64"/>
  <c r="N64"/>
  <c r="M64"/>
  <c r="L64"/>
  <c r="J64"/>
  <c r="I64"/>
  <c r="H64"/>
  <c r="G64"/>
  <c r="F64"/>
  <c r="E64"/>
  <c r="D64"/>
  <c r="X63"/>
  <c r="W63"/>
  <c r="V63"/>
  <c r="U63"/>
  <c r="T63"/>
  <c r="R63"/>
  <c r="Q63"/>
  <c r="P63"/>
  <c r="O63"/>
  <c r="N63"/>
  <c r="M63"/>
  <c r="L63"/>
  <c r="J63"/>
  <c r="I63"/>
  <c r="H63"/>
  <c r="G63"/>
  <c r="F63"/>
  <c r="E63"/>
  <c r="D63"/>
  <c r="X62"/>
  <c r="W62"/>
  <c r="V62"/>
  <c r="U62"/>
  <c r="T62"/>
  <c r="R62"/>
  <c r="Q62"/>
  <c r="P62"/>
  <c r="O62"/>
  <c r="N62"/>
  <c r="M62"/>
  <c r="L62"/>
  <c r="J62"/>
  <c r="I62"/>
  <c r="H62"/>
  <c r="G62"/>
  <c r="F62"/>
  <c r="E62"/>
  <c r="D62"/>
  <c r="X61"/>
  <c r="W61"/>
  <c r="V61"/>
  <c r="U61"/>
  <c r="T61"/>
  <c r="R61"/>
  <c r="Q61"/>
  <c r="P61"/>
  <c r="O61"/>
  <c r="N61"/>
  <c r="M61"/>
  <c r="L61"/>
  <c r="J61"/>
  <c r="I61"/>
  <c r="H61"/>
  <c r="G61"/>
  <c r="F61"/>
  <c r="E61"/>
  <c r="D61"/>
  <c r="X60"/>
  <c r="W60"/>
  <c r="V60"/>
  <c r="U60"/>
  <c r="T60"/>
  <c r="R60"/>
  <c r="Q60"/>
  <c r="P60"/>
  <c r="O60"/>
  <c r="N60"/>
  <c r="M60"/>
  <c r="L60"/>
  <c r="J60"/>
  <c r="I60"/>
  <c r="H60"/>
  <c r="G60"/>
  <c r="F60"/>
  <c r="E60"/>
  <c r="D60"/>
  <c r="X59"/>
  <c r="W59"/>
  <c r="V59"/>
  <c r="U59"/>
  <c r="T59"/>
  <c r="R59"/>
  <c r="Q59"/>
  <c r="P59"/>
  <c r="O59"/>
  <c r="N59"/>
  <c r="M59"/>
  <c r="L59"/>
  <c r="J59"/>
  <c r="I59"/>
  <c r="H59"/>
  <c r="G59"/>
  <c r="F59"/>
  <c r="E59"/>
  <c r="D59"/>
  <c r="X58"/>
  <c r="W58"/>
  <c r="V58"/>
  <c r="U58"/>
  <c r="T58"/>
  <c r="R58"/>
  <c r="Q58"/>
  <c r="P58"/>
  <c r="O58"/>
  <c r="N58"/>
  <c r="M58"/>
  <c r="L58"/>
  <c r="J58"/>
  <c r="I58"/>
  <c r="H58"/>
  <c r="G58"/>
  <c r="F58"/>
  <c r="E58"/>
  <c r="D58"/>
  <c r="X57"/>
  <c r="W57"/>
  <c r="V57"/>
  <c r="U57"/>
  <c r="T57"/>
  <c r="R57"/>
  <c r="Q57"/>
  <c r="P57"/>
  <c r="O57"/>
  <c r="N57"/>
  <c r="M57"/>
  <c r="L57"/>
  <c r="J57"/>
  <c r="I57"/>
  <c r="H57"/>
  <c r="G57"/>
  <c r="F57"/>
  <c r="E57"/>
  <c r="D57"/>
  <c r="X56"/>
  <c r="W56"/>
  <c r="V56"/>
  <c r="U56"/>
  <c r="T56"/>
  <c r="R56"/>
  <c r="Q56"/>
  <c r="P56"/>
  <c r="O56"/>
  <c r="N56"/>
  <c r="M56"/>
  <c r="L56"/>
  <c r="J56"/>
  <c r="I56"/>
  <c r="H56"/>
  <c r="G56"/>
  <c r="F56"/>
  <c r="E56"/>
  <c r="D56"/>
  <c r="X55"/>
  <c r="W55"/>
  <c r="V55"/>
  <c r="U55"/>
  <c r="T55"/>
  <c r="R55"/>
  <c r="Q55"/>
  <c r="P55"/>
  <c r="O55"/>
  <c r="N55"/>
  <c r="M55"/>
  <c r="L55"/>
  <c r="J55"/>
  <c r="I55"/>
  <c r="H55"/>
  <c r="G55"/>
  <c r="F55"/>
  <c r="E55"/>
  <c r="D55"/>
  <c r="X54"/>
  <c r="W54"/>
  <c r="V54"/>
  <c r="U54"/>
  <c r="T54"/>
  <c r="R54"/>
  <c r="Q54"/>
  <c r="P54"/>
  <c r="O54"/>
  <c r="N54"/>
  <c r="M54"/>
  <c r="L54"/>
  <c r="J54"/>
  <c r="I54"/>
  <c r="H54"/>
  <c r="G54"/>
  <c r="F54"/>
  <c r="E54"/>
  <c r="D54"/>
  <c r="X53"/>
  <c r="W53"/>
  <c r="V53"/>
  <c r="U53"/>
  <c r="T53"/>
  <c r="R53"/>
  <c r="Q53"/>
  <c r="P53"/>
  <c r="O53"/>
  <c r="N53"/>
  <c r="M53"/>
  <c r="L53"/>
  <c r="J53"/>
  <c r="I53"/>
  <c r="H53"/>
  <c r="G53"/>
  <c r="F53"/>
  <c r="E53"/>
  <c r="D53"/>
  <c r="X52"/>
  <c r="W52"/>
  <c r="V52"/>
  <c r="U52"/>
  <c r="T52"/>
  <c r="R52"/>
  <c r="Q52"/>
  <c r="P52"/>
  <c r="O52"/>
  <c r="N52"/>
  <c r="M52"/>
  <c r="L52"/>
  <c r="J52"/>
  <c r="I52"/>
  <c r="H52"/>
  <c r="G52"/>
  <c r="F52"/>
  <c r="E52"/>
  <c r="D52"/>
  <c r="X51"/>
  <c r="W51"/>
  <c r="V51"/>
  <c r="U51"/>
  <c r="T51"/>
  <c r="R51"/>
  <c r="Q51"/>
  <c r="P51"/>
  <c r="O51"/>
  <c r="N51"/>
  <c r="M51"/>
  <c r="L51"/>
  <c r="J51"/>
  <c r="I51"/>
  <c r="H51"/>
  <c r="G51"/>
  <c r="F51"/>
  <c r="E51"/>
  <c r="D51"/>
  <c r="X50"/>
  <c r="W50"/>
  <c r="V50"/>
  <c r="U50"/>
  <c r="T50"/>
  <c r="R50"/>
  <c r="Q50"/>
  <c r="P50"/>
  <c r="O50"/>
  <c r="N50"/>
  <c r="M50"/>
  <c r="L50"/>
  <c r="J50"/>
  <c r="I50"/>
  <c r="H50"/>
  <c r="G50"/>
  <c r="F50"/>
  <c r="E50"/>
  <c r="D50"/>
  <c r="X49"/>
  <c r="W49"/>
  <c r="V49"/>
  <c r="U49"/>
  <c r="T49"/>
  <c r="R49"/>
  <c r="Q49"/>
  <c r="P49"/>
  <c r="O49"/>
  <c r="N49"/>
  <c r="M49"/>
  <c r="L49"/>
  <c r="J49"/>
  <c r="I49"/>
  <c r="H49"/>
  <c r="G49"/>
  <c r="F49"/>
  <c r="E49"/>
  <c r="D49"/>
  <c r="X48"/>
  <c r="W48"/>
  <c r="V48"/>
  <c r="U48"/>
  <c r="T48"/>
  <c r="R48"/>
  <c r="Q48"/>
  <c r="P48"/>
  <c r="O48"/>
  <c r="N48"/>
  <c r="M48"/>
  <c r="L48"/>
  <c r="J48"/>
  <c r="I48"/>
  <c r="H48"/>
  <c r="G48"/>
  <c r="F48"/>
  <c r="E48"/>
  <c r="D48"/>
  <c r="X47"/>
  <c r="W47"/>
  <c r="V47"/>
  <c r="U47"/>
  <c r="T47"/>
  <c r="R47"/>
  <c r="Q47"/>
  <c r="P47"/>
  <c r="O47"/>
  <c r="N47"/>
  <c r="M47"/>
  <c r="L47"/>
  <c r="J47"/>
  <c r="I47"/>
  <c r="H47"/>
  <c r="G47"/>
  <c r="F47"/>
  <c r="E47"/>
  <c r="D47"/>
  <c r="X46"/>
  <c r="W46"/>
  <c r="V46"/>
  <c r="U46"/>
  <c r="T46"/>
  <c r="R46"/>
  <c r="Q46"/>
  <c r="P46"/>
  <c r="O46"/>
  <c r="N46"/>
  <c r="M46"/>
  <c r="L46"/>
  <c r="J46"/>
  <c r="I46"/>
  <c r="H46"/>
  <c r="G46"/>
  <c r="F46"/>
  <c r="E46"/>
  <c r="D46"/>
  <c r="X45"/>
  <c r="W45"/>
  <c r="V45"/>
  <c r="U45"/>
  <c r="T45"/>
  <c r="R45"/>
  <c r="Q45"/>
  <c r="P45"/>
  <c r="O45"/>
  <c r="N45"/>
  <c r="M45"/>
  <c r="L45"/>
  <c r="J45"/>
  <c r="I45"/>
  <c r="H45"/>
  <c r="G45"/>
  <c r="F45"/>
  <c r="E45"/>
  <c r="D45"/>
  <c r="X44"/>
  <c r="W44"/>
  <c r="V44"/>
  <c r="U44"/>
  <c r="T44"/>
  <c r="R44"/>
  <c r="Q44"/>
  <c r="P44"/>
  <c r="O44"/>
  <c r="N44"/>
  <c r="M44"/>
  <c r="L44"/>
  <c r="J44"/>
  <c r="I44"/>
  <c r="H44"/>
  <c r="G44"/>
  <c r="F44"/>
  <c r="E44"/>
  <c r="D44"/>
  <c r="X43"/>
  <c r="W43"/>
  <c r="V43"/>
  <c r="U43"/>
  <c r="T43"/>
  <c r="R43"/>
  <c r="Q43"/>
  <c r="P43"/>
  <c r="O43"/>
  <c r="N43"/>
  <c r="M43"/>
  <c r="L43"/>
  <c r="J43"/>
  <c r="I43"/>
  <c r="H43"/>
  <c r="G43"/>
  <c r="F43"/>
  <c r="E43"/>
  <c r="D43"/>
  <c r="X42"/>
  <c r="W42"/>
  <c r="V42"/>
  <c r="U42"/>
  <c r="T42"/>
  <c r="R42"/>
  <c r="Q42"/>
  <c r="P42"/>
  <c r="O42"/>
  <c r="N42"/>
  <c r="M42"/>
  <c r="L42"/>
  <c r="J42"/>
  <c r="I42"/>
  <c r="H42"/>
  <c r="G42"/>
  <c r="F42"/>
  <c r="E42"/>
  <c r="D42"/>
  <c r="X41"/>
  <c r="W41"/>
  <c r="V41"/>
  <c r="U41"/>
  <c r="T41"/>
  <c r="R41"/>
  <c r="Q41"/>
  <c r="P41"/>
  <c r="O41"/>
  <c r="N41"/>
  <c r="M41"/>
  <c r="L41"/>
  <c r="J41"/>
  <c r="I41"/>
  <c r="H41"/>
  <c r="G41"/>
  <c r="F41"/>
  <c r="E41"/>
  <c r="D41"/>
  <c r="X40"/>
  <c r="W40"/>
  <c r="V40"/>
  <c r="U40"/>
  <c r="T40"/>
  <c r="R40"/>
  <c r="Q40"/>
  <c r="P40"/>
  <c r="O40"/>
  <c r="N40"/>
  <c r="M40"/>
  <c r="L40"/>
  <c r="J40"/>
  <c r="I40"/>
  <c r="H40"/>
  <c r="G40"/>
  <c r="F40"/>
  <c r="E40"/>
  <c r="D40"/>
  <c r="X39"/>
  <c r="W39"/>
  <c r="V39"/>
  <c r="U39"/>
  <c r="T39"/>
  <c r="R39"/>
  <c r="Q39"/>
  <c r="P39"/>
  <c r="O39"/>
  <c r="N39"/>
  <c r="M39"/>
  <c r="L39"/>
  <c r="J39"/>
  <c r="I39"/>
  <c r="H39"/>
  <c r="G39"/>
  <c r="F39"/>
  <c r="E39"/>
  <c r="D39"/>
  <c r="X38"/>
  <c r="W38"/>
  <c r="V38"/>
  <c r="U38"/>
  <c r="T38"/>
  <c r="R38"/>
  <c r="Q38"/>
  <c r="P38"/>
  <c r="O38"/>
  <c r="N38"/>
  <c r="M38"/>
  <c r="L38"/>
  <c r="J38"/>
  <c r="I38"/>
  <c r="H38"/>
  <c r="G38"/>
  <c r="F38"/>
  <c r="E38"/>
  <c r="D38"/>
  <c r="X37"/>
  <c r="W37"/>
  <c r="V37"/>
  <c r="U37"/>
  <c r="T37"/>
  <c r="R37"/>
  <c r="Q37"/>
  <c r="P37"/>
  <c r="O37"/>
  <c r="N37"/>
  <c r="M37"/>
  <c r="L37"/>
  <c r="J37"/>
  <c r="I37"/>
  <c r="H37"/>
  <c r="G37"/>
  <c r="F37"/>
  <c r="E37"/>
  <c r="D37"/>
  <c r="X36"/>
  <c r="W36"/>
  <c r="V36"/>
  <c r="U36"/>
  <c r="T36"/>
  <c r="R36"/>
  <c r="Q36"/>
  <c r="P36"/>
  <c r="O36"/>
  <c r="N36"/>
  <c r="M36"/>
  <c r="L36"/>
  <c r="J36"/>
  <c r="I36"/>
  <c r="H36"/>
  <c r="G36"/>
  <c r="F36"/>
  <c r="E36"/>
  <c r="D36"/>
  <c r="X35"/>
  <c r="W35"/>
  <c r="V35"/>
  <c r="U35"/>
  <c r="T35"/>
  <c r="R35"/>
  <c r="Q35"/>
  <c r="P35"/>
  <c r="O35"/>
  <c r="N35"/>
  <c r="M35"/>
  <c r="L35"/>
  <c r="J35"/>
  <c r="I35"/>
  <c r="H35"/>
  <c r="G35"/>
  <c r="F35"/>
  <c r="E35"/>
  <c r="D35"/>
  <c r="X34"/>
  <c r="W34"/>
  <c r="V34"/>
  <c r="U34"/>
  <c r="T34"/>
  <c r="R34"/>
  <c r="Q34"/>
  <c r="P34"/>
  <c r="O34"/>
  <c r="N34"/>
  <c r="M34"/>
  <c r="L34"/>
  <c r="J34"/>
  <c r="I34"/>
  <c r="H34"/>
  <c r="G34"/>
  <c r="F34"/>
  <c r="E34"/>
  <c r="D34"/>
  <c r="X33"/>
  <c r="W33"/>
  <c r="V33"/>
  <c r="U33"/>
  <c r="T33"/>
  <c r="R33"/>
  <c r="Q33"/>
  <c r="P33"/>
  <c r="O33"/>
  <c r="N33"/>
  <c r="M33"/>
  <c r="L33"/>
  <c r="J33"/>
  <c r="I33"/>
  <c r="H33"/>
  <c r="G33"/>
  <c r="F33"/>
  <c r="E33"/>
  <c r="D33"/>
  <c r="X32"/>
  <c r="W32"/>
  <c r="V32"/>
  <c r="U32"/>
  <c r="T32"/>
  <c r="R32"/>
  <c r="Q32"/>
  <c r="P32"/>
  <c r="O32"/>
  <c r="N32"/>
  <c r="M32"/>
  <c r="L32"/>
  <c r="J32"/>
  <c r="I32"/>
  <c r="H32"/>
  <c r="G32"/>
  <c r="F32"/>
  <c r="E32"/>
  <c r="D32"/>
  <c r="X31"/>
  <c r="W31"/>
  <c r="V31"/>
  <c r="U31"/>
  <c r="T31"/>
  <c r="R31"/>
  <c r="Q31"/>
  <c r="P31"/>
  <c r="O31"/>
  <c r="N31"/>
  <c r="M31"/>
  <c r="L31"/>
  <c r="J31"/>
  <c r="I31"/>
  <c r="H31"/>
  <c r="G31"/>
  <c r="F31"/>
  <c r="E31"/>
  <c r="D31"/>
  <c r="X30"/>
  <c r="W30"/>
  <c r="V30"/>
  <c r="U30"/>
  <c r="T30"/>
  <c r="R30"/>
  <c r="Q30"/>
  <c r="P30"/>
  <c r="O30"/>
  <c r="N30"/>
  <c r="M30"/>
  <c r="L30"/>
  <c r="J30"/>
  <c r="I30"/>
  <c r="H30"/>
  <c r="G30"/>
  <c r="F30"/>
  <c r="E30"/>
  <c r="D30"/>
  <c r="X29"/>
  <c r="W29"/>
  <c r="V29"/>
  <c r="U29"/>
  <c r="T29"/>
  <c r="R29"/>
  <c r="Q29"/>
  <c r="P29"/>
  <c r="O29"/>
  <c r="N29"/>
  <c r="M29"/>
  <c r="L29"/>
  <c r="J29"/>
  <c r="I29"/>
  <c r="H29"/>
  <c r="G29"/>
  <c r="F29"/>
  <c r="E29"/>
  <c r="D29"/>
  <c r="X28"/>
  <c r="W28"/>
  <c r="V28"/>
  <c r="U28"/>
  <c r="T28"/>
  <c r="R28"/>
  <c r="Q28"/>
  <c r="P28"/>
  <c r="O28"/>
  <c r="N28"/>
  <c r="M28"/>
  <c r="L28"/>
  <c r="J28"/>
  <c r="I28"/>
  <c r="H28"/>
  <c r="G28"/>
  <c r="F28"/>
  <c r="E28"/>
  <c r="D28"/>
  <c r="X27"/>
  <c r="W27"/>
  <c r="V27"/>
  <c r="U27"/>
  <c r="T27"/>
  <c r="R27"/>
  <c r="Q27"/>
  <c r="P27"/>
  <c r="O27"/>
  <c r="N27"/>
  <c r="M27"/>
  <c r="L27"/>
  <c r="J27"/>
  <c r="I27"/>
  <c r="H27"/>
  <c r="G27"/>
  <c r="F27"/>
  <c r="E27"/>
  <c r="D27"/>
  <c r="X26"/>
  <c r="W26"/>
  <c r="V26"/>
  <c r="U26"/>
  <c r="T26"/>
  <c r="R26"/>
  <c r="Q26"/>
  <c r="P26"/>
  <c r="O26"/>
  <c r="N26"/>
  <c r="M26"/>
  <c r="L26"/>
  <c r="J26"/>
  <c r="I26"/>
  <c r="H26"/>
  <c r="G26"/>
  <c r="F26"/>
  <c r="E26"/>
  <c r="D26"/>
  <c r="X25"/>
  <c r="W25"/>
  <c r="V25"/>
  <c r="U25"/>
  <c r="T25"/>
  <c r="R25"/>
  <c r="Q25"/>
  <c r="P25"/>
  <c r="O25"/>
  <c r="N25"/>
  <c r="M25"/>
  <c r="L25"/>
  <c r="J25"/>
  <c r="I25"/>
  <c r="H25"/>
  <c r="G25"/>
  <c r="F25"/>
  <c r="E25"/>
  <c r="D25"/>
  <c r="X24"/>
  <c r="W24"/>
  <c r="V24"/>
  <c r="U24"/>
  <c r="T24"/>
  <c r="R24"/>
  <c r="Q24"/>
  <c r="P24"/>
  <c r="O24"/>
  <c r="N24"/>
  <c r="M24"/>
  <c r="L24"/>
  <c r="J24"/>
  <c r="I24"/>
  <c r="H24"/>
  <c r="G24"/>
  <c r="F24"/>
  <c r="E24"/>
  <c r="D24"/>
  <c r="X23"/>
  <c r="W23"/>
  <c r="V23"/>
  <c r="U23"/>
  <c r="T23"/>
  <c r="R23"/>
  <c r="Q23"/>
  <c r="P23"/>
  <c r="O23"/>
  <c r="N23"/>
  <c r="M23"/>
  <c r="L23"/>
  <c r="J23"/>
  <c r="I23"/>
  <c r="H23"/>
  <c r="G23"/>
  <c r="F23"/>
  <c r="E23"/>
  <c r="D23"/>
  <c r="X22"/>
  <c r="W22"/>
  <c r="V22"/>
  <c r="U22"/>
  <c r="T22"/>
  <c r="R22"/>
  <c r="Q22"/>
  <c r="P22"/>
  <c r="O22"/>
  <c r="N22"/>
  <c r="M22"/>
  <c r="L22"/>
  <c r="J22"/>
  <c r="I22"/>
  <c r="H22"/>
  <c r="G22"/>
  <c r="F22"/>
  <c r="E22"/>
  <c r="D22"/>
  <c r="X21"/>
  <c r="W21"/>
  <c r="V21"/>
  <c r="U21"/>
  <c r="T21"/>
  <c r="R21"/>
  <c r="Q21"/>
  <c r="P21"/>
  <c r="O21"/>
  <c r="N21"/>
  <c r="M21"/>
  <c r="L21"/>
  <c r="J21"/>
  <c r="I21"/>
  <c r="H21"/>
  <c r="G21"/>
  <c r="F21"/>
  <c r="E21"/>
  <c r="D21"/>
  <c r="X20"/>
  <c r="W20"/>
  <c r="V20"/>
  <c r="U20"/>
  <c r="T20"/>
  <c r="R20"/>
  <c r="Q20"/>
  <c r="P20"/>
  <c r="O20"/>
  <c r="N20"/>
  <c r="M20"/>
  <c r="L20"/>
  <c r="J20"/>
  <c r="I20"/>
  <c r="H20"/>
  <c r="G20"/>
  <c r="F20"/>
  <c r="E20"/>
  <c r="D20"/>
  <c r="X19"/>
  <c r="W19"/>
  <c r="V19"/>
  <c r="U19"/>
  <c r="T19"/>
  <c r="R19"/>
  <c r="Q19"/>
  <c r="P19"/>
  <c r="O19"/>
  <c r="N19"/>
  <c r="M19"/>
  <c r="L19"/>
  <c r="J19"/>
  <c r="I19"/>
  <c r="H19"/>
  <c r="G19"/>
  <c r="F19"/>
  <c r="E19"/>
  <c r="D19"/>
  <c r="X18"/>
  <c r="W18"/>
  <c r="V18"/>
  <c r="U18"/>
  <c r="T18"/>
  <c r="R18"/>
  <c r="Q18"/>
  <c r="P18"/>
  <c r="O18"/>
  <c r="N18"/>
  <c r="M18"/>
  <c r="L18"/>
  <c r="J18"/>
  <c r="I18"/>
  <c r="H18"/>
  <c r="G18"/>
  <c r="F18"/>
  <c r="E18"/>
  <c r="D18"/>
  <c r="X17"/>
  <c r="W17"/>
  <c r="V17"/>
  <c r="U17"/>
  <c r="T17"/>
  <c r="R17"/>
  <c r="Q17"/>
  <c r="P17"/>
  <c r="O17"/>
  <c r="N17"/>
  <c r="M17"/>
  <c r="L17"/>
  <c r="J17"/>
  <c r="I17"/>
  <c r="H17"/>
  <c r="G17"/>
  <c r="F17"/>
  <c r="E17"/>
  <c r="D17"/>
  <c r="X16"/>
  <c r="W16"/>
  <c r="V16"/>
  <c r="U16"/>
  <c r="T16"/>
  <c r="R16"/>
  <c r="Q16"/>
  <c r="P16"/>
  <c r="O16"/>
  <c r="N16"/>
  <c r="M16"/>
  <c r="L16"/>
  <c r="J16"/>
  <c r="I16"/>
  <c r="H16"/>
  <c r="G16"/>
  <c r="F16"/>
  <c r="E16"/>
  <c r="D16"/>
  <c r="X15"/>
  <c r="W15"/>
  <c r="V15"/>
  <c r="U15"/>
  <c r="T15"/>
  <c r="R15"/>
  <c r="Q15"/>
  <c r="P15"/>
  <c r="O15"/>
  <c r="N15"/>
  <c r="M15"/>
  <c r="L15"/>
  <c r="J15"/>
  <c r="I15"/>
  <c r="H15"/>
  <c r="G15"/>
  <c r="F15"/>
  <c r="E15"/>
  <c r="D15"/>
  <c r="X14"/>
  <c r="W14"/>
  <c r="V14"/>
  <c r="U14"/>
  <c r="T14"/>
  <c r="R14"/>
  <c r="Q14"/>
  <c r="P14"/>
  <c r="O14"/>
  <c r="N14"/>
  <c r="M14"/>
  <c r="L14"/>
  <c r="J14"/>
  <c r="I14"/>
  <c r="H14"/>
  <c r="G14"/>
  <c r="F14"/>
  <c r="E14"/>
  <c r="D14"/>
  <c r="X13"/>
  <c r="W13"/>
  <c r="V13"/>
  <c r="U13"/>
  <c r="T13"/>
  <c r="R13"/>
  <c r="Q13"/>
  <c r="P13"/>
  <c r="O13"/>
  <c r="N13"/>
  <c r="M13"/>
  <c r="L13"/>
  <c r="J13"/>
  <c r="I13"/>
  <c r="H13"/>
  <c r="G13"/>
  <c r="F13"/>
  <c r="E13"/>
  <c r="D13"/>
  <c r="X12"/>
  <c r="W12"/>
  <c r="V12"/>
  <c r="U12"/>
  <c r="T12"/>
  <c r="R12"/>
  <c r="Q12"/>
  <c r="P12"/>
  <c r="O12"/>
  <c r="N12"/>
  <c r="M12"/>
  <c r="L12"/>
  <c r="J12"/>
  <c r="I12"/>
  <c r="H12"/>
  <c r="G12"/>
  <c r="F12"/>
  <c r="E12"/>
  <c r="D12"/>
  <c r="X11"/>
  <c r="W11"/>
  <c r="V11"/>
  <c r="U11"/>
  <c r="T11"/>
  <c r="R11"/>
  <c r="Q11"/>
  <c r="P11"/>
  <c r="O11"/>
  <c r="N11"/>
  <c r="M11"/>
  <c r="L11"/>
  <c r="J11"/>
  <c r="I11"/>
  <c r="H11"/>
  <c r="G11"/>
  <c r="F11"/>
  <c r="E11"/>
  <c r="D11"/>
  <c r="X10"/>
  <c r="W10"/>
  <c r="V10"/>
  <c r="U10"/>
  <c r="T10"/>
  <c r="R10"/>
  <c r="Q10"/>
  <c r="P10"/>
  <c r="O10"/>
  <c r="N10"/>
  <c r="M10"/>
  <c r="L10"/>
  <c r="J10"/>
  <c r="I10"/>
  <c r="H10"/>
  <c r="G10"/>
  <c r="F10"/>
  <c r="E10"/>
  <c r="D10"/>
  <c r="X9"/>
  <c r="W9"/>
  <c r="V9"/>
  <c r="U9"/>
  <c r="T9"/>
  <c r="R9"/>
  <c r="Q9"/>
  <c r="P9"/>
  <c r="O9"/>
  <c r="N9"/>
  <c r="M9"/>
  <c r="L9"/>
  <c r="J9"/>
  <c r="I9"/>
  <c r="H9"/>
  <c r="G9"/>
  <c r="F9"/>
  <c r="E9"/>
  <c r="D9"/>
  <c r="X8"/>
  <c r="W8"/>
  <c r="V8"/>
  <c r="U8"/>
  <c r="T8"/>
  <c r="R8"/>
  <c r="Q8"/>
  <c r="P8"/>
  <c r="O8"/>
  <c r="N8"/>
  <c r="M8"/>
  <c r="L8"/>
  <c r="J8"/>
  <c r="I8"/>
  <c r="H8"/>
  <c r="G8"/>
  <c r="F8"/>
  <c r="E8"/>
  <c r="D8"/>
  <c r="X7"/>
  <c r="W7"/>
  <c r="V7"/>
  <c r="U7"/>
  <c r="T7"/>
  <c r="R7"/>
  <c r="Q7"/>
  <c r="P7"/>
  <c r="O7"/>
  <c r="N7"/>
  <c r="M7"/>
  <c r="L7"/>
  <c r="J7"/>
  <c r="I7"/>
  <c r="H7"/>
  <c r="G7"/>
  <c r="F7"/>
  <c r="E7"/>
  <c r="D7"/>
  <c r="X6"/>
  <c r="W6"/>
  <c r="V6"/>
  <c r="U6"/>
  <c r="T6"/>
  <c r="R6"/>
  <c r="Q6"/>
  <c r="P6"/>
  <c r="O6"/>
  <c r="N6"/>
  <c r="M6"/>
  <c r="L6"/>
  <c r="J6"/>
  <c r="I6"/>
  <c r="H6"/>
  <c r="G6"/>
  <c r="F6"/>
  <c r="E6"/>
  <c r="D6"/>
  <c r="X5"/>
  <c r="W5"/>
  <c r="V5"/>
  <c r="U5"/>
  <c r="T5"/>
  <c r="R5"/>
  <c r="Q5"/>
  <c r="P5"/>
  <c r="O5"/>
  <c r="N5"/>
  <c r="M5"/>
  <c r="L5"/>
  <c r="J5"/>
  <c r="I5"/>
  <c r="H5"/>
  <c r="G5"/>
  <c r="F5"/>
  <c r="E5"/>
  <c r="D5"/>
  <c r="X164" i="8"/>
  <c r="W164"/>
  <c r="V164"/>
  <c r="U164"/>
  <c r="T164"/>
  <c r="R164"/>
  <c r="Q164"/>
  <c r="P164"/>
  <c r="O164"/>
  <c r="N164"/>
  <c r="M164"/>
  <c r="L164"/>
  <c r="J164"/>
  <c r="I164"/>
  <c r="H164"/>
  <c r="G164"/>
  <c r="F164"/>
  <c r="E164"/>
  <c r="D164"/>
  <c r="X163"/>
  <c r="W163"/>
  <c r="V163"/>
  <c r="U163"/>
  <c r="T163"/>
  <c r="R163"/>
  <c r="Q163"/>
  <c r="P163"/>
  <c r="O163"/>
  <c r="N163"/>
  <c r="M163"/>
  <c r="L163"/>
  <c r="J163"/>
  <c r="I163"/>
  <c r="H163"/>
  <c r="G163"/>
  <c r="F163"/>
  <c r="E163"/>
  <c r="D163"/>
  <c r="X162"/>
  <c r="W162"/>
  <c r="V162"/>
  <c r="U162"/>
  <c r="T162"/>
  <c r="R162"/>
  <c r="Q162"/>
  <c r="P162"/>
  <c r="O162"/>
  <c r="N162"/>
  <c r="M162"/>
  <c r="L162"/>
  <c r="J162"/>
  <c r="I162"/>
  <c r="H162"/>
  <c r="G162"/>
  <c r="F162"/>
  <c r="E162"/>
  <c r="D162"/>
  <c r="X161"/>
  <c r="W161"/>
  <c r="V161"/>
  <c r="U161"/>
  <c r="T161"/>
  <c r="R161"/>
  <c r="Q161"/>
  <c r="P161"/>
  <c r="O161"/>
  <c r="N161"/>
  <c r="M161"/>
  <c r="L161"/>
  <c r="J161"/>
  <c r="I161"/>
  <c r="H161"/>
  <c r="G161"/>
  <c r="F161"/>
  <c r="E161"/>
  <c r="D161"/>
  <c r="X160"/>
  <c r="W160"/>
  <c r="V160"/>
  <c r="U160"/>
  <c r="T160"/>
  <c r="R160"/>
  <c r="Q160"/>
  <c r="P160"/>
  <c r="O160"/>
  <c r="N160"/>
  <c r="M160"/>
  <c r="L160"/>
  <c r="J160"/>
  <c r="I160"/>
  <c r="H160"/>
  <c r="G160"/>
  <c r="F160"/>
  <c r="E160"/>
  <c r="D160"/>
  <c r="X159"/>
  <c r="W159"/>
  <c r="V159"/>
  <c r="U159"/>
  <c r="T159"/>
  <c r="R159"/>
  <c r="Q159"/>
  <c r="P159"/>
  <c r="O159"/>
  <c r="N159"/>
  <c r="M159"/>
  <c r="L159"/>
  <c r="J159"/>
  <c r="I159"/>
  <c r="H159"/>
  <c r="G159"/>
  <c r="F159"/>
  <c r="E159"/>
  <c r="D159"/>
  <c r="X158"/>
  <c r="W158"/>
  <c r="V158"/>
  <c r="U158"/>
  <c r="T158"/>
  <c r="R158"/>
  <c r="Q158"/>
  <c r="P158"/>
  <c r="O158"/>
  <c r="N158"/>
  <c r="M158"/>
  <c r="L158"/>
  <c r="J158"/>
  <c r="I158"/>
  <c r="H158"/>
  <c r="G158"/>
  <c r="F158"/>
  <c r="E158"/>
  <c r="D158"/>
  <c r="X157"/>
  <c r="W157"/>
  <c r="V157"/>
  <c r="U157"/>
  <c r="T157"/>
  <c r="R157"/>
  <c r="Q157"/>
  <c r="P157"/>
  <c r="O157"/>
  <c r="N157"/>
  <c r="M157"/>
  <c r="L157"/>
  <c r="J157"/>
  <c r="I157"/>
  <c r="H157"/>
  <c r="G157"/>
  <c r="F157"/>
  <c r="E157"/>
  <c r="D157"/>
  <c r="X156"/>
  <c r="W156"/>
  <c r="V156"/>
  <c r="U156"/>
  <c r="T156"/>
  <c r="R156"/>
  <c r="Q156"/>
  <c r="P156"/>
  <c r="O156"/>
  <c r="N156"/>
  <c r="M156"/>
  <c r="L156"/>
  <c r="J156"/>
  <c r="I156"/>
  <c r="H156"/>
  <c r="G156"/>
  <c r="F156"/>
  <c r="E156"/>
  <c r="D156"/>
  <c r="X155"/>
  <c r="W155"/>
  <c r="V155"/>
  <c r="U155"/>
  <c r="T155"/>
  <c r="R155"/>
  <c r="Q155"/>
  <c r="P155"/>
  <c r="O155"/>
  <c r="N155"/>
  <c r="M155"/>
  <c r="L155"/>
  <c r="J155"/>
  <c r="I155"/>
  <c r="H155"/>
  <c r="G155"/>
  <c r="F155"/>
  <c r="E155"/>
  <c r="D155"/>
  <c r="X154"/>
  <c r="W154"/>
  <c r="V154"/>
  <c r="U154"/>
  <c r="T154"/>
  <c r="R154"/>
  <c r="Q154"/>
  <c r="P154"/>
  <c r="O154"/>
  <c r="N154"/>
  <c r="M154"/>
  <c r="L154"/>
  <c r="J154"/>
  <c r="I154"/>
  <c r="H154"/>
  <c r="G154"/>
  <c r="F154"/>
  <c r="E154"/>
  <c r="D154"/>
  <c r="X153"/>
  <c r="W153"/>
  <c r="V153"/>
  <c r="U153"/>
  <c r="T153"/>
  <c r="R153"/>
  <c r="Q153"/>
  <c r="P153"/>
  <c r="O153"/>
  <c r="N153"/>
  <c r="M153"/>
  <c r="L153"/>
  <c r="J153"/>
  <c r="I153"/>
  <c r="H153"/>
  <c r="G153"/>
  <c r="F153"/>
  <c r="E153"/>
  <c r="D153"/>
  <c r="X152"/>
  <c r="W152"/>
  <c r="V152"/>
  <c r="U152"/>
  <c r="T152"/>
  <c r="R152"/>
  <c r="Q152"/>
  <c r="P152"/>
  <c r="O152"/>
  <c r="N152"/>
  <c r="M152"/>
  <c r="L152"/>
  <c r="J152"/>
  <c r="I152"/>
  <c r="H152"/>
  <c r="G152"/>
  <c r="F152"/>
  <c r="E152"/>
  <c r="D152"/>
  <c r="X151"/>
  <c r="W151"/>
  <c r="V151"/>
  <c r="U151"/>
  <c r="T151"/>
  <c r="R151"/>
  <c r="Q151"/>
  <c r="P151"/>
  <c r="O151"/>
  <c r="N151"/>
  <c r="M151"/>
  <c r="L151"/>
  <c r="J151"/>
  <c r="I151"/>
  <c r="H151"/>
  <c r="G151"/>
  <c r="F151"/>
  <c r="E151"/>
  <c r="D151"/>
  <c r="X150"/>
  <c r="W150"/>
  <c r="V150"/>
  <c r="U150"/>
  <c r="T150"/>
  <c r="R150"/>
  <c r="Q150"/>
  <c r="P150"/>
  <c r="O150"/>
  <c r="N150"/>
  <c r="M150"/>
  <c r="L150"/>
  <c r="J150"/>
  <c r="I150"/>
  <c r="H150"/>
  <c r="G150"/>
  <c r="F150"/>
  <c r="E150"/>
  <c r="D150"/>
  <c r="X149"/>
  <c r="W149"/>
  <c r="V149"/>
  <c r="U149"/>
  <c r="T149"/>
  <c r="R149"/>
  <c r="Q149"/>
  <c r="P149"/>
  <c r="O149"/>
  <c r="N149"/>
  <c r="M149"/>
  <c r="L149"/>
  <c r="J149"/>
  <c r="I149"/>
  <c r="H149"/>
  <c r="G149"/>
  <c r="F149"/>
  <c r="E149"/>
  <c r="D149"/>
  <c r="X148"/>
  <c r="W148"/>
  <c r="V148"/>
  <c r="U148"/>
  <c r="T148"/>
  <c r="R148"/>
  <c r="Q148"/>
  <c r="P148"/>
  <c r="O148"/>
  <c r="N148"/>
  <c r="M148"/>
  <c r="L148"/>
  <c r="J148"/>
  <c r="I148"/>
  <c r="H148"/>
  <c r="G148"/>
  <c r="F148"/>
  <c r="E148"/>
  <c r="D148"/>
  <c r="X147"/>
  <c r="W147"/>
  <c r="V147"/>
  <c r="U147"/>
  <c r="T147"/>
  <c r="R147"/>
  <c r="Q147"/>
  <c r="P147"/>
  <c r="O147"/>
  <c r="N147"/>
  <c r="M147"/>
  <c r="L147"/>
  <c r="J147"/>
  <c r="I147"/>
  <c r="H147"/>
  <c r="G147"/>
  <c r="F147"/>
  <c r="E147"/>
  <c r="D147"/>
  <c r="X146"/>
  <c r="W146"/>
  <c r="V146"/>
  <c r="U146"/>
  <c r="T146"/>
  <c r="R146"/>
  <c r="Q146"/>
  <c r="P146"/>
  <c r="O146"/>
  <c r="N146"/>
  <c r="M146"/>
  <c r="L146"/>
  <c r="J146"/>
  <c r="I146"/>
  <c r="H146"/>
  <c r="G146"/>
  <c r="F146"/>
  <c r="E146"/>
  <c r="D146"/>
  <c r="X145"/>
  <c r="W145"/>
  <c r="V145"/>
  <c r="U145"/>
  <c r="T145"/>
  <c r="R145"/>
  <c r="Q145"/>
  <c r="P145"/>
  <c r="O145"/>
  <c r="N145"/>
  <c r="M145"/>
  <c r="L145"/>
  <c r="J145"/>
  <c r="I145"/>
  <c r="H145"/>
  <c r="G145"/>
  <c r="F145"/>
  <c r="E145"/>
  <c r="D145"/>
  <c r="X144"/>
  <c r="W144"/>
  <c r="V144"/>
  <c r="U144"/>
  <c r="T144"/>
  <c r="R144"/>
  <c r="Q144"/>
  <c r="P144"/>
  <c r="O144"/>
  <c r="N144"/>
  <c r="M144"/>
  <c r="L144"/>
  <c r="J144"/>
  <c r="I144"/>
  <c r="H144"/>
  <c r="G144"/>
  <c r="F144"/>
  <c r="E144"/>
  <c r="D144"/>
  <c r="X143"/>
  <c r="W143"/>
  <c r="V143"/>
  <c r="U143"/>
  <c r="T143"/>
  <c r="R143"/>
  <c r="Q143"/>
  <c r="P143"/>
  <c r="O143"/>
  <c r="N143"/>
  <c r="M143"/>
  <c r="L143"/>
  <c r="J143"/>
  <c r="I143"/>
  <c r="H143"/>
  <c r="G143"/>
  <c r="F143"/>
  <c r="E143"/>
  <c r="D143"/>
  <c r="X142"/>
  <c r="W142"/>
  <c r="V142"/>
  <c r="U142"/>
  <c r="T142"/>
  <c r="R142"/>
  <c r="Q142"/>
  <c r="P142"/>
  <c r="O142"/>
  <c r="N142"/>
  <c r="M142"/>
  <c r="L142"/>
  <c r="J142"/>
  <c r="I142"/>
  <c r="H142"/>
  <c r="G142"/>
  <c r="F142"/>
  <c r="E142"/>
  <c r="D142"/>
  <c r="X141"/>
  <c r="W141"/>
  <c r="V141"/>
  <c r="U141"/>
  <c r="T141"/>
  <c r="R141"/>
  <c r="Q141"/>
  <c r="P141"/>
  <c r="O141"/>
  <c r="N141"/>
  <c r="M141"/>
  <c r="L141"/>
  <c r="J141"/>
  <c r="I141"/>
  <c r="H141"/>
  <c r="G141"/>
  <c r="F141"/>
  <c r="E141"/>
  <c r="D141"/>
  <c r="X140"/>
  <c r="W140"/>
  <c r="V140"/>
  <c r="U140"/>
  <c r="T140"/>
  <c r="R140"/>
  <c r="Q140"/>
  <c r="P140"/>
  <c r="O140"/>
  <c r="N140"/>
  <c r="M140"/>
  <c r="L140"/>
  <c r="J140"/>
  <c r="I140"/>
  <c r="H140"/>
  <c r="G140"/>
  <c r="F140"/>
  <c r="E140"/>
  <c r="D140"/>
  <c r="X139"/>
  <c r="W139"/>
  <c r="V139"/>
  <c r="U139"/>
  <c r="T139"/>
  <c r="R139"/>
  <c r="Q139"/>
  <c r="P139"/>
  <c r="O139"/>
  <c r="N139"/>
  <c r="M139"/>
  <c r="L139"/>
  <c r="J139"/>
  <c r="I139"/>
  <c r="H139"/>
  <c r="G139"/>
  <c r="F139"/>
  <c r="E139"/>
  <c r="D139"/>
  <c r="X138"/>
  <c r="W138"/>
  <c r="V138"/>
  <c r="U138"/>
  <c r="T138"/>
  <c r="R138"/>
  <c r="Q138"/>
  <c r="P138"/>
  <c r="O138"/>
  <c r="N138"/>
  <c r="M138"/>
  <c r="L138"/>
  <c r="J138"/>
  <c r="I138"/>
  <c r="H138"/>
  <c r="G138"/>
  <c r="F138"/>
  <c r="E138"/>
  <c r="D138"/>
  <c r="X137"/>
  <c r="W137"/>
  <c r="V137"/>
  <c r="U137"/>
  <c r="T137"/>
  <c r="R137"/>
  <c r="Q137"/>
  <c r="P137"/>
  <c r="O137"/>
  <c r="N137"/>
  <c r="M137"/>
  <c r="L137"/>
  <c r="J137"/>
  <c r="I137"/>
  <c r="H137"/>
  <c r="G137"/>
  <c r="F137"/>
  <c r="E137"/>
  <c r="D137"/>
  <c r="X136"/>
  <c r="W136"/>
  <c r="V136"/>
  <c r="U136"/>
  <c r="T136"/>
  <c r="R136"/>
  <c r="Q136"/>
  <c r="P136"/>
  <c r="O136"/>
  <c r="N136"/>
  <c r="M136"/>
  <c r="L136"/>
  <c r="J136"/>
  <c r="I136"/>
  <c r="H136"/>
  <c r="G136"/>
  <c r="F136"/>
  <c r="E136"/>
  <c r="D136"/>
  <c r="X135"/>
  <c r="W135"/>
  <c r="V135"/>
  <c r="U135"/>
  <c r="T135"/>
  <c r="R135"/>
  <c r="Q135"/>
  <c r="P135"/>
  <c r="O135"/>
  <c r="N135"/>
  <c r="M135"/>
  <c r="L135"/>
  <c r="J135"/>
  <c r="I135"/>
  <c r="H135"/>
  <c r="G135"/>
  <c r="F135"/>
  <c r="E135"/>
  <c r="D135"/>
  <c r="X134"/>
  <c r="W134"/>
  <c r="V134"/>
  <c r="U134"/>
  <c r="T134"/>
  <c r="R134"/>
  <c r="Q134"/>
  <c r="P134"/>
  <c r="O134"/>
  <c r="N134"/>
  <c r="M134"/>
  <c r="L134"/>
  <c r="J134"/>
  <c r="I134"/>
  <c r="H134"/>
  <c r="G134"/>
  <c r="F134"/>
  <c r="E134"/>
  <c r="D134"/>
  <c r="X133"/>
  <c r="W133"/>
  <c r="V133"/>
  <c r="U133"/>
  <c r="T133"/>
  <c r="R133"/>
  <c r="Q133"/>
  <c r="P133"/>
  <c r="O133"/>
  <c r="N133"/>
  <c r="M133"/>
  <c r="L133"/>
  <c r="J133"/>
  <c r="I133"/>
  <c r="H133"/>
  <c r="G133"/>
  <c r="F133"/>
  <c r="E133"/>
  <c r="D133"/>
  <c r="X132"/>
  <c r="W132"/>
  <c r="V132"/>
  <c r="U132"/>
  <c r="T132"/>
  <c r="R132"/>
  <c r="Q132"/>
  <c r="P132"/>
  <c r="O132"/>
  <c r="N132"/>
  <c r="M132"/>
  <c r="L132"/>
  <c r="J132"/>
  <c r="I132"/>
  <c r="H132"/>
  <c r="G132"/>
  <c r="F132"/>
  <c r="E132"/>
  <c r="D132"/>
  <c r="X131"/>
  <c r="W131"/>
  <c r="V131"/>
  <c r="U131"/>
  <c r="T131"/>
  <c r="R131"/>
  <c r="Q131"/>
  <c r="P131"/>
  <c r="O131"/>
  <c r="N131"/>
  <c r="M131"/>
  <c r="L131"/>
  <c r="J131"/>
  <c r="I131"/>
  <c r="H131"/>
  <c r="G131"/>
  <c r="F131"/>
  <c r="E131"/>
  <c r="D131"/>
  <c r="X130"/>
  <c r="W130"/>
  <c r="V130"/>
  <c r="U130"/>
  <c r="T130"/>
  <c r="R130"/>
  <c r="Q130"/>
  <c r="P130"/>
  <c r="O130"/>
  <c r="N130"/>
  <c r="M130"/>
  <c r="L130"/>
  <c r="J130"/>
  <c r="I130"/>
  <c r="H130"/>
  <c r="G130"/>
  <c r="F130"/>
  <c r="E130"/>
  <c r="D130"/>
  <c r="X129"/>
  <c r="W129"/>
  <c r="V129"/>
  <c r="U129"/>
  <c r="T129"/>
  <c r="R129"/>
  <c r="Q129"/>
  <c r="P129"/>
  <c r="O129"/>
  <c r="N129"/>
  <c r="M129"/>
  <c r="L129"/>
  <c r="J129"/>
  <c r="I129"/>
  <c r="H129"/>
  <c r="G129"/>
  <c r="F129"/>
  <c r="E129"/>
  <c r="D129"/>
  <c r="X128"/>
  <c r="W128"/>
  <c r="V128"/>
  <c r="U128"/>
  <c r="T128"/>
  <c r="R128"/>
  <c r="Q128"/>
  <c r="P128"/>
  <c r="O128"/>
  <c r="N128"/>
  <c r="M128"/>
  <c r="L128"/>
  <c r="J128"/>
  <c r="I128"/>
  <c r="H128"/>
  <c r="G128"/>
  <c r="F128"/>
  <c r="E128"/>
  <c r="D128"/>
  <c r="X127"/>
  <c r="W127"/>
  <c r="V127"/>
  <c r="U127"/>
  <c r="T127"/>
  <c r="R127"/>
  <c r="Q127"/>
  <c r="P127"/>
  <c r="O127"/>
  <c r="N127"/>
  <c r="M127"/>
  <c r="L127"/>
  <c r="J127"/>
  <c r="I127"/>
  <c r="H127"/>
  <c r="G127"/>
  <c r="F127"/>
  <c r="E127"/>
  <c r="D127"/>
  <c r="X126"/>
  <c r="W126"/>
  <c r="V126"/>
  <c r="U126"/>
  <c r="T126"/>
  <c r="R126"/>
  <c r="Q126"/>
  <c r="P126"/>
  <c r="O126"/>
  <c r="N126"/>
  <c r="M126"/>
  <c r="L126"/>
  <c r="J126"/>
  <c r="I126"/>
  <c r="H126"/>
  <c r="G126"/>
  <c r="F126"/>
  <c r="E126"/>
  <c r="D126"/>
  <c r="X125"/>
  <c r="W125"/>
  <c r="V125"/>
  <c r="U125"/>
  <c r="T125"/>
  <c r="R125"/>
  <c r="Q125"/>
  <c r="P125"/>
  <c r="O125"/>
  <c r="N125"/>
  <c r="M125"/>
  <c r="L125"/>
  <c r="J125"/>
  <c r="I125"/>
  <c r="H125"/>
  <c r="G125"/>
  <c r="F125"/>
  <c r="E125"/>
  <c r="D125"/>
  <c r="X124"/>
  <c r="W124"/>
  <c r="V124"/>
  <c r="U124"/>
  <c r="T124"/>
  <c r="R124"/>
  <c r="Q124"/>
  <c r="P124"/>
  <c r="O124"/>
  <c r="N124"/>
  <c r="M124"/>
  <c r="L124"/>
  <c r="J124"/>
  <c r="I124"/>
  <c r="H124"/>
  <c r="G124"/>
  <c r="F124"/>
  <c r="E124"/>
  <c r="D124"/>
  <c r="X123"/>
  <c r="W123"/>
  <c r="V123"/>
  <c r="U123"/>
  <c r="T123"/>
  <c r="R123"/>
  <c r="Q123"/>
  <c r="P123"/>
  <c r="O123"/>
  <c r="N123"/>
  <c r="M123"/>
  <c r="L123"/>
  <c r="J123"/>
  <c r="I123"/>
  <c r="H123"/>
  <c r="G123"/>
  <c r="F123"/>
  <c r="E123"/>
  <c r="D123"/>
  <c r="X122"/>
  <c r="W122"/>
  <c r="V122"/>
  <c r="U122"/>
  <c r="T122"/>
  <c r="R122"/>
  <c r="Q122"/>
  <c r="P122"/>
  <c r="O122"/>
  <c r="N122"/>
  <c r="M122"/>
  <c r="L122"/>
  <c r="J122"/>
  <c r="I122"/>
  <c r="H122"/>
  <c r="G122"/>
  <c r="F122"/>
  <c r="E122"/>
  <c r="D122"/>
  <c r="X121"/>
  <c r="W121"/>
  <c r="V121"/>
  <c r="U121"/>
  <c r="T121"/>
  <c r="R121"/>
  <c r="Q121"/>
  <c r="P121"/>
  <c r="O121"/>
  <c r="N121"/>
  <c r="M121"/>
  <c r="L121"/>
  <c r="J121"/>
  <c r="I121"/>
  <c r="H121"/>
  <c r="G121"/>
  <c r="F121"/>
  <c r="E121"/>
  <c r="D121"/>
  <c r="X120"/>
  <c r="W120"/>
  <c r="V120"/>
  <c r="U120"/>
  <c r="T120"/>
  <c r="R120"/>
  <c r="Q120"/>
  <c r="P120"/>
  <c r="O120"/>
  <c r="N120"/>
  <c r="M120"/>
  <c r="L120"/>
  <c r="J120"/>
  <c r="I120"/>
  <c r="H120"/>
  <c r="G120"/>
  <c r="F120"/>
  <c r="E120"/>
  <c r="D120"/>
  <c r="X119"/>
  <c r="W119"/>
  <c r="V119"/>
  <c r="U119"/>
  <c r="T119"/>
  <c r="R119"/>
  <c r="Q119"/>
  <c r="P119"/>
  <c r="O119"/>
  <c r="N119"/>
  <c r="M119"/>
  <c r="L119"/>
  <c r="J119"/>
  <c r="I119"/>
  <c r="H119"/>
  <c r="G119"/>
  <c r="F119"/>
  <c r="E119"/>
  <c r="D119"/>
  <c r="X118"/>
  <c r="W118"/>
  <c r="V118"/>
  <c r="U118"/>
  <c r="T118"/>
  <c r="R118"/>
  <c r="Q118"/>
  <c r="P118"/>
  <c r="O118"/>
  <c r="N118"/>
  <c r="M118"/>
  <c r="L118"/>
  <c r="J118"/>
  <c r="I118"/>
  <c r="H118"/>
  <c r="G118"/>
  <c r="F118"/>
  <c r="E118"/>
  <c r="D118"/>
  <c r="X117"/>
  <c r="W117"/>
  <c r="V117"/>
  <c r="U117"/>
  <c r="T117"/>
  <c r="R117"/>
  <c r="Q117"/>
  <c r="P117"/>
  <c r="O117"/>
  <c r="N117"/>
  <c r="M117"/>
  <c r="L117"/>
  <c r="J117"/>
  <c r="I117"/>
  <c r="H117"/>
  <c r="G117"/>
  <c r="F117"/>
  <c r="E117"/>
  <c r="D117"/>
  <c r="X116"/>
  <c r="W116"/>
  <c r="V116"/>
  <c r="U116"/>
  <c r="T116"/>
  <c r="R116"/>
  <c r="Q116"/>
  <c r="P116"/>
  <c r="O116"/>
  <c r="N116"/>
  <c r="M116"/>
  <c r="L116"/>
  <c r="J116"/>
  <c r="I116"/>
  <c r="H116"/>
  <c r="G116"/>
  <c r="F116"/>
  <c r="E116"/>
  <c r="D116"/>
  <c r="X115"/>
  <c r="W115"/>
  <c r="V115"/>
  <c r="U115"/>
  <c r="T115"/>
  <c r="R115"/>
  <c r="Q115"/>
  <c r="P115"/>
  <c r="O115"/>
  <c r="N115"/>
  <c r="M115"/>
  <c r="L115"/>
  <c r="J115"/>
  <c r="I115"/>
  <c r="H115"/>
  <c r="G115"/>
  <c r="F115"/>
  <c r="E115"/>
  <c r="D115"/>
  <c r="X114"/>
  <c r="W114"/>
  <c r="V114"/>
  <c r="U114"/>
  <c r="T114"/>
  <c r="R114"/>
  <c r="Q114"/>
  <c r="P114"/>
  <c r="O114"/>
  <c r="N114"/>
  <c r="M114"/>
  <c r="L114"/>
  <c r="J114"/>
  <c r="I114"/>
  <c r="H114"/>
  <c r="G114"/>
  <c r="F114"/>
  <c r="E114"/>
  <c r="D114"/>
  <c r="X113"/>
  <c r="W113"/>
  <c r="V113"/>
  <c r="U113"/>
  <c r="T113"/>
  <c r="R113"/>
  <c r="Q113"/>
  <c r="P113"/>
  <c r="O113"/>
  <c r="N113"/>
  <c r="M113"/>
  <c r="L113"/>
  <c r="J113"/>
  <c r="I113"/>
  <c r="H113"/>
  <c r="G113"/>
  <c r="F113"/>
  <c r="E113"/>
  <c r="D113"/>
  <c r="X112"/>
  <c r="W112"/>
  <c r="V112"/>
  <c r="U112"/>
  <c r="T112"/>
  <c r="R112"/>
  <c r="Q112"/>
  <c r="P112"/>
  <c r="O112"/>
  <c r="N112"/>
  <c r="M112"/>
  <c r="L112"/>
  <c r="J112"/>
  <c r="I112"/>
  <c r="H112"/>
  <c r="G112"/>
  <c r="F112"/>
  <c r="E112"/>
  <c r="D112"/>
  <c r="X111"/>
  <c r="W111"/>
  <c r="V111"/>
  <c r="U111"/>
  <c r="T111"/>
  <c r="R111"/>
  <c r="Q111"/>
  <c r="P111"/>
  <c r="O111"/>
  <c r="N111"/>
  <c r="M111"/>
  <c r="L111"/>
  <c r="J111"/>
  <c r="I111"/>
  <c r="H111"/>
  <c r="G111"/>
  <c r="F111"/>
  <c r="E111"/>
  <c r="D111"/>
  <c r="X110"/>
  <c r="W110"/>
  <c r="V110"/>
  <c r="U110"/>
  <c r="T110"/>
  <c r="R110"/>
  <c r="Q110"/>
  <c r="P110"/>
  <c r="O110"/>
  <c r="N110"/>
  <c r="M110"/>
  <c r="L110"/>
  <c r="J110"/>
  <c r="I110"/>
  <c r="H110"/>
  <c r="G110"/>
  <c r="F110"/>
  <c r="E110"/>
  <c r="D110"/>
  <c r="X109"/>
  <c r="W109"/>
  <c r="V109"/>
  <c r="U109"/>
  <c r="T109"/>
  <c r="R109"/>
  <c r="Q109"/>
  <c r="P109"/>
  <c r="O109"/>
  <c r="N109"/>
  <c r="M109"/>
  <c r="L109"/>
  <c r="J109"/>
  <c r="I109"/>
  <c r="H109"/>
  <c r="G109"/>
  <c r="F109"/>
  <c r="E109"/>
  <c r="D109"/>
  <c r="X108"/>
  <c r="W108"/>
  <c r="V108"/>
  <c r="U108"/>
  <c r="T108"/>
  <c r="R108"/>
  <c r="Q108"/>
  <c r="P108"/>
  <c r="O108"/>
  <c r="N108"/>
  <c r="M108"/>
  <c r="L108"/>
  <c r="J108"/>
  <c r="I108"/>
  <c r="H108"/>
  <c r="G108"/>
  <c r="F108"/>
  <c r="E108"/>
  <c r="D108"/>
  <c r="X107"/>
  <c r="W107"/>
  <c r="V107"/>
  <c r="U107"/>
  <c r="T107"/>
  <c r="R107"/>
  <c r="Q107"/>
  <c r="P107"/>
  <c r="O107"/>
  <c r="N107"/>
  <c r="M107"/>
  <c r="L107"/>
  <c r="J107"/>
  <c r="I107"/>
  <c r="H107"/>
  <c r="G107"/>
  <c r="F107"/>
  <c r="E107"/>
  <c r="D107"/>
  <c r="X106"/>
  <c r="W106"/>
  <c r="V106"/>
  <c r="U106"/>
  <c r="T106"/>
  <c r="R106"/>
  <c r="Q106"/>
  <c r="P106"/>
  <c r="O106"/>
  <c r="N106"/>
  <c r="M106"/>
  <c r="L106"/>
  <c r="J106"/>
  <c r="I106"/>
  <c r="H106"/>
  <c r="G106"/>
  <c r="F106"/>
  <c r="E106"/>
  <c r="D106"/>
  <c r="X105"/>
  <c r="W105"/>
  <c r="V105"/>
  <c r="U105"/>
  <c r="T105"/>
  <c r="R105"/>
  <c r="Q105"/>
  <c r="P105"/>
  <c r="O105"/>
  <c r="N105"/>
  <c r="M105"/>
  <c r="L105"/>
  <c r="J105"/>
  <c r="I105"/>
  <c r="H105"/>
  <c r="G105"/>
  <c r="F105"/>
  <c r="E105"/>
  <c r="D105"/>
  <c r="X104"/>
  <c r="W104"/>
  <c r="V104"/>
  <c r="U104"/>
  <c r="T104"/>
  <c r="R104"/>
  <c r="Q104"/>
  <c r="P104"/>
  <c r="O104"/>
  <c r="N104"/>
  <c r="M104"/>
  <c r="L104"/>
  <c r="J104"/>
  <c r="I104"/>
  <c r="H104"/>
  <c r="G104"/>
  <c r="F104"/>
  <c r="E104"/>
  <c r="D104"/>
  <c r="X103"/>
  <c r="W103"/>
  <c r="V103"/>
  <c r="U103"/>
  <c r="T103"/>
  <c r="R103"/>
  <c r="Q103"/>
  <c r="P103"/>
  <c r="O103"/>
  <c r="N103"/>
  <c r="M103"/>
  <c r="L103"/>
  <c r="J103"/>
  <c r="I103"/>
  <c r="H103"/>
  <c r="G103"/>
  <c r="F103"/>
  <c r="E103"/>
  <c r="D103"/>
  <c r="X102"/>
  <c r="W102"/>
  <c r="V102"/>
  <c r="U102"/>
  <c r="T102"/>
  <c r="R102"/>
  <c r="Q102"/>
  <c r="P102"/>
  <c r="O102"/>
  <c r="N102"/>
  <c r="M102"/>
  <c r="L102"/>
  <c r="J102"/>
  <c r="I102"/>
  <c r="H102"/>
  <c r="G102"/>
  <c r="F102"/>
  <c r="E102"/>
  <c r="D102"/>
  <c r="X101"/>
  <c r="W101"/>
  <c r="V101"/>
  <c r="U101"/>
  <c r="T101"/>
  <c r="R101"/>
  <c r="Q101"/>
  <c r="P101"/>
  <c r="O101"/>
  <c r="N101"/>
  <c r="M101"/>
  <c r="L101"/>
  <c r="J101"/>
  <c r="I101"/>
  <c r="H101"/>
  <c r="G101"/>
  <c r="F101"/>
  <c r="E101"/>
  <c r="D101"/>
  <c r="X100"/>
  <c r="W100"/>
  <c r="V100"/>
  <c r="U100"/>
  <c r="T100"/>
  <c r="R100"/>
  <c r="Q100"/>
  <c r="P100"/>
  <c r="O100"/>
  <c r="N100"/>
  <c r="M100"/>
  <c r="L100"/>
  <c r="J100"/>
  <c r="I100"/>
  <c r="H100"/>
  <c r="G100"/>
  <c r="F100"/>
  <c r="E100"/>
  <c r="D100"/>
  <c r="X99"/>
  <c r="W99"/>
  <c r="V99"/>
  <c r="U99"/>
  <c r="T99"/>
  <c r="R99"/>
  <c r="Q99"/>
  <c r="P99"/>
  <c r="O99"/>
  <c r="N99"/>
  <c r="M99"/>
  <c r="L99"/>
  <c r="J99"/>
  <c r="I99"/>
  <c r="H99"/>
  <c r="G99"/>
  <c r="F99"/>
  <c r="E99"/>
  <c r="D99"/>
  <c r="X98"/>
  <c r="W98"/>
  <c r="V98"/>
  <c r="U98"/>
  <c r="T98"/>
  <c r="R98"/>
  <c r="Q98"/>
  <c r="P98"/>
  <c r="O98"/>
  <c r="N98"/>
  <c r="M98"/>
  <c r="L98"/>
  <c r="J98"/>
  <c r="I98"/>
  <c r="H98"/>
  <c r="G98"/>
  <c r="F98"/>
  <c r="E98"/>
  <c r="D98"/>
  <c r="X97"/>
  <c r="W97"/>
  <c r="V97"/>
  <c r="U97"/>
  <c r="T97"/>
  <c r="R97"/>
  <c r="Q97"/>
  <c r="P97"/>
  <c r="O97"/>
  <c r="N97"/>
  <c r="M97"/>
  <c r="L97"/>
  <c r="J97"/>
  <c r="I97"/>
  <c r="H97"/>
  <c r="G97"/>
  <c r="F97"/>
  <c r="E97"/>
  <c r="D97"/>
  <c r="X96"/>
  <c r="W96"/>
  <c r="V96"/>
  <c r="U96"/>
  <c r="T96"/>
  <c r="R96"/>
  <c r="Q96"/>
  <c r="P96"/>
  <c r="O96"/>
  <c r="N96"/>
  <c r="M96"/>
  <c r="L96"/>
  <c r="J96"/>
  <c r="I96"/>
  <c r="H96"/>
  <c r="G96"/>
  <c r="F96"/>
  <c r="E96"/>
  <c r="D96"/>
  <c r="X95"/>
  <c r="W95"/>
  <c r="V95"/>
  <c r="U95"/>
  <c r="T95"/>
  <c r="R95"/>
  <c r="Q95"/>
  <c r="P95"/>
  <c r="O95"/>
  <c r="N95"/>
  <c r="M95"/>
  <c r="L95"/>
  <c r="J95"/>
  <c r="I95"/>
  <c r="H95"/>
  <c r="G95"/>
  <c r="F95"/>
  <c r="E95"/>
  <c r="D95"/>
  <c r="X94"/>
  <c r="W94"/>
  <c r="V94"/>
  <c r="U94"/>
  <c r="T94"/>
  <c r="R94"/>
  <c r="Q94"/>
  <c r="P94"/>
  <c r="O94"/>
  <c r="N94"/>
  <c r="M94"/>
  <c r="L94"/>
  <c r="J94"/>
  <c r="I94"/>
  <c r="H94"/>
  <c r="G94"/>
  <c r="F94"/>
  <c r="E94"/>
  <c r="D94"/>
  <c r="X93"/>
  <c r="W93"/>
  <c r="V93"/>
  <c r="U93"/>
  <c r="T93"/>
  <c r="R93"/>
  <c r="Q93"/>
  <c r="P93"/>
  <c r="O93"/>
  <c r="N93"/>
  <c r="M93"/>
  <c r="L93"/>
  <c r="J93"/>
  <c r="I93"/>
  <c r="H93"/>
  <c r="G93"/>
  <c r="F93"/>
  <c r="E93"/>
  <c r="D93"/>
  <c r="X92"/>
  <c r="W92"/>
  <c r="V92"/>
  <c r="U92"/>
  <c r="T92"/>
  <c r="R92"/>
  <c r="Q92"/>
  <c r="P92"/>
  <c r="O92"/>
  <c r="N92"/>
  <c r="M92"/>
  <c r="L92"/>
  <c r="J92"/>
  <c r="I92"/>
  <c r="H92"/>
  <c r="G92"/>
  <c r="F92"/>
  <c r="E92"/>
  <c r="D92"/>
  <c r="X91"/>
  <c r="W91"/>
  <c r="V91"/>
  <c r="U91"/>
  <c r="T91"/>
  <c r="R91"/>
  <c r="Q91"/>
  <c r="P91"/>
  <c r="O91"/>
  <c r="N91"/>
  <c r="M91"/>
  <c r="L91"/>
  <c r="J91"/>
  <c r="I91"/>
  <c r="H91"/>
  <c r="G91"/>
  <c r="F91"/>
  <c r="E91"/>
  <c r="D91"/>
  <c r="X90"/>
  <c r="W90"/>
  <c r="V90"/>
  <c r="U90"/>
  <c r="T90"/>
  <c r="R90"/>
  <c r="Q90"/>
  <c r="P90"/>
  <c r="O90"/>
  <c r="N90"/>
  <c r="M90"/>
  <c r="L90"/>
  <c r="J90"/>
  <c r="I90"/>
  <c r="H90"/>
  <c r="G90"/>
  <c r="F90"/>
  <c r="E90"/>
  <c r="D90"/>
  <c r="X89"/>
  <c r="W89"/>
  <c r="V89"/>
  <c r="U89"/>
  <c r="T89"/>
  <c r="R89"/>
  <c r="Q89"/>
  <c r="P89"/>
  <c r="O89"/>
  <c r="N89"/>
  <c r="M89"/>
  <c r="L89"/>
  <c r="J89"/>
  <c r="I89"/>
  <c r="H89"/>
  <c r="G89"/>
  <c r="F89"/>
  <c r="E89"/>
  <c r="D89"/>
  <c r="X88"/>
  <c r="W88"/>
  <c r="V88"/>
  <c r="U88"/>
  <c r="T88"/>
  <c r="R88"/>
  <c r="Q88"/>
  <c r="P88"/>
  <c r="O88"/>
  <c r="N88"/>
  <c r="M88"/>
  <c r="L88"/>
  <c r="J88"/>
  <c r="I88"/>
  <c r="H88"/>
  <c r="G88"/>
  <c r="F88"/>
  <c r="E88"/>
  <c r="D88"/>
  <c r="X87"/>
  <c r="W87"/>
  <c r="V87"/>
  <c r="U87"/>
  <c r="T87"/>
  <c r="R87"/>
  <c r="Q87"/>
  <c r="P87"/>
  <c r="O87"/>
  <c r="N87"/>
  <c r="M87"/>
  <c r="L87"/>
  <c r="J87"/>
  <c r="I87"/>
  <c r="H87"/>
  <c r="G87"/>
  <c r="F87"/>
  <c r="E87"/>
  <c r="D87"/>
  <c r="X86"/>
  <c r="W86"/>
  <c r="V86"/>
  <c r="U86"/>
  <c r="T86"/>
  <c r="R86"/>
  <c r="Q86"/>
  <c r="P86"/>
  <c r="O86"/>
  <c r="N86"/>
  <c r="M86"/>
  <c r="L86"/>
  <c r="J86"/>
  <c r="I86"/>
  <c r="H86"/>
  <c r="G86"/>
  <c r="F86"/>
  <c r="E86"/>
  <c r="D86"/>
  <c r="X85"/>
  <c r="W85"/>
  <c r="V85"/>
  <c r="U85"/>
  <c r="T85"/>
  <c r="R85"/>
  <c r="Q85"/>
  <c r="P85"/>
  <c r="O85"/>
  <c r="N85"/>
  <c r="M85"/>
  <c r="L85"/>
  <c r="J85"/>
  <c r="I85"/>
  <c r="H85"/>
  <c r="G85"/>
  <c r="F85"/>
  <c r="E85"/>
  <c r="D85"/>
  <c r="X84"/>
  <c r="W84"/>
  <c r="V84"/>
  <c r="U84"/>
  <c r="T84"/>
  <c r="R84"/>
  <c r="Q84"/>
  <c r="P84"/>
  <c r="O84"/>
  <c r="N84"/>
  <c r="M84"/>
  <c r="L84"/>
  <c r="J84"/>
  <c r="I84"/>
  <c r="H84"/>
  <c r="G84"/>
  <c r="F84"/>
  <c r="E84"/>
  <c r="D84"/>
  <c r="X83"/>
  <c r="W83"/>
  <c r="V83"/>
  <c r="U83"/>
  <c r="T83"/>
  <c r="R83"/>
  <c r="Q83"/>
  <c r="P83"/>
  <c r="O83"/>
  <c r="N83"/>
  <c r="M83"/>
  <c r="L83"/>
  <c r="J83"/>
  <c r="I83"/>
  <c r="H83"/>
  <c r="G83"/>
  <c r="F83"/>
  <c r="E83"/>
  <c r="D83"/>
  <c r="X82"/>
  <c r="W82"/>
  <c r="V82"/>
  <c r="U82"/>
  <c r="T82"/>
  <c r="R82"/>
  <c r="Q82"/>
  <c r="P82"/>
  <c r="O82"/>
  <c r="N82"/>
  <c r="M82"/>
  <c r="L82"/>
  <c r="J82"/>
  <c r="I82"/>
  <c r="H82"/>
  <c r="G82"/>
  <c r="F82"/>
  <c r="E82"/>
  <c r="D82"/>
  <c r="X81"/>
  <c r="W81"/>
  <c r="V81"/>
  <c r="U81"/>
  <c r="T81"/>
  <c r="R81"/>
  <c r="Q81"/>
  <c r="P81"/>
  <c r="O81"/>
  <c r="N81"/>
  <c r="M81"/>
  <c r="L81"/>
  <c r="J81"/>
  <c r="I81"/>
  <c r="H81"/>
  <c r="G81"/>
  <c r="F81"/>
  <c r="E81"/>
  <c r="D81"/>
  <c r="X80"/>
  <c r="W80"/>
  <c r="V80"/>
  <c r="U80"/>
  <c r="T80"/>
  <c r="R80"/>
  <c r="Q80"/>
  <c r="P80"/>
  <c r="O80"/>
  <c r="N80"/>
  <c r="M80"/>
  <c r="L80"/>
  <c r="J80"/>
  <c r="I80"/>
  <c r="H80"/>
  <c r="G80"/>
  <c r="F80"/>
  <c r="E80"/>
  <c r="D80"/>
  <c r="X79"/>
  <c r="W79"/>
  <c r="V79"/>
  <c r="U79"/>
  <c r="T79"/>
  <c r="R79"/>
  <c r="Q79"/>
  <c r="P79"/>
  <c r="O79"/>
  <c r="N79"/>
  <c r="M79"/>
  <c r="L79"/>
  <c r="J79"/>
  <c r="I79"/>
  <c r="H79"/>
  <c r="G79"/>
  <c r="F79"/>
  <c r="E79"/>
  <c r="D79"/>
  <c r="X78"/>
  <c r="W78"/>
  <c r="V78"/>
  <c r="U78"/>
  <c r="T78"/>
  <c r="R78"/>
  <c r="Q78"/>
  <c r="P78"/>
  <c r="O78"/>
  <c r="N78"/>
  <c r="M78"/>
  <c r="L78"/>
  <c r="J78"/>
  <c r="I78"/>
  <c r="H78"/>
  <c r="G78"/>
  <c r="F78"/>
  <c r="E78"/>
  <c r="D78"/>
  <c r="X77"/>
  <c r="W77"/>
  <c r="V77"/>
  <c r="U77"/>
  <c r="T77"/>
  <c r="R77"/>
  <c r="Q77"/>
  <c r="P77"/>
  <c r="O77"/>
  <c r="N77"/>
  <c r="M77"/>
  <c r="L77"/>
  <c r="J77"/>
  <c r="I77"/>
  <c r="H77"/>
  <c r="G77"/>
  <c r="F77"/>
  <c r="E77"/>
  <c r="D77"/>
  <c r="X76"/>
  <c r="W76"/>
  <c r="V76"/>
  <c r="U76"/>
  <c r="T76"/>
  <c r="R76"/>
  <c r="Q76"/>
  <c r="P76"/>
  <c r="O76"/>
  <c r="N76"/>
  <c r="M76"/>
  <c r="L76"/>
  <c r="J76"/>
  <c r="I76"/>
  <c r="H76"/>
  <c r="G76"/>
  <c r="F76"/>
  <c r="E76"/>
  <c r="D76"/>
  <c r="X75"/>
  <c r="W75"/>
  <c r="V75"/>
  <c r="U75"/>
  <c r="T75"/>
  <c r="R75"/>
  <c r="Q75"/>
  <c r="P75"/>
  <c r="O75"/>
  <c r="N75"/>
  <c r="M75"/>
  <c r="L75"/>
  <c r="J75"/>
  <c r="I75"/>
  <c r="H75"/>
  <c r="G75"/>
  <c r="F75"/>
  <c r="E75"/>
  <c r="D75"/>
  <c r="X74"/>
  <c r="W74"/>
  <c r="V74"/>
  <c r="U74"/>
  <c r="T74"/>
  <c r="R74"/>
  <c r="Q74"/>
  <c r="P74"/>
  <c r="O74"/>
  <c r="N74"/>
  <c r="M74"/>
  <c r="L74"/>
  <c r="J74"/>
  <c r="I74"/>
  <c r="H74"/>
  <c r="G74"/>
  <c r="F74"/>
  <c r="E74"/>
  <c r="D74"/>
  <c r="X73"/>
  <c r="W73"/>
  <c r="V73"/>
  <c r="U73"/>
  <c r="T73"/>
  <c r="R73"/>
  <c r="Q73"/>
  <c r="P73"/>
  <c r="O73"/>
  <c r="N73"/>
  <c r="M73"/>
  <c r="L73"/>
  <c r="J73"/>
  <c r="I73"/>
  <c r="H73"/>
  <c r="G73"/>
  <c r="F73"/>
  <c r="E73"/>
  <c r="D73"/>
  <c r="X72"/>
  <c r="W72"/>
  <c r="V72"/>
  <c r="U72"/>
  <c r="T72"/>
  <c r="R72"/>
  <c r="Q72"/>
  <c r="P72"/>
  <c r="O72"/>
  <c r="N72"/>
  <c r="M72"/>
  <c r="L72"/>
  <c r="J72"/>
  <c r="I72"/>
  <c r="H72"/>
  <c r="G72"/>
  <c r="F72"/>
  <c r="E72"/>
  <c r="D72"/>
  <c r="X71"/>
  <c r="W71"/>
  <c r="V71"/>
  <c r="U71"/>
  <c r="T71"/>
  <c r="R71"/>
  <c r="Q71"/>
  <c r="P71"/>
  <c r="O71"/>
  <c r="N71"/>
  <c r="M71"/>
  <c r="L71"/>
  <c r="J71"/>
  <c r="I71"/>
  <c r="H71"/>
  <c r="G71"/>
  <c r="F71"/>
  <c r="E71"/>
  <c r="D71"/>
  <c r="X70"/>
  <c r="W70"/>
  <c r="V70"/>
  <c r="U70"/>
  <c r="T70"/>
  <c r="R70"/>
  <c r="Q70"/>
  <c r="P70"/>
  <c r="O70"/>
  <c r="N70"/>
  <c r="M70"/>
  <c r="L70"/>
  <c r="J70"/>
  <c r="I70"/>
  <c r="H70"/>
  <c r="G70"/>
  <c r="F70"/>
  <c r="E70"/>
  <c r="D70"/>
  <c r="X69"/>
  <c r="W69"/>
  <c r="V69"/>
  <c r="U69"/>
  <c r="T69"/>
  <c r="R69"/>
  <c r="Q69"/>
  <c r="P69"/>
  <c r="O69"/>
  <c r="N69"/>
  <c r="M69"/>
  <c r="L69"/>
  <c r="J69"/>
  <c r="I69"/>
  <c r="H69"/>
  <c r="G69"/>
  <c r="F69"/>
  <c r="E69"/>
  <c r="D69"/>
  <c r="X68"/>
  <c r="W68"/>
  <c r="V68"/>
  <c r="U68"/>
  <c r="T68"/>
  <c r="R68"/>
  <c r="Q68"/>
  <c r="P68"/>
  <c r="O68"/>
  <c r="N68"/>
  <c r="M68"/>
  <c r="L68"/>
  <c r="J68"/>
  <c r="I68"/>
  <c r="H68"/>
  <c r="G68"/>
  <c r="F68"/>
  <c r="E68"/>
  <c r="D68"/>
  <c r="X67"/>
  <c r="W67"/>
  <c r="V67"/>
  <c r="U67"/>
  <c r="T67"/>
  <c r="R67"/>
  <c r="Q67"/>
  <c r="P67"/>
  <c r="O67"/>
  <c r="N67"/>
  <c r="M67"/>
  <c r="L67"/>
  <c r="J67"/>
  <c r="I67"/>
  <c r="H67"/>
  <c r="G67"/>
  <c r="F67"/>
  <c r="E67"/>
  <c r="D67"/>
  <c r="X66"/>
  <c r="W66"/>
  <c r="V66"/>
  <c r="U66"/>
  <c r="T66"/>
  <c r="R66"/>
  <c r="Q66"/>
  <c r="P66"/>
  <c r="O66"/>
  <c r="N66"/>
  <c r="M66"/>
  <c r="L66"/>
  <c r="J66"/>
  <c r="I66"/>
  <c r="H66"/>
  <c r="G66"/>
  <c r="F66"/>
  <c r="E66"/>
  <c r="D66"/>
  <c r="X65"/>
  <c r="W65"/>
  <c r="V65"/>
  <c r="U65"/>
  <c r="T65"/>
  <c r="R65"/>
  <c r="Q65"/>
  <c r="P65"/>
  <c r="O65"/>
  <c r="N65"/>
  <c r="M65"/>
  <c r="L65"/>
  <c r="J65"/>
  <c r="I65"/>
  <c r="H65"/>
  <c r="G65"/>
  <c r="F65"/>
  <c r="E65"/>
  <c r="D65"/>
  <c r="X64"/>
  <c r="W64"/>
  <c r="V64"/>
  <c r="U64"/>
  <c r="T64"/>
  <c r="R64"/>
  <c r="Q64"/>
  <c r="P64"/>
  <c r="O64"/>
  <c r="N64"/>
  <c r="M64"/>
  <c r="L64"/>
  <c r="J64"/>
  <c r="I64"/>
  <c r="H64"/>
  <c r="G64"/>
  <c r="F64"/>
  <c r="E64"/>
  <c r="D64"/>
  <c r="X63"/>
  <c r="W63"/>
  <c r="V63"/>
  <c r="U63"/>
  <c r="T63"/>
  <c r="R63"/>
  <c r="Q63"/>
  <c r="P63"/>
  <c r="O63"/>
  <c r="N63"/>
  <c r="M63"/>
  <c r="L63"/>
  <c r="J63"/>
  <c r="I63"/>
  <c r="H63"/>
  <c r="G63"/>
  <c r="F63"/>
  <c r="E63"/>
  <c r="D63"/>
  <c r="X62"/>
  <c r="W62"/>
  <c r="V62"/>
  <c r="U62"/>
  <c r="T62"/>
  <c r="R62"/>
  <c r="Q62"/>
  <c r="P62"/>
  <c r="O62"/>
  <c r="N62"/>
  <c r="M62"/>
  <c r="L62"/>
  <c r="J62"/>
  <c r="I62"/>
  <c r="H62"/>
  <c r="G62"/>
  <c r="F62"/>
  <c r="E62"/>
  <c r="D62"/>
  <c r="X61"/>
  <c r="W61"/>
  <c r="V61"/>
  <c r="U61"/>
  <c r="T61"/>
  <c r="R61"/>
  <c r="Q61"/>
  <c r="P61"/>
  <c r="O61"/>
  <c r="N61"/>
  <c r="M61"/>
  <c r="L61"/>
  <c r="J61"/>
  <c r="I61"/>
  <c r="H61"/>
  <c r="G61"/>
  <c r="F61"/>
  <c r="E61"/>
  <c r="D61"/>
  <c r="X60"/>
  <c r="W60"/>
  <c r="V60"/>
  <c r="U60"/>
  <c r="T60"/>
  <c r="R60"/>
  <c r="Q60"/>
  <c r="P60"/>
  <c r="O60"/>
  <c r="N60"/>
  <c r="M60"/>
  <c r="L60"/>
  <c r="J60"/>
  <c r="I60"/>
  <c r="H60"/>
  <c r="G60"/>
  <c r="F60"/>
  <c r="E60"/>
  <c r="D60"/>
  <c r="X59"/>
  <c r="W59"/>
  <c r="V59"/>
  <c r="U59"/>
  <c r="T59"/>
  <c r="R59"/>
  <c r="Q59"/>
  <c r="P59"/>
  <c r="O59"/>
  <c r="N59"/>
  <c r="M59"/>
  <c r="L59"/>
  <c r="J59"/>
  <c r="I59"/>
  <c r="H59"/>
  <c r="G59"/>
  <c r="F59"/>
  <c r="E59"/>
  <c r="D59"/>
  <c r="X58"/>
  <c r="W58"/>
  <c r="V58"/>
  <c r="U58"/>
  <c r="T58"/>
  <c r="R58"/>
  <c r="Q58"/>
  <c r="P58"/>
  <c r="O58"/>
  <c r="N58"/>
  <c r="M58"/>
  <c r="L58"/>
  <c r="J58"/>
  <c r="I58"/>
  <c r="H58"/>
  <c r="G58"/>
  <c r="F58"/>
  <c r="E58"/>
  <c r="D58"/>
  <c r="X57"/>
  <c r="W57"/>
  <c r="V57"/>
  <c r="U57"/>
  <c r="T57"/>
  <c r="R57"/>
  <c r="Q57"/>
  <c r="P57"/>
  <c r="O57"/>
  <c r="N57"/>
  <c r="M57"/>
  <c r="L57"/>
  <c r="J57"/>
  <c r="I57"/>
  <c r="H57"/>
  <c r="G57"/>
  <c r="F57"/>
  <c r="E57"/>
  <c r="D57"/>
  <c r="X56"/>
  <c r="W56"/>
  <c r="V56"/>
  <c r="U56"/>
  <c r="T56"/>
  <c r="R56"/>
  <c r="Q56"/>
  <c r="P56"/>
  <c r="O56"/>
  <c r="N56"/>
  <c r="M56"/>
  <c r="L56"/>
  <c r="J56"/>
  <c r="I56"/>
  <c r="H56"/>
  <c r="G56"/>
  <c r="F56"/>
  <c r="E56"/>
  <c r="D56"/>
  <c r="X55"/>
  <c r="W55"/>
  <c r="V55"/>
  <c r="U55"/>
  <c r="T55"/>
  <c r="R55"/>
  <c r="Q55"/>
  <c r="P55"/>
  <c r="O55"/>
  <c r="N55"/>
  <c r="M55"/>
  <c r="L55"/>
  <c r="J55"/>
  <c r="I55"/>
  <c r="H55"/>
  <c r="G55"/>
  <c r="F55"/>
  <c r="E55"/>
  <c r="D55"/>
  <c r="X54"/>
  <c r="W54"/>
  <c r="V54"/>
  <c r="U54"/>
  <c r="T54"/>
  <c r="R54"/>
  <c r="Q54"/>
  <c r="P54"/>
  <c r="O54"/>
  <c r="N54"/>
  <c r="M54"/>
  <c r="L54"/>
  <c r="J54"/>
  <c r="I54"/>
  <c r="H54"/>
  <c r="G54"/>
  <c r="F54"/>
  <c r="E54"/>
  <c r="D54"/>
  <c r="X53"/>
  <c r="W53"/>
  <c r="V53"/>
  <c r="U53"/>
  <c r="T53"/>
  <c r="R53"/>
  <c r="Q53"/>
  <c r="P53"/>
  <c r="O53"/>
  <c r="N53"/>
  <c r="M53"/>
  <c r="L53"/>
  <c r="J53"/>
  <c r="I53"/>
  <c r="H53"/>
  <c r="G53"/>
  <c r="F53"/>
  <c r="E53"/>
  <c r="D53"/>
  <c r="X52"/>
  <c r="W52"/>
  <c r="V52"/>
  <c r="U52"/>
  <c r="T52"/>
  <c r="R52"/>
  <c r="Q52"/>
  <c r="P52"/>
  <c r="O52"/>
  <c r="N52"/>
  <c r="M52"/>
  <c r="L52"/>
  <c r="J52"/>
  <c r="I52"/>
  <c r="H52"/>
  <c r="G52"/>
  <c r="F52"/>
  <c r="E52"/>
  <c r="D52"/>
  <c r="X51"/>
  <c r="W51"/>
  <c r="V51"/>
  <c r="U51"/>
  <c r="T51"/>
  <c r="R51"/>
  <c r="Q51"/>
  <c r="P51"/>
  <c r="O51"/>
  <c r="N51"/>
  <c r="M51"/>
  <c r="L51"/>
  <c r="J51"/>
  <c r="I51"/>
  <c r="H51"/>
  <c r="G51"/>
  <c r="F51"/>
  <c r="E51"/>
  <c r="D51"/>
  <c r="X50"/>
  <c r="W50"/>
  <c r="V50"/>
  <c r="U50"/>
  <c r="T50"/>
  <c r="R50"/>
  <c r="Q50"/>
  <c r="P50"/>
  <c r="O50"/>
  <c r="N50"/>
  <c r="M50"/>
  <c r="L50"/>
  <c r="J50"/>
  <c r="I50"/>
  <c r="H50"/>
  <c r="G50"/>
  <c r="F50"/>
  <c r="E50"/>
  <c r="D50"/>
  <c r="X49"/>
  <c r="W49"/>
  <c r="V49"/>
  <c r="U49"/>
  <c r="T49"/>
  <c r="R49"/>
  <c r="Q49"/>
  <c r="P49"/>
  <c r="O49"/>
  <c r="N49"/>
  <c r="M49"/>
  <c r="L49"/>
  <c r="J49"/>
  <c r="I49"/>
  <c r="H49"/>
  <c r="G49"/>
  <c r="F49"/>
  <c r="E49"/>
  <c r="D49"/>
  <c r="X48"/>
  <c r="W48"/>
  <c r="V48"/>
  <c r="U48"/>
  <c r="T48"/>
  <c r="R48"/>
  <c r="Q48"/>
  <c r="P48"/>
  <c r="O48"/>
  <c r="N48"/>
  <c r="M48"/>
  <c r="L48"/>
  <c r="J48"/>
  <c r="I48"/>
  <c r="H48"/>
  <c r="G48"/>
  <c r="F48"/>
  <c r="E48"/>
  <c r="D48"/>
  <c r="X47"/>
  <c r="W47"/>
  <c r="V47"/>
  <c r="U47"/>
  <c r="T47"/>
  <c r="R47"/>
  <c r="Q47"/>
  <c r="P47"/>
  <c r="O47"/>
  <c r="N47"/>
  <c r="M47"/>
  <c r="L47"/>
  <c r="J47"/>
  <c r="I47"/>
  <c r="H47"/>
  <c r="G47"/>
  <c r="F47"/>
  <c r="E47"/>
  <c r="D47"/>
  <c r="X46"/>
  <c r="W46"/>
  <c r="V46"/>
  <c r="U46"/>
  <c r="T46"/>
  <c r="R46"/>
  <c r="Q46"/>
  <c r="P46"/>
  <c r="O46"/>
  <c r="N46"/>
  <c r="M46"/>
  <c r="L46"/>
  <c r="J46"/>
  <c r="I46"/>
  <c r="H46"/>
  <c r="G46"/>
  <c r="F46"/>
  <c r="E46"/>
  <c r="D46"/>
  <c r="X45"/>
  <c r="W45"/>
  <c r="V45"/>
  <c r="U45"/>
  <c r="T45"/>
  <c r="R45"/>
  <c r="Q45"/>
  <c r="P45"/>
  <c r="O45"/>
  <c r="N45"/>
  <c r="M45"/>
  <c r="L45"/>
  <c r="J45"/>
  <c r="I45"/>
  <c r="H45"/>
  <c r="G45"/>
  <c r="F45"/>
  <c r="E45"/>
  <c r="D45"/>
  <c r="X44"/>
  <c r="W44"/>
  <c r="V44"/>
  <c r="U44"/>
  <c r="T44"/>
  <c r="R44"/>
  <c r="Q44"/>
  <c r="P44"/>
  <c r="O44"/>
  <c r="N44"/>
  <c r="M44"/>
  <c r="L44"/>
  <c r="J44"/>
  <c r="I44"/>
  <c r="H44"/>
  <c r="G44"/>
  <c r="F44"/>
  <c r="E44"/>
  <c r="D44"/>
  <c r="X43"/>
  <c r="W43"/>
  <c r="V43"/>
  <c r="U43"/>
  <c r="T43"/>
  <c r="R43"/>
  <c r="Q43"/>
  <c r="P43"/>
  <c r="O43"/>
  <c r="N43"/>
  <c r="M43"/>
  <c r="L43"/>
  <c r="J43"/>
  <c r="I43"/>
  <c r="H43"/>
  <c r="G43"/>
  <c r="F43"/>
  <c r="E43"/>
  <c r="D43"/>
  <c r="X42"/>
  <c r="W42"/>
  <c r="V42"/>
  <c r="U42"/>
  <c r="T42"/>
  <c r="R42"/>
  <c r="Q42"/>
  <c r="P42"/>
  <c r="O42"/>
  <c r="N42"/>
  <c r="M42"/>
  <c r="L42"/>
  <c r="J42"/>
  <c r="I42"/>
  <c r="H42"/>
  <c r="G42"/>
  <c r="F42"/>
  <c r="E42"/>
  <c r="D42"/>
  <c r="X41"/>
  <c r="W41"/>
  <c r="V41"/>
  <c r="U41"/>
  <c r="T41"/>
  <c r="R41"/>
  <c r="Q41"/>
  <c r="P41"/>
  <c r="O41"/>
  <c r="N41"/>
  <c r="M41"/>
  <c r="L41"/>
  <c r="J41"/>
  <c r="I41"/>
  <c r="H41"/>
  <c r="G41"/>
  <c r="F41"/>
  <c r="E41"/>
  <c r="D41"/>
  <c r="X40"/>
  <c r="W40"/>
  <c r="V40"/>
  <c r="U40"/>
  <c r="T40"/>
  <c r="R40"/>
  <c r="Q40"/>
  <c r="P40"/>
  <c r="O40"/>
  <c r="N40"/>
  <c r="M40"/>
  <c r="L40"/>
  <c r="J40"/>
  <c r="I40"/>
  <c r="H40"/>
  <c r="G40"/>
  <c r="F40"/>
  <c r="E40"/>
  <c r="D40"/>
  <c r="X39"/>
  <c r="W39"/>
  <c r="V39"/>
  <c r="U39"/>
  <c r="T39"/>
  <c r="R39"/>
  <c r="Q39"/>
  <c r="P39"/>
  <c r="O39"/>
  <c r="N39"/>
  <c r="M39"/>
  <c r="L39"/>
  <c r="J39"/>
  <c r="I39"/>
  <c r="H39"/>
  <c r="G39"/>
  <c r="F39"/>
  <c r="E39"/>
  <c r="D39"/>
  <c r="X38"/>
  <c r="W38"/>
  <c r="V38"/>
  <c r="U38"/>
  <c r="T38"/>
  <c r="R38"/>
  <c r="Q38"/>
  <c r="P38"/>
  <c r="O38"/>
  <c r="N38"/>
  <c r="M38"/>
  <c r="L38"/>
  <c r="J38"/>
  <c r="I38"/>
  <c r="H38"/>
  <c r="G38"/>
  <c r="F38"/>
  <c r="E38"/>
  <c r="D38"/>
  <c r="X37"/>
  <c r="W37"/>
  <c r="V37"/>
  <c r="U37"/>
  <c r="T37"/>
  <c r="R37"/>
  <c r="Q37"/>
  <c r="P37"/>
  <c r="O37"/>
  <c r="N37"/>
  <c r="M37"/>
  <c r="L37"/>
  <c r="J37"/>
  <c r="I37"/>
  <c r="H37"/>
  <c r="G37"/>
  <c r="F37"/>
  <c r="E37"/>
  <c r="D37"/>
  <c r="X36"/>
  <c r="W36"/>
  <c r="V36"/>
  <c r="U36"/>
  <c r="T36"/>
  <c r="R36"/>
  <c r="Q36"/>
  <c r="P36"/>
  <c r="O36"/>
  <c r="N36"/>
  <c r="M36"/>
  <c r="L36"/>
  <c r="J36"/>
  <c r="I36"/>
  <c r="H36"/>
  <c r="G36"/>
  <c r="F36"/>
  <c r="E36"/>
  <c r="D36"/>
  <c r="X35"/>
  <c r="W35"/>
  <c r="V35"/>
  <c r="U35"/>
  <c r="T35"/>
  <c r="R35"/>
  <c r="Q35"/>
  <c r="P35"/>
  <c r="O35"/>
  <c r="N35"/>
  <c r="M35"/>
  <c r="L35"/>
  <c r="J35"/>
  <c r="I35"/>
  <c r="H35"/>
  <c r="G35"/>
  <c r="F35"/>
  <c r="E35"/>
  <c r="D35"/>
  <c r="X34"/>
  <c r="W34"/>
  <c r="V34"/>
  <c r="U34"/>
  <c r="T34"/>
  <c r="R34"/>
  <c r="Q34"/>
  <c r="P34"/>
  <c r="O34"/>
  <c r="N34"/>
  <c r="M34"/>
  <c r="L34"/>
  <c r="J34"/>
  <c r="I34"/>
  <c r="H34"/>
  <c r="G34"/>
  <c r="F34"/>
  <c r="E34"/>
  <c r="D34"/>
  <c r="X33"/>
  <c r="W33"/>
  <c r="V33"/>
  <c r="U33"/>
  <c r="T33"/>
  <c r="R33"/>
  <c r="Q33"/>
  <c r="P33"/>
  <c r="O33"/>
  <c r="N33"/>
  <c r="M33"/>
  <c r="L33"/>
  <c r="J33"/>
  <c r="I33"/>
  <c r="H33"/>
  <c r="G33"/>
  <c r="F33"/>
  <c r="E33"/>
  <c r="D33"/>
  <c r="X32"/>
  <c r="W32"/>
  <c r="V32"/>
  <c r="U32"/>
  <c r="T32"/>
  <c r="R32"/>
  <c r="Q32"/>
  <c r="P32"/>
  <c r="O32"/>
  <c r="N32"/>
  <c r="M32"/>
  <c r="L32"/>
  <c r="J32"/>
  <c r="I32"/>
  <c r="H32"/>
  <c r="G32"/>
  <c r="F32"/>
  <c r="E32"/>
  <c r="D32"/>
  <c r="X31"/>
  <c r="W31"/>
  <c r="V31"/>
  <c r="U31"/>
  <c r="T31"/>
  <c r="R31"/>
  <c r="Q31"/>
  <c r="P31"/>
  <c r="O31"/>
  <c r="N31"/>
  <c r="M31"/>
  <c r="L31"/>
  <c r="J31"/>
  <c r="I31"/>
  <c r="H31"/>
  <c r="G31"/>
  <c r="F31"/>
  <c r="E31"/>
  <c r="D31"/>
  <c r="X30"/>
  <c r="W30"/>
  <c r="V30"/>
  <c r="U30"/>
  <c r="T30"/>
  <c r="R30"/>
  <c r="Q30"/>
  <c r="P30"/>
  <c r="O30"/>
  <c r="N30"/>
  <c r="M30"/>
  <c r="L30"/>
  <c r="J30"/>
  <c r="I30"/>
  <c r="H30"/>
  <c r="G30"/>
  <c r="F30"/>
  <c r="E30"/>
  <c r="D30"/>
  <c r="X29"/>
  <c r="W29"/>
  <c r="V29"/>
  <c r="U29"/>
  <c r="T29"/>
  <c r="R29"/>
  <c r="Q29"/>
  <c r="P29"/>
  <c r="O29"/>
  <c r="N29"/>
  <c r="M29"/>
  <c r="L29"/>
  <c r="J29"/>
  <c r="I29"/>
  <c r="H29"/>
  <c r="G29"/>
  <c r="F29"/>
  <c r="E29"/>
  <c r="D29"/>
  <c r="X28"/>
  <c r="W28"/>
  <c r="V28"/>
  <c r="U28"/>
  <c r="T28"/>
  <c r="R28"/>
  <c r="Q28"/>
  <c r="P28"/>
  <c r="O28"/>
  <c r="N28"/>
  <c r="M28"/>
  <c r="L28"/>
  <c r="J28"/>
  <c r="I28"/>
  <c r="H28"/>
  <c r="G28"/>
  <c r="F28"/>
  <c r="E28"/>
  <c r="D28"/>
  <c r="X27"/>
  <c r="W27"/>
  <c r="V27"/>
  <c r="U27"/>
  <c r="T27"/>
  <c r="R27"/>
  <c r="Q27"/>
  <c r="P27"/>
  <c r="O27"/>
  <c r="N27"/>
  <c r="M27"/>
  <c r="L27"/>
  <c r="J27"/>
  <c r="I27"/>
  <c r="H27"/>
  <c r="G27"/>
  <c r="F27"/>
  <c r="E27"/>
  <c r="D27"/>
  <c r="X26"/>
  <c r="W26"/>
  <c r="V26"/>
  <c r="U26"/>
  <c r="T26"/>
  <c r="R26"/>
  <c r="Q26"/>
  <c r="P26"/>
  <c r="O26"/>
  <c r="N26"/>
  <c r="M26"/>
  <c r="L26"/>
  <c r="J26"/>
  <c r="I26"/>
  <c r="H26"/>
  <c r="G26"/>
  <c r="F26"/>
  <c r="E26"/>
  <c r="D26"/>
  <c r="X25"/>
  <c r="W25"/>
  <c r="V25"/>
  <c r="U25"/>
  <c r="T25"/>
  <c r="R25"/>
  <c r="Q25"/>
  <c r="P25"/>
  <c r="O25"/>
  <c r="N25"/>
  <c r="M25"/>
  <c r="L25"/>
  <c r="J25"/>
  <c r="I25"/>
  <c r="H25"/>
  <c r="G25"/>
  <c r="F25"/>
  <c r="E25"/>
  <c r="D25"/>
  <c r="X24"/>
  <c r="W24"/>
  <c r="V24"/>
  <c r="U24"/>
  <c r="T24"/>
  <c r="R24"/>
  <c r="Q24"/>
  <c r="P24"/>
  <c r="O24"/>
  <c r="N24"/>
  <c r="M24"/>
  <c r="L24"/>
  <c r="J24"/>
  <c r="I24"/>
  <c r="H24"/>
  <c r="G24"/>
  <c r="F24"/>
  <c r="E24"/>
  <c r="D24"/>
  <c r="X23"/>
  <c r="W23"/>
  <c r="V23"/>
  <c r="U23"/>
  <c r="T23"/>
  <c r="R23"/>
  <c r="Q23"/>
  <c r="P23"/>
  <c r="O23"/>
  <c r="N23"/>
  <c r="M23"/>
  <c r="L23"/>
  <c r="J23"/>
  <c r="I23"/>
  <c r="H23"/>
  <c r="G23"/>
  <c r="F23"/>
  <c r="E23"/>
  <c r="D23"/>
  <c r="X22"/>
  <c r="W22"/>
  <c r="V22"/>
  <c r="U22"/>
  <c r="T22"/>
  <c r="R22"/>
  <c r="Q22"/>
  <c r="P22"/>
  <c r="O22"/>
  <c r="N22"/>
  <c r="M22"/>
  <c r="L22"/>
  <c r="J22"/>
  <c r="I22"/>
  <c r="H22"/>
  <c r="G22"/>
  <c r="F22"/>
  <c r="E22"/>
  <c r="D22"/>
  <c r="X21"/>
  <c r="W21"/>
  <c r="V21"/>
  <c r="U21"/>
  <c r="T21"/>
  <c r="R21"/>
  <c r="Q21"/>
  <c r="P21"/>
  <c r="O21"/>
  <c r="N21"/>
  <c r="M21"/>
  <c r="L21"/>
  <c r="J21"/>
  <c r="I21"/>
  <c r="H21"/>
  <c r="G21"/>
  <c r="F21"/>
  <c r="E21"/>
  <c r="D21"/>
  <c r="X20"/>
  <c r="W20"/>
  <c r="V20"/>
  <c r="U20"/>
  <c r="T20"/>
  <c r="R20"/>
  <c r="Q20"/>
  <c r="P20"/>
  <c r="O20"/>
  <c r="N20"/>
  <c r="M20"/>
  <c r="L20"/>
  <c r="J20"/>
  <c r="I20"/>
  <c r="H20"/>
  <c r="G20"/>
  <c r="F20"/>
  <c r="E20"/>
  <c r="D20"/>
  <c r="X19"/>
  <c r="W19"/>
  <c r="V19"/>
  <c r="U19"/>
  <c r="T19"/>
  <c r="R19"/>
  <c r="Q19"/>
  <c r="P19"/>
  <c r="O19"/>
  <c r="N19"/>
  <c r="M19"/>
  <c r="L19"/>
  <c r="I19"/>
  <c r="H19"/>
  <c r="G19"/>
  <c r="F19"/>
  <c r="E19"/>
  <c r="D19"/>
  <c r="X18"/>
  <c r="W18"/>
  <c r="V18"/>
  <c r="U18"/>
  <c r="T18"/>
  <c r="R18"/>
  <c r="Q18"/>
  <c r="P18"/>
  <c r="O18"/>
  <c r="N18"/>
  <c r="M18"/>
  <c r="L18"/>
  <c r="I18"/>
  <c r="H18"/>
  <c r="G18"/>
  <c r="F18"/>
  <c r="E18"/>
  <c r="D18"/>
  <c r="X17"/>
  <c r="W17"/>
  <c r="V17"/>
  <c r="U17"/>
  <c r="T17"/>
  <c r="R17"/>
  <c r="Q17"/>
  <c r="P17"/>
  <c r="O17"/>
  <c r="N17"/>
  <c r="M17"/>
  <c r="L17"/>
  <c r="I17"/>
  <c r="H17"/>
  <c r="G17"/>
  <c r="F17"/>
  <c r="E17"/>
  <c r="D17"/>
  <c r="X16"/>
  <c r="W16"/>
  <c r="V16"/>
  <c r="U16"/>
  <c r="T16"/>
  <c r="R16"/>
  <c r="Q16"/>
  <c r="P16"/>
  <c r="O16"/>
  <c r="N16"/>
  <c r="M16"/>
  <c r="L16"/>
  <c r="I16"/>
  <c r="H16"/>
  <c r="G16"/>
  <c r="F16"/>
  <c r="E16"/>
  <c r="D16"/>
  <c r="X15"/>
  <c r="W15"/>
  <c r="V15"/>
  <c r="U15"/>
  <c r="T15"/>
  <c r="R15"/>
  <c r="Q15"/>
  <c r="P15"/>
  <c r="O15"/>
  <c r="N15"/>
  <c r="M15"/>
  <c r="L15"/>
  <c r="I15"/>
  <c r="H15"/>
  <c r="G15"/>
  <c r="F15"/>
  <c r="E15"/>
  <c r="D15"/>
  <c r="X14"/>
  <c r="W14"/>
  <c r="V14"/>
  <c r="U14"/>
  <c r="T14"/>
  <c r="R14"/>
  <c r="Q14"/>
  <c r="P14"/>
  <c r="O14"/>
  <c r="N14"/>
  <c r="M14"/>
  <c r="L14"/>
  <c r="I14"/>
  <c r="H14"/>
  <c r="G14"/>
  <c r="F14"/>
  <c r="E14"/>
  <c r="D14"/>
  <c r="X13"/>
  <c r="W13"/>
  <c r="V13"/>
  <c r="U13"/>
  <c r="T13"/>
  <c r="R13"/>
  <c r="Q13"/>
  <c r="P13"/>
  <c r="O13"/>
  <c r="N13"/>
  <c r="M13"/>
  <c r="L13"/>
  <c r="I13"/>
  <c r="H13"/>
  <c r="G13"/>
  <c r="F13"/>
  <c r="E13"/>
  <c r="D13"/>
  <c r="X12"/>
  <c r="W12"/>
  <c r="V12"/>
  <c r="U12"/>
  <c r="T12"/>
  <c r="R12"/>
  <c r="Q12"/>
  <c r="P12"/>
  <c r="O12"/>
  <c r="N12"/>
  <c r="M12"/>
  <c r="L12"/>
  <c r="I12"/>
  <c r="H12"/>
  <c r="G12"/>
  <c r="F12"/>
  <c r="E12"/>
  <c r="D12"/>
  <c r="X11"/>
  <c r="W11"/>
  <c r="V11"/>
  <c r="U11"/>
  <c r="T11"/>
  <c r="R11"/>
  <c r="Q11"/>
  <c r="P11"/>
  <c r="O11"/>
  <c r="N11"/>
  <c r="M11"/>
  <c r="L11"/>
  <c r="I11"/>
  <c r="H11"/>
  <c r="G11"/>
  <c r="F11"/>
  <c r="E11"/>
  <c r="D11"/>
  <c r="X10"/>
  <c r="W10"/>
  <c r="V10"/>
  <c r="U10"/>
  <c r="T10"/>
  <c r="R10"/>
  <c r="Q10"/>
  <c r="P10"/>
  <c r="O10"/>
  <c r="N10"/>
  <c r="M10"/>
  <c r="L10"/>
  <c r="I10"/>
  <c r="H10"/>
  <c r="G10"/>
  <c r="F10"/>
  <c r="E10"/>
  <c r="D10"/>
  <c r="X9"/>
  <c r="W9"/>
  <c r="V9"/>
  <c r="U9"/>
  <c r="T9"/>
  <c r="R9"/>
  <c r="Q9"/>
  <c r="P9"/>
  <c r="O9"/>
  <c r="N9"/>
  <c r="M9"/>
  <c r="L9"/>
  <c r="I9"/>
  <c r="H9"/>
  <c r="G9"/>
  <c r="F9"/>
  <c r="E9"/>
  <c r="D9"/>
  <c r="X8"/>
  <c r="W8"/>
  <c r="V8"/>
  <c r="U8"/>
  <c r="T8"/>
  <c r="R8"/>
  <c r="Q8"/>
  <c r="P8"/>
  <c r="O8"/>
  <c r="N8"/>
  <c r="M8"/>
  <c r="L8"/>
  <c r="I8"/>
  <c r="H8"/>
  <c r="G8"/>
  <c r="F8"/>
  <c r="E8"/>
  <c r="D8"/>
  <c r="X7"/>
  <c r="W7"/>
  <c r="V7"/>
  <c r="U7"/>
  <c r="T7"/>
  <c r="R7"/>
  <c r="Q7"/>
  <c r="P7"/>
  <c r="O7"/>
  <c r="N7"/>
  <c r="M7"/>
  <c r="L7"/>
  <c r="I7"/>
  <c r="H7"/>
  <c r="G7"/>
  <c r="F7"/>
  <c r="E7"/>
  <c r="D7"/>
  <c r="X6"/>
  <c r="W6"/>
  <c r="V6"/>
  <c r="U6"/>
  <c r="T6"/>
  <c r="R6"/>
  <c r="Q6"/>
  <c r="P6"/>
  <c r="O6"/>
  <c r="N6"/>
  <c r="M6"/>
  <c r="L6"/>
  <c r="I6"/>
  <c r="H6"/>
  <c r="G6"/>
  <c r="F6"/>
  <c r="E6"/>
  <c r="D6"/>
  <c r="X5"/>
  <c r="W5"/>
  <c r="V5"/>
  <c r="U5"/>
  <c r="T5"/>
  <c r="R5"/>
  <c r="Q5"/>
  <c r="P5"/>
  <c r="O5"/>
  <c r="N5"/>
  <c r="M5"/>
  <c r="L5"/>
  <c r="I5"/>
  <c r="H5"/>
  <c r="G5"/>
  <c r="F5"/>
  <c r="E5"/>
  <c r="D5"/>
  <c r="X164" i="7"/>
  <c r="W164"/>
  <c r="V164"/>
  <c r="U164"/>
  <c r="T164"/>
  <c r="R164"/>
  <c r="Q164"/>
  <c r="P164"/>
  <c r="O164"/>
  <c r="N164"/>
  <c r="M164"/>
  <c r="L164"/>
  <c r="J164"/>
  <c r="I164"/>
  <c r="H164"/>
  <c r="G164"/>
  <c r="F164"/>
  <c r="E164"/>
  <c r="D164"/>
  <c r="X163"/>
  <c r="W163"/>
  <c r="V163"/>
  <c r="U163"/>
  <c r="T163"/>
  <c r="R163"/>
  <c r="Q163"/>
  <c r="P163"/>
  <c r="O163"/>
  <c r="N163"/>
  <c r="M163"/>
  <c r="L163"/>
  <c r="J163"/>
  <c r="I163"/>
  <c r="H163"/>
  <c r="G163"/>
  <c r="F163"/>
  <c r="E163"/>
  <c r="D163"/>
  <c r="X162"/>
  <c r="W162"/>
  <c r="V162"/>
  <c r="U162"/>
  <c r="T162"/>
  <c r="R162"/>
  <c r="Q162"/>
  <c r="P162"/>
  <c r="O162"/>
  <c r="N162"/>
  <c r="M162"/>
  <c r="L162"/>
  <c r="J162"/>
  <c r="I162"/>
  <c r="H162"/>
  <c r="G162"/>
  <c r="F162"/>
  <c r="E162"/>
  <c r="D162"/>
  <c r="X161"/>
  <c r="W161"/>
  <c r="V161"/>
  <c r="U161"/>
  <c r="T161"/>
  <c r="R161"/>
  <c r="Q161"/>
  <c r="P161"/>
  <c r="O161"/>
  <c r="N161"/>
  <c r="M161"/>
  <c r="L161"/>
  <c r="J161"/>
  <c r="I161"/>
  <c r="H161"/>
  <c r="G161"/>
  <c r="F161"/>
  <c r="E161"/>
  <c r="D161"/>
  <c r="X160"/>
  <c r="W160"/>
  <c r="V160"/>
  <c r="U160"/>
  <c r="T160"/>
  <c r="R160"/>
  <c r="Q160"/>
  <c r="P160"/>
  <c r="O160"/>
  <c r="N160"/>
  <c r="M160"/>
  <c r="L160"/>
  <c r="J160"/>
  <c r="I160"/>
  <c r="H160"/>
  <c r="G160"/>
  <c r="F160"/>
  <c r="E160"/>
  <c r="D160"/>
  <c r="X159"/>
  <c r="W159"/>
  <c r="V159"/>
  <c r="U159"/>
  <c r="T159"/>
  <c r="R159"/>
  <c r="Q159"/>
  <c r="P159"/>
  <c r="O159"/>
  <c r="N159"/>
  <c r="M159"/>
  <c r="L159"/>
  <c r="J159"/>
  <c r="I159"/>
  <c r="H159"/>
  <c r="G159"/>
  <c r="F159"/>
  <c r="E159"/>
  <c r="D159"/>
  <c r="X158"/>
  <c r="W158"/>
  <c r="V158"/>
  <c r="U158"/>
  <c r="T158"/>
  <c r="R158"/>
  <c r="Q158"/>
  <c r="P158"/>
  <c r="O158"/>
  <c r="N158"/>
  <c r="M158"/>
  <c r="L158"/>
  <c r="J158"/>
  <c r="I158"/>
  <c r="H158"/>
  <c r="G158"/>
  <c r="F158"/>
  <c r="E158"/>
  <c r="D158"/>
  <c r="X157"/>
  <c r="W157"/>
  <c r="V157"/>
  <c r="U157"/>
  <c r="T157"/>
  <c r="R157"/>
  <c r="Q157"/>
  <c r="P157"/>
  <c r="O157"/>
  <c r="N157"/>
  <c r="M157"/>
  <c r="L157"/>
  <c r="J157"/>
  <c r="I157"/>
  <c r="H157"/>
  <c r="G157"/>
  <c r="F157"/>
  <c r="E157"/>
  <c r="D157"/>
  <c r="X156"/>
  <c r="W156"/>
  <c r="V156"/>
  <c r="U156"/>
  <c r="T156"/>
  <c r="R156"/>
  <c r="Q156"/>
  <c r="P156"/>
  <c r="O156"/>
  <c r="N156"/>
  <c r="M156"/>
  <c r="L156"/>
  <c r="J156"/>
  <c r="I156"/>
  <c r="H156"/>
  <c r="G156"/>
  <c r="F156"/>
  <c r="E156"/>
  <c r="D156"/>
  <c r="X155"/>
  <c r="W155"/>
  <c r="V155"/>
  <c r="U155"/>
  <c r="T155"/>
  <c r="R155"/>
  <c r="Q155"/>
  <c r="P155"/>
  <c r="O155"/>
  <c r="N155"/>
  <c r="M155"/>
  <c r="L155"/>
  <c r="J155"/>
  <c r="I155"/>
  <c r="H155"/>
  <c r="G155"/>
  <c r="F155"/>
  <c r="E155"/>
  <c r="D155"/>
  <c r="X154"/>
  <c r="W154"/>
  <c r="V154"/>
  <c r="U154"/>
  <c r="T154"/>
  <c r="R154"/>
  <c r="Q154"/>
  <c r="P154"/>
  <c r="O154"/>
  <c r="N154"/>
  <c r="M154"/>
  <c r="L154"/>
  <c r="J154"/>
  <c r="I154"/>
  <c r="H154"/>
  <c r="G154"/>
  <c r="F154"/>
  <c r="E154"/>
  <c r="D154"/>
  <c r="X153"/>
  <c r="W153"/>
  <c r="V153"/>
  <c r="U153"/>
  <c r="T153"/>
  <c r="R153"/>
  <c r="Q153"/>
  <c r="P153"/>
  <c r="O153"/>
  <c r="N153"/>
  <c r="M153"/>
  <c r="L153"/>
  <c r="J153"/>
  <c r="I153"/>
  <c r="H153"/>
  <c r="G153"/>
  <c r="F153"/>
  <c r="E153"/>
  <c r="D153"/>
  <c r="X152"/>
  <c r="W152"/>
  <c r="V152"/>
  <c r="U152"/>
  <c r="T152"/>
  <c r="R152"/>
  <c r="Q152"/>
  <c r="P152"/>
  <c r="O152"/>
  <c r="N152"/>
  <c r="M152"/>
  <c r="L152"/>
  <c r="J152"/>
  <c r="I152"/>
  <c r="H152"/>
  <c r="G152"/>
  <c r="F152"/>
  <c r="E152"/>
  <c r="D152"/>
  <c r="X151"/>
  <c r="W151"/>
  <c r="V151"/>
  <c r="U151"/>
  <c r="T151"/>
  <c r="R151"/>
  <c r="Q151"/>
  <c r="P151"/>
  <c r="O151"/>
  <c r="N151"/>
  <c r="M151"/>
  <c r="L151"/>
  <c r="J151"/>
  <c r="I151"/>
  <c r="H151"/>
  <c r="G151"/>
  <c r="F151"/>
  <c r="E151"/>
  <c r="D151"/>
  <c r="X150"/>
  <c r="W150"/>
  <c r="V150"/>
  <c r="U150"/>
  <c r="T150"/>
  <c r="R150"/>
  <c r="Q150"/>
  <c r="P150"/>
  <c r="O150"/>
  <c r="N150"/>
  <c r="M150"/>
  <c r="L150"/>
  <c r="J150"/>
  <c r="I150"/>
  <c r="H150"/>
  <c r="G150"/>
  <c r="F150"/>
  <c r="E150"/>
  <c r="D150"/>
  <c r="X149"/>
  <c r="W149"/>
  <c r="V149"/>
  <c r="U149"/>
  <c r="T149"/>
  <c r="R149"/>
  <c r="Q149"/>
  <c r="P149"/>
  <c r="O149"/>
  <c r="N149"/>
  <c r="M149"/>
  <c r="L149"/>
  <c r="J149"/>
  <c r="I149"/>
  <c r="H149"/>
  <c r="G149"/>
  <c r="F149"/>
  <c r="E149"/>
  <c r="D149"/>
  <c r="X148"/>
  <c r="W148"/>
  <c r="V148"/>
  <c r="U148"/>
  <c r="T148"/>
  <c r="R148"/>
  <c r="Q148"/>
  <c r="P148"/>
  <c r="O148"/>
  <c r="N148"/>
  <c r="M148"/>
  <c r="L148"/>
  <c r="J148"/>
  <c r="I148"/>
  <c r="H148"/>
  <c r="G148"/>
  <c r="F148"/>
  <c r="E148"/>
  <c r="D148"/>
  <c r="X147"/>
  <c r="W147"/>
  <c r="V147"/>
  <c r="U147"/>
  <c r="T147"/>
  <c r="R147"/>
  <c r="Q147"/>
  <c r="P147"/>
  <c r="O147"/>
  <c r="N147"/>
  <c r="M147"/>
  <c r="L147"/>
  <c r="J147"/>
  <c r="I147"/>
  <c r="H147"/>
  <c r="G147"/>
  <c r="F147"/>
  <c r="E147"/>
  <c r="D147"/>
  <c r="X146"/>
  <c r="W146"/>
  <c r="V146"/>
  <c r="U146"/>
  <c r="T146"/>
  <c r="R146"/>
  <c r="Q146"/>
  <c r="P146"/>
  <c r="O146"/>
  <c r="N146"/>
  <c r="M146"/>
  <c r="L146"/>
  <c r="J146"/>
  <c r="I146"/>
  <c r="H146"/>
  <c r="G146"/>
  <c r="F146"/>
  <c r="E146"/>
  <c r="D146"/>
  <c r="X145"/>
  <c r="W145"/>
  <c r="V145"/>
  <c r="U145"/>
  <c r="T145"/>
  <c r="R145"/>
  <c r="Q145"/>
  <c r="P145"/>
  <c r="O145"/>
  <c r="N145"/>
  <c r="M145"/>
  <c r="L145"/>
  <c r="J145"/>
  <c r="I145"/>
  <c r="H145"/>
  <c r="G145"/>
  <c r="F145"/>
  <c r="E145"/>
  <c r="D145"/>
  <c r="X144"/>
  <c r="W144"/>
  <c r="V144"/>
  <c r="U144"/>
  <c r="T144"/>
  <c r="R144"/>
  <c r="Q144"/>
  <c r="P144"/>
  <c r="O144"/>
  <c r="N144"/>
  <c r="M144"/>
  <c r="L144"/>
  <c r="J144"/>
  <c r="I144"/>
  <c r="H144"/>
  <c r="G144"/>
  <c r="F144"/>
  <c r="E144"/>
  <c r="D144"/>
  <c r="X143"/>
  <c r="W143"/>
  <c r="V143"/>
  <c r="U143"/>
  <c r="T143"/>
  <c r="R143"/>
  <c r="Q143"/>
  <c r="P143"/>
  <c r="O143"/>
  <c r="N143"/>
  <c r="M143"/>
  <c r="L143"/>
  <c r="J143"/>
  <c r="I143"/>
  <c r="H143"/>
  <c r="G143"/>
  <c r="F143"/>
  <c r="E143"/>
  <c r="D143"/>
  <c r="X142"/>
  <c r="W142"/>
  <c r="V142"/>
  <c r="U142"/>
  <c r="T142"/>
  <c r="R142"/>
  <c r="Q142"/>
  <c r="P142"/>
  <c r="O142"/>
  <c r="N142"/>
  <c r="M142"/>
  <c r="L142"/>
  <c r="J142"/>
  <c r="I142"/>
  <c r="H142"/>
  <c r="G142"/>
  <c r="F142"/>
  <c r="E142"/>
  <c r="D142"/>
  <c r="X141"/>
  <c r="W141"/>
  <c r="V141"/>
  <c r="U141"/>
  <c r="T141"/>
  <c r="R141"/>
  <c r="Q141"/>
  <c r="P141"/>
  <c r="O141"/>
  <c r="N141"/>
  <c r="M141"/>
  <c r="L141"/>
  <c r="J141"/>
  <c r="I141"/>
  <c r="H141"/>
  <c r="G141"/>
  <c r="F141"/>
  <c r="E141"/>
  <c r="D141"/>
  <c r="X140"/>
  <c r="W140"/>
  <c r="V140"/>
  <c r="U140"/>
  <c r="T140"/>
  <c r="R140"/>
  <c r="Q140"/>
  <c r="P140"/>
  <c r="O140"/>
  <c r="N140"/>
  <c r="M140"/>
  <c r="L140"/>
  <c r="J140"/>
  <c r="I140"/>
  <c r="H140"/>
  <c r="G140"/>
  <c r="F140"/>
  <c r="E140"/>
  <c r="D140"/>
  <c r="X139"/>
  <c r="W139"/>
  <c r="V139"/>
  <c r="U139"/>
  <c r="T139"/>
  <c r="R139"/>
  <c r="Q139"/>
  <c r="P139"/>
  <c r="O139"/>
  <c r="N139"/>
  <c r="M139"/>
  <c r="L139"/>
  <c r="J139"/>
  <c r="I139"/>
  <c r="H139"/>
  <c r="G139"/>
  <c r="F139"/>
  <c r="E139"/>
  <c r="D139"/>
  <c r="X138"/>
  <c r="W138"/>
  <c r="V138"/>
  <c r="U138"/>
  <c r="T138"/>
  <c r="R138"/>
  <c r="Q138"/>
  <c r="P138"/>
  <c r="O138"/>
  <c r="N138"/>
  <c r="M138"/>
  <c r="L138"/>
  <c r="J138"/>
  <c r="I138"/>
  <c r="H138"/>
  <c r="G138"/>
  <c r="F138"/>
  <c r="E138"/>
  <c r="D138"/>
  <c r="X137"/>
  <c r="W137"/>
  <c r="V137"/>
  <c r="U137"/>
  <c r="T137"/>
  <c r="R137"/>
  <c r="Q137"/>
  <c r="P137"/>
  <c r="O137"/>
  <c r="N137"/>
  <c r="M137"/>
  <c r="L137"/>
  <c r="J137"/>
  <c r="I137"/>
  <c r="H137"/>
  <c r="G137"/>
  <c r="F137"/>
  <c r="E137"/>
  <c r="D137"/>
  <c r="X136"/>
  <c r="W136"/>
  <c r="V136"/>
  <c r="U136"/>
  <c r="T136"/>
  <c r="R136"/>
  <c r="Q136"/>
  <c r="P136"/>
  <c r="O136"/>
  <c r="N136"/>
  <c r="M136"/>
  <c r="L136"/>
  <c r="J136"/>
  <c r="I136"/>
  <c r="H136"/>
  <c r="G136"/>
  <c r="F136"/>
  <c r="E136"/>
  <c r="D136"/>
  <c r="X135"/>
  <c r="W135"/>
  <c r="V135"/>
  <c r="U135"/>
  <c r="T135"/>
  <c r="R135"/>
  <c r="Q135"/>
  <c r="P135"/>
  <c r="O135"/>
  <c r="N135"/>
  <c r="M135"/>
  <c r="L135"/>
  <c r="J135"/>
  <c r="I135"/>
  <c r="H135"/>
  <c r="G135"/>
  <c r="F135"/>
  <c r="E135"/>
  <c r="D135"/>
  <c r="X134"/>
  <c r="W134"/>
  <c r="V134"/>
  <c r="U134"/>
  <c r="T134"/>
  <c r="R134"/>
  <c r="Q134"/>
  <c r="P134"/>
  <c r="O134"/>
  <c r="N134"/>
  <c r="M134"/>
  <c r="L134"/>
  <c r="J134"/>
  <c r="I134"/>
  <c r="H134"/>
  <c r="G134"/>
  <c r="F134"/>
  <c r="E134"/>
  <c r="D134"/>
  <c r="X133"/>
  <c r="W133"/>
  <c r="V133"/>
  <c r="U133"/>
  <c r="T133"/>
  <c r="R133"/>
  <c r="Q133"/>
  <c r="P133"/>
  <c r="O133"/>
  <c r="N133"/>
  <c r="M133"/>
  <c r="L133"/>
  <c r="J133"/>
  <c r="I133"/>
  <c r="H133"/>
  <c r="G133"/>
  <c r="F133"/>
  <c r="E133"/>
  <c r="D133"/>
  <c r="X132"/>
  <c r="W132"/>
  <c r="V132"/>
  <c r="U132"/>
  <c r="T132"/>
  <c r="R132"/>
  <c r="Q132"/>
  <c r="P132"/>
  <c r="O132"/>
  <c r="N132"/>
  <c r="M132"/>
  <c r="L132"/>
  <c r="J132"/>
  <c r="I132"/>
  <c r="H132"/>
  <c r="G132"/>
  <c r="F132"/>
  <c r="E132"/>
  <c r="D132"/>
  <c r="X131"/>
  <c r="W131"/>
  <c r="V131"/>
  <c r="U131"/>
  <c r="T131"/>
  <c r="R131"/>
  <c r="Q131"/>
  <c r="P131"/>
  <c r="O131"/>
  <c r="N131"/>
  <c r="M131"/>
  <c r="L131"/>
  <c r="J131"/>
  <c r="I131"/>
  <c r="H131"/>
  <c r="G131"/>
  <c r="F131"/>
  <c r="E131"/>
  <c r="D131"/>
  <c r="X130"/>
  <c r="W130"/>
  <c r="V130"/>
  <c r="U130"/>
  <c r="T130"/>
  <c r="R130"/>
  <c r="Q130"/>
  <c r="P130"/>
  <c r="O130"/>
  <c r="N130"/>
  <c r="M130"/>
  <c r="L130"/>
  <c r="J130"/>
  <c r="I130"/>
  <c r="H130"/>
  <c r="G130"/>
  <c r="F130"/>
  <c r="E130"/>
  <c r="D130"/>
  <c r="X129"/>
  <c r="W129"/>
  <c r="V129"/>
  <c r="U129"/>
  <c r="T129"/>
  <c r="R129"/>
  <c r="Q129"/>
  <c r="P129"/>
  <c r="O129"/>
  <c r="N129"/>
  <c r="M129"/>
  <c r="L129"/>
  <c r="J129"/>
  <c r="I129"/>
  <c r="H129"/>
  <c r="G129"/>
  <c r="F129"/>
  <c r="E129"/>
  <c r="D129"/>
  <c r="X128"/>
  <c r="W128"/>
  <c r="V128"/>
  <c r="U128"/>
  <c r="T128"/>
  <c r="R128"/>
  <c r="Q128"/>
  <c r="P128"/>
  <c r="O128"/>
  <c r="N128"/>
  <c r="M128"/>
  <c r="L128"/>
  <c r="J128"/>
  <c r="I128"/>
  <c r="H128"/>
  <c r="G128"/>
  <c r="F128"/>
  <c r="E128"/>
  <c r="D128"/>
  <c r="X127"/>
  <c r="W127"/>
  <c r="V127"/>
  <c r="U127"/>
  <c r="T127"/>
  <c r="R127"/>
  <c r="Q127"/>
  <c r="P127"/>
  <c r="O127"/>
  <c r="N127"/>
  <c r="M127"/>
  <c r="L127"/>
  <c r="J127"/>
  <c r="I127"/>
  <c r="H127"/>
  <c r="G127"/>
  <c r="F127"/>
  <c r="E127"/>
  <c r="D127"/>
  <c r="X126"/>
  <c r="W126"/>
  <c r="V126"/>
  <c r="U126"/>
  <c r="T126"/>
  <c r="R126"/>
  <c r="Q126"/>
  <c r="P126"/>
  <c r="O126"/>
  <c r="N126"/>
  <c r="M126"/>
  <c r="L126"/>
  <c r="J126"/>
  <c r="I126"/>
  <c r="H126"/>
  <c r="G126"/>
  <c r="F126"/>
  <c r="E126"/>
  <c r="D126"/>
  <c r="X125"/>
  <c r="W125"/>
  <c r="V125"/>
  <c r="U125"/>
  <c r="T125"/>
  <c r="R125"/>
  <c r="Q125"/>
  <c r="P125"/>
  <c r="O125"/>
  <c r="N125"/>
  <c r="M125"/>
  <c r="L125"/>
  <c r="J125"/>
  <c r="I125"/>
  <c r="H125"/>
  <c r="G125"/>
  <c r="F125"/>
  <c r="E125"/>
  <c r="D125"/>
  <c r="X124"/>
  <c r="W124"/>
  <c r="V124"/>
  <c r="U124"/>
  <c r="T124"/>
  <c r="R124"/>
  <c r="Q124"/>
  <c r="P124"/>
  <c r="O124"/>
  <c r="N124"/>
  <c r="M124"/>
  <c r="L124"/>
  <c r="J124"/>
  <c r="I124"/>
  <c r="H124"/>
  <c r="G124"/>
  <c r="F124"/>
  <c r="E124"/>
  <c r="D124"/>
  <c r="X123"/>
  <c r="W123"/>
  <c r="V123"/>
  <c r="U123"/>
  <c r="T123"/>
  <c r="R123"/>
  <c r="Q123"/>
  <c r="P123"/>
  <c r="O123"/>
  <c r="N123"/>
  <c r="M123"/>
  <c r="L123"/>
  <c r="J123"/>
  <c r="I123"/>
  <c r="H123"/>
  <c r="G123"/>
  <c r="F123"/>
  <c r="E123"/>
  <c r="D123"/>
  <c r="X122"/>
  <c r="W122"/>
  <c r="V122"/>
  <c r="U122"/>
  <c r="T122"/>
  <c r="R122"/>
  <c r="Q122"/>
  <c r="P122"/>
  <c r="O122"/>
  <c r="N122"/>
  <c r="M122"/>
  <c r="L122"/>
  <c r="J122"/>
  <c r="I122"/>
  <c r="H122"/>
  <c r="G122"/>
  <c r="F122"/>
  <c r="E122"/>
  <c r="D122"/>
  <c r="X121"/>
  <c r="W121"/>
  <c r="V121"/>
  <c r="U121"/>
  <c r="T121"/>
  <c r="R121"/>
  <c r="Q121"/>
  <c r="P121"/>
  <c r="O121"/>
  <c r="N121"/>
  <c r="M121"/>
  <c r="L121"/>
  <c r="J121"/>
  <c r="I121"/>
  <c r="H121"/>
  <c r="G121"/>
  <c r="F121"/>
  <c r="E121"/>
  <c r="D121"/>
  <c r="X120"/>
  <c r="W120"/>
  <c r="V120"/>
  <c r="U120"/>
  <c r="T120"/>
  <c r="R120"/>
  <c r="Q120"/>
  <c r="P120"/>
  <c r="O120"/>
  <c r="N120"/>
  <c r="M120"/>
  <c r="L120"/>
  <c r="J120"/>
  <c r="I120"/>
  <c r="H120"/>
  <c r="G120"/>
  <c r="F120"/>
  <c r="E120"/>
  <c r="D120"/>
  <c r="X119"/>
  <c r="W119"/>
  <c r="V119"/>
  <c r="U119"/>
  <c r="T119"/>
  <c r="R119"/>
  <c r="Q119"/>
  <c r="P119"/>
  <c r="O119"/>
  <c r="N119"/>
  <c r="M119"/>
  <c r="L119"/>
  <c r="J119"/>
  <c r="I119"/>
  <c r="H119"/>
  <c r="G119"/>
  <c r="F119"/>
  <c r="E119"/>
  <c r="D119"/>
  <c r="X118"/>
  <c r="W118"/>
  <c r="V118"/>
  <c r="U118"/>
  <c r="T118"/>
  <c r="R118"/>
  <c r="Q118"/>
  <c r="P118"/>
  <c r="O118"/>
  <c r="N118"/>
  <c r="M118"/>
  <c r="L118"/>
  <c r="J118"/>
  <c r="I118"/>
  <c r="H118"/>
  <c r="G118"/>
  <c r="F118"/>
  <c r="E118"/>
  <c r="D118"/>
  <c r="X117"/>
  <c r="W117"/>
  <c r="V117"/>
  <c r="U117"/>
  <c r="T117"/>
  <c r="R117"/>
  <c r="Q117"/>
  <c r="P117"/>
  <c r="O117"/>
  <c r="N117"/>
  <c r="M117"/>
  <c r="L117"/>
  <c r="J117"/>
  <c r="I117"/>
  <c r="H117"/>
  <c r="G117"/>
  <c r="F117"/>
  <c r="E117"/>
  <c r="D117"/>
  <c r="X116"/>
  <c r="W116"/>
  <c r="V116"/>
  <c r="U116"/>
  <c r="T116"/>
  <c r="R116"/>
  <c r="Q116"/>
  <c r="P116"/>
  <c r="O116"/>
  <c r="N116"/>
  <c r="M116"/>
  <c r="L116"/>
  <c r="J116"/>
  <c r="I116"/>
  <c r="H116"/>
  <c r="G116"/>
  <c r="F116"/>
  <c r="E116"/>
  <c r="D116"/>
  <c r="X115"/>
  <c r="W115"/>
  <c r="V115"/>
  <c r="U115"/>
  <c r="T115"/>
  <c r="R115"/>
  <c r="Q115"/>
  <c r="P115"/>
  <c r="O115"/>
  <c r="N115"/>
  <c r="M115"/>
  <c r="L115"/>
  <c r="J115"/>
  <c r="I115"/>
  <c r="H115"/>
  <c r="G115"/>
  <c r="F115"/>
  <c r="E115"/>
  <c r="D115"/>
  <c r="X114"/>
  <c r="W114"/>
  <c r="V114"/>
  <c r="U114"/>
  <c r="T114"/>
  <c r="R114"/>
  <c r="Q114"/>
  <c r="P114"/>
  <c r="O114"/>
  <c r="N114"/>
  <c r="M114"/>
  <c r="L114"/>
  <c r="J114"/>
  <c r="I114"/>
  <c r="H114"/>
  <c r="G114"/>
  <c r="F114"/>
  <c r="E114"/>
  <c r="D114"/>
  <c r="X113"/>
  <c r="W113"/>
  <c r="V113"/>
  <c r="U113"/>
  <c r="T113"/>
  <c r="R113"/>
  <c r="Q113"/>
  <c r="P113"/>
  <c r="O113"/>
  <c r="N113"/>
  <c r="M113"/>
  <c r="L113"/>
  <c r="J113"/>
  <c r="I113"/>
  <c r="H113"/>
  <c r="G113"/>
  <c r="F113"/>
  <c r="E113"/>
  <c r="D113"/>
  <c r="X112"/>
  <c r="W112"/>
  <c r="V112"/>
  <c r="U112"/>
  <c r="T112"/>
  <c r="R112"/>
  <c r="Q112"/>
  <c r="P112"/>
  <c r="O112"/>
  <c r="N112"/>
  <c r="M112"/>
  <c r="L112"/>
  <c r="J112"/>
  <c r="I112"/>
  <c r="H112"/>
  <c r="G112"/>
  <c r="F112"/>
  <c r="E112"/>
  <c r="D112"/>
  <c r="X111"/>
  <c r="W111"/>
  <c r="V111"/>
  <c r="U111"/>
  <c r="T111"/>
  <c r="R111"/>
  <c r="Q111"/>
  <c r="P111"/>
  <c r="O111"/>
  <c r="N111"/>
  <c r="M111"/>
  <c r="L111"/>
  <c r="J111"/>
  <c r="I111"/>
  <c r="H111"/>
  <c r="G111"/>
  <c r="F111"/>
  <c r="E111"/>
  <c r="D111"/>
  <c r="X110"/>
  <c r="W110"/>
  <c r="V110"/>
  <c r="U110"/>
  <c r="T110"/>
  <c r="R110"/>
  <c r="Q110"/>
  <c r="P110"/>
  <c r="O110"/>
  <c r="N110"/>
  <c r="M110"/>
  <c r="L110"/>
  <c r="J110"/>
  <c r="I110"/>
  <c r="H110"/>
  <c r="G110"/>
  <c r="F110"/>
  <c r="E110"/>
  <c r="D110"/>
  <c r="X109"/>
  <c r="W109"/>
  <c r="V109"/>
  <c r="U109"/>
  <c r="T109"/>
  <c r="R109"/>
  <c r="Q109"/>
  <c r="P109"/>
  <c r="O109"/>
  <c r="N109"/>
  <c r="M109"/>
  <c r="L109"/>
  <c r="J109"/>
  <c r="I109"/>
  <c r="H109"/>
  <c r="G109"/>
  <c r="F109"/>
  <c r="E109"/>
  <c r="D109"/>
  <c r="X108"/>
  <c r="W108"/>
  <c r="V108"/>
  <c r="U108"/>
  <c r="T108"/>
  <c r="R108"/>
  <c r="Q108"/>
  <c r="P108"/>
  <c r="O108"/>
  <c r="N108"/>
  <c r="M108"/>
  <c r="L108"/>
  <c r="J108"/>
  <c r="I108"/>
  <c r="H108"/>
  <c r="G108"/>
  <c r="F108"/>
  <c r="E108"/>
  <c r="D108"/>
  <c r="X107"/>
  <c r="W107"/>
  <c r="V107"/>
  <c r="U107"/>
  <c r="T107"/>
  <c r="R107"/>
  <c r="Q107"/>
  <c r="P107"/>
  <c r="O107"/>
  <c r="N107"/>
  <c r="M107"/>
  <c r="L107"/>
  <c r="J107"/>
  <c r="I107"/>
  <c r="H107"/>
  <c r="G107"/>
  <c r="F107"/>
  <c r="E107"/>
  <c r="D107"/>
  <c r="X106"/>
  <c r="W106"/>
  <c r="V106"/>
  <c r="U106"/>
  <c r="T106"/>
  <c r="R106"/>
  <c r="Q106"/>
  <c r="P106"/>
  <c r="O106"/>
  <c r="N106"/>
  <c r="M106"/>
  <c r="L106"/>
  <c r="J106"/>
  <c r="I106"/>
  <c r="H106"/>
  <c r="G106"/>
  <c r="F106"/>
  <c r="E106"/>
  <c r="D106"/>
  <c r="X105"/>
  <c r="W105"/>
  <c r="V105"/>
  <c r="U105"/>
  <c r="T105"/>
  <c r="R105"/>
  <c r="Q105"/>
  <c r="P105"/>
  <c r="O105"/>
  <c r="N105"/>
  <c r="M105"/>
  <c r="L105"/>
  <c r="J105"/>
  <c r="I105"/>
  <c r="H105"/>
  <c r="G105"/>
  <c r="F105"/>
  <c r="E105"/>
  <c r="D105"/>
  <c r="X104"/>
  <c r="W104"/>
  <c r="V104"/>
  <c r="U104"/>
  <c r="T104"/>
  <c r="R104"/>
  <c r="Q104"/>
  <c r="P104"/>
  <c r="O104"/>
  <c r="N104"/>
  <c r="M104"/>
  <c r="L104"/>
  <c r="J104"/>
  <c r="I104"/>
  <c r="H104"/>
  <c r="G104"/>
  <c r="F104"/>
  <c r="E104"/>
  <c r="D104"/>
  <c r="X103"/>
  <c r="W103"/>
  <c r="V103"/>
  <c r="U103"/>
  <c r="T103"/>
  <c r="R103"/>
  <c r="Q103"/>
  <c r="P103"/>
  <c r="O103"/>
  <c r="N103"/>
  <c r="M103"/>
  <c r="L103"/>
  <c r="J103"/>
  <c r="I103"/>
  <c r="H103"/>
  <c r="G103"/>
  <c r="F103"/>
  <c r="E103"/>
  <c r="D103"/>
  <c r="X102"/>
  <c r="W102"/>
  <c r="V102"/>
  <c r="U102"/>
  <c r="T102"/>
  <c r="R102"/>
  <c r="Q102"/>
  <c r="P102"/>
  <c r="O102"/>
  <c r="N102"/>
  <c r="M102"/>
  <c r="L102"/>
  <c r="J102"/>
  <c r="I102"/>
  <c r="H102"/>
  <c r="G102"/>
  <c r="F102"/>
  <c r="E102"/>
  <c r="D102"/>
  <c r="X101"/>
  <c r="W101"/>
  <c r="V101"/>
  <c r="U101"/>
  <c r="T101"/>
  <c r="R101"/>
  <c r="Q101"/>
  <c r="P101"/>
  <c r="O101"/>
  <c r="N101"/>
  <c r="M101"/>
  <c r="L101"/>
  <c r="J101"/>
  <c r="I101"/>
  <c r="H101"/>
  <c r="G101"/>
  <c r="F101"/>
  <c r="E101"/>
  <c r="D101"/>
  <c r="X100"/>
  <c r="W100"/>
  <c r="V100"/>
  <c r="U100"/>
  <c r="T100"/>
  <c r="R100"/>
  <c r="Q100"/>
  <c r="P100"/>
  <c r="O100"/>
  <c r="N100"/>
  <c r="M100"/>
  <c r="L100"/>
  <c r="J100"/>
  <c r="I100"/>
  <c r="H100"/>
  <c r="G100"/>
  <c r="F100"/>
  <c r="E100"/>
  <c r="D100"/>
  <c r="X99"/>
  <c r="W99"/>
  <c r="V99"/>
  <c r="U99"/>
  <c r="T99"/>
  <c r="R99"/>
  <c r="Q99"/>
  <c r="P99"/>
  <c r="O99"/>
  <c r="N99"/>
  <c r="M99"/>
  <c r="L99"/>
  <c r="J99"/>
  <c r="I99"/>
  <c r="H99"/>
  <c r="G99"/>
  <c r="F99"/>
  <c r="E99"/>
  <c r="D99"/>
  <c r="X98"/>
  <c r="W98"/>
  <c r="V98"/>
  <c r="U98"/>
  <c r="T98"/>
  <c r="R98"/>
  <c r="Q98"/>
  <c r="P98"/>
  <c r="O98"/>
  <c r="N98"/>
  <c r="M98"/>
  <c r="L98"/>
  <c r="J98"/>
  <c r="I98"/>
  <c r="H98"/>
  <c r="G98"/>
  <c r="F98"/>
  <c r="E98"/>
  <c r="D98"/>
  <c r="X97"/>
  <c r="W97"/>
  <c r="V97"/>
  <c r="U97"/>
  <c r="T97"/>
  <c r="R97"/>
  <c r="Q97"/>
  <c r="P97"/>
  <c r="O97"/>
  <c r="N97"/>
  <c r="M97"/>
  <c r="L97"/>
  <c r="J97"/>
  <c r="I97"/>
  <c r="H97"/>
  <c r="G97"/>
  <c r="F97"/>
  <c r="E97"/>
  <c r="D97"/>
  <c r="X96"/>
  <c r="W96"/>
  <c r="V96"/>
  <c r="U96"/>
  <c r="T96"/>
  <c r="R96"/>
  <c r="Q96"/>
  <c r="P96"/>
  <c r="O96"/>
  <c r="N96"/>
  <c r="M96"/>
  <c r="L96"/>
  <c r="J96"/>
  <c r="I96"/>
  <c r="H96"/>
  <c r="G96"/>
  <c r="F96"/>
  <c r="E96"/>
  <c r="D96"/>
  <c r="X95"/>
  <c r="W95"/>
  <c r="V95"/>
  <c r="U95"/>
  <c r="T95"/>
  <c r="R95"/>
  <c r="Q95"/>
  <c r="P95"/>
  <c r="O95"/>
  <c r="N95"/>
  <c r="M95"/>
  <c r="L95"/>
  <c r="J95"/>
  <c r="I95"/>
  <c r="H95"/>
  <c r="G95"/>
  <c r="F95"/>
  <c r="E95"/>
  <c r="D95"/>
  <c r="X94"/>
  <c r="W94"/>
  <c r="V94"/>
  <c r="U94"/>
  <c r="T94"/>
  <c r="R94"/>
  <c r="Q94"/>
  <c r="P94"/>
  <c r="O94"/>
  <c r="N94"/>
  <c r="M94"/>
  <c r="L94"/>
  <c r="J94"/>
  <c r="I94"/>
  <c r="H94"/>
  <c r="G94"/>
  <c r="F94"/>
  <c r="E94"/>
  <c r="D94"/>
  <c r="X93"/>
  <c r="W93"/>
  <c r="V93"/>
  <c r="U93"/>
  <c r="T93"/>
  <c r="R93"/>
  <c r="Q93"/>
  <c r="P93"/>
  <c r="O93"/>
  <c r="N93"/>
  <c r="M93"/>
  <c r="L93"/>
  <c r="J93"/>
  <c r="I93"/>
  <c r="H93"/>
  <c r="G93"/>
  <c r="F93"/>
  <c r="E93"/>
  <c r="D93"/>
  <c r="X92"/>
  <c r="W92"/>
  <c r="V92"/>
  <c r="U92"/>
  <c r="T92"/>
  <c r="R92"/>
  <c r="Q92"/>
  <c r="P92"/>
  <c r="O92"/>
  <c r="N92"/>
  <c r="M92"/>
  <c r="L92"/>
  <c r="J92"/>
  <c r="I92"/>
  <c r="H92"/>
  <c r="G92"/>
  <c r="F92"/>
  <c r="E92"/>
  <c r="D92"/>
  <c r="X91"/>
  <c r="W91"/>
  <c r="V91"/>
  <c r="U91"/>
  <c r="T91"/>
  <c r="R91"/>
  <c r="Q91"/>
  <c r="P91"/>
  <c r="O91"/>
  <c r="N91"/>
  <c r="M91"/>
  <c r="L91"/>
  <c r="J91"/>
  <c r="I91"/>
  <c r="H91"/>
  <c r="G91"/>
  <c r="F91"/>
  <c r="E91"/>
  <c r="D91"/>
  <c r="X90"/>
  <c r="W90"/>
  <c r="V90"/>
  <c r="U90"/>
  <c r="T90"/>
  <c r="R90"/>
  <c r="Q90"/>
  <c r="P90"/>
  <c r="O90"/>
  <c r="N90"/>
  <c r="M90"/>
  <c r="L90"/>
  <c r="J90"/>
  <c r="I90"/>
  <c r="H90"/>
  <c r="G90"/>
  <c r="F90"/>
  <c r="E90"/>
  <c r="D90"/>
  <c r="X89"/>
  <c r="W89"/>
  <c r="V89"/>
  <c r="U89"/>
  <c r="T89"/>
  <c r="R89"/>
  <c r="Q89"/>
  <c r="P89"/>
  <c r="O89"/>
  <c r="N89"/>
  <c r="M89"/>
  <c r="L89"/>
  <c r="J89"/>
  <c r="I89"/>
  <c r="H89"/>
  <c r="G89"/>
  <c r="F89"/>
  <c r="E89"/>
  <c r="D89"/>
  <c r="X88"/>
  <c r="W88"/>
  <c r="V88"/>
  <c r="U88"/>
  <c r="T88"/>
  <c r="R88"/>
  <c r="Q88"/>
  <c r="P88"/>
  <c r="O88"/>
  <c r="N88"/>
  <c r="M88"/>
  <c r="L88"/>
  <c r="J88"/>
  <c r="I88"/>
  <c r="H88"/>
  <c r="G88"/>
  <c r="F88"/>
  <c r="E88"/>
  <c r="D88"/>
  <c r="X87"/>
  <c r="W87"/>
  <c r="V87"/>
  <c r="U87"/>
  <c r="T87"/>
  <c r="R87"/>
  <c r="Q87"/>
  <c r="P87"/>
  <c r="O87"/>
  <c r="N87"/>
  <c r="M87"/>
  <c r="L87"/>
  <c r="J87"/>
  <c r="I87"/>
  <c r="H87"/>
  <c r="G87"/>
  <c r="F87"/>
  <c r="E87"/>
  <c r="D87"/>
  <c r="X86"/>
  <c r="W86"/>
  <c r="V86"/>
  <c r="U86"/>
  <c r="T86"/>
  <c r="R86"/>
  <c r="Q86"/>
  <c r="P86"/>
  <c r="O86"/>
  <c r="N86"/>
  <c r="M86"/>
  <c r="L86"/>
  <c r="J86"/>
  <c r="I86"/>
  <c r="H86"/>
  <c r="G86"/>
  <c r="F86"/>
  <c r="E86"/>
  <c r="D86"/>
  <c r="X85"/>
  <c r="W85"/>
  <c r="V85"/>
  <c r="U85"/>
  <c r="T85"/>
  <c r="R85"/>
  <c r="Q85"/>
  <c r="P85"/>
  <c r="O85"/>
  <c r="N85"/>
  <c r="M85"/>
  <c r="L85"/>
  <c r="J85"/>
  <c r="I85"/>
  <c r="H85"/>
  <c r="G85"/>
  <c r="F85"/>
  <c r="E85"/>
  <c r="D85"/>
  <c r="X84"/>
  <c r="W84"/>
  <c r="V84"/>
  <c r="U84"/>
  <c r="T84"/>
  <c r="R84"/>
  <c r="Q84"/>
  <c r="P84"/>
  <c r="O84"/>
  <c r="N84"/>
  <c r="M84"/>
  <c r="L84"/>
  <c r="J84"/>
  <c r="I84"/>
  <c r="H84"/>
  <c r="G84"/>
  <c r="F84"/>
  <c r="E84"/>
  <c r="D84"/>
  <c r="X83"/>
  <c r="W83"/>
  <c r="V83"/>
  <c r="U83"/>
  <c r="T83"/>
  <c r="R83"/>
  <c r="Q83"/>
  <c r="P83"/>
  <c r="O83"/>
  <c r="N83"/>
  <c r="M83"/>
  <c r="L83"/>
  <c r="J83"/>
  <c r="I83"/>
  <c r="H83"/>
  <c r="G83"/>
  <c r="F83"/>
  <c r="E83"/>
  <c r="D83"/>
  <c r="X82"/>
  <c r="W82"/>
  <c r="V82"/>
  <c r="U82"/>
  <c r="T82"/>
  <c r="R82"/>
  <c r="Q82"/>
  <c r="P82"/>
  <c r="O82"/>
  <c r="N82"/>
  <c r="M82"/>
  <c r="L82"/>
  <c r="J82"/>
  <c r="I82"/>
  <c r="H82"/>
  <c r="G82"/>
  <c r="F82"/>
  <c r="E82"/>
  <c r="D82"/>
  <c r="X81"/>
  <c r="W81"/>
  <c r="V81"/>
  <c r="U81"/>
  <c r="T81"/>
  <c r="R81"/>
  <c r="Q81"/>
  <c r="P81"/>
  <c r="O81"/>
  <c r="N81"/>
  <c r="M81"/>
  <c r="L81"/>
  <c r="J81"/>
  <c r="I81"/>
  <c r="H81"/>
  <c r="G81"/>
  <c r="F81"/>
  <c r="E81"/>
  <c r="D81"/>
  <c r="X80"/>
  <c r="W80"/>
  <c r="V80"/>
  <c r="U80"/>
  <c r="T80"/>
  <c r="R80"/>
  <c r="Q80"/>
  <c r="P80"/>
  <c r="O80"/>
  <c r="N80"/>
  <c r="M80"/>
  <c r="L80"/>
  <c r="J80"/>
  <c r="I80"/>
  <c r="H80"/>
  <c r="G80"/>
  <c r="F80"/>
  <c r="E80"/>
  <c r="D80"/>
  <c r="X79"/>
  <c r="W79"/>
  <c r="V79"/>
  <c r="U79"/>
  <c r="T79"/>
  <c r="R79"/>
  <c r="Q79"/>
  <c r="P79"/>
  <c r="O79"/>
  <c r="N79"/>
  <c r="M79"/>
  <c r="L79"/>
  <c r="J79"/>
  <c r="I79"/>
  <c r="H79"/>
  <c r="G79"/>
  <c r="F79"/>
  <c r="E79"/>
  <c r="D79"/>
  <c r="X78"/>
  <c r="W78"/>
  <c r="V78"/>
  <c r="U78"/>
  <c r="T78"/>
  <c r="R78"/>
  <c r="Q78"/>
  <c r="P78"/>
  <c r="O78"/>
  <c r="N78"/>
  <c r="M78"/>
  <c r="L78"/>
  <c r="J78"/>
  <c r="I78"/>
  <c r="H78"/>
  <c r="G78"/>
  <c r="F78"/>
  <c r="E78"/>
  <c r="D78"/>
  <c r="X77"/>
  <c r="W77"/>
  <c r="V77"/>
  <c r="U77"/>
  <c r="T77"/>
  <c r="R77"/>
  <c r="Q77"/>
  <c r="P77"/>
  <c r="O77"/>
  <c r="N77"/>
  <c r="M77"/>
  <c r="L77"/>
  <c r="J77"/>
  <c r="I77"/>
  <c r="H77"/>
  <c r="G77"/>
  <c r="F77"/>
  <c r="E77"/>
  <c r="D77"/>
  <c r="X76"/>
  <c r="W76"/>
  <c r="V76"/>
  <c r="U76"/>
  <c r="T76"/>
  <c r="R76"/>
  <c r="Q76"/>
  <c r="P76"/>
  <c r="O76"/>
  <c r="N76"/>
  <c r="M76"/>
  <c r="L76"/>
  <c r="J76"/>
  <c r="I76"/>
  <c r="H76"/>
  <c r="G76"/>
  <c r="F76"/>
  <c r="E76"/>
  <c r="D76"/>
  <c r="X75"/>
  <c r="W75"/>
  <c r="V75"/>
  <c r="U75"/>
  <c r="T75"/>
  <c r="R75"/>
  <c r="Q75"/>
  <c r="P75"/>
  <c r="O75"/>
  <c r="N75"/>
  <c r="M75"/>
  <c r="L75"/>
  <c r="J75"/>
  <c r="I75"/>
  <c r="H75"/>
  <c r="G75"/>
  <c r="F75"/>
  <c r="E75"/>
  <c r="D75"/>
  <c r="X74"/>
  <c r="W74"/>
  <c r="V74"/>
  <c r="U74"/>
  <c r="T74"/>
  <c r="R74"/>
  <c r="Q74"/>
  <c r="P74"/>
  <c r="O74"/>
  <c r="N74"/>
  <c r="M74"/>
  <c r="L74"/>
  <c r="J74"/>
  <c r="I74"/>
  <c r="H74"/>
  <c r="G74"/>
  <c r="F74"/>
  <c r="E74"/>
  <c r="D74"/>
  <c r="X73"/>
  <c r="W73"/>
  <c r="V73"/>
  <c r="U73"/>
  <c r="T73"/>
  <c r="R73"/>
  <c r="Q73"/>
  <c r="P73"/>
  <c r="O73"/>
  <c r="N73"/>
  <c r="M73"/>
  <c r="L73"/>
  <c r="J73"/>
  <c r="I73"/>
  <c r="H73"/>
  <c r="G73"/>
  <c r="F73"/>
  <c r="E73"/>
  <c r="D73"/>
  <c r="X72"/>
  <c r="W72"/>
  <c r="V72"/>
  <c r="U72"/>
  <c r="T72"/>
  <c r="R72"/>
  <c r="Q72"/>
  <c r="P72"/>
  <c r="O72"/>
  <c r="N72"/>
  <c r="M72"/>
  <c r="L72"/>
  <c r="J72"/>
  <c r="I72"/>
  <c r="H72"/>
  <c r="G72"/>
  <c r="F72"/>
  <c r="E72"/>
  <c r="D72"/>
  <c r="X71"/>
  <c r="W71"/>
  <c r="V71"/>
  <c r="U71"/>
  <c r="T71"/>
  <c r="R71"/>
  <c r="Q71"/>
  <c r="P71"/>
  <c r="O71"/>
  <c r="N71"/>
  <c r="M71"/>
  <c r="L71"/>
  <c r="J71"/>
  <c r="I71"/>
  <c r="H71"/>
  <c r="G71"/>
  <c r="F71"/>
  <c r="E71"/>
  <c r="D71"/>
  <c r="X70"/>
  <c r="W70"/>
  <c r="V70"/>
  <c r="U70"/>
  <c r="T70"/>
  <c r="R70"/>
  <c r="Q70"/>
  <c r="P70"/>
  <c r="O70"/>
  <c r="N70"/>
  <c r="M70"/>
  <c r="L70"/>
  <c r="J70"/>
  <c r="I70"/>
  <c r="H70"/>
  <c r="G70"/>
  <c r="F70"/>
  <c r="E70"/>
  <c r="D70"/>
  <c r="X69"/>
  <c r="W69"/>
  <c r="V69"/>
  <c r="U69"/>
  <c r="T69"/>
  <c r="R69"/>
  <c r="Q69"/>
  <c r="P69"/>
  <c r="O69"/>
  <c r="N69"/>
  <c r="M69"/>
  <c r="L69"/>
  <c r="J69"/>
  <c r="I69"/>
  <c r="H69"/>
  <c r="G69"/>
  <c r="F69"/>
  <c r="E69"/>
  <c r="D69"/>
  <c r="X68"/>
  <c r="W68"/>
  <c r="V68"/>
  <c r="U68"/>
  <c r="T68"/>
  <c r="R68"/>
  <c r="Q68"/>
  <c r="P68"/>
  <c r="O68"/>
  <c r="N68"/>
  <c r="M68"/>
  <c r="L68"/>
  <c r="J68"/>
  <c r="I68"/>
  <c r="H68"/>
  <c r="G68"/>
  <c r="F68"/>
  <c r="E68"/>
  <c r="D68"/>
  <c r="X67"/>
  <c r="W67"/>
  <c r="V67"/>
  <c r="U67"/>
  <c r="T67"/>
  <c r="R67"/>
  <c r="Q67"/>
  <c r="P67"/>
  <c r="O67"/>
  <c r="N67"/>
  <c r="M67"/>
  <c r="L67"/>
  <c r="J67"/>
  <c r="I67"/>
  <c r="H67"/>
  <c r="G67"/>
  <c r="F67"/>
  <c r="E67"/>
  <c r="D67"/>
  <c r="X66"/>
  <c r="W66"/>
  <c r="V66"/>
  <c r="U66"/>
  <c r="T66"/>
  <c r="R66"/>
  <c r="Q66"/>
  <c r="P66"/>
  <c r="O66"/>
  <c r="N66"/>
  <c r="M66"/>
  <c r="L66"/>
  <c r="J66"/>
  <c r="I66"/>
  <c r="H66"/>
  <c r="G66"/>
  <c r="F66"/>
  <c r="E66"/>
  <c r="D66"/>
  <c r="X65"/>
  <c r="W65"/>
  <c r="V65"/>
  <c r="U65"/>
  <c r="T65"/>
  <c r="R65"/>
  <c r="Q65"/>
  <c r="P65"/>
  <c r="O65"/>
  <c r="N65"/>
  <c r="M65"/>
  <c r="L65"/>
  <c r="J65"/>
  <c r="I65"/>
  <c r="H65"/>
  <c r="G65"/>
  <c r="F65"/>
  <c r="E65"/>
  <c r="D65"/>
  <c r="X64"/>
  <c r="W64"/>
  <c r="V64"/>
  <c r="U64"/>
  <c r="T64"/>
  <c r="R64"/>
  <c r="Q64"/>
  <c r="P64"/>
  <c r="O64"/>
  <c r="N64"/>
  <c r="M64"/>
  <c r="L64"/>
  <c r="J64"/>
  <c r="I64"/>
  <c r="H64"/>
  <c r="G64"/>
  <c r="F64"/>
  <c r="E64"/>
  <c r="D64"/>
  <c r="X63"/>
  <c r="W63"/>
  <c r="V63"/>
  <c r="U63"/>
  <c r="T63"/>
  <c r="R63"/>
  <c r="Q63"/>
  <c r="P63"/>
  <c r="O63"/>
  <c r="N63"/>
  <c r="M63"/>
  <c r="L63"/>
  <c r="J63"/>
  <c r="I63"/>
  <c r="H63"/>
  <c r="G63"/>
  <c r="F63"/>
  <c r="E63"/>
  <c r="D63"/>
  <c r="X62"/>
  <c r="W62"/>
  <c r="V62"/>
  <c r="U62"/>
  <c r="T62"/>
  <c r="R62"/>
  <c r="Q62"/>
  <c r="P62"/>
  <c r="O62"/>
  <c r="N62"/>
  <c r="M62"/>
  <c r="L62"/>
  <c r="J62"/>
  <c r="I62"/>
  <c r="H62"/>
  <c r="G62"/>
  <c r="F62"/>
  <c r="E62"/>
  <c r="D62"/>
  <c r="X61"/>
  <c r="W61"/>
  <c r="V61"/>
  <c r="U61"/>
  <c r="T61"/>
  <c r="R61"/>
  <c r="Q61"/>
  <c r="P61"/>
  <c r="O61"/>
  <c r="N61"/>
  <c r="M61"/>
  <c r="L61"/>
  <c r="J61"/>
  <c r="I61"/>
  <c r="H61"/>
  <c r="G61"/>
  <c r="F61"/>
  <c r="E61"/>
  <c r="D61"/>
  <c r="X60"/>
  <c r="W60"/>
  <c r="V60"/>
  <c r="U60"/>
  <c r="T60"/>
  <c r="R60"/>
  <c r="Q60"/>
  <c r="P60"/>
  <c r="O60"/>
  <c r="N60"/>
  <c r="M60"/>
  <c r="L60"/>
  <c r="J60"/>
  <c r="I60"/>
  <c r="H60"/>
  <c r="G60"/>
  <c r="F60"/>
  <c r="E60"/>
  <c r="D60"/>
  <c r="X59"/>
  <c r="W59"/>
  <c r="V59"/>
  <c r="U59"/>
  <c r="T59"/>
  <c r="R59"/>
  <c r="Q59"/>
  <c r="P59"/>
  <c r="O59"/>
  <c r="N59"/>
  <c r="M59"/>
  <c r="L59"/>
  <c r="J59"/>
  <c r="I59"/>
  <c r="H59"/>
  <c r="G59"/>
  <c r="F59"/>
  <c r="E59"/>
  <c r="D59"/>
  <c r="X58"/>
  <c r="W58"/>
  <c r="V58"/>
  <c r="U58"/>
  <c r="T58"/>
  <c r="R58"/>
  <c r="Q58"/>
  <c r="P58"/>
  <c r="O58"/>
  <c r="N58"/>
  <c r="M58"/>
  <c r="L58"/>
  <c r="J58"/>
  <c r="I58"/>
  <c r="H58"/>
  <c r="G58"/>
  <c r="F58"/>
  <c r="E58"/>
  <c r="D58"/>
  <c r="X57"/>
  <c r="W57"/>
  <c r="V57"/>
  <c r="U57"/>
  <c r="T57"/>
  <c r="R57"/>
  <c r="Q57"/>
  <c r="P57"/>
  <c r="O57"/>
  <c r="N57"/>
  <c r="M57"/>
  <c r="L57"/>
  <c r="J57"/>
  <c r="I57"/>
  <c r="H57"/>
  <c r="G57"/>
  <c r="F57"/>
  <c r="E57"/>
  <c r="D57"/>
  <c r="X56"/>
  <c r="W56"/>
  <c r="V56"/>
  <c r="U56"/>
  <c r="T56"/>
  <c r="R56"/>
  <c r="Q56"/>
  <c r="P56"/>
  <c r="O56"/>
  <c r="N56"/>
  <c r="M56"/>
  <c r="L56"/>
  <c r="J56"/>
  <c r="I56"/>
  <c r="H56"/>
  <c r="G56"/>
  <c r="F56"/>
  <c r="E56"/>
  <c r="D56"/>
  <c r="X55"/>
  <c r="W55"/>
  <c r="V55"/>
  <c r="U55"/>
  <c r="T55"/>
  <c r="R55"/>
  <c r="Q55"/>
  <c r="P55"/>
  <c r="O55"/>
  <c r="N55"/>
  <c r="M55"/>
  <c r="L55"/>
  <c r="J55"/>
  <c r="I55"/>
  <c r="H55"/>
  <c r="G55"/>
  <c r="F55"/>
  <c r="E55"/>
  <c r="D55"/>
  <c r="X54"/>
  <c r="W54"/>
  <c r="V54"/>
  <c r="U54"/>
  <c r="T54"/>
  <c r="R54"/>
  <c r="Q54"/>
  <c r="P54"/>
  <c r="O54"/>
  <c r="N54"/>
  <c r="M54"/>
  <c r="L54"/>
  <c r="J54"/>
  <c r="I54"/>
  <c r="H54"/>
  <c r="G54"/>
  <c r="F54"/>
  <c r="E54"/>
  <c r="D54"/>
  <c r="X53"/>
  <c r="W53"/>
  <c r="V53"/>
  <c r="U53"/>
  <c r="T53"/>
  <c r="R53"/>
  <c r="Q53"/>
  <c r="P53"/>
  <c r="O53"/>
  <c r="N53"/>
  <c r="M53"/>
  <c r="L53"/>
  <c r="J53"/>
  <c r="I53"/>
  <c r="H53"/>
  <c r="G53"/>
  <c r="F53"/>
  <c r="E53"/>
  <c r="D53"/>
  <c r="X52"/>
  <c r="W52"/>
  <c r="V52"/>
  <c r="U52"/>
  <c r="T52"/>
  <c r="R52"/>
  <c r="Q52"/>
  <c r="P52"/>
  <c r="O52"/>
  <c r="N52"/>
  <c r="M52"/>
  <c r="L52"/>
  <c r="J52"/>
  <c r="I52"/>
  <c r="H52"/>
  <c r="G52"/>
  <c r="F52"/>
  <c r="E52"/>
  <c r="D52"/>
  <c r="X51"/>
  <c r="W51"/>
  <c r="V51"/>
  <c r="U51"/>
  <c r="T51"/>
  <c r="R51"/>
  <c r="Q51"/>
  <c r="P51"/>
  <c r="O51"/>
  <c r="N51"/>
  <c r="M51"/>
  <c r="L51"/>
  <c r="J51"/>
  <c r="I51"/>
  <c r="H51"/>
  <c r="G51"/>
  <c r="F51"/>
  <c r="E51"/>
  <c r="D51"/>
  <c r="X50"/>
  <c r="W50"/>
  <c r="V50"/>
  <c r="U50"/>
  <c r="T50"/>
  <c r="R50"/>
  <c r="Q50"/>
  <c r="P50"/>
  <c r="O50"/>
  <c r="N50"/>
  <c r="M50"/>
  <c r="L50"/>
  <c r="J50"/>
  <c r="I50"/>
  <c r="H50"/>
  <c r="G50"/>
  <c r="F50"/>
  <c r="E50"/>
  <c r="D50"/>
  <c r="X49"/>
  <c r="W49"/>
  <c r="V49"/>
  <c r="U49"/>
  <c r="T49"/>
  <c r="R49"/>
  <c r="Q49"/>
  <c r="P49"/>
  <c r="O49"/>
  <c r="N49"/>
  <c r="M49"/>
  <c r="L49"/>
  <c r="J49"/>
  <c r="I49"/>
  <c r="H49"/>
  <c r="G49"/>
  <c r="F49"/>
  <c r="E49"/>
  <c r="D49"/>
  <c r="X48"/>
  <c r="W48"/>
  <c r="V48"/>
  <c r="U48"/>
  <c r="T48"/>
  <c r="R48"/>
  <c r="Q48"/>
  <c r="P48"/>
  <c r="O48"/>
  <c r="N48"/>
  <c r="M48"/>
  <c r="L48"/>
  <c r="J48"/>
  <c r="I48"/>
  <c r="H48"/>
  <c r="G48"/>
  <c r="F48"/>
  <c r="E48"/>
  <c r="D48"/>
  <c r="X47"/>
  <c r="W47"/>
  <c r="V47"/>
  <c r="U47"/>
  <c r="T47"/>
  <c r="R47"/>
  <c r="Q47"/>
  <c r="P47"/>
  <c r="O47"/>
  <c r="N47"/>
  <c r="M47"/>
  <c r="L47"/>
  <c r="J47"/>
  <c r="I47"/>
  <c r="H47"/>
  <c r="G47"/>
  <c r="F47"/>
  <c r="E47"/>
  <c r="D47"/>
  <c r="X46"/>
  <c r="W46"/>
  <c r="V46"/>
  <c r="U46"/>
  <c r="T46"/>
  <c r="R46"/>
  <c r="Q46"/>
  <c r="P46"/>
  <c r="O46"/>
  <c r="N46"/>
  <c r="M46"/>
  <c r="L46"/>
  <c r="J46"/>
  <c r="I46"/>
  <c r="H46"/>
  <c r="G46"/>
  <c r="F46"/>
  <c r="E46"/>
  <c r="D46"/>
  <c r="X45"/>
  <c r="W45"/>
  <c r="V45"/>
  <c r="U45"/>
  <c r="T45"/>
  <c r="R45"/>
  <c r="Q45"/>
  <c r="P45"/>
  <c r="O45"/>
  <c r="N45"/>
  <c r="M45"/>
  <c r="L45"/>
  <c r="J45"/>
  <c r="I45"/>
  <c r="H45"/>
  <c r="G45"/>
  <c r="F45"/>
  <c r="E45"/>
  <c r="D45"/>
  <c r="X44"/>
  <c r="W44"/>
  <c r="V44"/>
  <c r="U44"/>
  <c r="T44"/>
  <c r="R44"/>
  <c r="Q44"/>
  <c r="P44"/>
  <c r="O44"/>
  <c r="N44"/>
  <c r="M44"/>
  <c r="L44"/>
  <c r="J44"/>
  <c r="I44"/>
  <c r="H44"/>
  <c r="G44"/>
  <c r="F44"/>
  <c r="E44"/>
  <c r="D44"/>
  <c r="X43"/>
  <c r="W43"/>
  <c r="V43"/>
  <c r="U43"/>
  <c r="T43"/>
  <c r="R43"/>
  <c r="Q43"/>
  <c r="P43"/>
  <c r="O43"/>
  <c r="N43"/>
  <c r="M43"/>
  <c r="L43"/>
  <c r="J43"/>
  <c r="I43"/>
  <c r="H43"/>
  <c r="G43"/>
  <c r="F43"/>
  <c r="E43"/>
  <c r="D43"/>
  <c r="X42"/>
  <c r="W42"/>
  <c r="V42"/>
  <c r="U42"/>
  <c r="T42"/>
  <c r="R42"/>
  <c r="Q42"/>
  <c r="P42"/>
  <c r="O42"/>
  <c r="N42"/>
  <c r="M42"/>
  <c r="L42"/>
  <c r="J42"/>
  <c r="I42"/>
  <c r="H42"/>
  <c r="G42"/>
  <c r="F42"/>
  <c r="E42"/>
  <c r="D42"/>
  <c r="X41"/>
  <c r="W41"/>
  <c r="V41"/>
  <c r="U41"/>
  <c r="T41"/>
  <c r="R41"/>
  <c r="Q41"/>
  <c r="P41"/>
  <c r="O41"/>
  <c r="N41"/>
  <c r="M41"/>
  <c r="L41"/>
  <c r="J41"/>
  <c r="I41"/>
  <c r="H41"/>
  <c r="G41"/>
  <c r="F41"/>
  <c r="E41"/>
  <c r="D41"/>
  <c r="X40"/>
  <c r="W40"/>
  <c r="V40"/>
  <c r="U40"/>
  <c r="T40"/>
  <c r="R40"/>
  <c r="Q40"/>
  <c r="P40"/>
  <c r="O40"/>
  <c r="N40"/>
  <c r="M40"/>
  <c r="L40"/>
  <c r="J40"/>
  <c r="I40"/>
  <c r="H40"/>
  <c r="G40"/>
  <c r="F40"/>
  <c r="E40"/>
  <c r="D40"/>
  <c r="X39"/>
  <c r="W39"/>
  <c r="V39"/>
  <c r="U39"/>
  <c r="T39"/>
  <c r="R39"/>
  <c r="Q39"/>
  <c r="P39"/>
  <c r="O39"/>
  <c r="N39"/>
  <c r="M39"/>
  <c r="L39"/>
  <c r="J39"/>
  <c r="I39"/>
  <c r="H39"/>
  <c r="G39"/>
  <c r="F39"/>
  <c r="E39"/>
  <c r="D39"/>
  <c r="X38"/>
  <c r="W38"/>
  <c r="V38"/>
  <c r="U38"/>
  <c r="T38"/>
  <c r="R38"/>
  <c r="Q38"/>
  <c r="P38"/>
  <c r="O38"/>
  <c r="N38"/>
  <c r="M38"/>
  <c r="L38"/>
  <c r="J38"/>
  <c r="I38"/>
  <c r="H38"/>
  <c r="G38"/>
  <c r="F38"/>
  <c r="E38"/>
  <c r="D38"/>
  <c r="X37"/>
  <c r="W37"/>
  <c r="V37"/>
  <c r="U37"/>
  <c r="T37"/>
  <c r="R37"/>
  <c r="Q37"/>
  <c r="P37"/>
  <c r="O37"/>
  <c r="N37"/>
  <c r="M37"/>
  <c r="L37"/>
  <c r="J37"/>
  <c r="I37"/>
  <c r="H37"/>
  <c r="G37"/>
  <c r="F37"/>
  <c r="E37"/>
  <c r="D37"/>
  <c r="X36"/>
  <c r="W36"/>
  <c r="V36"/>
  <c r="U36"/>
  <c r="T36"/>
  <c r="R36"/>
  <c r="Q36"/>
  <c r="P36"/>
  <c r="O36"/>
  <c r="N36"/>
  <c r="M36"/>
  <c r="L36"/>
  <c r="J36"/>
  <c r="I36"/>
  <c r="H36"/>
  <c r="G36"/>
  <c r="F36"/>
  <c r="E36"/>
  <c r="D36"/>
  <c r="X35"/>
  <c r="W35"/>
  <c r="V35"/>
  <c r="U35"/>
  <c r="T35"/>
  <c r="R35"/>
  <c r="Q35"/>
  <c r="P35"/>
  <c r="O35"/>
  <c r="N35"/>
  <c r="M35"/>
  <c r="L35"/>
  <c r="J35"/>
  <c r="I35"/>
  <c r="H35"/>
  <c r="G35"/>
  <c r="F35"/>
  <c r="E35"/>
  <c r="D35"/>
  <c r="X34"/>
  <c r="W34"/>
  <c r="V34"/>
  <c r="U34"/>
  <c r="T34"/>
  <c r="R34"/>
  <c r="Q34"/>
  <c r="P34"/>
  <c r="O34"/>
  <c r="N34"/>
  <c r="M34"/>
  <c r="L34"/>
  <c r="J34"/>
  <c r="I34"/>
  <c r="H34"/>
  <c r="G34"/>
  <c r="F34"/>
  <c r="E34"/>
  <c r="D34"/>
  <c r="X33"/>
  <c r="W33"/>
  <c r="V33"/>
  <c r="U33"/>
  <c r="T33"/>
  <c r="R33"/>
  <c r="Q33"/>
  <c r="P33"/>
  <c r="O33"/>
  <c r="N33"/>
  <c r="M33"/>
  <c r="L33"/>
  <c r="J33"/>
  <c r="I33"/>
  <c r="H33"/>
  <c r="G33"/>
  <c r="F33"/>
  <c r="E33"/>
  <c r="D33"/>
  <c r="X32"/>
  <c r="W32"/>
  <c r="V32"/>
  <c r="U32"/>
  <c r="T32"/>
  <c r="R32"/>
  <c r="Q32"/>
  <c r="P32"/>
  <c r="O32"/>
  <c r="N32"/>
  <c r="M32"/>
  <c r="L32"/>
  <c r="J32"/>
  <c r="I32"/>
  <c r="H32"/>
  <c r="G32"/>
  <c r="F32"/>
  <c r="E32"/>
  <c r="D32"/>
  <c r="X31"/>
  <c r="W31"/>
  <c r="V31"/>
  <c r="U31"/>
  <c r="T31"/>
  <c r="R31"/>
  <c r="Q31"/>
  <c r="P31"/>
  <c r="O31"/>
  <c r="N31"/>
  <c r="M31"/>
  <c r="L31"/>
  <c r="J31"/>
  <c r="I31"/>
  <c r="H31"/>
  <c r="G31"/>
  <c r="F31"/>
  <c r="E31"/>
  <c r="D31"/>
  <c r="X30"/>
  <c r="W30"/>
  <c r="V30"/>
  <c r="U30"/>
  <c r="T30"/>
  <c r="R30"/>
  <c r="Q30"/>
  <c r="P30"/>
  <c r="O30"/>
  <c r="N30"/>
  <c r="M30"/>
  <c r="L30"/>
  <c r="J30"/>
  <c r="I30"/>
  <c r="H30"/>
  <c r="G30"/>
  <c r="F30"/>
  <c r="E30"/>
  <c r="D30"/>
  <c r="X29"/>
  <c r="W29"/>
  <c r="V29"/>
  <c r="U29"/>
  <c r="T29"/>
  <c r="R29"/>
  <c r="Q29"/>
  <c r="P29"/>
  <c r="O29"/>
  <c r="N29"/>
  <c r="M29"/>
  <c r="L29"/>
  <c r="J29"/>
  <c r="I29"/>
  <c r="H29"/>
  <c r="G29"/>
  <c r="F29"/>
  <c r="E29"/>
  <c r="D29"/>
  <c r="X28"/>
  <c r="W28"/>
  <c r="V28"/>
  <c r="U28"/>
  <c r="T28"/>
  <c r="R28"/>
  <c r="Q28"/>
  <c r="P28"/>
  <c r="O28"/>
  <c r="N28"/>
  <c r="M28"/>
  <c r="L28"/>
  <c r="J28"/>
  <c r="I28"/>
  <c r="H28"/>
  <c r="G28"/>
  <c r="F28"/>
  <c r="E28"/>
  <c r="D28"/>
  <c r="X27"/>
  <c r="W27"/>
  <c r="V27"/>
  <c r="U27"/>
  <c r="T27"/>
  <c r="R27"/>
  <c r="Q27"/>
  <c r="P27"/>
  <c r="O27"/>
  <c r="N27"/>
  <c r="M27"/>
  <c r="L27"/>
  <c r="J27"/>
  <c r="I27"/>
  <c r="H27"/>
  <c r="G27"/>
  <c r="F27"/>
  <c r="E27"/>
  <c r="D27"/>
  <c r="X26"/>
  <c r="W26"/>
  <c r="V26"/>
  <c r="U26"/>
  <c r="T26"/>
  <c r="R26"/>
  <c r="Q26"/>
  <c r="P26"/>
  <c r="O26"/>
  <c r="N26"/>
  <c r="M26"/>
  <c r="L26"/>
  <c r="J26"/>
  <c r="I26"/>
  <c r="H26"/>
  <c r="G26"/>
  <c r="F26"/>
  <c r="E26"/>
  <c r="D26"/>
  <c r="X25"/>
  <c r="W25"/>
  <c r="V25"/>
  <c r="U25"/>
  <c r="T25"/>
  <c r="R25"/>
  <c r="Q25"/>
  <c r="P25"/>
  <c r="O25"/>
  <c r="N25"/>
  <c r="M25"/>
  <c r="L25"/>
  <c r="J25"/>
  <c r="I25"/>
  <c r="H25"/>
  <c r="G25"/>
  <c r="F25"/>
  <c r="E25"/>
  <c r="D25"/>
  <c r="X24"/>
  <c r="W24"/>
  <c r="V24"/>
  <c r="U24"/>
  <c r="T24"/>
  <c r="R24"/>
  <c r="Q24"/>
  <c r="P24"/>
  <c r="O24"/>
  <c r="N24"/>
  <c r="M24"/>
  <c r="L24"/>
  <c r="J24"/>
  <c r="I24"/>
  <c r="H24"/>
  <c r="G24"/>
  <c r="F24"/>
  <c r="E24"/>
  <c r="D24"/>
  <c r="X23"/>
  <c r="W23"/>
  <c r="V23"/>
  <c r="U23"/>
  <c r="T23"/>
  <c r="R23"/>
  <c r="Q23"/>
  <c r="P23"/>
  <c r="O23"/>
  <c r="N23"/>
  <c r="M23"/>
  <c r="L23"/>
  <c r="J23"/>
  <c r="I23"/>
  <c r="H23"/>
  <c r="G23"/>
  <c r="F23"/>
  <c r="E23"/>
  <c r="D23"/>
  <c r="X22"/>
  <c r="W22"/>
  <c r="V22"/>
  <c r="U22"/>
  <c r="T22"/>
  <c r="R22"/>
  <c r="Q22"/>
  <c r="P22"/>
  <c r="O22"/>
  <c r="N22"/>
  <c r="M22"/>
  <c r="L22"/>
  <c r="J22"/>
  <c r="I22"/>
  <c r="H22"/>
  <c r="G22"/>
  <c r="F22"/>
  <c r="E22"/>
  <c r="D22"/>
  <c r="X21"/>
  <c r="W21"/>
  <c r="V21"/>
  <c r="U21"/>
  <c r="T21"/>
  <c r="R21"/>
  <c r="Q21"/>
  <c r="P21"/>
  <c r="O21"/>
  <c r="N21"/>
  <c r="M21"/>
  <c r="L21"/>
  <c r="J21"/>
  <c r="I21"/>
  <c r="H21"/>
  <c r="G21"/>
  <c r="F21"/>
  <c r="E21"/>
  <c r="D21"/>
  <c r="X20"/>
  <c r="W20"/>
  <c r="V20"/>
  <c r="U20"/>
  <c r="T20"/>
  <c r="R20"/>
  <c r="Q20"/>
  <c r="P20"/>
  <c r="O20"/>
  <c r="N20"/>
  <c r="M20"/>
  <c r="L20"/>
  <c r="J20"/>
  <c r="I20"/>
  <c r="H20"/>
  <c r="G20"/>
  <c r="F20"/>
  <c r="E20"/>
  <c r="D20"/>
  <c r="X19"/>
  <c r="W19"/>
  <c r="V19"/>
  <c r="U19"/>
  <c r="T19"/>
  <c r="R19"/>
  <c r="Q19"/>
  <c r="P19"/>
  <c r="O19"/>
  <c r="N19"/>
  <c r="M19"/>
  <c r="L19"/>
  <c r="J19"/>
  <c r="I19"/>
  <c r="H19"/>
  <c r="G19"/>
  <c r="F19"/>
  <c r="E19"/>
  <c r="D19"/>
  <c r="X18"/>
  <c r="W18"/>
  <c r="V18"/>
  <c r="U18"/>
  <c r="T18"/>
  <c r="R18"/>
  <c r="Q18"/>
  <c r="P18"/>
  <c r="O18"/>
  <c r="N18"/>
  <c r="M18"/>
  <c r="L18"/>
  <c r="J18"/>
  <c r="I18"/>
  <c r="H18"/>
  <c r="G18"/>
  <c r="F18"/>
  <c r="E18"/>
  <c r="D18"/>
  <c r="X17"/>
  <c r="W17"/>
  <c r="V17"/>
  <c r="U17"/>
  <c r="T17"/>
  <c r="R17"/>
  <c r="Q17"/>
  <c r="P17"/>
  <c r="O17"/>
  <c r="N17"/>
  <c r="M17"/>
  <c r="L17"/>
  <c r="J17"/>
  <c r="I17"/>
  <c r="H17"/>
  <c r="G17"/>
  <c r="F17"/>
  <c r="E17"/>
  <c r="D17"/>
  <c r="X16"/>
  <c r="W16"/>
  <c r="V16"/>
  <c r="U16"/>
  <c r="T16"/>
  <c r="R16"/>
  <c r="Q16"/>
  <c r="P16"/>
  <c r="O16"/>
  <c r="N16"/>
  <c r="M16"/>
  <c r="L16"/>
  <c r="J16"/>
  <c r="I16"/>
  <c r="H16"/>
  <c r="G16"/>
  <c r="F16"/>
  <c r="E16"/>
  <c r="D16"/>
  <c r="X15"/>
  <c r="W15"/>
  <c r="V15"/>
  <c r="U15"/>
  <c r="T15"/>
  <c r="R15"/>
  <c r="Q15"/>
  <c r="P15"/>
  <c r="O15"/>
  <c r="N15"/>
  <c r="M15"/>
  <c r="L15"/>
  <c r="J15"/>
  <c r="I15"/>
  <c r="H15"/>
  <c r="G15"/>
  <c r="F15"/>
  <c r="E15"/>
  <c r="D15"/>
  <c r="X14"/>
  <c r="W14"/>
  <c r="V14"/>
  <c r="U14"/>
  <c r="T14"/>
  <c r="R14"/>
  <c r="Q14"/>
  <c r="P14"/>
  <c r="O14"/>
  <c r="N14"/>
  <c r="M14"/>
  <c r="L14"/>
  <c r="J14"/>
  <c r="I14"/>
  <c r="H14"/>
  <c r="G14"/>
  <c r="F14"/>
  <c r="E14"/>
  <c r="D14"/>
  <c r="X13"/>
  <c r="W13"/>
  <c r="V13"/>
  <c r="U13"/>
  <c r="T13"/>
  <c r="R13"/>
  <c r="Q13"/>
  <c r="P13"/>
  <c r="O13"/>
  <c r="N13"/>
  <c r="M13"/>
  <c r="L13"/>
  <c r="J13"/>
  <c r="I13"/>
  <c r="H13"/>
  <c r="G13"/>
  <c r="F13"/>
  <c r="E13"/>
  <c r="D13"/>
  <c r="X12"/>
  <c r="W12"/>
  <c r="V12"/>
  <c r="U12"/>
  <c r="T12"/>
  <c r="R12"/>
  <c r="Q12"/>
  <c r="P12"/>
  <c r="O12"/>
  <c r="N12"/>
  <c r="M12"/>
  <c r="L12"/>
  <c r="J12"/>
  <c r="I12"/>
  <c r="H12"/>
  <c r="G12"/>
  <c r="F12"/>
  <c r="E12"/>
  <c r="D12"/>
  <c r="X11"/>
  <c r="W11"/>
  <c r="V11"/>
  <c r="U11"/>
  <c r="T11"/>
  <c r="R11"/>
  <c r="Q11"/>
  <c r="P11"/>
  <c r="O11"/>
  <c r="N11"/>
  <c r="M11"/>
  <c r="L11"/>
  <c r="J11"/>
  <c r="I11"/>
  <c r="H11"/>
  <c r="G11"/>
  <c r="F11"/>
  <c r="E11"/>
  <c r="D11"/>
  <c r="X10"/>
  <c r="W10"/>
  <c r="V10"/>
  <c r="U10"/>
  <c r="T10"/>
  <c r="R10"/>
  <c r="Q10"/>
  <c r="P10"/>
  <c r="O10"/>
  <c r="N10"/>
  <c r="M10"/>
  <c r="L10"/>
  <c r="J10"/>
  <c r="I10"/>
  <c r="H10"/>
  <c r="G10"/>
  <c r="F10"/>
  <c r="E10"/>
  <c r="D10"/>
  <c r="X9"/>
  <c r="W9"/>
  <c r="V9"/>
  <c r="U9"/>
  <c r="T9"/>
  <c r="R9"/>
  <c r="Q9"/>
  <c r="P9"/>
  <c r="O9"/>
  <c r="N9"/>
  <c r="M9"/>
  <c r="L9"/>
  <c r="J9"/>
  <c r="I9"/>
  <c r="H9"/>
  <c r="G9"/>
  <c r="F9"/>
  <c r="E9"/>
  <c r="D9"/>
  <c r="X8"/>
  <c r="W8"/>
  <c r="V8"/>
  <c r="U8"/>
  <c r="T8"/>
  <c r="R8"/>
  <c r="Q8"/>
  <c r="P8"/>
  <c r="O8"/>
  <c r="N8"/>
  <c r="M8"/>
  <c r="L8"/>
  <c r="J8"/>
  <c r="I8"/>
  <c r="H8"/>
  <c r="G8"/>
  <c r="F8"/>
  <c r="E8"/>
  <c r="D8"/>
  <c r="X7"/>
  <c r="W7"/>
  <c r="V7"/>
  <c r="U7"/>
  <c r="T7"/>
  <c r="R7"/>
  <c r="Q7"/>
  <c r="P7"/>
  <c r="O7"/>
  <c r="N7"/>
  <c r="M7"/>
  <c r="L7"/>
  <c r="J7"/>
  <c r="I7"/>
  <c r="H7"/>
  <c r="G7"/>
  <c r="F7"/>
  <c r="E7"/>
  <c r="D7"/>
  <c r="X6"/>
  <c r="W6"/>
  <c r="V6"/>
  <c r="U6"/>
  <c r="T6"/>
  <c r="R6"/>
  <c r="Q6"/>
  <c r="P6"/>
  <c r="O6"/>
  <c r="N6"/>
  <c r="M6"/>
  <c r="L6"/>
  <c r="J6"/>
  <c r="I6"/>
  <c r="H6"/>
  <c r="G6"/>
  <c r="F6"/>
  <c r="E6"/>
  <c r="D6"/>
  <c r="X5"/>
  <c r="W5"/>
  <c r="V5"/>
  <c r="U5"/>
  <c r="T5"/>
  <c r="R5"/>
  <c r="Q5"/>
  <c r="P5"/>
  <c r="O5"/>
  <c r="N5"/>
  <c r="M5"/>
  <c r="L5"/>
  <c r="J5"/>
  <c r="I5"/>
  <c r="H5"/>
  <c r="G5"/>
  <c r="F5"/>
  <c r="E5"/>
  <c r="D5"/>
  <c r="X164" i="6"/>
  <c r="W164"/>
  <c r="V164"/>
  <c r="U164"/>
  <c r="T164"/>
  <c r="R164"/>
  <c r="Q164"/>
  <c r="P164"/>
  <c r="O164"/>
  <c r="N164"/>
  <c r="M164"/>
  <c r="L164"/>
  <c r="J164"/>
  <c r="I164"/>
  <c r="H164"/>
  <c r="G164"/>
  <c r="F164"/>
  <c r="E164"/>
  <c r="D164"/>
  <c r="X163"/>
  <c r="W163"/>
  <c r="V163"/>
  <c r="U163"/>
  <c r="T163"/>
  <c r="R163"/>
  <c r="Q163"/>
  <c r="P163"/>
  <c r="O163"/>
  <c r="N163"/>
  <c r="M163"/>
  <c r="L163"/>
  <c r="J163"/>
  <c r="I163"/>
  <c r="H163"/>
  <c r="G163"/>
  <c r="F163"/>
  <c r="E163"/>
  <c r="D163"/>
  <c r="X162"/>
  <c r="W162"/>
  <c r="V162"/>
  <c r="U162"/>
  <c r="T162"/>
  <c r="R162"/>
  <c r="Q162"/>
  <c r="P162"/>
  <c r="O162"/>
  <c r="N162"/>
  <c r="M162"/>
  <c r="L162"/>
  <c r="J162"/>
  <c r="I162"/>
  <c r="H162"/>
  <c r="G162"/>
  <c r="F162"/>
  <c r="E162"/>
  <c r="D162"/>
  <c r="X161"/>
  <c r="W161"/>
  <c r="V161"/>
  <c r="U161"/>
  <c r="T161"/>
  <c r="R161"/>
  <c r="Q161"/>
  <c r="P161"/>
  <c r="O161"/>
  <c r="N161"/>
  <c r="M161"/>
  <c r="L161"/>
  <c r="J161"/>
  <c r="I161"/>
  <c r="H161"/>
  <c r="G161"/>
  <c r="F161"/>
  <c r="E161"/>
  <c r="D161"/>
  <c r="X160"/>
  <c r="W160"/>
  <c r="V160"/>
  <c r="U160"/>
  <c r="T160"/>
  <c r="R160"/>
  <c r="Q160"/>
  <c r="P160"/>
  <c r="O160"/>
  <c r="N160"/>
  <c r="M160"/>
  <c r="L160"/>
  <c r="J160"/>
  <c r="I160"/>
  <c r="H160"/>
  <c r="G160"/>
  <c r="F160"/>
  <c r="E160"/>
  <c r="D160"/>
  <c r="X159"/>
  <c r="W159"/>
  <c r="V159"/>
  <c r="U159"/>
  <c r="T159"/>
  <c r="R159"/>
  <c r="Q159"/>
  <c r="P159"/>
  <c r="O159"/>
  <c r="N159"/>
  <c r="M159"/>
  <c r="L159"/>
  <c r="J159"/>
  <c r="I159"/>
  <c r="H159"/>
  <c r="G159"/>
  <c r="F159"/>
  <c r="E159"/>
  <c r="D159"/>
  <c r="X158"/>
  <c r="W158"/>
  <c r="V158"/>
  <c r="U158"/>
  <c r="T158"/>
  <c r="R158"/>
  <c r="Q158"/>
  <c r="P158"/>
  <c r="O158"/>
  <c r="N158"/>
  <c r="M158"/>
  <c r="L158"/>
  <c r="J158"/>
  <c r="I158"/>
  <c r="H158"/>
  <c r="G158"/>
  <c r="F158"/>
  <c r="E158"/>
  <c r="D158"/>
  <c r="X157"/>
  <c r="W157"/>
  <c r="V157"/>
  <c r="U157"/>
  <c r="T157"/>
  <c r="R157"/>
  <c r="Q157"/>
  <c r="P157"/>
  <c r="O157"/>
  <c r="N157"/>
  <c r="M157"/>
  <c r="L157"/>
  <c r="J157"/>
  <c r="I157"/>
  <c r="H157"/>
  <c r="G157"/>
  <c r="F157"/>
  <c r="E157"/>
  <c r="D157"/>
  <c r="X156"/>
  <c r="W156"/>
  <c r="V156"/>
  <c r="U156"/>
  <c r="T156"/>
  <c r="R156"/>
  <c r="Q156"/>
  <c r="P156"/>
  <c r="O156"/>
  <c r="N156"/>
  <c r="M156"/>
  <c r="L156"/>
  <c r="J156"/>
  <c r="I156"/>
  <c r="H156"/>
  <c r="G156"/>
  <c r="F156"/>
  <c r="E156"/>
  <c r="D156"/>
  <c r="X155"/>
  <c r="W155"/>
  <c r="V155"/>
  <c r="U155"/>
  <c r="T155"/>
  <c r="R155"/>
  <c r="Q155"/>
  <c r="P155"/>
  <c r="O155"/>
  <c r="N155"/>
  <c r="M155"/>
  <c r="L155"/>
  <c r="J155"/>
  <c r="I155"/>
  <c r="H155"/>
  <c r="G155"/>
  <c r="F155"/>
  <c r="E155"/>
  <c r="D155"/>
  <c r="X154"/>
  <c r="W154"/>
  <c r="V154"/>
  <c r="U154"/>
  <c r="T154"/>
  <c r="R154"/>
  <c r="Q154"/>
  <c r="P154"/>
  <c r="O154"/>
  <c r="N154"/>
  <c r="M154"/>
  <c r="L154"/>
  <c r="J154"/>
  <c r="I154"/>
  <c r="H154"/>
  <c r="G154"/>
  <c r="F154"/>
  <c r="E154"/>
  <c r="D154"/>
  <c r="X153"/>
  <c r="W153"/>
  <c r="V153"/>
  <c r="U153"/>
  <c r="T153"/>
  <c r="R153"/>
  <c r="Q153"/>
  <c r="P153"/>
  <c r="O153"/>
  <c r="N153"/>
  <c r="M153"/>
  <c r="L153"/>
  <c r="J153"/>
  <c r="I153"/>
  <c r="H153"/>
  <c r="G153"/>
  <c r="F153"/>
  <c r="E153"/>
  <c r="D153"/>
  <c r="X152"/>
  <c r="W152"/>
  <c r="V152"/>
  <c r="U152"/>
  <c r="T152"/>
  <c r="R152"/>
  <c r="Q152"/>
  <c r="P152"/>
  <c r="O152"/>
  <c r="N152"/>
  <c r="M152"/>
  <c r="L152"/>
  <c r="J152"/>
  <c r="I152"/>
  <c r="H152"/>
  <c r="G152"/>
  <c r="F152"/>
  <c r="E152"/>
  <c r="D152"/>
  <c r="X151"/>
  <c r="W151"/>
  <c r="V151"/>
  <c r="U151"/>
  <c r="T151"/>
  <c r="R151"/>
  <c r="Q151"/>
  <c r="P151"/>
  <c r="O151"/>
  <c r="N151"/>
  <c r="M151"/>
  <c r="L151"/>
  <c r="J151"/>
  <c r="I151"/>
  <c r="H151"/>
  <c r="G151"/>
  <c r="F151"/>
  <c r="E151"/>
  <c r="D151"/>
  <c r="X150"/>
  <c r="W150"/>
  <c r="V150"/>
  <c r="U150"/>
  <c r="T150"/>
  <c r="R150"/>
  <c r="Q150"/>
  <c r="P150"/>
  <c r="O150"/>
  <c r="N150"/>
  <c r="M150"/>
  <c r="L150"/>
  <c r="J150"/>
  <c r="I150"/>
  <c r="H150"/>
  <c r="G150"/>
  <c r="F150"/>
  <c r="E150"/>
  <c r="D150"/>
  <c r="X149"/>
  <c r="W149"/>
  <c r="V149"/>
  <c r="U149"/>
  <c r="T149"/>
  <c r="R149"/>
  <c r="Q149"/>
  <c r="P149"/>
  <c r="O149"/>
  <c r="N149"/>
  <c r="M149"/>
  <c r="L149"/>
  <c r="J149"/>
  <c r="I149"/>
  <c r="H149"/>
  <c r="G149"/>
  <c r="F149"/>
  <c r="E149"/>
  <c r="D149"/>
  <c r="X148"/>
  <c r="W148"/>
  <c r="V148"/>
  <c r="U148"/>
  <c r="T148"/>
  <c r="R148"/>
  <c r="Q148"/>
  <c r="P148"/>
  <c r="O148"/>
  <c r="N148"/>
  <c r="M148"/>
  <c r="L148"/>
  <c r="J148"/>
  <c r="I148"/>
  <c r="H148"/>
  <c r="G148"/>
  <c r="F148"/>
  <c r="E148"/>
  <c r="D148"/>
  <c r="X147"/>
  <c r="W147"/>
  <c r="V147"/>
  <c r="U147"/>
  <c r="T147"/>
  <c r="R147"/>
  <c r="Q147"/>
  <c r="P147"/>
  <c r="O147"/>
  <c r="N147"/>
  <c r="M147"/>
  <c r="L147"/>
  <c r="J147"/>
  <c r="I147"/>
  <c r="H147"/>
  <c r="G147"/>
  <c r="F147"/>
  <c r="E147"/>
  <c r="D147"/>
  <c r="X146"/>
  <c r="W146"/>
  <c r="V146"/>
  <c r="U146"/>
  <c r="T146"/>
  <c r="R146"/>
  <c r="Q146"/>
  <c r="P146"/>
  <c r="O146"/>
  <c r="N146"/>
  <c r="M146"/>
  <c r="L146"/>
  <c r="J146"/>
  <c r="I146"/>
  <c r="H146"/>
  <c r="G146"/>
  <c r="F146"/>
  <c r="E146"/>
  <c r="D146"/>
  <c r="X145"/>
  <c r="W145"/>
  <c r="V145"/>
  <c r="U145"/>
  <c r="T145"/>
  <c r="R145"/>
  <c r="Q145"/>
  <c r="P145"/>
  <c r="O145"/>
  <c r="N145"/>
  <c r="M145"/>
  <c r="L145"/>
  <c r="J145"/>
  <c r="I145"/>
  <c r="H145"/>
  <c r="G145"/>
  <c r="F145"/>
  <c r="E145"/>
  <c r="D145"/>
  <c r="X144"/>
  <c r="W144"/>
  <c r="V144"/>
  <c r="U144"/>
  <c r="T144"/>
  <c r="R144"/>
  <c r="Q144"/>
  <c r="P144"/>
  <c r="O144"/>
  <c r="N144"/>
  <c r="M144"/>
  <c r="L144"/>
  <c r="J144"/>
  <c r="I144"/>
  <c r="H144"/>
  <c r="G144"/>
  <c r="F144"/>
  <c r="E144"/>
  <c r="D144"/>
  <c r="X143"/>
  <c r="W143"/>
  <c r="V143"/>
  <c r="U143"/>
  <c r="T143"/>
  <c r="R143"/>
  <c r="Q143"/>
  <c r="P143"/>
  <c r="O143"/>
  <c r="N143"/>
  <c r="M143"/>
  <c r="L143"/>
  <c r="J143"/>
  <c r="I143"/>
  <c r="H143"/>
  <c r="G143"/>
  <c r="F143"/>
  <c r="E143"/>
  <c r="D143"/>
  <c r="X142"/>
  <c r="W142"/>
  <c r="V142"/>
  <c r="U142"/>
  <c r="T142"/>
  <c r="R142"/>
  <c r="Q142"/>
  <c r="P142"/>
  <c r="O142"/>
  <c r="N142"/>
  <c r="M142"/>
  <c r="L142"/>
  <c r="J142"/>
  <c r="I142"/>
  <c r="H142"/>
  <c r="G142"/>
  <c r="F142"/>
  <c r="E142"/>
  <c r="D142"/>
  <c r="X141"/>
  <c r="W141"/>
  <c r="V141"/>
  <c r="U141"/>
  <c r="T141"/>
  <c r="R141"/>
  <c r="Q141"/>
  <c r="P141"/>
  <c r="O141"/>
  <c r="N141"/>
  <c r="M141"/>
  <c r="L141"/>
  <c r="J141"/>
  <c r="I141"/>
  <c r="H141"/>
  <c r="G141"/>
  <c r="F141"/>
  <c r="E141"/>
  <c r="D141"/>
  <c r="X140"/>
  <c r="W140"/>
  <c r="V140"/>
  <c r="U140"/>
  <c r="T140"/>
  <c r="R140"/>
  <c r="Q140"/>
  <c r="P140"/>
  <c r="O140"/>
  <c r="N140"/>
  <c r="M140"/>
  <c r="L140"/>
  <c r="J140"/>
  <c r="I140"/>
  <c r="H140"/>
  <c r="G140"/>
  <c r="F140"/>
  <c r="E140"/>
  <c r="D140"/>
  <c r="X139"/>
  <c r="W139"/>
  <c r="V139"/>
  <c r="U139"/>
  <c r="T139"/>
  <c r="R139"/>
  <c r="Q139"/>
  <c r="P139"/>
  <c r="O139"/>
  <c r="N139"/>
  <c r="M139"/>
  <c r="L139"/>
  <c r="J139"/>
  <c r="I139"/>
  <c r="H139"/>
  <c r="G139"/>
  <c r="F139"/>
  <c r="E139"/>
  <c r="D139"/>
  <c r="X138"/>
  <c r="W138"/>
  <c r="V138"/>
  <c r="U138"/>
  <c r="T138"/>
  <c r="R138"/>
  <c r="Q138"/>
  <c r="P138"/>
  <c r="O138"/>
  <c r="N138"/>
  <c r="M138"/>
  <c r="L138"/>
  <c r="J138"/>
  <c r="I138"/>
  <c r="H138"/>
  <c r="G138"/>
  <c r="F138"/>
  <c r="E138"/>
  <c r="D138"/>
  <c r="X137"/>
  <c r="W137"/>
  <c r="V137"/>
  <c r="U137"/>
  <c r="T137"/>
  <c r="R137"/>
  <c r="Q137"/>
  <c r="P137"/>
  <c r="O137"/>
  <c r="N137"/>
  <c r="M137"/>
  <c r="L137"/>
  <c r="J137"/>
  <c r="I137"/>
  <c r="H137"/>
  <c r="G137"/>
  <c r="F137"/>
  <c r="E137"/>
  <c r="D137"/>
  <c r="X136"/>
  <c r="W136"/>
  <c r="V136"/>
  <c r="U136"/>
  <c r="T136"/>
  <c r="R136"/>
  <c r="Q136"/>
  <c r="P136"/>
  <c r="O136"/>
  <c r="N136"/>
  <c r="M136"/>
  <c r="L136"/>
  <c r="J136"/>
  <c r="I136"/>
  <c r="H136"/>
  <c r="G136"/>
  <c r="F136"/>
  <c r="E136"/>
  <c r="D136"/>
  <c r="X135"/>
  <c r="W135"/>
  <c r="V135"/>
  <c r="U135"/>
  <c r="T135"/>
  <c r="R135"/>
  <c r="Q135"/>
  <c r="P135"/>
  <c r="O135"/>
  <c r="N135"/>
  <c r="M135"/>
  <c r="L135"/>
  <c r="J135"/>
  <c r="I135"/>
  <c r="H135"/>
  <c r="G135"/>
  <c r="F135"/>
  <c r="E135"/>
  <c r="D135"/>
  <c r="X134"/>
  <c r="W134"/>
  <c r="V134"/>
  <c r="U134"/>
  <c r="T134"/>
  <c r="R134"/>
  <c r="Q134"/>
  <c r="P134"/>
  <c r="O134"/>
  <c r="N134"/>
  <c r="M134"/>
  <c r="L134"/>
  <c r="J134"/>
  <c r="I134"/>
  <c r="H134"/>
  <c r="G134"/>
  <c r="F134"/>
  <c r="E134"/>
  <c r="D134"/>
  <c r="X133"/>
  <c r="W133"/>
  <c r="V133"/>
  <c r="U133"/>
  <c r="T133"/>
  <c r="R133"/>
  <c r="Q133"/>
  <c r="P133"/>
  <c r="O133"/>
  <c r="N133"/>
  <c r="M133"/>
  <c r="L133"/>
  <c r="J133"/>
  <c r="I133"/>
  <c r="H133"/>
  <c r="G133"/>
  <c r="F133"/>
  <c r="E133"/>
  <c r="D133"/>
  <c r="X132"/>
  <c r="W132"/>
  <c r="V132"/>
  <c r="U132"/>
  <c r="T132"/>
  <c r="R132"/>
  <c r="Q132"/>
  <c r="P132"/>
  <c r="O132"/>
  <c r="N132"/>
  <c r="M132"/>
  <c r="L132"/>
  <c r="J132"/>
  <c r="I132"/>
  <c r="H132"/>
  <c r="G132"/>
  <c r="F132"/>
  <c r="E132"/>
  <c r="D132"/>
  <c r="X131"/>
  <c r="W131"/>
  <c r="V131"/>
  <c r="U131"/>
  <c r="T131"/>
  <c r="R131"/>
  <c r="Q131"/>
  <c r="P131"/>
  <c r="O131"/>
  <c r="N131"/>
  <c r="M131"/>
  <c r="L131"/>
  <c r="J131"/>
  <c r="I131"/>
  <c r="H131"/>
  <c r="G131"/>
  <c r="F131"/>
  <c r="E131"/>
  <c r="D131"/>
  <c r="X130"/>
  <c r="W130"/>
  <c r="V130"/>
  <c r="U130"/>
  <c r="T130"/>
  <c r="R130"/>
  <c r="Q130"/>
  <c r="P130"/>
  <c r="O130"/>
  <c r="N130"/>
  <c r="M130"/>
  <c r="L130"/>
  <c r="J130"/>
  <c r="I130"/>
  <c r="H130"/>
  <c r="G130"/>
  <c r="F130"/>
  <c r="E130"/>
  <c r="D130"/>
  <c r="X129"/>
  <c r="W129"/>
  <c r="V129"/>
  <c r="U129"/>
  <c r="T129"/>
  <c r="R129"/>
  <c r="Q129"/>
  <c r="P129"/>
  <c r="O129"/>
  <c r="N129"/>
  <c r="M129"/>
  <c r="L129"/>
  <c r="J129"/>
  <c r="I129"/>
  <c r="H129"/>
  <c r="G129"/>
  <c r="F129"/>
  <c r="E129"/>
  <c r="D129"/>
  <c r="X128"/>
  <c r="W128"/>
  <c r="V128"/>
  <c r="U128"/>
  <c r="T128"/>
  <c r="R128"/>
  <c r="Q128"/>
  <c r="P128"/>
  <c r="O128"/>
  <c r="N128"/>
  <c r="M128"/>
  <c r="L128"/>
  <c r="J128"/>
  <c r="I128"/>
  <c r="H128"/>
  <c r="G128"/>
  <c r="F128"/>
  <c r="E128"/>
  <c r="D128"/>
  <c r="X127"/>
  <c r="W127"/>
  <c r="V127"/>
  <c r="U127"/>
  <c r="T127"/>
  <c r="R127"/>
  <c r="Q127"/>
  <c r="P127"/>
  <c r="O127"/>
  <c r="N127"/>
  <c r="M127"/>
  <c r="L127"/>
  <c r="J127"/>
  <c r="I127"/>
  <c r="H127"/>
  <c r="G127"/>
  <c r="F127"/>
  <c r="E127"/>
  <c r="D127"/>
  <c r="X126"/>
  <c r="W126"/>
  <c r="V126"/>
  <c r="U126"/>
  <c r="T126"/>
  <c r="R126"/>
  <c r="Q126"/>
  <c r="P126"/>
  <c r="O126"/>
  <c r="N126"/>
  <c r="M126"/>
  <c r="L126"/>
  <c r="J126"/>
  <c r="I126"/>
  <c r="H126"/>
  <c r="G126"/>
  <c r="F126"/>
  <c r="E126"/>
  <c r="D126"/>
  <c r="X125"/>
  <c r="W125"/>
  <c r="V125"/>
  <c r="U125"/>
  <c r="T125"/>
  <c r="R125"/>
  <c r="Q125"/>
  <c r="P125"/>
  <c r="O125"/>
  <c r="N125"/>
  <c r="M125"/>
  <c r="L125"/>
  <c r="J125"/>
  <c r="I125"/>
  <c r="H125"/>
  <c r="G125"/>
  <c r="F125"/>
  <c r="E125"/>
  <c r="D125"/>
  <c r="X124"/>
  <c r="W124"/>
  <c r="V124"/>
  <c r="U124"/>
  <c r="T124"/>
  <c r="R124"/>
  <c r="Q124"/>
  <c r="P124"/>
  <c r="O124"/>
  <c r="N124"/>
  <c r="M124"/>
  <c r="L124"/>
  <c r="J124"/>
  <c r="I124"/>
  <c r="H124"/>
  <c r="G124"/>
  <c r="F124"/>
  <c r="E124"/>
  <c r="D124"/>
  <c r="X123"/>
  <c r="W123"/>
  <c r="V123"/>
  <c r="U123"/>
  <c r="T123"/>
  <c r="R123"/>
  <c r="Q123"/>
  <c r="P123"/>
  <c r="O123"/>
  <c r="N123"/>
  <c r="M123"/>
  <c r="L123"/>
  <c r="J123"/>
  <c r="I123"/>
  <c r="H123"/>
  <c r="G123"/>
  <c r="F123"/>
  <c r="E123"/>
  <c r="D123"/>
  <c r="X122"/>
  <c r="W122"/>
  <c r="V122"/>
  <c r="U122"/>
  <c r="T122"/>
  <c r="R122"/>
  <c r="Q122"/>
  <c r="P122"/>
  <c r="O122"/>
  <c r="N122"/>
  <c r="M122"/>
  <c r="L122"/>
  <c r="J122"/>
  <c r="I122"/>
  <c r="H122"/>
  <c r="G122"/>
  <c r="F122"/>
  <c r="E122"/>
  <c r="D122"/>
  <c r="X121"/>
  <c r="W121"/>
  <c r="V121"/>
  <c r="U121"/>
  <c r="T121"/>
  <c r="R121"/>
  <c r="Q121"/>
  <c r="P121"/>
  <c r="O121"/>
  <c r="N121"/>
  <c r="M121"/>
  <c r="L121"/>
  <c r="J121"/>
  <c r="I121"/>
  <c r="H121"/>
  <c r="G121"/>
  <c r="F121"/>
  <c r="E121"/>
  <c r="D121"/>
  <c r="X120"/>
  <c r="W120"/>
  <c r="V120"/>
  <c r="U120"/>
  <c r="T120"/>
  <c r="R120"/>
  <c r="Q120"/>
  <c r="P120"/>
  <c r="O120"/>
  <c r="N120"/>
  <c r="M120"/>
  <c r="L120"/>
  <c r="J120"/>
  <c r="I120"/>
  <c r="H120"/>
  <c r="G120"/>
  <c r="F120"/>
  <c r="E120"/>
  <c r="D120"/>
  <c r="X119"/>
  <c r="W119"/>
  <c r="V119"/>
  <c r="U119"/>
  <c r="T119"/>
  <c r="R119"/>
  <c r="Q119"/>
  <c r="P119"/>
  <c r="O119"/>
  <c r="N119"/>
  <c r="M119"/>
  <c r="L119"/>
  <c r="J119"/>
  <c r="I119"/>
  <c r="H119"/>
  <c r="G119"/>
  <c r="F119"/>
  <c r="E119"/>
  <c r="D119"/>
  <c r="X118"/>
  <c r="W118"/>
  <c r="V118"/>
  <c r="U118"/>
  <c r="T118"/>
  <c r="R118"/>
  <c r="Q118"/>
  <c r="P118"/>
  <c r="O118"/>
  <c r="N118"/>
  <c r="M118"/>
  <c r="L118"/>
  <c r="J118"/>
  <c r="I118"/>
  <c r="H118"/>
  <c r="G118"/>
  <c r="F118"/>
  <c r="E118"/>
  <c r="D118"/>
  <c r="X117"/>
  <c r="W117"/>
  <c r="V117"/>
  <c r="U117"/>
  <c r="T117"/>
  <c r="R117"/>
  <c r="Q117"/>
  <c r="P117"/>
  <c r="O117"/>
  <c r="N117"/>
  <c r="M117"/>
  <c r="L117"/>
  <c r="J117"/>
  <c r="I117"/>
  <c r="H117"/>
  <c r="G117"/>
  <c r="F117"/>
  <c r="E117"/>
  <c r="D117"/>
  <c r="X116"/>
  <c r="W116"/>
  <c r="V116"/>
  <c r="U116"/>
  <c r="T116"/>
  <c r="R116"/>
  <c r="Q116"/>
  <c r="P116"/>
  <c r="O116"/>
  <c r="N116"/>
  <c r="M116"/>
  <c r="L116"/>
  <c r="J116"/>
  <c r="I116"/>
  <c r="H116"/>
  <c r="G116"/>
  <c r="F116"/>
  <c r="E116"/>
  <c r="D116"/>
  <c r="X115"/>
  <c r="W115"/>
  <c r="V115"/>
  <c r="U115"/>
  <c r="T115"/>
  <c r="R115"/>
  <c r="Q115"/>
  <c r="P115"/>
  <c r="O115"/>
  <c r="N115"/>
  <c r="M115"/>
  <c r="L115"/>
  <c r="J115"/>
  <c r="I115"/>
  <c r="H115"/>
  <c r="G115"/>
  <c r="F115"/>
  <c r="E115"/>
  <c r="D115"/>
  <c r="X114"/>
  <c r="W114"/>
  <c r="V114"/>
  <c r="U114"/>
  <c r="T114"/>
  <c r="R114"/>
  <c r="Q114"/>
  <c r="P114"/>
  <c r="O114"/>
  <c r="N114"/>
  <c r="M114"/>
  <c r="L114"/>
  <c r="J114"/>
  <c r="I114"/>
  <c r="H114"/>
  <c r="G114"/>
  <c r="F114"/>
  <c r="E114"/>
  <c r="D114"/>
  <c r="X113"/>
  <c r="W113"/>
  <c r="V113"/>
  <c r="U113"/>
  <c r="T113"/>
  <c r="R113"/>
  <c r="Q113"/>
  <c r="P113"/>
  <c r="O113"/>
  <c r="N113"/>
  <c r="M113"/>
  <c r="L113"/>
  <c r="J113"/>
  <c r="I113"/>
  <c r="H113"/>
  <c r="G113"/>
  <c r="F113"/>
  <c r="E113"/>
  <c r="D113"/>
  <c r="X112"/>
  <c r="W112"/>
  <c r="V112"/>
  <c r="U112"/>
  <c r="T112"/>
  <c r="R112"/>
  <c r="Q112"/>
  <c r="P112"/>
  <c r="O112"/>
  <c r="N112"/>
  <c r="M112"/>
  <c r="L112"/>
  <c r="J112"/>
  <c r="I112"/>
  <c r="H112"/>
  <c r="G112"/>
  <c r="F112"/>
  <c r="E112"/>
  <c r="D112"/>
  <c r="X111"/>
  <c r="W111"/>
  <c r="V111"/>
  <c r="U111"/>
  <c r="T111"/>
  <c r="R111"/>
  <c r="Q111"/>
  <c r="P111"/>
  <c r="O111"/>
  <c r="N111"/>
  <c r="M111"/>
  <c r="L111"/>
  <c r="J111"/>
  <c r="I111"/>
  <c r="H111"/>
  <c r="G111"/>
  <c r="F111"/>
  <c r="E111"/>
  <c r="D111"/>
  <c r="X110"/>
  <c r="W110"/>
  <c r="V110"/>
  <c r="U110"/>
  <c r="T110"/>
  <c r="R110"/>
  <c r="Q110"/>
  <c r="P110"/>
  <c r="O110"/>
  <c r="N110"/>
  <c r="M110"/>
  <c r="L110"/>
  <c r="J110"/>
  <c r="I110"/>
  <c r="H110"/>
  <c r="G110"/>
  <c r="F110"/>
  <c r="E110"/>
  <c r="D110"/>
  <c r="X109"/>
  <c r="W109"/>
  <c r="V109"/>
  <c r="U109"/>
  <c r="T109"/>
  <c r="R109"/>
  <c r="Q109"/>
  <c r="P109"/>
  <c r="O109"/>
  <c r="N109"/>
  <c r="M109"/>
  <c r="L109"/>
  <c r="J109"/>
  <c r="I109"/>
  <c r="H109"/>
  <c r="G109"/>
  <c r="F109"/>
  <c r="E109"/>
  <c r="D109"/>
  <c r="X108"/>
  <c r="W108"/>
  <c r="V108"/>
  <c r="U108"/>
  <c r="T108"/>
  <c r="R108"/>
  <c r="Q108"/>
  <c r="P108"/>
  <c r="O108"/>
  <c r="N108"/>
  <c r="M108"/>
  <c r="L108"/>
  <c r="J108"/>
  <c r="I108"/>
  <c r="H108"/>
  <c r="G108"/>
  <c r="F108"/>
  <c r="E108"/>
  <c r="D108"/>
  <c r="X107"/>
  <c r="W107"/>
  <c r="V107"/>
  <c r="U107"/>
  <c r="T107"/>
  <c r="R107"/>
  <c r="Q107"/>
  <c r="P107"/>
  <c r="O107"/>
  <c r="N107"/>
  <c r="M107"/>
  <c r="L107"/>
  <c r="J107"/>
  <c r="I107"/>
  <c r="H107"/>
  <c r="G107"/>
  <c r="F107"/>
  <c r="E107"/>
  <c r="D107"/>
  <c r="X106"/>
  <c r="W106"/>
  <c r="V106"/>
  <c r="U106"/>
  <c r="T106"/>
  <c r="R106"/>
  <c r="Q106"/>
  <c r="P106"/>
  <c r="O106"/>
  <c r="N106"/>
  <c r="M106"/>
  <c r="L106"/>
  <c r="J106"/>
  <c r="I106"/>
  <c r="H106"/>
  <c r="G106"/>
  <c r="F106"/>
  <c r="E106"/>
  <c r="D106"/>
  <c r="X105"/>
  <c r="W105"/>
  <c r="V105"/>
  <c r="U105"/>
  <c r="T105"/>
  <c r="R105"/>
  <c r="Q105"/>
  <c r="P105"/>
  <c r="O105"/>
  <c r="N105"/>
  <c r="M105"/>
  <c r="L105"/>
  <c r="J105"/>
  <c r="I105"/>
  <c r="H105"/>
  <c r="G105"/>
  <c r="F105"/>
  <c r="E105"/>
  <c r="D105"/>
  <c r="X104"/>
  <c r="W104"/>
  <c r="V104"/>
  <c r="U104"/>
  <c r="T104"/>
  <c r="R104"/>
  <c r="Q104"/>
  <c r="P104"/>
  <c r="O104"/>
  <c r="N104"/>
  <c r="M104"/>
  <c r="L104"/>
  <c r="J104"/>
  <c r="I104"/>
  <c r="H104"/>
  <c r="G104"/>
  <c r="F104"/>
  <c r="E104"/>
  <c r="D104"/>
  <c r="X103"/>
  <c r="W103"/>
  <c r="V103"/>
  <c r="U103"/>
  <c r="T103"/>
  <c r="R103"/>
  <c r="Q103"/>
  <c r="P103"/>
  <c r="O103"/>
  <c r="N103"/>
  <c r="M103"/>
  <c r="L103"/>
  <c r="J103"/>
  <c r="I103"/>
  <c r="H103"/>
  <c r="G103"/>
  <c r="F103"/>
  <c r="E103"/>
  <c r="D103"/>
  <c r="X102"/>
  <c r="W102"/>
  <c r="V102"/>
  <c r="U102"/>
  <c r="T102"/>
  <c r="R102"/>
  <c r="Q102"/>
  <c r="P102"/>
  <c r="O102"/>
  <c r="N102"/>
  <c r="M102"/>
  <c r="L102"/>
  <c r="J102"/>
  <c r="I102"/>
  <c r="H102"/>
  <c r="G102"/>
  <c r="F102"/>
  <c r="E102"/>
  <c r="D102"/>
  <c r="X101"/>
  <c r="W101"/>
  <c r="V101"/>
  <c r="U101"/>
  <c r="T101"/>
  <c r="R101"/>
  <c r="Q101"/>
  <c r="P101"/>
  <c r="O101"/>
  <c r="N101"/>
  <c r="M101"/>
  <c r="L101"/>
  <c r="J101"/>
  <c r="I101"/>
  <c r="H101"/>
  <c r="G101"/>
  <c r="F101"/>
  <c r="E101"/>
  <c r="D101"/>
  <c r="X100"/>
  <c r="W100"/>
  <c r="V100"/>
  <c r="U100"/>
  <c r="T100"/>
  <c r="R100"/>
  <c r="Q100"/>
  <c r="P100"/>
  <c r="O100"/>
  <c r="N100"/>
  <c r="M100"/>
  <c r="L100"/>
  <c r="J100"/>
  <c r="I100"/>
  <c r="H100"/>
  <c r="G100"/>
  <c r="F100"/>
  <c r="E100"/>
  <c r="D100"/>
  <c r="X99"/>
  <c r="W99"/>
  <c r="V99"/>
  <c r="U99"/>
  <c r="T99"/>
  <c r="R99"/>
  <c r="Q99"/>
  <c r="P99"/>
  <c r="O99"/>
  <c r="N99"/>
  <c r="M99"/>
  <c r="L99"/>
  <c r="J99"/>
  <c r="I99"/>
  <c r="H99"/>
  <c r="G99"/>
  <c r="F99"/>
  <c r="E99"/>
  <c r="D99"/>
  <c r="X98"/>
  <c r="W98"/>
  <c r="V98"/>
  <c r="U98"/>
  <c r="T98"/>
  <c r="R98"/>
  <c r="Q98"/>
  <c r="P98"/>
  <c r="O98"/>
  <c r="N98"/>
  <c r="M98"/>
  <c r="L98"/>
  <c r="J98"/>
  <c r="I98"/>
  <c r="H98"/>
  <c r="G98"/>
  <c r="F98"/>
  <c r="E98"/>
  <c r="D98"/>
  <c r="X97"/>
  <c r="W97"/>
  <c r="V97"/>
  <c r="U97"/>
  <c r="T97"/>
  <c r="R97"/>
  <c r="Q97"/>
  <c r="P97"/>
  <c r="O97"/>
  <c r="N97"/>
  <c r="M97"/>
  <c r="L97"/>
  <c r="J97"/>
  <c r="I97"/>
  <c r="H97"/>
  <c r="G97"/>
  <c r="F97"/>
  <c r="E97"/>
  <c r="D97"/>
  <c r="X96"/>
  <c r="W96"/>
  <c r="V96"/>
  <c r="U96"/>
  <c r="T96"/>
  <c r="R96"/>
  <c r="Q96"/>
  <c r="P96"/>
  <c r="O96"/>
  <c r="N96"/>
  <c r="M96"/>
  <c r="L96"/>
  <c r="J96"/>
  <c r="I96"/>
  <c r="H96"/>
  <c r="G96"/>
  <c r="F96"/>
  <c r="E96"/>
  <c r="D96"/>
  <c r="X95"/>
  <c r="W95"/>
  <c r="V95"/>
  <c r="U95"/>
  <c r="T95"/>
  <c r="R95"/>
  <c r="Q95"/>
  <c r="P95"/>
  <c r="O95"/>
  <c r="N95"/>
  <c r="M95"/>
  <c r="L95"/>
  <c r="J95"/>
  <c r="I95"/>
  <c r="H95"/>
  <c r="G95"/>
  <c r="F95"/>
  <c r="E95"/>
  <c r="D95"/>
  <c r="X94"/>
  <c r="W94"/>
  <c r="V94"/>
  <c r="U94"/>
  <c r="T94"/>
  <c r="R94"/>
  <c r="Q94"/>
  <c r="P94"/>
  <c r="O94"/>
  <c r="N94"/>
  <c r="M94"/>
  <c r="L94"/>
  <c r="J94"/>
  <c r="I94"/>
  <c r="H94"/>
  <c r="G94"/>
  <c r="F94"/>
  <c r="E94"/>
  <c r="D94"/>
  <c r="X93"/>
  <c r="W93"/>
  <c r="V93"/>
  <c r="U93"/>
  <c r="T93"/>
  <c r="R93"/>
  <c r="Q93"/>
  <c r="P93"/>
  <c r="O93"/>
  <c r="N93"/>
  <c r="M93"/>
  <c r="L93"/>
  <c r="J93"/>
  <c r="I93"/>
  <c r="H93"/>
  <c r="G93"/>
  <c r="F93"/>
  <c r="E93"/>
  <c r="D93"/>
  <c r="X92"/>
  <c r="W92"/>
  <c r="V92"/>
  <c r="U92"/>
  <c r="T92"/>
  <c r="R92"/>
  <c r="Q92"/>
  <c r="P92"/>
  <c r="O92"/>
  <c r="N92"/>
  <c r="M92"/>
  <c r="L92"/>
  <c r="J92"/>
  <c r="I92"/>
  <c r="H92"/>
  <c r="G92"/>
  <c r="F92"/>
  <c r="E92"/>
  <c r="D92"/>
  <c r="X91"/>
  <c r="W91"/>
  <c r="V91"/>
  <c r="U91"/>
  <c r="T91"/>
  <c r="R91"/>
  <c r="Q91"/>
  <c r="P91"/>
  <c r="O91"/>
  <c r="N91"/>
  <c r="M91"/>
  <c r="L91"/>
  <c r="J91"/>
  <c r="I91"/>
  <c r="H91"/>
  <c r="G91"/>
  <c r="F91"/>
  <c r="E91"/>
  <c r="D91"/>
  <c r="X90"/>
  <c r="W90"/>
  <c r="V90"/>
  <c r="U90"/>
  <c r="T90"/>
  <c r="R90"/>
  <c r="Q90"/>
  <c r="P90"/>
  <c r="O90"/>
  <c r="N90"/>
  <c r="M90"/>
  <c r="L90"/>
  <c r="J90"/>
  <c r="I90"/>
  <c r="H90"/>
  <c r="G90"/>
  <c r="F90"/>
  <c r="E90"/>
  <c r="D90"/>
  <c r="X89"/>
  <c r="W89"/>
  <c r="V89"/>
  <c r="U89"/>
  <c r="T89"/>
  <c r="R89"/>
  <c r="Q89"/>
  <c r="P89"/>
  <c r="O89"/>
  <c r="N89"/>
  <c r="M89"/>
  <c r="L89"/>
  <c r="J89"/>
  <c r="I89"/>
  <c r="H89"/>
  <c r="G89"/>
  <c r="F89"/>
  <c r="E89"/>
  <c r="D89"/>
  <c r="X88"/>
  <c r="W88"/>
  <c r="V88"/>
  <c r="U88"/>
  <c r="T88"/>
  <c r="R88"/>
  <c r="Q88"/>
  <c r="P88"/>
  <c r="O88"/>
  <c r="N88"/>
  <c r="M88"/>
  <c r="L88"/>
  <c r="J88"/>
  <c r="I88"/>
  <c r="H88"/>
  <c r="G88"/>
  <c r="F88"/>
  <c r="E88"/>
  <c r="D88"/>
  <c r="X87"/>
  <c r="W87"/>
  <c r="V87"/>
  <c r="U87"/>
  <c r="T87"/>
  <c r="R87"/>
  <c r="Q87"/>
  <c r="P87"/>
  <c r="O87"/>
  <c r="N87"/>
  <c r="M87"/>
  <c r="L87"/>
  <c r="J87"/>
  <c r="I87"/>
  <c r="H87"/>
  <c r="G87"/>
  <c r="F87"/>
  <c r="E87"/>
  <c r="D87"/>
  <c r="X86"/>
  <c r="W86"/>
  <c r="V86"/>
  <c r="U86"/>
  <c r="T86"/>
  <c r="R86"/>
  <c r="Q86"/>
  <c r="P86"/>
  <c r="O86"/>
  <c r="N86"/>
  <c r="M86"/>
  <c r="L86"/>
  <c r="J86"/>
  <c r="I86"/>
  <c r="H86"/>
  <c r="G86"/>
  <c r="F86"/>
  <c r="E86"/>
  <c r="D86"/>
  <c r="X85"/>
  <c r="W85"/>
  <c r="V85"/>
  <c r="U85"/>
  <c r="T85"/>
  <c r="R85"/>
  <c r="Q85"/>
  <c r="P85"/>
  <c r="O85"/>
  <c r="N85"/>
  <c r="M85"/>
  <c r="L85"/>
  <c r="J85"/>
  <c r="I85"/>
  <c r="H85"/>
  <c r="G85"/>
  <c r="F85"/>
  <c r="E85"/>
  <c r="D85"/>
  <c r="X84"/>
  <c r="W84"/>
  <c r="V84"/>
  <c r="U84"/>
  <c r="T84"/>
  <c r="R84"/>
  <c r="Q84"/>
  <c r="P84"/>
  <c r="O84"/>
  <c r="N84"/>
  <c r="M84"/>
  <c r="L84"/>
  <c r="J84"/>
  <c r="I84"/>
  <c r="H84"/>
  <c r="G84"/>
  <c r="F84"/>
  <c r="E84"/>
  <c r="D84"/>
  <c r="X83"/>
  <c r="W83"/>
  <c r="V83"/>
  <c r="U83"/>
  <c r="T83"/>
  <c r="R83"/>
  <c r="Q83"/>
  <c r="P83"/>
  <c r="O83"/>
  <c r="N83"/>
  <c r="M83"/>
  <c r="L83"/>
  <c r="J83"/>
  <c r="I83"/>
  <c r="H83"/>
  <c r="G83"/>
  <c r="F83"/>
  <c r="E83"/>
  <c r="D83"/>
  <c r="X82"/>
  <c r="W82"/>
  <c r="V82"/>
  <c r="U82"/>
  <c r="T82"/>
  <c r="R82"/>
  <c r="Q82"/>
  <c r="P82"/>
  <c r="O82"/>
  <c r="N82"/>
  <c r="M82"/>
  <c r="L82"/>
  <c r="J82"/>
  <c r="I82"/>
  <c r="H82"/>
  <c r="G82"/>
  <c r="F82"/>
  <c r="E82"/>
  <c r="D82"/>
  <c r="X81"/>
  <c r="W81"/>
  <c r="V81"/>
  <c r="U81"/>
  <c r="T81"/>
  <c r="R81"/>
  <c r="Q81"/>
  <c r="P81"/>
  <c r="O81"/>
  <c r="N81"/>
  <c r="M81"/>
  <c r="L81"/>
  <c r="J81"/>
  <c r="I81"/>
  <c r="H81"/>
  <c r="G81"/>
  <c r="F81"/>
  <c r="E81"/>
  <c r="D81"/>
  <c r="X80"/>
  <c r="W80"/>
  <c r="V80"/>
  <c r="U80"/>
  <c r="T80"/>
  <c r="R80"/>
  <c r="Q80"/>
  <c r="P80"/>
  <c r="O80"/>
  <c r="N80"/>
  <c r="M80"/>
  <c r="L80"/>
  <c r="J80"/>
  <c r="I80"/>
  <c r="H80"/>
  <c r="G80"/>
  <c r="F80"/>
  <c r="E80"/>
  <c r="D80"/>
  <c r="X79"/>
  <c r="W79"/>
  <c r="V79"/>
  <c r="U79"/>
  <c r="T79"/>
  <c r="R79"/>
  <c r="Q79"/>
  <c r="P79"/>
  <c r="O79"/>
  <c r="N79"/>
  <c r="M79"/>
  <c r="L79"/>
  <c r="J79"/>
  <c r="I79"/>
  <c r="H79"/>
  <c r="G79"/>
  <c r="F79"/>
  <c r="E79"/>
  <c r="D79"/>
  <c r="X78"/>
  <c r="W78"/>
  <c r="V78"/>
  <c r="U78"/>
  <c r="T78"/>
  <c r="R78"/>
  <c r="Q78"/>
  <c r="P78"/>
  <c r="O78"/>
  <c r="N78"/>
  <c r="M78"/>
  <c r="L78"/>
  <c r="J78"/>
  <c r="I78"/>
  <c r="H78"/>
  <c r="G78"/>
  <c r="F78"/>
  <c r="E78"/>
  <c r="D78"/>
  <c r="X77"/>
  <c r="W77"/>
  <c r="V77"/>
  <c r="U77"/>
  <c r="T77"/>
  <c r="R77"/>
  <c r="Q77"/>
  <c r="P77"/>
  <c r="O77"/>
  <c r="N77"/>
  <c r="M77"/>
  <c r="L77"/>
  <c r="J77"/>
  <c r="I77"/>
  <c r="H77"/>
  <c r="G77"/>
  <c r="F77"/>
  <c r="E77"/>
  <c r="D77"/>
  <c r="X76"/>
  <c r="W76"/>
  <c r="V76"/>
  <c r="U76"/>
  <c r="T76"/>
  <c r="R76"/>
  <c r="Q76"/>
  <c r="P76"/>
  <c r="O76"/>
  <c r="N76"/>
  <c r="M76"/>
  <c r="L76"/>
  <c r="J76"/>
  <c r="I76"/>
  <c r="H76"/>
  <c r="G76"/>
  <c r="F76"/>
  <c r="E76"/>
  <c r="D76"/>
  <c r="X75"/>
  <c r="W75"/>
  <c r="V75"/>
  <c r="U75"/>
  <c r="T75"/>
  <c r="R75"/>
  <c r="Q75"/>
  <c r="P75"/>
  <c r="O75"/>
  <c r="N75"/>
  <c r="M75"/>
  <c r="L75"/>
  <c r="J75"/>
  <c r="I75"/>
  <c r="H75"/>
  <c r="G75"/>
  <c r="F75"/>
  <c r="E75"/>
  <c r="D75"/>
  <c r="X74"/>
  <c r="W74"/>
  <c r="V74"/>
  <c r="U74"/>
  <c r="T74"/>
  <c r="R74"/>
  <c r="Q74"/>
  <c r="P74"/>
  <c r="O74"/>
  <c r="N74"/>
  <c r="M74"/>
  <c r="L74"/>
  <c r="J74"/>
  <c r="I74"/>
  <c r="H74"/>
  <c r="G74"/>
  <c r="F74"/>
  <c r="E74"/>
  <c r="D74"/>
  <c r="X73"/>
  <c r="W73"/>
  <c r="V73"/>
  <c r="U73"/>
  <c r="T73"/>
  <c r="R73"/>
  <c r="Q73"/>
  <c r="P73"/>
  <c r="O73"/>
  <c r="N73"/>
  <c r="M73"/>
  <c r="L73"/>
  <c r="J73"/>
  <c r="I73"/>
  <c r="H73"/>
  <c r="G73"/>
  <c r="F73"/>
  <c r="E73"/>
  <c r="D73"/>
  <c r="X72"/>
  <c r="W72"/>
  <c r="V72"/>
  <c r="U72"/>
  <c r="T72"/>
  <c r="R72"/>
  <c r="Q72"/>
  <c r="P72"/>
  <c r="O72"/>
  <c r="N72"/>
  <c r="M72"/>
  <c r="L72"/>
  <c r="J72"/>
  <c r="I72"/>
  <c r="H72"/>
  <c r="G72"/>
  <c r="F72"/>
  <c r="E72"/>
  <c r="D72"/>
  <c r="X71"/>
  <c r="W71"/>
  <c r="V71"/>
  <c r="U71"/>
  <c r="T71"/>
  <c r="R71"/>
  <c r="Q71"/>
  <c r="P71"/>
  <c r="O71"/>
  <c r="N71"/>
  <c r="M71"/>
  <c r="L71"/>
  <c r="J71"/>
  <c r="I71"/>
  <c r="H71"/>
  <c r="G71"/>
  <c r="F71"/>
  <c r="E71"/>
  <c r="D71"/>
  <c r="X70"/>
  <c r="W70"/>
  <c r="V70"/>
  <c r="U70"/>
  <c r="T70"/>
  <c r="R70"/>
  <c r="Q70"/>
  <c r="P70"/>
  <c r="O70"/>
  <c r="N70"/>
  <c r="M70"/>
  <c r="L70"/>
  <c r="J70"/>
  <c r="I70"/>
  <c r="H70"/>
  <c r="G70"/>
  <c r="F70"/>
  <c r="E70"/>
  <c r="D70"/>
  <c r="X69"/>
  <c r="W69"/>
  <c r="V69"/>
  <c r="U69"/>
  <c r="T69"/>
  <c r="R69"/>
  <c r="Q69"/>
  <c r="P69"/>
  <c r="O69"/>
  <c r="N69"/>
  <c r="M69"/>
  <c r="L69"/>
  <c r="J69"/>
  <c r="I69"/>
  <c r="H69"/>
  <c r="G69"/>
  <c r="F69"/>
  <c r="E69"/>
  <c r="D69"/>
  <c r="X68"/>
  <c r="W68"/>
  <c r="V68"/>
  <c r="U68"/>
  <c r="T68"/>
  <c r="R68"/>
  <c r="Q68"/>
  <c r="P68"/>
  <c r="O68"/>
  <c r="N68"/>
  <c r="M68"/>
  <c r="L68"/>
  <c r="J68"/>
  <c r="I68"/>
  <c r="H68"/>
  <c r="G68"/>
  <c r="F68"/>
  <c r="E68"/>
  <c r="D68"/>
  <c r="X67"/>
  <c r="W67"/>
  <c r="V67"/>
  <c r="U67"/>
  <c r="T67"/>
  <c r="R67"/>
  <c r="Q67"/>
  <c r="P67"/>
  <c r="O67"/>
  <c r="N67"/>
  <c r="M67"/>
  <c r="L67"/>
  <c r="J67"/>
  <c r="I67"/>
  <c r="H67"/>
  <c r="G67"/>
  <c r="F67"/>
  <c r="E67"/>
  <c r="D67"/>
  <c r="X66"/>
  <c r="W66"/>
  <c r="V66"/>
  <c r="U66"/>
  <c r="T66"/>
  <c r="R66"/>
  <c r="Q66"/>
  <c r="P66"/>
  <c r="O66"/>
  <c r="N66"/>
  <c r="M66"/>
  <c r="L66"/>
  <c r="J66"/>
  <c r="I66"/>
  <c r="H66"/>
  <c r="G66"/>
  <c r="F66"/>
  <c r="E66"/>
  <c r="D66"/>
  <c r="X65"/>
  <c r="W65"/>
  <c r="V65"/>
  <c r="U65"/>
  <c r="T65"/>
  <c r="R65"/>
  <c r="Q65"/>
  <c r="P65"/>
  <c r="O65"/>
  <c r="N65"/>
  <c r="M65"/>
  <c r="L65"/>
  <c r="J65"/>
  <c r="I65"/>
  <c r="H65"/>
  <c r="G65"/>
  <c r="F65"/>
  <c r="E65"/>
  <c r="D65"/>
  <c r="X64"/>
  <c r="W64"/>
  <c r="V64"/>
  <c r="U64"/>
  <c r="T64"/>
  <c r="R64"/>
  <c r="Q64"/>
  <c r="P64"/>
  <c r="O64"/>
  <c r="N64"/>
  <c r="M64"/>
  <c r="L64"/>
  <c r="J64"/>
  <c r="I64"/>
  <c r="H64"/>
  <c r="G64"/>
  <c r="F64"/>
  <c r="E64"/>
  <c r="D64"/>
  <c r="X63"/>
  <c r="W63"/>
  <c r="V63"/>
  <c r="U63"/>
  <c r="T63"/>
  <c r="R63"/>
  <c r="Q63"/>
  <c r="P63"/>
  <c r="O63"/>
  <c r="N63"/>
  <c r="M63"/>
  <c r="L63"/>
  <c r="J63"/>
  <c r="I63"/>
  <c r="H63"/>
  <c r="G63"/>
  <c r="F63"/>
  <c r="E63"/>
  <c r="D63"/>
  <c r="X62"/>
  <c r="W62"/>
  <c r="V62"/>
  <c r="U62"/>
  <c r="T62"/>
  <c r="R62"/>
  <c r="Q62"/>
  <c r="P62"/>
  <c r="O62"/>
  <c r="N62"/>
  <c r="M62"/>
  <c r="L62"/>
  <c r="J62"/>
  <c r="I62"/>
  <c r="H62"/>
  <c r="G62"/>
  <c r="F62"/>
  <c r="E62"/>
  <c r="D62"/>
  <c r="X61"/>
  <c r="W61"/>
  <c r="V61"/>
  <c r="U61"/>
  <c r="T61"/>
  <c r="R61"/>
  <c r="Q61"/>
  <c r="P61"/>
  <c r="O61"/>
  <c r="N61"/>
  <c r="M61"/>
  <c r="L61"/>
  <c r="J61"/>
  <c r="I61"/>
  <c r="H61"/>
  <c r="G61"/>
  <c r="F61"/>
  <c r="E61"/>
  <c r="D61"/>
  <c r="X60"/>
  <c r="W60"/>
  <c r="V60"/>
  <c r="U60"/>
  <c r="T60"/>
  <c r="R60"/>
  <c r="Q60"/>
  <c r="P60"/>
  <c r="O60"/>
  <c r="N60"/>
  <c r="M60"/>
  <c r="L60"/>
  <c r="J60"/>
  <c r="I60"/>
  <c r="H60"/>
  <c r="G60"/>
  <c r="F60"/>
  <c r="E60"/>
  <c r="D60"/>
  <c r="X59"/>
  <c r="W59"/>
  <c r="V59"/>
  <c r="U59"/>
  <c r="T59"/>
  <c r="R59"/>
  <c r="Q59"/>
  <c r="P59"/>
  <c r="O59"/>
  <c r="N59"/>
  <c r="M59"/>
  <c r="L59"/>
  <c r="J59"/>
  <c r="I59"/>
  <c r="H59"/>
  <c r="G59"/>
  <c r="F59"/>
  <c r="E59"/>
  <c r="D59"/>
  <c r="X58"/>
  <c r="W58"/>
  <c r="V58"/>
  <c r="U58"/>
  <c r="T58"/>
  <c r="R58"/>
  <c r="Q58"/>
  <c r="P58"/>
  <c r="O58"/>
  <c r="N58"/>
  <c r="M58"/>
  <c r="L58"/>
  <c r="J58"/>
  <c r="I58"/>
  <c r="H58"/>
  <c r="G58"/>
  <c r="F58"/>
  <c r="E58"/>
  <c r="D58"/>
  <c r="X57"/>
  <c r="W57"/>
  <c r="V57"/>
  <c r="U57"/>
  <c r="T57"/>
  <c r="R57"/>
  <c r="Q57"/>
  <c r="P57"/>
  <c r="O57"/>
  <c r="N57"/>
  <c r="M57"/>
  <c r="L57"/>
  <c r="J57"/>
  <c r="I57"/>
  <c r="H57"/>
  <c r="G57"/>
  <c r="F57"/>
  <c r="E57"/>
  <c r="D57"/>
  <c r="X56"/>
  <c r="W56"/>
  <c r="V56"/>
  <c r="U56"/>
  <c r="T56"/>
  <c r="R56"/>
  <c r="Q56"/>
  <c r="P56"/>
  <c r="O56"/>
  <c r="N56"/>
  <c r="M56"/>
  <c r="L56"/>
  <c r="J56"/>
  <c r="I56"/>
  <c r="H56"/>
  <c r="G56"/>
  <c r="F56"/>
  <c r="E56"/>
  <c r="D56"/>
  <c r="X55"/>
  <c r="W55"/>
  <c r="V55"/>
  <c r="U55"/>
  <c r="T55"/>
  <c r="R55"/>
  <c r="Q55"/>
  <c r="P55"/>
  <c r="O55"/>
  <c r="N55"/>
  <c r="M55"/>
  <c r="L55"/>
  <c r="J55"/>
  <c r="I55"/>
  <c r="H55"/>
  <c r="G55"/>
  <c r="F55"/>
  <c r="E55"/>
  <c r="D55"/>
  <c r="X54"/>
  <c r="W54"/>
  <c r="V54"/>
  <c r="U54"/>
  <c r="T54"/>
  <c r="R54"/>
  <c r="Q54"/>
  <c r="P54"/>
  <c r="O54"/>
  <c r="N54"/>
  <c r="M54"/>
  <c r="L54"/>
  <c r="J54"/>
  <c r="I54"/>
  <c r="H54"/>
  <c r="G54"/>
  <c r="F54"/>
  <c r="E54"/>
  <c r="D54"/>
  <c r="X53"/>
  <c r="W53"/>
  <c r="V53"/>
  <c r="U53"/>
  <c r="T53"/>
  <c r="R53"/>
  <c r="Q53"/>
  <c r="P53"/>
  <c r="O53"/>
  <c r="N53"/>
  <c r="M53"/>
  <c r="L53"/>
  <c r="J53"/>
  <c r="I53"/>
  <c r="H53"/>
  <c r="G53"/>
  <c r="F53"/>
  <c r="E53"/>
  <c r="D53"/>
  <c r="X52"/>
  <c r="W52"/>
  <c r="V52"/>
  <c r="U52"/>
  <c r="T52"/>
  <c r="R52"/>
  <c r="Q52"/>
  <c r="P52"/>
  <c r="O52"/>
  <c r="N52"/>
  <c r="M52"/>
  <c r="L52"/>
  <c r="J52"/>
  <c r="I52"/>
  <c r="H52"/>
  <c r="G52"/>
  <c r="F52"/>
  <c r="E52"/>
  <c r="D52"/>
  <c r="X51"/>
  <c r="W51"/>
  <c r="V51"/>
  <c r="U51"/>
  <c r="T51"/>
  <c r="R51"/>
  <c r="Q51"/>
  <c r="P51"/>
  <c r="O51"/>
  <c r="N51"/>
  <c r="M51"/>
  <c r="L51"/>
  <c r="J51"/>
  <c r="I51"/>
  <c r="H51"/>
  <c r="G51"/>
  <c r="F51"/>
  <c r="E51"/>
  <c r="D51"/>
  <c r="X50"/>
  <c r="W50"/>
  <c r="V50"/>
  <c r="U50"/>
  <c r="T50"/>
  <c r="R50"/>
  <c r="Q50"/>
  <c r="P50"/>
  <c r="O50"/>
  <c r="N50"/>
  <c r="M50"/>
  <c r="L50"/>
  <c r="J50"/>
  <c r="I50"/>
  <c r="H50"/>
  <c r="G50"/>
  <c r="F50"/>
  <c r="E50"/>
  <c r="D50"/>
  <c r="X49"/>
  <c r="W49"/>
  <c r="V49"/>
  <c r="U49"/>
  <c r="T49"/>
  <c r="R49"/>
  <c r="Q49"/>
  <c r="P49"/>
  <c r="O49"/>
  <c r="N49"/>
  <c r="M49"/>
  <c r="L49"/>
  <c r="J49"/>
  <c r="I49"/>
  <c r="H49"/>
  <c r="G49"/>
  <c r="F49"/>
  <c r="E49"/>
  <c r="D49"/>
  <c r="X48"/>
  <c r="W48"/>
  <c r="V48"/>
  <c r="U48"/>
  <c r="T48"/>
  <c r="R48"/>
  <c r="Q48"/>
  <c r="P48"/>
  <c r="O48"/>
  <c r="N48"/>
  <c r="M48"/>
  <c r="L48"/>
  <c r="J48"/>
  <c r="I48"/>
  <c r="H48"/>
  <c r="G48"/>
  <c r="F48"/>
  <c r="E48"/>
  <c r="D48"/>
  <c r="X47"/>
  <c r="W47"/>
  <c r="V47"/>
  <c r="U47"/>
  <c r="T47"/>
  <c r="R47"/>
  <c r="Q47"/>
  <c r="P47"/>
  <c r="O47"/>
  <c r="N47"/>
  <c r="M47"/>
  <c r="L47"/>
  <c r="J47"/>
  <c r="I47"/>
  <c r="H47"/>
  <c r="G47"/>
  <c r="F47"/>
  <c r="E47"/>
  <c r="D47"/>
  <c r="X46"/>
  <c r="W46"/>
  <c r="V46"/>
  <c r="U46"/>
  <c r="T46"/>
  <c r="R46"/>
  <c r="Q46"/>
  <c r="P46"/>
  <c r="O46"/>
  <c r="N46"/>
  <c r="M46"/>
  <c r="L46"/>
  <c r="J46"/>
  <c r="I46"/>
  <c r="H46"/>
  <c r="G46"/>
  <c r="F46"/>
  <c r="E46"/>
  <c r="D46"/>
  <c r="X45"/>
  <c r="W45"/>
  <c r="V45"/>
  <c r="U45"/>
  <c r="T45"/>
  <c r="R45"/>
  <c r="Q45"/>
  <c r="P45"/>
  <c r="O45"/>
  <c r="N45"/>
  <c r="M45"/>
  <c r="L45"/>
  <c r="J45"/>
  <c r="I45"/>
  <c r="H45"/>
  <c r="G45"/>
  <c r="F45"/>
  <c r="E45"/>
  <c r="D45"/>
  <c r="X44"/>
  <c r="W44"/>
  <c r="V44"/>
  <c r="U44"/>
  <c r="T44"/>
  <c r="R44"/>
  <c r="Q44"/>
  <c r="P44"/>
  <c r="O44"/>
  <c r="N44"/>
  <c r="M44"/>
  <c r="L44"/>
  <c r="J44"/>
  <c r="I44"/>
  <c r="H44"/>
  <c r="G44"/>
  <c r="F44"/>
  <c r="E44"/>
  <c r="D44"/>
  <c r="X43"/>
  <c r="W43"/>
  <c r="V43"/>
  <c r="U43"/>
  <c r="T43"/>
  <c r="R43"/>
  <c r="Q43"/>
  <c r="P43"/>
  <c r="O43"/>
  <c r="N43"/>
  <c r="M43"/>
  <c r="L43"/>
  <c r="J43"/>
  <c r="I43"/>
  <c r="H43"/>
  <c r="G43"/>
  <c r="F43"/>
  <c r="E43"/>
  <c r="D43"/>
  <c r="X42"/>
  <c r="W42"/>
  <c r="V42"/>
  <c r="U42"/>
  <c r="T42"/>
  <c r="R42"/>
  <c r="Q42"/>
  <c r="P42"/>
  <c r="O42"/>
  <c r="N42"/>
  <c r="M42"/>
  <c r="L42"/>
  <c r="J42"/>
  <c r="I42"/>
  <c r="H42"/>
  <c r="G42"/>
  <c r="F42"/>
  <c r="E42"/>
  <c r="D42"/>
  <c r="X41"/>
  <c r="W41"/>
  <c r="V41"/>
  <c r="U41"/>
  <c r="T41"/>
  <c r="R41"/>
  <c r="Q41"/>
  <c r="P41"/>
  <c r="O41"/>
  <c r="N41"/>
  <c r="M41"/>
  <c r="L41"/>
  <c r="J41"/>
  <c r="I41"/>
  <c r="H41"/>
  <c r="G41"/>
  <c r="F41"/>
  <c r="E41"/>
  <c r="D41"/>
  <c r="X40"/>
  <c r="W40"/>
  <c r="V40"/>
  <c r="U40"/>
  <c r="T40"/>
  <c r="R40"/>
  <c r="Q40"/>
  <c r="P40"/>
  <c r="O40"/>
  <c r="N40"/>
  <c r="M40"/>
  <c r="L40"/>
  <c r="J40"/>
  <c r="I40"/>
  <c r="H40"/>
  <c r="G40"/>
  <c r="F40"/>
  <c r="E40"/>
  <c r="D40"/>
  <c r="X39"/>
  <c r="W39"/>
  <c r="V39"/>
  <c r="U39"/>
  <c r="T39"/>
  <c r="R39"/>
  <c r="Q39"/>
  <c r="P39"/>
  <c r="O39"/>
  <c r="N39"/>
  <c r="M39"/>
  <c r="L39"/>
  <c r="J39"/>
  <c r="I39"/>
  <c r="H39"/>
  <c r="G39"/>
  <c r="F39"/>
  <c r="E39"/>
  <c r="D39"/>
  <c r="X38"/>
  <c r="W38"/>
  <c r="V38"/>
  <c r="U38"/>
  <c r="T38"/>
  <c r="R38"/>
  <c r="Q38"/>
  <c r="P38"/>
  <c r="O38"/>
  <c r="N38"/>
  <c r="M38"/>
  <c r="L38"/>
  <c r="J38"/>
  <c r="I38"/>
  <c r="H38"/>
  <c r="G38"/>
  <c r="F38"/>
  <c r="E38"/>
  <c r="D38"/>
  <c r="X37"/>
  <c r="W37"/>
  <c r="V37"/>
  <c r="U37"/>
  <c r="T37"/>
  <c r="R37"/>
  <c r="Q37"/>
  <c r="P37"/>
  <c r="O37"/>
  <c r="N37"/>
  <c r="M37"/>
  <c r="L37"/>
  <c r="J37"/>
  <c r="I37"/>
  <c r="H37"/>
  <c r="G37"/>
  <c r="F37"/>
  <c r="E37"/>
  <c r="D37"/>
  <c r="X36"/>
  <c r="W36"/>
  <c r="V36"/>
  <c r="U36"/>
  <c r="T36"/>
  <c r="R36"/>
  <c r="Q36"/>
  <c r="P36"/>
  <c r="O36"/>
  <c r="N36"/>
  <c r="M36"/>
  <c r="L36"/>
  <c r="J36"/>
  <c r="I36"/>
  <c r="H36"/>
  <c r="G36"/>
  <c r="F36"/>
  <c r="E36"/>
  <c r="D36"/>
  <c r="X35"/>
  <c r="W35"/>
  <c r="V35"/>
  <c r="U35"/>
  <c r="T35"/>
  <c r="R35"/>
  <c r="Q35"/>
  <c r="P35"/>
  <c r="O35"/>
  <c r="N35"/>
  <c r="M35"/>
  <c r="L35"/>
  <c r="J35"/>
  <c r="I35"/>
  <c r="H35"/>
  <c r="G35"/>
  <c r="F35"/>
  <c r="E35"/>
  <c r="D35"/>
  <c r="X34"/>
  <c r="W34"/>
  <c r="V34"/>
  <c r="U34"/>
  <c r="T34"/>
  <c r="R34"/>
  <c r="Q34"/>
  <c r="P34"/>
  <c r="O34"/>
  <c r="N34"/>
  <c r="M34"/>
  <c r="L34"/>
  <c r="J34"/>
  <c r="I34"/>
  <c r="H34"/>
  <c r="G34"/>
  <c r="F34"/>
  <c r="E34"/>
  <c r="D34"/>
  <c r="X33"/>
  <c r="W33"/>
  <c r="V33"/>
  <c r="U33"/>
  <c r="T33"/>
  <c r="R33"/>
  <c r="Q33"/>
  <c r="P33"/>
  <c r="O33"/>
  <c r="N33"/>
  <c r="M33"/>
  <c r="L33"/>
  <c r="J33"/>
  <c r="I33"/>
  <c r="H33"/>
  <c r="G33"/>
  <c r="F33"/>
  <c r="E33"/>
  <c r="D33"/>
  <c r="X32"/>
  <c r="W32"/>
  <c r="V32"/>
  <c r="U32"/>
  <c r="T32"/>
  <c r="R32"/>
  <c r="Q32"/>
  <c r="P32"/>
  <c r="O32"/>
  <c r="N32"/>
  <c r="M32"/>
  <c r="L32"/>
  <c r="J32"/>
  <c r="I32"/>
  <c r="H32"/>
  <c r="G32"/>
  <c r="F32"/>
  <c r="E32"/>
  <c r="D32"/>
  <c r="X31"/>
  <c r="W31"/>
  <c r="V31"/>
  <c r="U31"/>
  <c r="T31"/>
  <c r="R31"/>
  <c r="Q31"/>
  <c r="P31"/>
  <c r="O31"/>
  <c r="N31"/>
  <c r="M31"/>
  <c r="L31"/>
  <c r="J31"/>
  <c r="I31"/>
  <c r="H31"/>
  <c r="G31"/>
  <c r="F31"/>
  <c r="E31"/>
  <c r="D31"/>
  <c r="X30"/>
  <c r="W30"/>
  <c r="V30"/>
  <c r="U30"/>
  <c r="T30"/>
  <c r="R30"/>
  <c r="Q30"/>
  <c r="P30"/>
  <c r="O30"/>
  <c r="N30"/>
  <c r="M30"/>
  <c r="L30"/>
  <c r="J30"/>
  <c r="I30"/>
  <c r="H30"/>
  <c r="G30"/>
  <c r="F30"/>
  <c r="E30"/>
  <c r="D30"/>
  <c r="X29"/>
  <c r="W29"/>
  <c r="V29"/>
  <c r="U29"/>
  <c r="T29"/>
  <c r="R29"/>
  <c r="Q29"/>
  <c r="P29"/>
  <c r="O29"/>
  <c r="N29"/>
  <c r="M29"/>
  <c r="L29"/>
  <c r="J29"/>
  <c r="I29"/>
  <c r="H29"/>
  <c r="G29"/>
  <c r="F29"/>
  <c r="E29"/>
  <c r="D29"/>
  <c r="X28"/>
  <c r="W28"/>
  <c r="V28"/>
  <c r="U28"/>
  <c r="T28"/>
  <c r="R28"/>
  <c r="Q28"/>
  <c r="P28"/>
  <c r="O28"/>
  <c r="N28"/>
  <c r="M28"/>
  <c r="L28"/>
  <c r="J28"/>
  <c r="I28"/>
  <c r="H28"/>
  <c r="G28"/>
  <c r="F28"/>
  <c r="E28"/>
  <c r="D28"/>
  <c r="X27"/>
  <c r="W27"/>
  <c r="V27"/>
  <c r="U27"/>
  <c r="T27"/>
  <c r="R27"/>
  <c r="Q27"/>
  <c r="P27"/>
  <c r="O27"/>
  <c r="N27"/>
  <c r="M27"/>
  <c r="L27"/>
  <c r="J27"/>
  <c r="I27"/>
  <c r="H27"/>
  <c r="G27"/>
  <c r="F27"/>
  <c r="E27"/>
  <c r="D27"/>
  <c r="X26"/>
  <c r="W26"/>
  <c r="V26"/>
  <c r="U26"/>
  <c r="T26"/>
  <c r="R26"/>
  <c r="Q26"/>
  <c r="P26"/>
  <c r="O26"/>
  <c r="N26"/>
  <c r="M26"/>
  <c r="L26"/>
  <c r="J26"/>
  <c r="I26"/>
  <c r="H26"/>
  <c r="G26"/>
  <c r="F26"/>
  <c r="E26"/>
  <c r="D26"/>
  <c r="X25"/>
  <c r="W25"/>
  <c r="V25"/>
  <c r="U25"/>
  <c r="T25"/>
  <c r="R25"/>
  <c r="Q25"/>
  <c r="P25"/>
  <c r="O25"/>
  <c r="N25"/>
  <c r="M25"/>
  <c r="L25"/>
  <c r="J25"/>
  <c r="I25"/>
  <c r="H25"/>
  <c r="G25"/>
  <c r="F25"/>
  <c r="E25"/>
  <c r="D25"/>
  <c r="X24"/>
  <c r="W24"/>
  <c r="V24"/>
  <c r="U24"/>
  <c r="T24"/>
  <c r="R24"/>
  <c r="Q24"/>
  <c r="P24"/>
  <c r="O24"/>
  <c r="N24"/>
  <c r="M24"/>
  <c r="L24"/>
  <c r="J24"/>
  <c r="I24"/>
  <c r="H24"/>
  <c r="G24"/>
  <c r="F24"/>
  <c r="E24"/>
  <c r="D24"/>
  <c r="X23"/>
  <c r="W23"/>
  <c r="V23"/>
  <c r="U23"/>
  <c r="T23"/>
  <c r="R23"/>
  <c r="Q23"/>
  <c r="P23"/>
  <c r="O23"/>
  <c r="N23"/>
  <c r="M23"/>
  <c r="L23"/>
  <c r="J23"/>
  <c r="I23"/>
  <c r="H23"/>
  <c r="G23"/>
  <c r="F23"/>
  <c r="E23"/>
  <c r="D23"/>
  <c r="X22"/>
  <c r="W22"/>
  <c r="V22"/>
  <c r="U22"/>
  <c r="T22"/>
  <c r="R22"/>
  <c r="Q22"/>
  <c r="P22"/>
  <c r="O22"/>
  <c r="N22"/>
  <c r="M22"/>
  <c r="L22"/>
  <c r="J22"/>
  <c r="I22"/>
  <c r="H22"/>
  <c r="G22"/>
  <c r="F22"/>
  <c r="E22"/>
  <c r="D22"/>
  <c r="X21"/>
  <c r="W21"/>
  <c r="V21"/>
  <c r="U21"/>
  <c r="T21"/>
  <c r="R21"/>
  <c r="Q21"/>
  <c r="P21"/>
  <c r="O21"/>
  <c r="N21"/>
  <c r="M21"/>
  <c r="L21"/>
  <c r="J21"/>
  <c r="I21"/>
  <c r="H21"/>
  <c r="G21"/>
  <c r="F21"/>
  <c r="E21"/>
  <c r="D21"/>
  <c r="X20"/>
  <c r="W20"/>
  <c r="V20"/>
  <c r="U20"/>
  <c r="T20"/>
  <c r="R20"/>
  <c r="Q20"/>
  <c r="P20"/>
  <c r="O20"/>
  <c r="N20"/>
  <c r="M20"/>
  <c r="L20"/>
  <c r="J20"/>
  <c r="I20"/>
  <c r="H20"/>
  <c r="G20"/>
  <c r="F20"/>
  <c r="E20"/>
  <c r="D20"/>
  <c r="X19"/>
  <c r="W19"/>
  <c r="V19"/>
  <c r="U19"/>
  <c r="T19"/>
  <c r="R19"/>
  <c r="Q19"/>
  <c r="P19"/>
  <c r="O19"/>
  <c r="N19"/>
  <c r="M19"/>
  <c r="L19"/>
  <c r="J19"/>
  <c r="I19"/>
  <c r="H19"/>
  <c r="G19"/>
  <c r="F19"/>
  <c r="E19"/>
  <c r="D19"/>
  <c r="X18"/>
  <c r="W18"/>
  <c r="V18"/>
  <c r="U18"/>
  <c r="T18"/>
  <c r="R18"/>
  <c r="Q18"/>
  <c r="P18"/>
  <c r="O18"/>
  <c r="N18"/>
  <c r="M18"/>
  <c r="L18"/>
  <c r="J18"/>
  <c r="I18"/>
  <c r="H18"/>
  <c r="G18"/>
  <c r="F18"/>
  <c r="E18"/>
  <c r="D18"/>
  <c r="X17"/>
  <c r="W17"/>
  <c r="V17"/>
  <c r="U17"/>
  <c r="T17"/>
  <c r="R17"/>
  <c r="Q17"/>
  <c r="P17"/>
  <c r="O17"/>
  <c r="N17"/>
  <c r="M17"/>
  <c r="L17"/>
  <c r="J17"/>
  <c r="I17"/>
  <c r="H17"/>
  <c r="G17"/>
  <c r="F17"/>
  <c r="E17"/>
  <c r="D17"/>
  <c r="X16"/>
  <c r="W16"/>
  <c r="V16"/>
  <c r="U16"/>
  <c r="T16"/>
  <c r="R16"/>
  <c r="Q16"/>
  <c r="P16"/>
  <c r="O16"/>
  <c r="N16"/>
  <c r="M16"/>
  <c r="L16"/>
  <c r="J16"/>
  <c r="I16"/>
  <c r="H16"/>
  <c r="G16"/>
  <c r="F16"/>
  <c r="E16"/>
  <c r="D16"/>
  <c r="X15"/>
  <c r="W15"/>
  <c r="V15"/>
  <c r="U15"/>
  <c r="T15"/>
  <c r="R15"/>
  <c r="Q15"/>
  <c r="P15"/>
  <c r="O15"/>
  <c r="N15"/>
  <c r="M15"/>
  <c r="L15"/>
  <c r="J15"/>
  <c r="I15"/>
  <c r="H15"/>
  <c r="G15"/>
  <c r="F15"/>
  <c r="E15"/>
  <c r="D15"/>
  <c r="X14"/>
  <c r="W14"/>
  <c r="V14"/>
  <c r="U14"/>
  <c r="T14"/>
  <c r="R14"/>
  <c r="Q14"/>
  <c r="P14"/>
  <c r="O14"/>
  <c r="N14"/>
  <c r="M14"/>
  <c r="L14"/>
  <c r="J14"/>
  <c r="I14"/>
  <c r="H14"/>
  <c r="G14"/>
  <c r="F14"/>
  <c r="E14"/>
  <c r="D14"/>
  <c r="X13"/>
  <c r="W13"/>
  <c r="V13"/>
  <c r="U13"/>
  <c r="T13"/>
  <c r="R13"/>
  <c r="Q13"/>
  <c r="P13"/>
  <c r="O13"/>
  <c r="N13"/>
  <c r="M13"/>
  <c r="L13"/>
  <c r="J13"/>
  <c r="I13"/>
  <c r="H13"/>
  <c r="G13"/>
  <c r="F13"/>
  <c r="E13"/>
  <c r="D13"/>
  <c r="X12"/>
  <c r="W12"/>
  <c r="V12"/>
  <c r="U12"/>
  <c r="T12"/>
  <c r="R12"/>
  <c r="Q12"/>
  <c r="P12"/>
  <c r="O12"/>
  <c r="N12"/>
  <c r="M12"/>
  <c r="L12"/>
  <c r="J12"/>
  <c r="I12"/>
  <c r="H12"/>
  <c r="G12"/>
  <c r="F12"/>
  <c r="E12"/>
  <c r="D12"/>
  <c r="X11"/>
  <c r="W11"/>
  <c r="V11"/>
  <c r="U11"/>
  <c r="T11"/>
  <c r="R11"/>
  <c r="Q11"/>
  <c r="P11"/>
  <c r="O11"/>
  <c r="N11"/>
  <c r="M11"/>
  <c r="L11"/>
  <c r="J11"/>
  <c r="I11"/>
  <c r="H11"/>
  <c r="G11"/>
  <c r="F11"/>
  <c r="E11"/>
  <c r="D11"/>
  <c r="X10"/>
  <c r="W10"/>
  <c r="V10"/>
  <c r="U10"/>
  <c r="T10"/>
  <c r="R10"/>
  <c r="Q10"/>
  <c r="P10"/>
  <c r="O10"/>
  <c r="N10"/>
  <c r="M10"/>
  <c r="L10"/>
  <c r="J10"/>
  <c r="I10"/>
  <c r="H10"/>
  <c r="G10"/>
  <c r="F10"/>
  <c r="E10"/>
  <c r="D10"/>
  <c r="X9"/>
  <c r="W9"/>
  <c r="V9"/>
  <c r="U9"/>
  <c r="T9"/>
  <c r="R9"/>
  <c r="Q9"/>
  <c r="P9"/>
  <c r="O9"/>
  <c r="N9"/>
  <c r="M9"/>
  <c r="L9"/>
  <c r="J9"/>
  <c r="I9"/>
  <c r="H9"/>
  <c r="G9"/>
  <c r="F9"/>
  <c r="E9"/>
  <c r="D9"/>
  <c r="X8"/>
  <c r="W8"/>
  <c r="V8"/>
  <c r="U8"/>
  <c r="T8"/>
  <c r="R8"/>
  <c r="Q8"/>
  <c r="P8"/>
  <c r="O8"/>
  <c r="N8"/>
  <c r="M8"/>
  <c r="L8"/>
  <c r="J8"/>
  <c r="I8"/>
  <c r="H8"/>
  <c r="G8"/>
  <c r="F8"/>
  <c r="E8"/>
  <c r="D8"/>
  <c r="X7"/>
  <c r="W7"/>
  <c r="V7"/>
  <c r="U7"/>
  <c r="T7"/>
  <c r="R7"/>
  <c r="Q7"/>
  <c r="P7"/>
  <c r="O7"/>
  <c r="N7"/>
  <c r="M7"/>
  <c r="L7"/>
  <c r="J7"/>
  <c r="I7"/>
  <c r="H7"/>
  <c r="G7"/>
  <c r="F7"/>
  <c r="E7"/>
  <c r="D7"/>
  <c r="X6"/>
  <c r="W6"/>
  <c r="V6"/>
  <c r="U6"/>
  <c r="T6"/>
  <c r="R6"/>
  <c r="Q6"/>
  <c r="P6"/>
  <c r="O6"/>
  <c r="N6"/>
  <c r="M6"/>
  <c r="L6"/>
  <c r="J6"/>
  <c r="I6"/>
  <c r="H6"/>
  <c r="G6"/>
  <c r="F6"/>
  <c r="E6"/>
  <c r="D6"/>
  <c r="X5"/>
  <c r="W5"/>
  <c r="V5"/>
  <c r="U5"/>
  <c r="T5"/>
  <c r="R5"/>
  <c r="Q5"/>
  <c r="P5"/>
  <c r="O5"/>
  <c r="N5"/>
  <c r="M5"/>
  <c r="L5"/>
  <c r="J5"/>
  <c r="I5"/>
  <c r="H5"/>
  <c r="G5"/>
  <c r="F5"/>
  <c r="E5"/>
  <c r="D5"/>
  <c r="X164" i="5"/>
  <c r="W164"/>
  <c r="V164"/>
  <c r="U164"/>
  <c r="T164"/>
  <c r="R164"/>
  <c r="Q164"/>
  <c r="P164"/>
  <c r="O164"/>
  <c r="N164"/>
  <c r="M164"/>
  <c r="L164"/>
  <c r="J164"/>
  <c r="I164"/>
  <c r="H164"/>
  <c r="G164"/>
  <c r="F164"/>
  <c r="E164"/>
  <c r="D164"/>
  <c r="X163"/>
  <c r="W163"/>
  <c r="V163"/>
  <c r="U163"/>
  <c r="T163"/>
  <c r="R163"/>
  <c r="Q163"/>
  <c r="P163"/>
  <c r="O163"/>
  <c r="N163"/>
  <c r="M163"/>
  <c r="L163"/>
  <c r="J163"/>
  <c r="I163"/>
  <c r="H163"/>
  <c r="G163"/>
  <c r="F163"/>
  <c r="E163"/>
  <c r="D163"/>
  <c r="X162"/>
  <c r="W162"/>
  <c r="V162"/>
  <c r="U162"/>
  <c r="T162"/>
  <c r="R162"/>
  <c r="Q162"/>
  <c r="P162"/>
  <c r="O162"/>
  <c r="N162"/>
  <c r="M162"/>
  <c r="L162"/>
  <c r="J162"/>
  <c r="I162"/>
  <c r="H162"/>
  <c r="G162"/>
  <c r="F162"/>
  <c r="E162"/>
  <c r="D162"/>
  <c r="X161"/>
  <c r="W161"/>
  <c r="V161"/>
  <c r="U161"/>
  <c r="T161"/>
  <c r="R161"/>
  <c r="Q161"/>
  <c r="P161"/>
  <c r="O161"/>
  <c r="N161"/>
  <c r="M161"/>
  <c r="L161"/>
  <c r="J161"/>
  <c r="I161"/>
  <c r="H161"/>
  <c r="G161"/>
  <c r="F161"/>
  <c r="E161"/>
  <c r="D161"/>
  <c r="X160"/>
  <c r="W160"/>
  <c r="V160"/>
  <c r="U160"/>
  <c r="T160"/>
  <c r="R160"/>
  <c r="Q160"/>
  <c r="P160"/>
  <c r="O160"/>
  <c r="N160"/>
  <c r="M160"/>
  <c r="L160"/>
  <c r="J160"/>
  <c r="I160"/>
  <c r="H160"/>
  <c r="G160"/>
  <c r="F160"/>
  <c r="E160"/>
  <c r="D160"/>
  <c r="X159"/>
  <c r="W159"/>
  <c r="V159"/>
  <c r="U159"/>
  <c r="T159"/>
  <c r="R159"/>
  <c r="Q159"/>
  <c r="P159"/>
  <c r="O159"/>
  <c r="N159"/>
  <c r="M159"/>
  <c r="L159"/>
  <c r="J159"/>
  <c r="I159"/>
  <c r="H159"/>
  <c r="G159"/>
  <c r="F159"/>
  <c r="E159"/>
  <c r="D159"/>
  <c r="X158"/>
  <c r="W158"/>
  <c r="V158"/>
  <c r="U158"/>
  <c r="T158"/>
  <c r="R158"/>
  <c r="Q158"/>
  <c r="P158"/>
  <c r="O158"/>
  <c r="N158"/>
  <c r="M158"/>
  <c r="L158"/>
  <c r="J158"/>
  <c r="I158"/>
  <c r="H158"/>
  <c r="G158"/>
  <c r="F158"/>
  <c r="E158"/>
  <c r="D158"/>
  <c r="X157"/>
  <c r="W157"/>
  <c r="V157"/>
  <c r="U157"/>
  <c r="T157"/>
  <c r="R157"/>
  <c r="Q157"/>
  <c r="P157"/>
  <c r="O157"/>
  <c r="N157"/>
  <c r="M157"/>
  <c r="L157"/>
  <c r="J157"/>
  <c r="I157"/>
  <c r="H157"/>
  <c r="G157"/>
  <c r="F157"/>
  <c r="E157"/>
  <c r="D157"/>
  <c r="X156"/>
  <c r="W156"/>
  <c r="V156"/>
  <c r="U156"/>
  <c r="T156"/>
  <c r="R156"/>
  <c r="Q156"/>
  <c r="P156"/>
  <c r="O156"/>
  <c r="N156"/>
  <c r="M156"/>
  <c r="L156"/>
  <c r="J156"/>
  <c r="I156"/>
  <c r="H156"/>
  <c r="G156"/>
  <c r="F156"/>
  <c r="E156"/>
  <c r="D156"/>
  <c r="X155"/>
  <c r="W155"/>
  <c r="V155"/>
  <c r="U155"/>
  <c r="T155"/>
  <c r="R155"/>
  <c r="Q155"/>
  <c r="P155"/>
  <c r="O155"/>
  <c r="N155"/>
  <c r="M155"/>
  <c r="L155"/>
  <c r="J155"/>
  <c r="I155"/>
  <c r="H155"/>
  <c r="G155"/>
  <c r="F155"/>
  <c r="E155"/>
  <c r="D155"/>
  <c r="X154"/>
  <c r="W154"/>
  <c r="V154"/>
  <c r="U154"/>
  <c r="T154"/>
  <c r="R154"/>
  <c r="Q154"/>
  <c r="P154"/>
  <c r="O154"/>
  <c r="N154"/>
  <c r="M154"/>
  <c r="L154"/>
  <c r="J154"/>
  <c r="I154"/>
  <c r="H154"/>
  <c r="G154"/>
  <c r="F154"/>
  <c r="E154"/>
  <c r="D154"/>
  <c r="X153"/>
  <c r="W153"/>
  <c r="V153"/>
  <c r="U153"/>
  <c r="T153"/>
  <c r="R153"/>
  <c r="Q153"/>
  <c r="P153"/>
  <c r="O153"/>
  <c r="N153"/>
  <c r="M153"/>
  <c r="L153"/>
  <c r="J153"/>
  <c r="I153"/>
  <c r="H153"/>
  <c r="G153"/>
  <c r="F153"/>
  <c r="E153"/>
  <c r="D153"/>
  <c r="X152"/>
  <c r="W152"/>
  <c r="V152"/>
  <c r="U152"/>
  <c r="T152"/>
  <c r="R152"/>
  <c r="Q152"/>
  <c r="P152"/>
  <c r="O152"/>
  <c r="N152"/>
  <c r="M152"/>
  <c r="L152"/>
  <c r="J152"/>
  <c r="I152"/>
  <c r="H152"/>
  <c r="G152"/>
  <c r="F152"/>
  <c r="E152"/>
  <c r="D152"/>
  <c r="X151"/>
  <c r="W151"/>
  <c r="V151"/>
  <c r="U151"/>
  <c r="T151"/>
  <c r="R151"/>
  <c r="Q151"/>
  <c r="P151"/>
  <c r="O151"/>
  <c r="N151"/>
  <c r="M151"/>
  <c r="L151"/>
  <c r="J151"/>
  <c r="I151"/>
  <c r="H151"/>
  <c r="G151"/>
  <c r="F151"/>
  <c r="E151"/>
  <c r="D151"/>
  <c r="X150"/>
  <c r="W150"/>
  <c r="V150"/>
  <c r="U150"/>
  <c r="T150"/>
  <c r="R150"/>
  <c r="Q150"/>
  <c r="P150"/>
  <c r="O150"/>
  <c r="N150"/>
  <c r="M150"/>
  <c r="L150"/>
  <c r="J150"/>
  <c r="I150"/>
  <c r="H150"/>
  <c r="G150"/>
  <c r="F150"/>
  <c r="E150"/>
  <c r="D150"/>
  <c r="X149"/>
  <c r="W149"/>
  <c r="V149"/>
  <c r="U149"/>
  <c r="T149"/>
  <c r="R149"/>
  <c r="Q149"/>
  <c r="P149"/>
  <c r="O149"/>
  <c r="N149"/>
  <c r="M149"/>
  <c r="L149"/>
  <c r="J149"/>
  <c r="I149"/>
  <c r="H149"/>
  <c r="G149"/>
  <c r="F149"/>
  <c r="E149"/>
  <c r="D149"/>
  <c r="X148"/>
  <c r="W148"/>
  <c r="V148"/>
  <c r="U148"/>
  <c r="T148"/>
  <c r="R148"/>
  <c r="Q148"/>
  <c r="P148"/>
  <c r="O148"/>
  <c r="N148"/>
  <c r="M148"/>
  <c r="L148"/>
  <c r="J148"/>
  <c r="I148"/>
  <c r="H148"/>
  <c r="G148"/>
  <c r="F148"/>
  <c r="E148"/>
  <c r="D148"/>
  <c r="X147"/>
  <c r="W147"/>
  <c r="V147"/>
  <c r="U147"/>
  <c r="T147"/>
  <c r="R147"/>
  <c r="Q147"/>
  <c r="P147"/>
  <c r="O147"/>
  <c r="N147"/>
  <c r="M147"/>
  <c r="L147"/>
  <c r="J147"/>
  <c r="I147"/>
  <c r="H147"/>
  <c r="G147"/>
  <c r="F147"/>
  <c r="E147"/>
  <c r="D147"/>
  <c r="X146"/>
  <c r="W146"/>
  <c r="V146"/>
  <c r="U146"/>
  <c r="T146"/>
  <c r="R146"/>
  <c r="Q146"/>
  <c r="P146"/>
  <c r="O146"/>
  <c r="N146"/>
  <c r="M146"/>
  <c r="L146"/>
  <c r="J146"/>
  <c r="I146"/>
  <c r="H146"/>
  <c r="G146"/>
  <c r="F146"/>
  <c r="E146"/>
  <c r="D146"/>
  <c r="X145"/>
  <c r="W145"/>
  <c r="V145"/>
  <c r="U145"/>
  <c r="T145"/>
  <c r="R145"/>
  <c r="Q145"/>
  <c r="P145"/>
  <c r="O145"/>
  <c r="N145"/>
  <c r="M145"/>
  <c r="L145"/>
  <c r="J145"/>
  <c r="I145"/>
  <c r="H145"/>
  <c r="G145"/>
  <c r="F145"/>
  <c r="E145"/>
  <c r="D145"/>
  <c r="X144"/>
  <c r="W144"/>
  <c r="V144"/>
  <c r="U144"/>
  <c r="T144"/>
  <c r="R144"/>
  <c r="Q144"/>
  <c r="P144"/>
  <c r="O144"/>
  <c r="N144"/>
  <c r="M144"/>
  <c r="L144"/>
  <c r="J144"/>
  <c r="I144"/>
  <c r="H144"/>
  <c r="G144"/>
  <c r="F144"/>
  <c r="E144"/>
  <c r="D144"/>
  <c r="X143"/>
  <c r="W143"/>
  <c r="V143"/>
  <c r="U143"/>
  <c r="T143"/>
  <c r="R143"/>
  <c r="Q143"/>
  <c r="P143"/>
  <c r="O143"/>
  <c r="N143"/>
  <c r="M143"/>
  <c r="L143"/>
  <c r="J143"/>
  <c r="I143"/>
  <c r="H143"/>
  <c r="G143"/>
  <c r="F143"/>
  <c r="E143"/>
  <c r="D143"/>
  <c r="X142"/>
  <c r="W142"/>
  <c r="V142"/>
  <c r="U142"/>
  <c r="T142"/>
  <c r="R142"/>
  <c r="Q142"/>
  <c r="P142"/>
  <c r="O142"/>
  <c r="N142"/>
  <c r="M142"/>
  <c r="L142"/>
  <c r="J142"/>
  <c r="I142"/>
  <c r="H142"/>
  <c r="G142"/>
  <c r="F142"/>
  <c r="E142"/>
  <c r="D142"/>
  <c r="X141"/>
  <c r="W141"/>
  <c r="V141"/>
  <c r="U141"/>
  <c r="T141"/>
  <c r="R141"/>
  <c r="Q141"/>
  <c r="P141"/>
  <c r="O141"/>
  <c r="N141"/>
  <c r="M141"/>
  <c r="L141"/>
  <c r="J141"/>
  <c r="I141"/>
  <c r="H141"/>
  <c r="G141"/>
  <c r="F141"/>
  <c r="E141"/>
  <c r="D141"/>
  <c r="X140"/>
  <c r="W140"/>
  <c r="V140"/>
  <c r="U140"/>
  <c r="T140"/>
  <c r="R140"/>
  <c r="Q140"/>
  <c r="P140"/>
  <c r="O140"/>
  <c r="N140"/>
  <c r="M140"/>
  <c r="L140"/>
  <c r="J140"/>
  <c r="I140"/>
  <c r="H140"/>
  <c r="G140"/>
  <c r="F140"/>
  <c r="E140"/>
  <c r="D140"/>
  <c r="X139"/>
  <c r="W139"/>
  <c r="V139"/>
  <c r="U139"/>
  <c r="T139"/>
  <c r="R139"/>
  <c r="Q139"/>
  <c r="P139"/>
  <c r="O139"/>
  <c r="N139"/>
  <c r="M139"/>
  <c r="L139"/>
  <c r="J139"/>
  <c r="I139"/>
  <c r="H139"/>
  <c r="G139"/>
  <c r="F139"/>
  <c r="E139"/>
  <c r="D139"/>
  <c r="X138"/>
  <c r="W138"/>
  <c r="V138"/>
  <c r="U138"/>
  <c r="T138"/>
  <c r="R138"/>
  <c r="Q138"/>
  <c r="P138"/>
  <c r="O138"/>
  <c r="N138"/>
  <c r="M138"/>
  <c r="L138"/>
  <c r="J138"/>
  <c r="I138"/>
  <c r="H138"/>
  <c r="G138"/>
  <c r="F138"/>
  <c r="E138"/>
  <c r="D138"/>
  <c r="X137"/>
  <c r="W137"/>
  <c r="V137"/>
  <c r="U137"/>
  <c r="T137"/>
  <c r="R137"/>
  <c r="Q137"/>
  <c r="P137"/>
  <c r="O137"/>
  <c r="N137"/>
  <c r="M137"/>
  <c r="L137"/>
  <c r="J137"/>
  <c r="I137"/>
  <c r="H137"/>
  <c r="G137"/>
  <c r="F137"/>
  <c r="E137"/>
  <c r="D137"/>
  <c r="X136"/>
  <c r="W136"/>
  <c r="V136"/>
  <c r="U136"/>
  <c r="T136"/>
  <c r="R136"/>
  <c r="Q136"/>
  <c r="P136"/>
  <c r="O136"/>
  <c r="N136"/>
  <c r="M136"/>
  <c r="L136"/>
  <c r="J136"/>
  <c r="I136"/>
  <c r="H136"/>
  <c r="G136"/>
  <c r="F136"/>
  <c r="E136"/>
  <c r="D136"/>
  <c r="X135"/>
  <c r="W135"/>
  <c r="V135"/>
  <c r="U135"/>
  <c r="T135"/>
  <c r="R135"/>
  <c r="Q135"/>
  <c r="P135"/>
  <c r="O135"/>
  <c r="N135"/>
  <c r="M135"/>
  <c r="L135"/>
  <c r="J135"/>
  <c r="I135"/>
  <c r="H135"/>
  <c r="G135"/>
  <c r="F135"/>
  <c r="E135"/>
  <c r="D135"/>
  <c r="X134"/>
  <c r="W134"/>
  <c r="V134"/>
  <c r="U134"/>
  <c r="T134"/>
  <c r="R134"/>
  <c r="Q134"/>
  <c r="P134"/>
  <c r="O134"/>
  <c r="N134"/>
  <c r="M134"/>
  <c r="L134"/>
  <c r="J134"/>
  <c r="I134"/>
  <c r="H134"/>
  <c r="G134"/>
  <c r="F134"/>
  <c r="E134"/>
  <c r="D134"/>
  <c r="X133"/>
  <c r="W133"/>
  <c r="V133"/>
  <c r="U133"/>
  <c r="T133"/>
  <c r="R133"/>
  <c r="Q133"/>
  <c r="P133"/>
  <c r="O133"/>
  <c r="N133"/>
  <c r="M133"/>
  <c r="L133"/>
  <c r="J133"/>
  <c r="I133"/>
  <c r="H133"/>
  <c r="G133"/>
  <c r="F133"/>
  <c r="E133"/>
  <c r="D133"/>
  <c r="X132"/>
  <c r="W132"/>
  <c r="V132"/>
  <c r="U132"/>
  <c r="T132"/>
  <c r="R132"/>
  <c r="Q132"/>
  <c r="P132"/>
  <c r="O132"/>
  <c r="N132"/>
  <c r="M132"/>
  <c r="L132"/>
  <c r="J132"/>
  <c r="I132"/>
  <c r="H132"/>
  <c r="G132"/>
  <c r="F132"/>
  <c r="E132"/>
  <c r="D132"/>
  <c r="X131"/>
  <c r="W131"/>
  <c r="V131"/>
  <c r="U131"/>
  <c r="T131"/>
  <c r="R131"/>
  <c r="Q131"/>
  <c r="P131"/>
  <c r="O131"/>
  <c r="N131"/>
  <c r="M131"/>
  <c r="L131"/>
  <c r="J131"/>
  <c r="I131"/>
  <c r="H131"/>
  <c r="G131"/>
  <c r="F131"/>
  <c r="E131"/>
  <c r="D131"/>
  <c r="X130"/>
  <c r="W130"/>
  <c r="V130"/>
  <c r="U130"/>
  <c r="T130"/>
  <c r="R130"/>
  <c r="Q130"/>
  <c r="P130"/>
  <c r="O130"/>
  <c r="N130"/>
  <c r="M130"/>
  <c r="L130"/>
  <c r="J130"/>
  <c r="I130"/>
  <c r="H130"/>
  <c r="G130"/>
  <c r="F130"/>
  <c r="E130"/>
  <c r="D130"/>
  <c r="X129"/>
  <c r="W129"/>
  <c r="V129"/>
  <c r="U129"/>
  <c r="T129"/>
  <c r="R129"/>
  <c r="Q129"/>
  <c r="P129"/>
  <c r="O129"/>
  <c r="N129"/>
  <c r="M129"/>
  <c r="L129"/>
  <c r="J129"/>
  <c r="I129"/>
  <c r="H129"/>
  <c r="G129"/>
  <c r="F129"/>
  <c r="E129"/>
  <c r="D129"/>
  <c r="X128"/>
  <c r="W128"/>
  <c r="V128"/>
  <c r="U128"/>
  <c r="T128"/>
  <c r="R128"/>
  <c r="Q128"/>
  <c r="P128"/>
  <c r="O128"/>
  <c r="N128"/>
  <c r="M128"/>
  <c r="L128"/>
  <c r="J128"/>
  <c r="I128"/>
  <c r="H128"/>
  <c r="G128"/>
  <c r="F128"/>
  <c r="E128"/>
  <c r="D128"/>
  <c r="X127"/>
  <c r="W127"/>
  <c r="V127"/>
  <c r="U127"/>
  <c r="T127"/>
  <c r="R127"/>
  <c r="Q127"/>
  <c r="P127"/>
  <c r="O127"/>
  <c r="N127"/>
  <c r="M127"/>
  <c r="L127"/>
  <c r="J127"/>
  <c r="I127"/>
  <c r="H127"/>
  <c r="G127"/>
  <c r="F127"/>
  <c r="E127"/>
  <c r="D127"/>
  <c r="X126"/>
  <c r="W126"/>
  <c r="V126"/>
  <c r="U126"/>
  <c r="T126"/>
  <c r="R126"/>
  <c r="Q126"/>
  <c r="P126"/>
  <c r="O126"/>
  <c r="N126"/>
  <c r="M126"/>
  <c r="L126"/>
  <c r="J126"/>
  <c r="I126"/>
  <c r="H126"/>
  <c r="G126"/>
  <c r="F126"/>
  <c r="E126"/>
  <c r="D126"/>
  <c r="X125"/>
  <c r="W125"/>
  <c r="V125"/>
  <c r="U125"/>
  <c r="T125"/>
  <c r="R125"/>
  <c r="Q125"/>
  <c r="P125"/>
  <c r="O125"/>
  <c r="N125"/>
  <c r="M125"/>
  <c r="L125"/>
  <c r="J125"/>
  <c r="I125"/>
  <c r="H125"/>
  <c r="G125"/>
  <c r="F125"/>
  <c r="E125"/>
  <c r="D125"/>
  <c r="X124"/>
  <c r="W124"/>
  <c r="V124"/>
  <c r="U124"/>
  <c r="T124"/>
  <c r="R124"/>
  <c r="Q124"/>
  <c r="P124"/>
  <c r="O124"/>
  <c r="N124"/>
  <c r="M124"/>
  <c r="L124"/>
  <c r="J124"/>
  <c r="I124"/>
  <c r="H124"/>
  <c r="G124"/>
  <c r="F124"/>
  <c r="E124"/>
  <c r="D124"/>
  <c r="X123"/>
  <c r="W123"/>
  <c r="V123"/>
  <c r="U123"/>
  <c r="T123"/>
  <c r="R123"/>
  <c r="Q123"/>
  <c r="P123"/>
  <c r="O123"/>
  <c r="N123"/>
  <c r="M123"/>
  <c r="L123"/>
  <c r="J123"/>
  <c r="I123"/>
  <c r="H123"/>
  <c r="G123"/>
  <c r="F123"/>
  <c r="E123"/>
  <c r="D123"/>
  <c r="X122"/>
  <c r="W122"/>
  <c r="V122"/>
  <c r="U122"/>
  <c r="T122"/>
  <c r="R122"/>
  <c r="Q122"/>
  <c r="P122"/>
  <c r="O122"/>
  <c r="N122"/>
  <c r="M122"/>
  <c r="L122"/>
  <c r="J122"/>
  <c r="I122"/>
  <c r="H122"/>
  <c r="G122"/>
  <c r="F122"/>
  <c r="E122"/>
  <c r="D122"/>
  <c r="X121"/>
  <c r="W121"/>
  <c r="V121"/>
  <c r="U121"/>
  <c r="T121"/>
  <c r="R121"/>
  <c r="Q121"/>
  <c r="P121"/>
  <c r="O121"/>
  <c r="N121"/>
  <c r="M121"/>
  <c r="L121"/>
  <c r="J121"/>
  <c r="I121"/>
  <c r="H121"/>
  <c r="G121"/>
  <c r="F121"/>
  <c r="E121"/>
  <c r="D121"/>
  <c r="X120"/>
  <c r="W120"/>
  <c r="V120"/>
  <c r="U120"/>
  <c r="T120"/>
  <c r="R120"/>
  <c r="Q120"/>
  <c r="P120"/>
  <c r="O120"/>
  <c r="N120"/>
  <c r="M120"/>
  <c r="L120"/>
  <c r="J120"/>
  <c r="I120"/>
  <c r="H120"/>
  <c r="G120"/>
  <c r="F120"/>
  <c r="E120"/>
  <c r="D120"/>
  <c r="X119"/>
  <c r="W119"/>
  <c r="V119"/>
  <c r="U119"/>
  <c r="T119"/>
  <c r="R119"/>
  <c r="Q119"/>
  <c r="P119"/>
  <c r="O119"/>
  <c r="N119"/>
  <c r="M119"/>
  <c r="L119"/>
  <c r="J119"/>
  <c r="I119"/>
  <c r="H119"/>
  <c r="G119"/>
  <c r="F119"/>
  <c r="E119"/>
  <c r="D119"/>
  <c r="X118"/>
  <c r="W118"/>
  <c r="V118"/>
  <c r="U118"/>
  <c r="T118"/>
  <c r="R118"/>
  <c r="Q118"/>
  <c r="P118"/>
  <c r="O118"/>
  <c r="N118"/>
  <c r="M118"/>
  <c r="L118"/>
  <c r="J118"/>
  <c r="I118"/>
  <c r="H118"/>
  <c r="G118"/>
  <c r="F118"/>
  <c r="E118"/>
  <c r="D118"/>
  <c r="X117"/>
  <c r="W117"/>
  <c r="V117"/>
  <c r="U117"/>
  <c r="T117"/>
  <c r="R117"/>
  <c r="Q117"/>
  <c r="P117"/>
  <c r="O117"/>
  <c r="N117"/>
  <c r="M117"/>
  <c r="L117"/>
  <c r="J117"/>
  <c r="I117"/>
  <c r="H117"/>
  <c r="G117"/>
  <c r="F117"/>
  <c r="E117"/>
  <c r="D117"/>
  <c r="X116"/>
  <c r="W116"/>
  <c r="V116"/>
  <c r="U116"/>
  <c r="T116"/>
  <c r="R116"/>
  <c r="Q116"/>
  <c r="P116"/>
  <c r="O116"/>
  <c r="N116"/>
  <c r="M116"/>
  <c r="L116"/>
  <c r="J116"/>
  <c r="I116"/>
  <c r="H116"/>
  <c r="G116"/>
  <c r="F116"/>
  <c r="E116"/>
  <c r="D116"/>
  <c r="X115"/>
  <c r="W115"/>
  <c r="V115"/>
  <c r="U115"/>
  <c r="T115"/>
  <c r="R115"/>
  <c r="Q115"/>
  <c r="P115"/>
  <c r="O115"/>
  <c r="N115"/>
  <c r="M115"/>
  <c r="L115"/>
  <c r="J115"/>
  <c r="I115"/>
  <c r="H115"/>
  <c r="G115"/>
  <c r="F115"/>
  <c r="E115"/>
  <c r="D115"/>
  <c r="X114"/>
  <c r="W114"/>
  <c r="V114"/>
  <c r="U114"/>
  <c r="T114"/>
  <c r="R114"/>
  <c r="Q114"/>
  <c r="P114"/>
  <c r="O114"/>
  <c r="N114"/>
  <c r="M114"/>
  <c r="L114"/>
  <c r="J114"/>
  <c r="I114"/>
  <c r="H114"/>
  <c r="G114"/>
  <c r="F114"/>
  <c r="E114"/>
  <c r="D114"/>
  <c r="X113"/>
  <c r="W113"/>
  <c r="V113"/>
  <c r="U113"/>
  <c r="T113"/>
  <c r="R113"/>
  <c r="Q113"/>
  <c r="P113"/>
  <c r="O113"/>
  <c r="N113"/>
  <c r="M113"/>
  <c r="L113"/>
  <c r="J113"/>
  <c r="I113"/>
  <c r="H113"/>
  <c r="G113"/>
  <c r="F113"/>
  <c r="E113"/>
  <c r="D113"/>
  <c r="X112"/>
  <c r="W112"/>
  <c r="V112"/>
  <c r="U112"/>
  <c r="T112"/>
  <c r="R112"/>
  <c r="Q112"/>
  <c r="P112"/>
  <c r="O112"/>
  <c r="N112"/>
  <c r="M112"/>
  <c r="L112"/>
  <c r="J112"/>
  <c r="I112"/>
  <c r="H112"/>
  <c r="G112"/>
  <c r="F112"/>
  <c r="E112"/>
  <c r="D112"/>
  <c r="X111"/>
  <c r="W111"/>
  <c r="V111"/>
  <c r="U111"/>
  <c r="T111"/>
  <c r="R111"/>
  <c r="Q111"/>
  <c r="P111"/>
  <c r="O111"/>
  <c r="N111"/>
  <c r="M111"/>
  <c r="L111"/>
  <c r="J111"/>
  <c r="I111"/>
  <c r="H111"/>
  <c r="G111"/>
  <c r="F111"/>
  <c r="E111"/>
  <c r="D111"/>
  <c r="X110"/>
  <c r="W110"/>
  <c r="V110"/>
  <c r="U110"/>
  <c r="T110"/>
  <c r="R110"/>
  <c r="Q110"/>
  <c r="P110"/>
  <c r="O110"/>
  <c r="N110"/>
  <c r="M110"/>
  <c r="L110"/>
  <c r="J110"/>
  <c r="I110"/>
  <c r="H110"/>
  <c r="G110"/>
  <c r="F110"/>
  <c r="E110"/>
  <c r="D110"/>
  <c r="X109"/>
  <c r="W109"/>
  <c r="V109"/>
  <c r="U109"/>
  <c r="T109"/>
  <c r="R109"/>
  <c r="Q109"/>
  <c r="P109"/>
  <c r="O109"/>
  <c r="N109"/>
  <c r="M109"/>
  <c r="L109"/>
  <c r="J109"/>
  <c r="I109"/>
  <c r="H109"/>
  <c r="G109"/>
  <c r="F109"/>
  <c r="E109"/>
  <c r="D109"/>
  <c r="X108"/>
  <c r="W108"/>
  <c r="V108"/>
  <c r="U108"/>
  <c r="T108"/>
  <c r="R108"/>
  <c r="Q108"/>
  <c r="P108"/>
  <c r="O108"/>
  <c r="N108"/>
  <c r="M108"/>
  <c r="L108"/>
  <c r="J108"/>
  <c r="I108"/>
  <c r="H108"/>
  <c r="G108"/>
  <c r="F108"/>
  <c r="E108"/>
  <c r="D108"/>
  <c r="X107"/>
  <c r="W107"/>
  <c r="V107"/>
  <c r="U107"/>
  <c r="T107"/>
  <c r="R107"/>
  <c r="Q107"/>
  <c r="P107"/>
  <c r="O107"/>
  <c r="N107"/>
  <c r="M107"/>
  <c r="L107"/>
  <c r="J107"/>
  <c r="I107"/>
  <c r="H107"/>
  <c r="G107"/>
  <c r="F107"/>
  <c r="E107"/>
  <c r="D107"/>
  <c r="X106"/>
  <c r="W106"/>
  <c r="V106"/>
  <c r="U106"/>
  <c r="T106"/>
  <c r="R106"/>
  <c r="Q106"/>
  <c r="P106"/>
  <c r="O106"/>
  <c r="N106"/>
  <c r="M106"/>
  <c r="L106"/>
  <c r="J106"/>
  <c r="I106"/>
  <c r="H106"/>
  <c r="G106"/>
  <c r="F106"/>
  <c r="E106"/>
  <c r="D106"/>
  <c r="X105"/>
  <c r="W105"/>
  <c r="V105"/>
  <c r="U105"/>
  <c r="T105"/>
  <c r="R105"/>
  <c r="Q105"/>
  <c r="P105"/>
  <c r="O105"/>
  <c r="N105"/>
  <c r="M105"/>
  <c r="L105"/>
  <c r="J105"/>
  <c r="I105"/>
  <c r="H105"/>
  <c r="G105"/>
  <c r="F105"/>
  <c r="E105"/>
  <c r="D105"/>
  <c r="X104"/>
  <c r="W104"/>
  <c r="V104"/>
  <c r="U104"/>
  <c r="T104"/>
  <c r="R104"/>
  <c r="Q104"/>
  <c r="P104"/>
  <c r="O104"/>
  <c r="N104"/>
  <c r="M104"/>
  <c r="L104"/>
  <c r="J104"/>
  <c r="I104"/>
  <c r="H104"/>
  <c r="G104"/>
  <c r="F104"/>
  <c r="E104"/>
  <c r="D104"/>
  <c r="X103"/>
  <c r="W103"/>
  <c r="V103"/>
  <c r="U103"/>
  <c r="T103"/>
  <c r="R103"/>
  <c r="Q103"/>
  <c r="P103"/>
  <c r="O103"/>
  <c r="N103"/>
  <c r="M103"/>
  <c r="L103"/>
  <c r="J103"/>
  <c r="I103"/>
  <c r="H103"/>
  <c r="G103"/>
  <c r="F103"/>
  <c r="E103"/>
  <c r="D103"/>
  <c r="X102"/>
  <c r="W102"/>
  <c r="V102"/>
  <c r="U102"/>
  <c r="T102"/>
  <c r="R102"/>
  <c r="Q102"/>
  <c r="P102"/>
  <c r="O102"/>
  <c r="N102"/>
  <c r="M102"/>
  <c r="L102"/>
  <c r="J102"/>
  <c r="I102"/>
  <c r="H102"/>
  <c r="G102"/>
  <c r="F102"/>
  <c r="E102"/>
  <c r="D102"/>
  <c r="X101"/>
  <c r="W101"/>
  <c r="V101"/>
  <c r="U101"/>
  <c r="T101"/>
  <c r="R101"/>
  <c r="Q101"/>
  <c r="P101"/>
  <c r="O101"/>
  <c r="N101"/>
  <c r="M101"/>
  <c r="L101"/>
  <c r="J101"/>
  <c r="I101"/>
  <c r="H101"/>
  <c r="G101"/>
  <c r="F101"/>
  <c r="E101"/>
  <c r="D101"/>
  <c r="X100"/>
  <c r="W100"/>
  <c r="V100"/>
  <c r="U100"/>
  <c r="T100"/>
  <c r="R100"/>
  <c r="Q100"/>
  <c r="P100"/>
  <c r="O100"/>
  <c r="N100"/>
  <c r="M100"/>
  <c r="L100"/>
  <c r="J100"/>
  <c r="I100"/>
  <c r="H100"/>
  <c r="G100"/>
  <c r="F100"/>
  <c r="E100"/>
  <c r="D100"/>
  <c r="X99"/>
  <c r="W99"/>
  <c r="V99"/>
  <c r="U99"/>
  <c r="T99"/>
  <c r="R99"/>
  <c r="Q99"/>
  <c r="P99"/>
  <c r="O99"/>
  <c r="N99"/>
  <c r="M99"/>
  <c r="L99"/>
  <c r="J99"/>
  <c r="I99"/>
  <c r="H99"/>
  <c r="G99"/>
  <c r="F99"/>
  <c r="E99"/>
  <c r="D99"/>
  <c r="X98"/>
  <c r="W98"/>
  <c r="V98"/>
  <c r="U98"/>
  <c r="T98"/>
  <c r="R98"/>
  <c r="Q98"/>
  <c r="P98"/>
  <c r="O98"/>
  <c r="N98"/>
  <c r="M98"/>
  <c r="L98"/>
  <c r="J98"/>
  <c r="I98"/>
  <c r="H98"/>
  <c r="G98"/>
  <c r="F98"/>
  <c r="E98"/>
  <c r="D98"/>
  <c r="X97"/>
  <c r="W97"/>
  <c r="V97"/>
  <c r="U97"/>
  <c r="T97"/>
  <c r="R97"/>
  <c r="Q97"/>
  <c r="P97"/>
  <c r="O97"/>
  <c r="N97"/>
  <c r="M97"/>
  <c r="L97"/>
  <c r="J97"/>
  <c r="I97"/>
  <c r="H97"/>
  <c r="G97"/>
  <c r="F97"/>
  <c r="E97"/>
  <c r="D97"/>
  <c r="X96"/>
  <c r="W96"/>
  <c r="V96"/>
  <c r="U96"/>
  <c r="T96"/>
  <c r="R96"/>
  <c r="Q96"/>
  <c r="P96"/>
  <c r="O96"/>
  <c r="N96"/>
  <c r="M96"/>
  <c r="L96"/>
  <c r="J96"/>
  <c r="I96"/>
  <c r="H96"/>
  <c r="G96"/>
  <c r="F96"/>
  <c r="E96"/>
  <c r="D96"/>
  <c r="X95"/>
  <c r="W95"/>
  <c r="V95"/>
  <c r="U95"/>
  <c r="T95"/>
  <c r="R95"/>
  <c r="Q95"/>
  <c r="P95"/>
  <c r="O95"/>
  <c r="N95"/>
  <c r="M95"/>
  <c r="L95"/>
  <c r="J95"/>
  <c r="I95"/>
  <c r="H95"/>
  <c r="G95"/>
  <c r="F95"/>
  <c r="E95"/>
  <c r="D95"/>
  <c r="X94"/>
  <c r="W94"/>
  <c r="V94"/>
  <c r="U94"/>
  <c r="T94"/>
  <c r="R94"/>
  <c r="Q94"/>
  <c r="P94"/>
  <c r="O94"/>
  <c r="N94"/>
  <c r="M94"/>
  <c r="L94"/>
  <c r="J94"/>
  <c r="I94"/>
  <c r="H94"/>
  <c r="G94"/>
  <c r="F94"/>
  <c r="E94"/>
  <c r="D94"/>
  <c r="X93"/>
  <c r="W93"/>
  <c r="V93"/>
  <c r="U93"/>
  <c r="T93"/>
  <c r="R93"/>
  <c r="Q93"/>
  <c r="P93"/>
  <c r="O93"/>
  <c r="N93"/>
  <c r="M93"/>
  <c r="L93"/>
  <c r="J93"/>
  <c r="I93"/>
  <c r="H93"/>
  <c r="G93"/>
  <c r="F93"/>
  <c r="E93"/>
  <c r="D93"/>
  <c r="X92"/>
  <c r="W92"/>
  <c r="V92"/>
  <c r="U92"/>
  <c r="T92"/>
  <c r="R92"/>
  <c r="Q92"/>
  <c r="P92"/>
  <c r="O92"/>
  <c r="N92"/>
  <c r="M92"/>
  <c r="L92"/>
  <c r="J92"/>
  <c r="I92"/>
  <c r="H92"/>
  <c r="G92"/>
  <c r="F92"/>
  <c r="E92"/>
  <c r="D92"/>
  <c r="X91"/>
  <c r="W91"/>
  <c r="V91"/>
  <c r="U91"/>
  <c r="T91"/>
  <c r="R91"/>
  <c r="Q91"/>
  <c r="P91"/>
  <c r="O91"/>
  <c r="N91"/>
  <c r="M91"/>
  <c r="L91"/>
  <c r="J91"/>
  <c r="I91"/>
  <c r="H91"/>
  <c r="G91"/>
  <c r="F91"/>
  <c r="E91"/>
  <c r="D91"/>
  <c r="X90"/>
  <c r="W90"/>
  <c r="V90"/>
  <c r="U90"/>
  <c r="T90"/>
  <c r="R90"/>
  <c r="Q90"/>
  <c r="P90"/>
  <c r="O90"/>
  <c r="N90"/>
  <c r="M90"/>
  <c r="L90"/>
  <c r="J90"/>
  <c r="I90"/>
  <c r="H90"/>
  <c r="G90"/>
  <c r="F90"/>
  <c r="E90"/>
  <c r="D90"/>
  <c r="X89"/>
  <c r="W89"/>
  <c r="V89"/>
  <c r="U89"/>
  <c r="T89"/>
  <c r="R89"/>
  <c r="Q89"/>
  <c r="P89"/>
  <c r="O89"/>
  <c r="N89"/>
  <c r="M89"/>
  <c r="L89"/>
  <c r="J89"/>
  <c r="I89"/>
  <c r="H89"/>
  <c r="G89"/>
  <c r="F89"/>
  <c r="E89"/>
  <c r="D89"/>
  <c r="X88"/>
  <c r="W88"/>
  <c r="V88"/>
  <c r="U88"/>
  <c r="T88"/>
  <c r="R88"/>
  <c r="Q88"/>
  <c r="P88"/>
  <c r="O88"/>
  <c r="N88"/>
  <c r="M88"/>
  <c r="L88"/>
  <c r="J88"/>
  <c r="I88"/>
  <c r="H88"/>
  <c r="G88"/>
  <c r="F88"/>
  <c r="E88"/>
  <c r="D88"/>
  <c r="X87"/>
  <c r="W87"/>
  <c r="V87"/>
  <c r="U87"/>
  <c r="T87"/>
  <c r="R87"/>
  <c r="Q87"/>
  <c r="P87"/>
  <c r="O87"/>
  <c r="N87"/>
  <c r="M87"/>
  <c r="L87"/>
  <c r="J87"/>
  <c r="I87"/>
  <c r="H87"/>
  <c r="G87"/>
  <c r="F87"/>
  <c r="E87"/>
  <c r="D87"/>
  <c r="X86"/>
  <c r="W86"/>
  <c r="V86"/>
  <c r="U86"/>
  <c r="T86"/>
  <c r="R86"/>
  <c r="Q86"/>
  <c r="P86"/>
  <c r="O86"/>
  <c r="N86"/>
  <c r="M86"/>
  <c r="L86"/>
  <c r="J86"/>
  <c r="I86"/>
  <c r="H86"/>
  <c r="G86"/>
  <c r="F86"/>
  <c r="E86"/>
  <c r="D86"/>
  <c r="X85"/>
  <c r="W85"/>
  <c r="V85"/>
  <c r="U85"/>
  <c r="T85"/>
  <c r="R85"/>
  <c r="Q85"/>
  <c r="P85"/>
  <c r="O85"/>
  <c r="N85"/>
  <c r="M85"/>
  <c r="L85"/>
  <c r="J85"/>
  <c r="I85"/>
  <c r="H85"/>
  <c r="G85"/>
  <c r="F85"/>
  <c r="E85"/>
  <c r="D85"/>
  <c r="X84"/>
  <c r="W84"/>
  <c r="V84"/>
  <c r="U84"/>
  <c r="T84"/>
  <c r="R84"/>
  <c r="Q84"/>
  <c r="P84"/>
  <c r="O84"/>
  <c r="N84"/>
  <c r="M84"/>
  <c r="L84"/>
  <c r="J84"/>
  <c r="I84"/>
  <c r="H84"/>
  <c r="G84"/>
  <c r="F84"/>
  <c r="E84"/>
  <c r="D84"/>
  <c r="X83"/>
  <c r="W83"/>
  <c r="V83"/>
  <c r="U83"/>
  <c r="T83"/>
  <c r="R83"/>
  <c r="Q83"/>
  <c r="P83"/>
  <c r="O83"/>
  <c r="N83"/>
  <c r="M83"/>
  <c r="L83"/>
  <c r="J83"/>
  <c r="I83"/>
  <c r="H83"/>
  <c r="G83"/>
  <c r="F83"/>
  <c r="E83"/>
  <c r="D83"/>
  <c r="X82"/>
  <c r="W82"/>
  <c r="V82"/>
  <c r="U82"/>
  <c r="T82"/>
  <c r="R82"/>
  <c r="Q82"/>
  <c r="P82"/>
  <c r="O82"/>
  <c r="N82"/>
  <c r="M82"/>
  <c r="L82"/>
  <c r="J82"/>
  <c r="I82"/>
  <c r="H82"/>
  <c r="G82"/>
  <c r="F82"/>
  <c r="E82"/>
  <c r="D82"/>
  <c r="X81"/>
  <c r="W81"/>
  <c r="V81"/>
  <c r="U81"/>
  <c r="T81"/>
  <c r="R81"/>
  <c r="Q81"/>
  <c r="P81"/>
  <c r="O81"/>
  <c r="N81"/>
  <c r="M81"/>
  <c r="L81"/>
  <c r="J81"/>
  <c r="I81"/>
  <c r="H81"/>
  <c r="G81"/>
  <c r="F81"/>
  <c r="E81"/>
  <c r="D81"/>
  <c r="X80"/>
  <c r="W80"/>
  <c r="V80"/>
  <c r="U80"/>
  <c r="T80"/>
  <c r="R80"/>
  <c r="Q80"/>
  <c r="P80"/>
  <c r="O80"/>
  <c r="N80"/>
  <c r="M80"/>
  <c r="L80"/>
  <c r="J80"/>
  <c r="I80"/>
  <c r="H80"/>
  <c r="G80"/>
  <c r="F80"/>
  <c r="E80"/>
  <c r="D80"/>
  <c r="X79"/>
  <c r="W79"/>
  <c r="V79"/>
  <c r="U79"/>
  <c r="T79"/>
  <c r="R79"/>
  <c r="Q79"/>
  <c r="P79"/>
  <c r="O79"/>
  <c r="N79"/>
  <c r="M79"/>
  <c r="L79"/>
  <c r="J79"/>
  <c r="I79"/>
  <c r="H79"/>
  <c r="G79"/>
  <c r="F79"/>
  <c r="E79"/>
  <c r="D79"/>
  <c r="X78"/>
  <c r="W78"/>
  <c r="V78"/>
  <c r="U78"/>
  <c r="T78"/>
  <c r="R78"/>
  <c r="Q78"/>
  <c r="P78"/>
  <c r="O78"/>
  <c r="N78"/>
  <c r="M78"/>
  <c r="L78"/>
  <c r="J78"/>
  <c r="I78"/>
  <c r="H78"/>
  <c r="G78"/>
  <c r="F78"/>
  <c r="E78"/>
  <c r="D78"/>
  <c r="X77"/>
  <c r="W77"/>
  <c r="V77"/>
  <c r="U77"/>
  <c r="T77"/>
  <c r="R77"/>
  <c r="Q77"/>
  <c r="P77"/>
  <c r="O77"/>
  <c r="N77"/>
  <c r="M77"/>
  <c r="L77"/>
  <c r="J77"/>
  <c r="I77"/>
  <c r="H77"/>
  <c r="G77"/>
  <c r="F77"/>
  <c r="E77"/>
  <c r="D77"/>
  <c r="X76"/>
  <c r="W76"/>
  <c r="V76"/>
  <c r="U76"/>
  <c r="T76"/>
  <c r="R76"/>
  <c r="Q76"/>
  <c r="P76"/>
  <c r="O76"/>
  <c r="N76"/>
  <c r="M76"/>
  <c r="L76"/>
  <c r="J76"/>
  <c r="I76"/>
  <c r="H76"/>
  <c r="G76"/>
  <c r="F76"/>
  <c r="E76"/>
  <c r="D76"/>
  <c r="X75"/>
  <c r="W75"/>
  <c r="V75"/>
  <c r="U75"/>
  <c r="T75"/>
  <c r="R75"/>
  <c r="Q75"/>
  <c r="P75"/>
  <c r="O75"/>
  <c r="N75"/>
  <c r="M75"/>
  <c r="L75"/>
  <c r="J75"/>
  <c r="I75"/>
  <c r="H75"/>
  <c r="G75"/>
  <c r="F75"/>
  <c r="E75"/>
  <c r="D75"/>
  <c r="X74"/>
  <c r="W74"/>
  <c r="V74"/>
  <c r="U74"/>
  <c r="T74"/>
  <c r="R74"/>
  <c r="Q74"/>
  <c r="P74"/>
  <c r="O74"/>
  <c r="N74"/>
  <c r="M74"/>
  <c r="L74"/>
  <c r="J74"/>
  <c r="I74"/>
  <c r="H74"/>
  <c r="G74"/>
  <c r="F74"/>
  <c r="E74"/>
  <c r="D74"/>
  <c r="X73"/>
  <c r="W73"/>
  <c r="V73"/>
  <c r="U73"/>
  <c r="T73"/>
  <c r="R73"/>
  <c r="Q73"/>
  <c r="P73"/>
  <c r="O73"/>
  <c r="N73"/>
  <c r="M73"/>
  <c r="L73"/>
  <c r="J73"/>
  <c r="I73"/>
  <c r="H73"/>
  <c r="G73"/>
  <c r="F73"/>
  <c r="E73"/>
  <c r="D73"/>
  <c r="X72"/>
  <c r="W72"/>
  <c r="V72"/>
  <c r="U72"/>
  <c r="T72"/>
  <c r="R72"/>
  <c r="Q72"/>
  <c r="P72"/>
  <c r="O72"/>
  <c r="N72"/>
  <c r="M72"/>
  <c r="L72"/>
  <c r="J72"/>
  <c r="I72"/>
  <c r="H72"/>
  <c r="G72"/>
  <c r="F72"/>
  <c r="E72"/>
  <c r="D72"/>
  <c r="X71"/>
  <c r="W71"/>
  <c r="V71"/>
  <c r="U71"/>
  <c r="T71"/>
  <c r="R71"/>
  <c r="Q71"/>
  <c r="P71"/>
  <c r="O71"/>
  <c r="N71"/>
  <c r="M71"/>
  <c r="L71"/>
  <c r="J71"/>
  <c r="I71"/>
  <c r="H71"/>
  <c r="G71"/>
  <c r="F71"/>
  <c r="E71"/>
  <c r="D71"/>
  <c r="X70"/>
  <c r="W70"/>
  <c r="V70"/>
  <c r="U70"/>
  <c r="T70"/>
  <c r="R70"/>
  <c r="Q70"/>
  <c r="P70"/>
  <c r="O70"/>
  <c r="N70"/>
  <c r="M70"/>
  <c r="L70"/>
  <c r="J70"/>
  <c r="I70"/>
  <c r="H70"/>
  <c r="G70"/>
  <c r="F70"/>
  <c r="E70"/>
  <c r="D70"/>
  <c r="X69"/>
  <c r="W69"/>
  <c r="V69"/>
  <c r="U69"/>
  <c r="T69"/>
  <c r="R69"/>
  <c r="Q69"/>
  <c r="P69"/>
  <c r="O69"/>
  <c r="N69"/>
  <c r="M69"/>
  <c r="L69"/>
  <c r="J69"/>
  <c r="I69"/>
  <c r="H69"/>
  <c r="G69"/>
  <c r="F69"/>
  <c r="E69"/>
  <c r="D69"/>
  <c r="X68"/>
  <c r="W68"/>
  <c r="V68"/>
  <c r="U68"/>
  <c r="T68"/>
  <c r="R68"/>
  <c r="Q68"/>
  <c r="P68"/>
  <c r="O68"/>
  <c r="N68"/>
  <c r="M68"/>
  <c r="L68"/>
  <c r="J68"/>
  <c r="I68"/>
  <c r="H68"/>
  <c r="G68"/>
  <c r="F68"/>
  <c r="E68"/>
  <c r="D68"/>
  <c r="X67"/>
  <c r="W67"/>
  <c r="V67"/>
  <c r="U67"/>
  <c r="T67"/>
  <c r="R67"/>
  <c r="Q67"/>
  <c r="P67"/>
  <c r="O67"/>
  <c r="N67"/>
  <c r="M67"/>
  <c r="L67"/>
  <c r="J67"/>
  <c r="I67"/>
  <c r="H67"/>
  <c r="G67"/>
  <c r="F67"/>
  <c r="E67"/>
  <c r="D67"/>
  <c r="X66"/>
  <c r="W66"/>
  <c r="V66"/>
  <c r="U66"/>
  <c r="T66"/>
  <c r="R66"/>
  <c r="Q66"/>
  <c r="P66"/>
  <c r="O66"/>
  <c r="N66"/>
  <c r="M66"/>
  <c r="L66"/>
  <c r="J66"/>
  <c r="I66"/>
  <c r="H66"/>
  <c r="G66"/>
  <c r="F66"/>
  <c r="E66"/>
  <c r="D66"/>
  <c r="X65"/>
  <c r="W65"/>
  <c r="V65"/>
  <c r="U65"/>
  <c r="T65"/>
  <c r="R65"/>
  <c r="Q65"/>
  <c r="P65"/>
  <c r="O65"/>
  <c r="N65"/>
  <c r="M65"/>
  <c r="L65"/>
  <c r="J65"/>
  <c r="I65"/>
  <c r="H65"/>
  <c r="G65"/>
  <c r="F65"/>
  <c r="E65"/>
  <c r="D65"/>
  <c r="X64"/>
  <c r="W64"/>
  <c r="V64"/>
  <c r="U64"/>
  <c r="T64"/>
  <c r="R64"/>
  <c r="Q64"/>
  <c r="P64"/>
  <c r="O64"/>
  <c r="N64"/>
  <c r="M64"/>
  <c r="L64"/>
  <c r="J64"/>
  <c r="I64"/>
  <c r="H64"/>
  <c r="G64"/>
  <c r="F64"/>
  <c r="E64"/>
  <c r="D64"/>
  <c r="X63"/>
  <c r="W63"/>
  <c r="V63"/>
  <c r="U63"/>
  <c r="T63"/>
  <c r="R63"/>
  <c r="Q63"/>
  <c r="P63"/>
  <c r="O63"/>
  <c r="N63"/>
  <c r="M63"/>
  <c r="L63"/>
  <c r="J63"/>
  <c r="I63"/>
  <c r="H63"/>
  <c r="G63"/>
  <c r="F63"/>
  <c r="E63"/>
  <c r="D63"/>
  <c r="X62"/>
  <c r="W62"/>
  <c r="V62"/>
  <c r="U62"/>
  <c r="T62"/>
  <c r="R62"/>
  <c r="Q62"/>
  <c r="P62"/>
  <c r="O62"/>
  <c r="N62"/>
  <c r="M62"/>
  <c r="L62"/>
  <c r="J62"/>
  <c r="I62"/>
  <c r="H62"/>
  <c r="G62"/>
  <c r="F62"/>
  <c r="E62"/>
  <c r="D62"/>
  <c r="X61"/>
  <c r="W61"/>
  <c r="V61"/>
  <c r="U61"/>
  <c r="T61"/>
  <c r="R61"/>
  <c r="Q61"/>
  <c r="P61"/>
  <c r="O61"/>
  <c r="N61"/>
  <c r="M61"/>
  <c r="L61"/>
  <c r="J61"/>
  <c r="I61"/>
  <c r="H61"/>
  <c r="G61"/>
  <c r="F61"/>
  <c r="E61"/>
  <c r="D61"/>
  <c r="X60"/>
  <c r="W60"/>
  <c r="V60"/>
  <c r="U60"/>
  <c r="T60"/>
  <c r="R60"/>
  <c r="Q60"/>
  <c r="P60"/>
  <c r="O60"/>
  <c r="N60"/>
  <c r="M60"/>
  <c r="L60"/>
  <c r="J60"/>
  <c r="I60"/>
  <c r="H60"/>
  <c r="G60"/>
  <c r="F60"/>
  <c r="E60"/>
  <c r="D60"/>
  <c r="X59"/>
  <c r="W59"/>
  <c r="V59"/>
  <c r="U59"/>
  <c r="T59"/>
  <c r="R59"/>
  <c r="Q59"/>
  <c r="P59"/>
  <c r="O59"/>
  <c r="N59"/>
  <c r="M59"/>
  <c r="L59"/>
  <c r="J59"/>
  <c r="I59"/>
  <c r="H59"/>
  <c r="G59"/>
  <c r="F59"/>
  <c r="E59"/>
  <c r="D59"/>
  <c r="X58"/>
  <c r="W58"/>
  <c r="V58"/>
  <c r="U58"/>
  <c r="T58"/>
  <c r="R58"/>
  <c r="Q58"/>
  <c r="P58"/>
  <c r="O58"/>
  <c r="N58"/>
  <c r="M58"/>
  <c r="L58"/>
  <c r="J58"/>
  <c r="I58"/>
  <c r="H58"/>
  <c r="G58"/>
  <c r="F58"/>
  <c r="E58"/>
  <c r="D58"/>
  <c r="X57"/>
  <c r="W57"/>
  <c r="V57"/>
  <c r="U57"/>
  <c r="T57"/>
  <c r="R57"/>
  <c r="Q57"/>
  <c r="P57"/>
  <c r="O57"/>
  <c r="N57"/>
  <c r="M57"/>
  <c r="L57"/>
  <c r="J57"/>
  <c r="I57"/>
  <c r="H57"/>
  <c r="G57"/>
  <c r="F57"/>
  <c r="E57"/>
  <c r="D57"/>
  <c r="X56"/>
  <c r="W56"/>
  <c r="V56"/>
  <c r="U56"/>
  <c r="T56"/>
  <c r="R56"/>
  <c r="Q56"/>
  <c r="P56"/>
  <c r="O56"/>
  <c r="N56"/>
  <c r="M56"/>
  <c r="L56"/>
  <c r="J56"/>
  <c r="I56"/>
  <c r="H56"/>
  <c r="G56"/>
  <c r="F56"/>
  <c r="E56"/>
  <c r="D56"/>
  <c r="X55"/>
  <c r="W55"/>
  <c r="V55"/>
  <c r="U55"/>
  <c r="T55"/>
  <c r="R55"/>
  <c r="Q55"/>
  <c r="P55"/>
  <c r="O55"/>
  <c r="N55"/>
  <c r="M55"/>
  <c r="L55"/>
  <c r="J55"/>
  <c r="I55"/>
  <c r="H55"/>
  <c r="G55"/>
  <c r="F55"/>
  <c r="E55"/>
  <c r="D55"/>
  <c r="X54"/>
  <c r="W54"/>
  <c r="V54"/>
  <c r="U54"/>
  <c r="T54"/>
  <c r="R54"/>
  <c r="Q54"/>
  <c r="P54"/>
  <c r="O54"/>
  <c r="N54"/>
  <c r="M54"/>
  <c r="L54"/>
  <c r="J54"/>
  <c r="I54"/>
  <c r="H54"/>
  <c r="G54"/>
  <c r="F54"/>
  <c r="E54"/>
  <c r="D54"/>
  <c r="X53"/>
  <c r="W53"/>
  <c r="V53"/>
  <c r="U53"/>
  <c r="T53"/>
  <c r="R53"/>
  <c r="Q53"/>
  <c r="P53"/>
  <c r="O53"/>
  <c r="N53"/>
  <c r="M53"/>
  <c r="L53"/>
  <c r="J53"/>
  <c r="I53"/>
  <c r="H53"/>
  <c r="G53"/>
  <c r="F53"/>
  <c r="E53"/>
  <c r="D53"/>
  <c r="X52"/>
  <c r="W52"/>
  <c r="V52"/>
  <c r="U52"/>
  <c r="T52"/>
  <c r="R52"/>
  <c r="Q52"/>
  <c r="P52"/>
  <c r="O52"/>
  <c r="N52"/>
  <c r="M52"/>
  <c r="L52"/>
  <c r="J52"/>
  <c r="I52"/>
  <c r="H52"/>
  <c r="G52"/>
  <c r="F52"/>
  <c r="E52"/>
  <c r="D52"/>
  <c r="X51"/>
  <c r="W51"/>
  <c r="V51"/>
  <c r="U51"/>
  <c r="T51"/>
  <c r="R51"/>
  <c r="Q51"/>
  <c r="P51"/>
  <c r="O51"/>
  <c r="N51"/>
  <c r="M51"/>
  <c r="L51"/>
  <c r="J51"/>
  <c r="I51"/>
  <c r="H51"/>
  <c r="G51"/>
  <c r="F51"/>
  <c r="E51"/>
  <c r="D51"/>
  <c r="X50"/>
  <c r="W50"/>
  <c r="V50"/>
  <c r="U50"/>
  <c r="T50"/>
  <c r="R50"/>
  <c r="Q50"/>
  <c r="P50"/>
  <c r="O50"/>
  <c r="N50"/>
  <c r="M50"/>
  <c r="L50"/>
  <c r="J50"/>
  <c r="I50"/>
  <c r="H50"/>
  <c r="G50"/>
  <c r="F50"/>
  <c r="E50"/>
  <c r="D50"/>
  <c r="X49"/>
  <c r="W49"/>
  <c r="V49"/>
  <c r="U49"/>
  <c r="T49"/>
  <c r="R49"/>
  <c r="Q49"/>
  <c r="P49"/>
  <c r="O49"/>
  <c r="N49"/>
  <c r="M49"/>
  <c r="L49"/>
  <c r="J49"/>
  <c r="I49"/>
  <c r="H49"/>
  <c r="G49"/>
  <c r="F49"/>
  <c r="E49"/>
  <c r="D49"/>
  <c r="X48"/>
  <c r="W48"/>
  <c r="V48"/>
  <c r="U48"/>
  <c r="T48"/>
  <c r="R48"/>
  <c r="Q48"/>
  <c r="P48"/>
  <c r="O48"/>
  <c r="N48"/>
  <c r="M48"/>
  <c r="L48"/>
  <c r="J48"/>
  <c r="I48"/>
  <c r="H48"/>
  <c r="G48"/>
  <c r="F48"/>
  <c r="E48"/>
  <c r="D48"/>
  <c r="X47"/>
  <c r="W47"/>
  <c r="V47"/>
  <c r="U47"/>
  <c r="T47"/>
  <c r="R47"/>
  <c r="Q47"/>
  <c r="P47"/>
  <c r="O47"/>
  <c r="N47"/>
  <c r="M47"/>
  <c r="L47"/>
  <c r="J47"/>
  <c r="I47"/>
  <c r="H47"/>
  <c r="G47"/>
  <c r="F47"/>
  <c r="E47"/>
  <c r="D47"/>
  <c r="X46"/>
  <c r="W46"/>
  <c r="V46"/>
  <c r="U46"/>
  <c r="T46"/>
  <c r="R46"/>
  <c r="Q46"/>
  <c r="P46"/>
  <c r="O46"/>
  <c r="N46"/>
  <c r="M46"/>
  <c r="L46"/>
  <c r="J46"/>
  <c r="I46"/>
  <c r="H46"/>
  <c r="G46"/>
  <c r="F46"/>
  <c r="E46"/>
  <c r="D46"/>
  <c r="X45"/>
  <c r="W45"/>
  <c r="V45"/>
  <c r="U45"/>
  <c r="T45"/>
  <c r="R45"/>
  <c r="Q45"/>
  <c r="P45"/>
  <c r="O45"/>
  <c r="N45"/>
  <c r="M45"/>
  <c r="L45"/>
  <c r="J45"/>
  <c r="I45"/>
  <c r="H45"/>
  <c r="G45"/>
  <c r="F45"/>
  <c r="E45"/>
  <c r="D45"/>
  <c r="X44"/>
  <c r="W44"/>
  <c r="V44"/>
  <c r="U44"/>
  <c r="T44"/>
  <c r="R44"/>
  <c r="Q44"/>
  <c r="P44"/>
  <c r="O44"/>
  <c r="N44"/>
  <c r="M44"/>
  <c r="L44"/>
  <c r="J44"/>
  <c r="I44"/>
  <c r="H44"/>
  <c r="G44"/>
  <c r="F44"/>
  <c r="E44"/>
  <c r="D44"/>
  <c r="X43"/>
  <c r="W43"/>
  <c r="V43"/>
  <c r="U43"/>
  <c r="T43"/>
  <c r="R43"/>
  <c r="Q43"/>
  <c r="P43"/>
  <c r="O43"/>
  <c r="N43"/>
  <c r="M43"/>
  <c r="L43"/>
  <c r="J43"/>
  <c r="I43"/>
  <c r="H43"/>
  <c r="G43"/>
  <c r="F43"/>
  <c r="E43"/>
  <c r="D43"/>
  <c r="X42"/>
  <c r="W42"/>
  <c r="V42"/>
  <c r="U42"/>
  <c r="T42"/>
  <c r="R42"/>
  <c r="Q42"/>
  <c r="P42"/>
  <c r="O42"/>
  <c r="N42"/>
  <c r="M42"/>
  <c r="L42"/>
  <c r="J42"/>
  <c r="I42"/>
  <c r="H42"/>
  <c r="G42"/>
  <c r="F42"/>
  <c r="E42"/>
  <c r="D42"/>
  <c r="X41"/>
  <c r="W41"/>
  <c r="V41"/>
  <c r="U41"/>
  <c r="T41"/>
  <c r="R41"/>
  <c r="Q41"/>
  <c r="P41"/>
  <c r="O41"/>
  <c r="N41"/>
  <c r="M41"/>
  <c r="L41"/>
  <c r="J41"/>
  <c r="I41"/>
  <c r="H41"/>
  <c r="G41"/>
  <c r="F41"/>
  <c r="E41"/>
  <c r="D41"/>
  <c r="X40"/>
  <c r="W40"/>
  <c r="V40"/>
  <c r="U40"/>
  <c r="T40"/>
  <c r="R40"/>
  <c r="Q40"/>
  <c r="P40"/>
  <c r="O40"/>
  <c r="N40"/>
  <c r="M40"/>
  <c r="L40"/>
  <c r="J40"/>
  <c r="I40"/>
  <c r="H40"/>
  <c r="G40"/>
  <c r="F40"/>
  <c r="E40"/>
  <c r="D40"/>
  <c r="X39"/>
  <c r="W39"/>
  <c r="V39"/>
  <c r="U39"/>
  <c r="T39"/>
  <c r="R39"/>
  <c r="Q39"/>
  <c r="P39"/>
  <c r="O39"/>
  <c r="N39"/>
  <c r="M39"/>
  <c r="L39"/>
  <c r="J39"/>
  <c r="I39"/>
  <c r="H39"/>
  <c r="G39"/>
  <c r="F39"/>
  <c r="E39"/>
  <c r="D39"/>
  <c r="X38"/>
  <c r="W38"/>
  <c r="V38"/>
  <c r="U38"/>
  <c r="T38"/>
  <c r="R38"/>
  <c r="Q38"/>
  <c r="P38"/>
  <c r="O38"/>
  <c r="N38"/>
  <c r="M38"/>
  <c r="L38"/>
  <c r="J38"/>
  <c r="I38"/>
  <c r="H38"/>
  <c r="G38"/>
  <c r="F38"/>
  <c r="E38"/>
  <c r="D38"/>
  <c r="X37"/>
  <c r="W37"/>
  <c r="V37"/>
  <c r="U37"/>
  <c r="T37"/>
  <c r="R37"/>
  <c r="Q37"/>
  <c r="P37"/>
  <c r="O37"/>
  <c r="N37"/>
  <c r="M37"/>
  <c r="L37"/>
  <c r="J37"/>
  <c r="I37"/>
  <c r="H37"/>
  <c r="G37"/>
  <c r="F37"/>
  <c r="E37"/>
  <c r="D37"/>
  <c r="X36"/>
  <c r="W36"/>
  <c r="V36"/>
  <c r="U36"/>
  <c r="T36"/>
  <c r="R36"/>
  <c r="Q36"/>
  <c r="P36"/>
  <c r="O36"/>
  <c r="N36"/>
  <c r="M36"/>
  <c r="L36"/>
  <c r="J36"/>
  <c r="I36"/>
  <c r="H36"/>
  <c r="G36"/>
  <c r="F36"/>
  <c r="E36"/>
  <c r="D36"/>
  <c r="X35"/>
  <c r="W35"/>
  <c r="V35"/>
  <c r="U35"/>
  <c r="T35"/>
  <c r="R35"/>
  <c r="Q35"/>
  <c r="P35"/>
  <c r="O35"/>
  <c r="N35"/>
  <c r="M35"/>
  <c r="L35"/>
  <c r="J35"/>
  <c r="I35"/>
  <c r="H35"/>
  <c r="G35"/>
  <c r="F35"/>
  <c r="E35"/>
  <c r="D35"/>
  <c r="X34"/>
  <c r="W34"/>
  <c r="V34"/>
  <c r="U34"/>
  <c r="T34"/>
  <c r="R34"/>
  <c r="Q34"/>
  <c r="P34"/>
  <c r="O34"/>
  <c r="N34"/>
  <c r="M34"/>
  <c r="L34"/>
  <c r="J34"/>
  <c r="I34"/>
  <c r="H34"/>
  <c r="G34"/>
  <c r="F34"/>
  <c r="E34"/>
  <c r="D34"/>
  <c r="X33"/>
  <c r="W33"/>
  <c r="V33"/>
  <c r="U33"/>
  <c r="T33"/>
  <c r="R33"/>
  <c r="Q33"/>
  <c r="P33"/>
  <c r="O33"/>
  <c r="N33"/>
  <c r="M33"/>
  <c r="L33"/>
  <c r="J33"/>
  <c r="I33"/>
  <c r="H33"/>
  <c r="G33"/>
  <c r="F33"/>
  <c r="E33"/>
  <c r="D33"/>
  <c r="X32"/>
  <c r="W32"/>
  <c r="V32"/>
  <c r="U32"/>
  <c r="T32"/>
  <c r="R32"/>
  <c r="Q32"/>
  <c r="P32"/>
  <c r="O32"/>
  <c r="N32"/>
  <c r="M32"/>
  <c r="L32"/>
  <c r="J32"/>
  <c r="I32"/>
  <c r="H32"/>
  <c r="G32"/>
  <c r="F32"/>
  <c r="E32"/>
  <c r="D32"/>
  <c r="X31"/>
  <c r="W31"/>
  <c r="V31"/>
  <c r="U31"/>
  <c r="T31"/>
  <c r="R31"/>
  <c r="Q31"/>
  <c r="P31"/>
  <c r="O31"/>
  <c r="N31"/>
  <c r="M31"/>
  <c r="L31"/>
  <c r="J31"/>
  <c r="I31"/>
  <c r="H31"/>
  <c r="G31"/>
  <c r="F31"/>
  <c r="E31"/>
  <c r="D31"/>
  <c r="X30"/>
  <c r="W30"/>
  <c r="V30"/>
  <c r="U30"/>
  <c r="T30"/>
  <c r="R30"/>
  <c r="Q30"/>
  <c r="P30"/>
  <c r="O30"/>
  <c r="N30"/>
  <c r="M30"/>
  <c r="L30"/>
  <c r="J30"/>
  <c r="I30"/>
  <c r="H30"/>
  <c r="G30"/>
  <c r="F30"/>
  <c r="E30"/>
  <c r="D30"/>
  <c r="X29"/>
  <c r="W29"/>
  <c r="V29"/>
  <c r="U29"/>
  <c r="T29"/>
  <c r="R29"/>
  <c r="Q29"/>
  <c r="P29"/>
  <c r="O29"/>
  <c r="N29"/>
  <c r="M29"/>
  <c r="L29"/>
  <c r="J29"/>
  <c r="I29"/>
  <c r="H29"/>
  <c r="G29"/>
  <c r="F29"/>
  <c r="E29"/>
  <c r="D29"/>
  <c r="X28"/>
  <c r="W28"/>
  <c r="V28"/>
  <c r="U28"/>
  <c r="T28"/>
  <c r="R28"/>
  <c r="Q28"/>
  <c r="P28"/>
  <c r="O28"/>
  <c r="N28"/>
  <c r="M28"/>
  <c r="L28"/>
  <c r="J28"/>
  <c r="I28"/>
  <c r="H28"/>
  <c r="G28"/>
  <c r="F28"/>
  <c r="E28"/>
  <c r="D28"/>
  <c r="X27"/>
  <c r="W27"/>
  <c r="V27"/>
  <c r="U27"/>
  <c r="T27"/>
  <c r="R27"/>
  <c r="Q27"/>
  <c r="P27"/>
  <c r="O27"/>
  <c r="N27"/>
  <c r="M27"/>
  <c r="L27"/>
  <c r="J27"/>
  <c r="I27"/>
  <c r="H27"/>
  <c r="G27"/>
  <c r="F27"/>
  <c r="E27"/>
  <c r="D27"/>
  <c r="X26"/>
  <c r="W26"/>
  <c r="V26"/>
  <c r="U26"/>
  <c r="T26"/>
  <c r="R26"/>
  <c r="Q26"/>
  <c r="P26"/>
  <c r="O26"/>
  <c r="N26"/>
  <c r="M26"/>
  <c r="L26"/>
  <c r="J26"/>
  <c r="I26"/>
  <c r="H26"/>
  <c r="G26"/>
  <c r="F26"/>
  <c r="E26"/>
  <c r="D26"/>
  <c r="X25"/>
  <c r="W25"/>
  <c r="V25"/>
  <c r="U25"/>
  <c r="T25"/>
  <c r="R25"/>
  <c r="Q25"/>
  <c r="P25"/>
  <c r="O25"/>
  <c r="N25"/>
  <c r="M25"/>
  <c r="L25"/>
  <c r="J25"/>
  <c r="I25"/>
  <c r="H25"/>
  <c r="G25"/>
  <c r="F25"/>
  <c r="E25"/>
  <c r="D25"/>
  <c r="X24"/>
  <c r="W24"/>
  <c r="V24"/>
  <c r="U24"/>
  <c r="T24"/>
  <c r="R24"/>
  <c r="Q24"/>
  <c r="P24"/>
  <c r="O24"/>
  <c r="N24"/>
  <c r="M24"/>
  <c r="L24"/>
  <c r="J24"/>
  <c r="I24"/>
  <c r="H24"/>
  <c r="G24"/>
  <c r="F24"/>
  <c r="E24"/>
  <c r="D24"/>
  <c r="X23"/>
  <c r="W23"/>
  <c r="V23"/>
  <c r="U23"/>
  <c r="T23"/>
  <c r="R23"/>
  <c r="Q23"/>
  <c r="P23"/>
  <c r="O23"/>
  <c r="N23"/>
  <c r="M23"/>
  <c r="L23"/>
  <c r="J23"/>
  <c r="I23"/>
  <c r="H23"/>
  <c r="G23"/>
  <c r="F23"/>
  <c r="E23"/>
  <c r="D23"/>
  <c r="X22"/>
  <c r="W22"/>
  <c r="V22"/>
  <c r="U22"/>
  <c r="T22"/>
  <c r="R22"/>
  <c r="Q22"/>
  <c r="P22"/>
  <c r="O22"/>
  <c r="N22"/>
  <c r="M22"/>
  <c r="L22"/>
  <c r="J22"/>
  <c r="I22"/>
  <c r="H22"/>
  <c r="G22"/>
  <c r="F22"/>
  <c r="E22"/>
  <c r="D22"/>
  <c r="X21"/>
  <c r="W21"/>
  <c r="V21"/>
  <c r="U21"/>
  <c r="T21"/>
  <c r="R21"/>
  <c r="Q21"/>
  <c r="P21"/>
  <c r="O21"/>
  <c r="N21"/>
  <c r="M21"/>
  <c r="L21"/>
  <c r="J21"/>
  <c r="I21"/>
  <c r="H21"/>
  <c r="G21"/>
  <c r="F21"/>
  <c r="E21"/>
  <c r="D21"/>
  <c r="X20"/>
  <c r="W20"/>
  <c r="V20"/>
  <c r="U20"/>
  <c r="T20"/>
  <c r="R20"/>
  <c r="Q20"/>
  <c r="P20"/>
  <c r="O20"/>
  <c r="N20"/>
  <c r="M20"/>
  <c r="L20"/>
  <c r="J20"/>
  <c r="I20"/>
  <c r="H20"/>
  <c r="G20"/>
  <c r="F20"/>
  <c r="E20"/>
  <c r="D20"/>
  <c r="X19"/>
  <c r="W19"/>
  <c r="V19"/>
  <c r="U19"/>
  <c r="T19"/>
  <c r="R19"/>
  <c r="Q19"/>
  <c r="P19"/>
  <c r="O19"/>
  <c r="N19"/>
  <c r="M19"/>
  <c r="L19"/>
  <c r="J19"/>
  <c r="I19"/>
  <c r="H19"/>
  <c r="G19"/>
  <c r="F19"/>
  <c r="E19"/>
  <c r="D19"/>
  <c r="X18"/>
  <c r="W18"/>
  <c r="V18"/>
  <c r="U18"/>
  <c r="T18"/>
  <c r="R18"/>
  <c r="Q18"/>
  <c r="P18"/>
  <c r="O18"/>
  <c r="N18"/>
  <c r="M18"/>
  <c r="L18"/>
  <c r="J18"/>
  <c r="I18"/>
  <c r="H18"/>
  <c r="G18"/>
  <c r="F18"/>
  <c r="E18"/>
  <c r="D18"/>
  <c r="X17"/>
  <c r="W17"/>
  <c r="V17"/>
  <c r="U17"/>
  <c r="T17"/>
  <c r="R17"/>
  <c r="Q17"/>
  <c r="P17"/>
  <c r="O17"/>
  <c r="N17"/>
  <c r="M17"/>
  <c r="L17"/>
  <c r="J17"/>
  <c r="I17"/>
  <c r="H17"/>
  <c r="G17"/>
  <c r="F17"/>
  <c r="E17"/>
  <c r="D17"/>
  <c r="X16"/>
  <c r="W16"/>
  <c r="V16"/>
  <c r="U16"/>
  <c r="T16"/>
  <c r="R16"/>
  <c r="Q16"/>
  <c r="P16"/>
  <c r="O16"/>
  <c r="N16"/>
  <c r="M16"/>
  <c r="L16"/>
  <c r="J16"/>
  <c r="I16"/>
  <c r="H16"/>
  <c r="G16"/>
  <c r="F16"/>
  <c r="E16"/>
  <c r="D16"/>
  <c r="X15"/>
  <c r="W15"/>
  <c r="V15"/>
  <c r="U15"/>
  <c r="T15"/>
  <c r="R15"/>
  <c r="Q15"/>
  <c r="P15"/>
  <c r="O15"/>
  <c r="N15"/>
  <c r="M15"/>
  <c r="L15"/>
  <c r="J15"/>
  <c r="I15"/>
  <c r="H15"/>
  <c r="G15"/>
  <c r="F15"/>
  <c r="E15"/>
  <c r="D15"/>
  <c r="X14"/>
  <c r="W14"/>
  <c r="V14"/>
  <c r="U14"/>
  <c r="T14"/>
  <c r="R14"/>
  <c r="Q14"/>
  <c r="P14"/>
  <c r="O14"/>
  <c r="N14"/>
  <c r="M14"/>
  <c r="L14"/>
  <c r="J14"/>
  <c r="I14"/>
  <c r="H14"/>
  <c r="G14"/>
  <c r="F14"/>
  <c r="E14"/>
  <c r="D14"/>
  <c r="X13"/>
  <c r="W13"/>
  <c r="V13"/>
  <c r="U13"/>
  <c r="T13"/>
  <c r="R13"/>
  <c r="Q13"/>
  <c r="P13"/>
  <c r="O13"/>
  <c r="N13"/>
  <c r="M13"/>
  <c r="L13"/>
  <c r="J13"/>
  <c r="I13"/>
  <c r="H13"/>
  <c r="G13"/>
  <c r="F13"/>
  <c r="E13"/>
  <c r="D13"/>
  <c r="X12"/>
  <c r="W12"/>
  <c r="V12"/>
  <c r="U12"/>
  <c r="T12"/>
  <c r="R12"/>
  <c r="Q12"/>
  <c r="P12"/>
  <c r="O12"/>
  <c r="N12"/>
  <c r="M12"/>
  <c r="L12"/>
  <c r="J12"/>
  <c r="I12"/>
  <c r="H12"/>
  <c r="G12"/>
  <c r="F12"/>
  <c r="E12"/>
  <c r="D12"/>
  <c r="X11"/>
  <c r="W11"/>
  <c r="V11"/>
  <c r="U11"/>
  <c r="T11"/>
  <c r="R11"/>
  <c r="Q11"/>
  <c r="P11"/>
  <c r="O11"/>
  <c r="N11"/>
  <c r="M11"/>
  <c r="L11"/>
  <c r="J11"/>
  <c r="I11"/>
  <c r="H11"/>
  <c r="G11"/>
  <c r="F11"/>
  <c r="E11"/>
  <c r="D11"/>
  <c r="X10"/>
  <c r="W10"/>
  <c r="V10"/>
  <c r="U10"/>
  <c r="T10"/>
  <c r="R10"/>
  <c r="Q10"/>
  <c r="P10"/>
  <c r="O10"/>
  <c r="N10"/>
  <c r="M10"/>
  <c r="L10"/>
  <c r="J10"/>
  <c r="I10"/>
  <c r="H10"/>
  <c r="G10"/>
  <c r="F10"/>
  <c r="E10"/>
  <c r="D10"/>
  <c r="X9"/>
  <c r="W9"/>
  <c r="V9"/>
  <c r="U9"/>
  <c r="T9"/>
  <c r="R9"/>
  <c r="Q9"/>
  <c r="P9"/>
  <c r="O9"/>
  <c r="N9"/>
  <c r="M9"/>
  <c r="L9"/>
  <c r="J9"/>
  <c r="I9"/>
  <c r="H9"/>
  <c r="G9"/>
  <c r="F9"/>
  <c r="E9"/>
  <c r="D9"/>
  <c r="X8"/>
  <c r="W8"/>
  <c r="V8"/>
  <c r="U8"/>
  <c r="T8"/>
  <c r="R8"/>
  <c r="Q8"/>
  <c r="P8"/>
  <c r="O8"/>
  <c r="N8"/>
  <c r="M8"/>
  <c r="L8"/>
  <c r="J8"/>
  <c r="I8"/>
  <c r="H8"/>
  <c r="G8"/>
  <c r="F8"/>
  <c r="E8"/>
  <c r="D8"/>
  <c r="X7"/>
  <c r="W7"/>
  <c r="V7"/>
  <c r="U7"/>
  <c r="T7"/>
  <c r="R7"/>
  <c r="Q7"/>
  <c r="P7"/>
  <c r="O7"/>
  <c r="N7"/>
  <c r="M7"/>
  <c r="L7"/>
  <c r="J7"/>
  <c r="I7"/>
  <c r="H7"/>
  <c r="G7"/>
  <c r="F7"/>
  <c r="E7"/>
  <c r="D7"/>
  <c r="X6"/>
  <c r="W6"/>
  <c r="V6"/>
  <c r="U6"/>
  <c r="T6"/>
  <c r="R6"/>
  <c r="Q6"/>
  <c r="P6"/>
  <c r="O6"/>
  <c r="N6"/>
  <c r="M6"/>
  <c r="L6"/>
  <c r="J6"/>
  <c r="I6"/>
  <c r="H6"/>
  <c r="G6"/>
  <c r="F6"/>
  <c r="E6"/>
  <c r="D6"/>
  <c r="X5"/>
  <c r="W5"/>
  <c r="V5"/>
  <c r="U5"/>
  <c r="T5"/>
  <c r="R5"/>
  <c r="Q5"/>
  <c r="P5"/>
  <c r="O5"/>
  <c r="N5"/>
  <c r="M5"/>
  <c r="L5"/>
  <c r="J5"/>
  <c r="I5"/>
  <c r="H5"/>
  <c r="G5"/>
  <c r="F5"/>
  <c r="E5"/>
  <c r="D5"/>
  <c r="X164" i="4"/>
  <c r="W164"/>
  <c r="V164"/>
  <c r="U164"/>
  <c r="T164"/>
  <c r="R164"/>
  <c r="Q164"/>
  <c r="P164"/>
  <c r="O164"/>
  <c r="N164"/>
  <c r="M164"/>
  <c r="L164"/>
  <c r="J164"/>
  <c r="I164"/>
  <c r="H164"/>
  <c r="G164"/>
  <c r="F164"/>
  <c r="E164"/>
  <c r="D164"/>
  <c r="X163"/>
  <c r="W163"/>
  <c r="V163"/>
  <c r="U163"/>
  <c r="T163"/>
  <c r="R163"/>
  <c r="Q163"/>
  <c r="P163"/>
  <c r="O163"/>
  <c r="N163"/>
  <c r="M163"/>
  <c r="L163"/>
  <c r="J163"/>
  <c r="I163"/>
  <c r="H163"/>
  <c r="G163"/>
  <c r="F163"/>
  <c r="E163"/>
  <c r="D163"/>
  <c r="X162"/>
  <c r="W162"/>
  <c r="V162"/>
  <c r="U162"/>
  <c r="T162"/>
  <c r="R162"/>
  <c r="Q162"/>
  <c r="P162"/>
  <c r="O162"/>
  <c r="N162"/>
  <c r="M162"/>
  <c r="L162"/>
  <c r="J162"/>
  <c r="I162"/>
  <c r="H162"/>
  <c r="G162"/>
  <c r="F162"/>
  <c r="E162"/>
  <c r="D162"/>
  <c r="X161"/>
  <c r="W161"/>
  <c r="V161"/>
  <c r="U161"/>
  <c r="T161"/>
  <c r="R161"/>
  <c r="Q161"/>
  <c r="P161"/>
  <c r="O161"/>
  <c r="N161"/>
  <c r="M161"/>
  <c r="L161"/>
  <c r="J161"/>
  <c r="I161"/>
  <c r="H161"/>
  <c r="G161"/>
  <c r="F161"/>
  <c r="E161"/>
  <c r="D161"/>
  <c r="X160"/>
  <c r="W160"/>
  <c r="V160"/>
  <c r="U160"/>
  <c r="T160"/>
  <c r="R160"/>
  <c r="Q160"/>
  <c r="P160"/>
  <c r="O160"/>
  <c r="N160"/>
  <c r="M160"/>
  <c r="L160"/>
  <c r="J160"/>
  <c r="I160"/>
  <c r="H160"/>
  <c r="G160"/>
  <c r="F160"/>
  <c r="E160"/>
  <c r="D160"/>
  <c r="X159"/>
  <c r="W159"/>
  <c r="V159"/>
  <c r="U159"/>
  <c r="T159"/>
  <c r="R159"/>
  <c r="Q159"/>
  <c r="P159"/>
  <c r="O159"/>
  <c r="N159"/>
  <c r="M159"/>
  <c r="L159"/>
  <c r="J159"/>
  <c r="I159"/>
  <c r="H159"/>
  <c r="G159"/>
  <c r="F159"/>
  <c r="E159"/>
  <c r="D159"/>
  <c r="X158"/>
  <c r="W158"/>
  <c r="V158"/>
  <c r="U158"/>
  <c r="T158"/>
  <c r="R158"/>
  <c r="Q158"/>
  <c r="P158"/>
  <c r="O158"/>
  <c r="N158"/>
  <c r="M158"/>
  <c r="L158"/>
  <c r="J158"/>
  <c r="I158"/>
  <c r="H158"/>
  <c r="G158"/>
  <c r="F158"/>
  <c r="E158"/>
  <c r="D158"/>
  <c r="X157"/>
  <c r="W157"/>
  <c r="V157"/>
  <c r="U157"/>
  <c r="T157"/>
  <c r="R157"/>
  <c r="Q157"/>
  <c r="P157"/>
  <c r="O157"/>
  <c r="N157"/>
  <c r="M157"/>
  <c r="L157"/>
  <c r="J157"/>
  <c r="I157"/>
  <c r="H157"/>
  <c r="G157"/>
  <c r="F157"/>
  <c r="E157"/>
  <c r="D157"/>
  <c r="X156"/>
  <c r="W156"/>
  <c r="V156"/>
  <c r="U156"/>
  <c r="T156"/>
  <c r="R156"/>
  <c r="Q156"/>
  <c r="P156"/>
  <c r="O156"/>
  <c r="N156"/>
  <c r="M156"/>
  <c r="L156"/>
  <c r="J156"/>
  <c r="I156"/>
  <c r="H156"/>
  <c r="G156"/>
  <c r="F156"/>
  <c r="E156"/>
  <c r="D156"/>
  <c r="X155"/>
  <c r="W155"/>
  <c r="V155"/>
  <c r="U155"/>
  <c r="T155"/>
  <c r="R155"/>
  <c r="Q155"/>
  <c r="P155"/>
  <c r="O155"/>
  <c r="N155"/>
  <c r="M155"/>
  <c r="L155"/>
  <c r="J155"/>
  <c r="I155"/>
  <c r="H155"/>
  <c r="G155"/>
  <c r="F155"/>
  <c r="E155"/>
  <c r="D155"/>
  <c r="X154"/>
  <c r="W154"/>
  <c r="V154"/>
  <c r="U154"/>
  <c r="T154"/>
  <c r="R154"/>
  <c r="Q154"/>
  <c r="P154"/>
  <c r="O154"/>
  <c r="N154"/>
  <c r="M154"/>
  <c r="L154"/>
  <c r="J154"/>
  <c r="I154"/>
  <c r="H154"/>
  <c r="G154"/>
  <c r="F154"/>
  <c r="E154"/>
  <c r="D154"/>
  <c r="X153"/>
  <c r="W153"/>
  <c r="V153"/>
  <c r="U153"/>
  <c r="T153"/>
  <c r="R153"/>
  <c r="Q153"/>
  <c r="P153"/>
  <c r="O153"/>
  <c r="N153"/>
  <c r="M153"/>
  <c r="L153"/>
  <c r="J153"/>
  <c r="I153"/>
  <c r="H153"/>
  <c r="G153"/>
  <c r="F153"/>
  <c r="E153"/>
  <c r="D153"/>
  <c r="X152"/>
  <c r="W152"/>
  <c r="V152"/>
  <c r="U152"/>
  <c r="T152"/>
  <c r="R152"/>
  <c r="Q152"/>
  <c r="P152"/>
  <c r="O152"/>
  <c r="N152"/>
  <c r="M152"/>
  <c r="L152"/>
  <c r="J152"/>
  <c r="I152"/>
  <c r="H152"/>
  <c r="G152"/>
  <c r="F152"/>
  <c r="E152"/>
  <c r="D152"/>
  <c r="X151"/>
  <c r="W151"/>
  <c r="V151"/>
  <c r="U151"/>
  <c r="T151"/>
  <c r="R151"/>
  <c r="Q151"/>
  <c r="P151"/>
  <c r="O151"/>
  <c r="N151"/>
  <c r="M151"/>
  <c r="L151"/>
  <c r="J151"/>
  <c r="I151"/>
  <c r="H151"/>
  <c r="G151"/>
  <c r="F151"/>
  <c r="E151"/>
  <c r="D151"/>
  <c r="X150"/>
  <c r="W150"/>
  <c r="V150"/>
  <c r="U150"/>
  <c r="T150"/>
  <c r="R150"/>
  <c r="Q150"/>
  <c r="P150"/>
  <c r="O150"/>
  <c r="N150"/>
  <c r="M150"/>
  <c r="L150"/>
  <c r="J150"/>
  <c r="I150"/>
  <c r="H150"/>
  <c r="G150"/>
  <c r="F150"/>
  <c r="E150"/>
  <c r="D150"/>
  <c r="X149"/>
  <c r="W149"/>
  <c r="V149"/>
  <c r="U149"/>
  <c r="T149"/>
  <c r="R149"/>
  <c r="Q149"/>
  <c r="P149"/>
  <c r="O149"/>
  <c r="N149"/>
  <c r="M149"/>
  <c r="L149"/>
  <c r="J149"/>
  <c r="I149"/>
  <c r="H149"/>
  <c r="G149"/>
  <c r="F149"/>
  <c r="E149"/>
  <c r="D149"/>
  <c r="X148"/>
  <c r="W148"/>
  <c r="V148"/>
  <c r="U148"/>
  <c r="T148"/>
  <c r="R148"/>
  <c r="Q148"/>
  <c r="P148"/>
  <c r="O148"/>
  <c r="N148"/>
  <c r="M148"/>
  <c r="L148"/>
  <c r="J148"/>
  <c r="I148"/>
  <c r="H148"/>
  <c r="G148"/>
  <c r="F148"/>
  <c r="E148"/>
  <c r="D148"/>
  <c r="X147"/>
  <c r="W147"/>
  <c r="V147"/>
  <c r="U147"/>
  <c r="T147"/>
  <c r="R147"/>
  <c r="Q147"/>
  <c r="P147"/>
  <c r="O147"/>
  <c r="N147"/>
  <c r="M147"/>
  <c r="L147"/>
  <c r="J147"/>
  <c r="I147"/>
  <c r="H147"/>
  <c r="G147"/>
  <c r="F147"/>
  <c r="E147"/>
  <c r="D147"/>
  <c r="X146"/>
  <c r="W146"/>
  <c r="V146"/>
  <c r="U146"/>
  <c r="T146"/>
  <c r="R146"/>
  <c r="Q146"/>
  <c r="P146"/>
  <c r="O146"/>
  <c r="N146"/>
  <c r="M146"/>
  <c r="L146"/>
  <c r="J146"/>
  <c r="I146"/>
  <c r="H146"/>
  <c r="G146"/>
  <c r="F146"/>
  <c r="E146"/>
  <c r="D146"/>
  <c r="X145"/>
  <c r="W145"/>
  <c r="V145"/>
  <c r="U145"/>
  <c r="T145"/>
  <c r="R145"/>
  <c r="Q145"/>
  <c r="P145"/>
  <c r="O145"/>
  <c r="N145"/>
  <c r="M145"/>
  <c r="L145"/>
  <c r="J145"/>
  <c r="I145"/>
  <c r="H145"/>
  <c r="G145"/>
  <c r="F145"/>
  <c r="E145"/>
  <c r="D145"/>
  <c r="X144"/>
  <c r="W144"/>
  <c r="V144"/>
  <c r="U144"/>
  <c r="T144"/>
  <c r="R144"/>
  <c r="Q144"/>
  <c r="P144"/>
  <c r="O144"/>
  <c r="N144"/>
  <c r="M144"/>
  <c r="L144"/>
  <c r="J144"/>
  <c r="I144"/>
  <c r="H144"/>
  <c r="G144"/>
  <c r="F144"/>
  <c r="E144"/>
  <c r="D144"/>
  <c r="X143"/>
  <c r="W143"/>
  <c r="V143"/>
  <c r="U143"/>
  <c r="T143"/>
  <c r="R143"/>
  <c r="Q143"/>
  <c r="P143"/>
  <c r="O143"/>
  <c r="N143"/>
  <c r="M143"/>
  <c r="L143"/>
  <c r="J143"/>
  <c r="I143"/>
  <c r="H143"/>
  <c r="G143"/>
  <c r="F143"/>
  <c r="E143"/>
  <c r="D143"/>
  <c r="X142"/>
  <c r="W142"/>
  <c r="V142"/>
  <c r="U142"/>
  <c r="T142"/>
  <c r="R142"/>
  <c r="Q142"/>
  <c r="P142"/>
  <c r="O142"/>
  <c r="N142"/>
  <c r="M142"/>
  <c r="L142"/>
  <c r="J142"/>
  <c r="I142"/>
  <c r="H142"/>
  <c r="G142"/>
  <c r="F142"/>
  <c r="E142"/>
  <c r="D142"/>
  <c r="X141"/>
  <c r="W141"/>
  <c r="V141"/>
  <c r="U141"/>
  <c r="T141"/>
  <c r="R141"/>
  <c r="Q141"/>
  <c r="P141"/>
  <c r="O141"/>
  <c r="N141"/>
  <c r="M141"/>
  <c r="L141"/>
  <c r="J141"/>
  <c r="I141"/>
  <c r="H141"/>
  <c r="G141"/>
  <c r="F141"/>
  <c r="E141"/>
  <c r="D141"/>
  <c r="X140"/>
  <c r="W140"/>
  <c r="V140"/>
  <c r="U140"/>
  <c r="T140"/>
  <c r="R140"/>
  <c r="Q140"/>
  <c r="P140"/>
  <c r="O140"/>
  <c r="N140"/>
  <c r="M140"/>
  <c r="L140"/>
  <c r="J140"/>
  <c r="I140"/>
  <c r="H140"/>
  <c r="G140"/>
  <c r="F140"/>
  <c r="E140"/>
  <c r="D140"/>
  <c r="X139"/>
  <c r="W139"/>
  <c r="V139"/>
  <c r="U139"/>
  <c r="T139"/>
  <c r="R139"/>
  <c r="Q139"/>
  <c r="P139"/>
  <c r="O139"/>
  <c r="N139"/>
  <c r="M139"/>
  <c r="L139"/>
  <c r="J139"/>
  <c r="I139"/>
  <c r="H139"/>
  <c r="G139"/>
  <c r="F139"/>
  <c r="E139"/>
  <c r="D139"/>
  <c r="X138"/>
  <c r="W138"/>
  <c r="V138"/>
  <c r="U138"/>
  <c r="T138"/>
  <c r="R138"/>
  <c r="Q138"/>
  <c r="P138"/>
  <c r="O138"/>
  <c r="N138"/>
  <c r="M138"/>
  <c r="L138"/>
  <c r="J138"/>
  <c r="I138"/>
  <c r="H138"/>
  <c r="G138"/>
  <c r="F138"/>
  <c r="E138"/>
  <c r="D138"/>
  <c r="X137"/>
  <c r="W137"/>
  <c r="V137"/>
  <c r="U137"/>
  <c r="T137"/>
  <c r="R137"/>
  <c r="Q137"/>
  <c r="P137"/>
  <c r="O137"/>
  <c r="N137"/>
  <c r="M137"/>
  <c r="L137"/>
  <c r="J137"/>
  <c r="I137"/>
  <c r="H137"/>
  <c r="G137"/>
  <c r="F137"/>
  <c r="E137"/>
  <c r="D137"/>
  <c r="X136"/>
  <c r="W136"/>
  <c r="V136"/>
  <c r="U136"/>
  <c r="T136"/>
  <c r="R136"/>
  <c r="Q136"/>
  <c r="P136"/>
  <c r="O136"/>
  <c r="N136"/>
  <c r="M136"/>
  <c r="L136"/>
  <c r="J136"/>
  <c r="I136"/>
  <c r="H136"/>
  <c r="G136"/>
  <c r="F136"/>
  <c r="E136"/>
  <c r="D136"/>
  <c r="X135"/>
  <c r="W135"/>
  <c r="V135"/>
  <c r="U135"/>
  <c r="T135"/>
  <c r="R135"/>
  <c r="Q135"/>
  <c r="P135"/>
  <c r="O135"/>
  <c r="N135"/>
  <c r="M135"/>
  <c r="L135"/>
  <c r="J135"/>
  <c r="I135"/>
  <c r="H135"/>
  <c r="G135"/>
  <c r="F135"/>
  <c r="E135"/>
  <c r="D135"/>
  <c r="X134"/>
  <c r="W134"/>
  <c r="V134"/>
  <c r="U134"/>
  <c r="T134"/>
  <c r="R134"/>
  <c r="Q134"/>
  <c r="P134"/>
  <c r="O134"/>
  <c r="N134"/>
  <c r="M134"/>
  <c r="L134"/>
  <c r="J134"/>
  <c r="I134"/>
  <c r="H134"/>
  <c r="G134"/>
  <c r="F134"/>
  <c r="E134"/>
  <c r="D134"/>
  <c r="X133"/>
  <c r="W133"/>
  <c r="V133"/>
  <c r="U133"/>
  <c r="T133"/>
  <c r="R133"/>
  <c r="Q133"/>
  <c r="P133"/>
  <c r="O133"/>
  <c r="N133"/>
  <c r="M133"/>
  <c r="L133"/>
  <c r="J133"/>
  <c r="I133"/>
  <c r="H133"/>
  <c r="G133"/>
  <c r="F133"/>
  <c r="E133"/>
  <c r="D133"/>
  <c r="X132"/>
  <c r="W132"/>
  <c r="V132"/>
  <c r="U132"/>
  <c r="T132"/>
  <c r="R132"/>
  <c r="Q132"/>
  <c r="P132"/>
  <c r="O132"/>
  <c r="N132"/>
  <c r="M132"/>
  <c r="L132"/>
  <c r="J132"/>
  <c r="I132"/>
  <c r="H132"/>
  <c r="G132"/>
  <c r="F132"/>
  <c r="E132"/>
  <c r="D132"/>
  <c r="X131"/>
  <c r="W131"/>
  <c r="V131"/>
  <c r="U131"/>
  <c r="T131"/>
  <c r="R131"/>
  <c r="Q131"/>
  <c r="P131"/>
  <c r="O131"/>
  <c r="N131"/>
  <c r="M131"/>
  <c r="L131"/>
  <c r="J131"/>
  <c r="I131"/>
  <c r="H131"/>
  <c r="G131"/>
  <c r="F131"/>
  <c r="E131"/>
  <c r="D131"/>
  <c r="X130"/>
  <c r="W130"/>
  <c r="V130"/>
  <c r="U130"/>
  <c r="T130"/>
  <c r="R130"/>
  <c r="Q130"/>
  <c r="P130"/>
  <c r="O130"/>
  <c r="N130"/>
  <c r="M130"/>
  <c r="L130"/>
  <c r="J130"/>
  <c r="I130"/>
  <c r="H130"/>
  <c r="G130"/>
  <c r="F130"/>
  <c r="E130"/>
  <c r="D130"/>
  <c r="X129"/>
  <c r="W129"/>
  <c r="V129"/>
  <c r="U129"/>
  <c r="T129"/>
  <c r="R129"/>
  <c r="Q129"/>
  <c r="P129"/>
  <c r="O129"/>
  <c r="N129"/>
  <c r="M129"/>
  <c r="L129"/>
  <c r="J129"/>
  <c r="I129"/>
  <c r="H129"/>
  <c r="G129"/>
  <c r="F129"/>
  <c r="E129"/>
  <c r="D129"/>
  <c r="X128"/>
  <c r="W128"/>
  <c r="V128"/>
  <c r="U128"/>
  <c r="T128"/>
  <c r="R128"/>
  <c r="Q128"/>
  <c r="P128"/>
  <c r="O128"/>
  <c r="N128"/>
  <c r="M128"/>
  <c r="L128"/>
  <c r="J128"/>
  <c r="I128"/>
  <c r="H128"/>
  <c r="G128"/>
  <c r="F128"/>
  <c r="E128"/>
  <c r="D128"/>
  <c r="X127"/>
  <c r="W127"/>
  <c r="V127"/>
  <c r="U127"/>
  <c r="T127"/>
  <c r="R127"/>
  <c r="Q127"/>
  <c r="P127"/>
  <c r="O127"/>
  <c r="N127"/>
  <c r="M127"/>
  <c r="L127"/>
  <c r="J127"/>
  <c r="I127"/>
  <c r="H127"/>
  <c r="G127"/>
  <c r="F127"/>
  <c r="E127"/>
  <c r="D127"/>
  <c r="X126"/>
  <c r="W126"/>
  <c r="V126"/>
  <c r="U126"/>
  <c r="T126"/>
  <c r="R126"/>
  <c r="Q126"/>
  <c r="P126"/>
  <c r="O126"/>
  <c r="N126"/>
  <c r="M126"/>
  <c r="L126"/>
  <c r="J126"/>
  <c r="I126"/>
  <c r="H126"/>
  <c r="G126"/>
  <c r="F126"/>
  <c r="E126"/>
  <c r="D126"/>
  <c r="X125"/>
  <c r="W125"/>
  <c r="V125"/>
  <c r="U125"/>
  <c r="T125"/>
  <c r="R125"/>
  <c r="Q125"/>
  <c r="P125"/>
  <c r="O125"/>
  <c r="N125"/>
  <c r="M125"/>
  <c r="L125"/>
  <c r="J125"/>
  <c r="I125"/>
  <c r="H125"/>
  <c r="G125"/>
  <c r="F125"/>
  <c r="E125"/>
  <c r="D125"/>
  <c r="X124"/>
  <c r="W124"/>
  <c r="V124"/>
  <c r="U124"/>
  <c r="T124"/>
  <c r="R124"/>
  <c r="Q124"/>
  <c r="P124"/>
  <c r="O124"/>
  <c r="N124"/>
  <c r="M124"/>
  <c r="L124"/>
  <c r="J124"/>
  <c r="I124"/>
  <c r="H124"/>
  <c r="G124"/>
  <c r="F124"/>
  <c r="E124"/>
  <c r="D124"/>
  <c r="X123"/>
  <c r="W123"/>
  <c r="V123"/>
  <c r="U123"/>
  <c r="T123"/>
  <c r="R123"/>
  <c r="Q123"/>
  <c r="P123"/>
  <c r="O123"/>
  <c r="N123"/>
  <c r="M123"/>
  <c r="L123"/>
  <c r="J123"/>
  <c r="I123"/>
  <c r="H123"/>
  <c r="G123"/>
  <c r="F123"/>
  <c r="E123"/>
  <c r="D123"/>
  <c r="X122"/>
  <c r="W122"/>
  <c r="V122"/>
  <c r="U122"/>
  <c r="T122"/>
  <c r="R122"/>
  <c r="Q122"/>
  <c r="P122"/>
  <c r="O122"/>
  <c r="N122"/>
  <c r="M122"/>
  <c r="L122"/>
  <c r="J122"/>
  <c r="I122"/>
  <c r="H122"/>
  <c r="G122"/>
  <c r="F122"/>
  <c r="E122"/>
  <c r="D122"/>
  <c r="X121"/>
  <c r="W121"/>
  <c r="V121"/>
  <c r="U121"/>
  <c r="T121"/>
  <c r="R121"/>
  <c r="Q121"/>
  <c r="P121"/>
  <c r="O121"/>
  <c r="N121"/>
  <c r="M121"/>
  <c r="L121"/>
  <c r="J121"/>
  <c r="I121"/>
  <c r="H121"/>
  <c r="G121"/>
  <c r="F121"/>
  <c r="E121"/>
  <c r="D121"/>
  <c r="X120"/>
  <c r="W120"/>
  <c r="V120"/>
  <c r="U120"/>
  <c r="T120"/>
  <c r="R120"/>
  <c r="Q120"/>
  <c r="P120"/>
  <c r="O120"/>
  <c r="N120"/>
  <c r="M120"/>
  <c r="L120"/>
  <c r="J120"/>
  <c r="I120"/>
  <c r="H120"/>
  <c r="G120"/>
  <c r="F120"/>
  <c r="E120"/>
  <c r="D120"/>
  <c r="X119"/>
  <c r="W119"/>
  <c r="V119"/>
  <c r="U119"/>
  <c r="T119"/>
  <c r="R119"/>
  <c r="Q119"/>
  <c r="P119"/>
  <c r="O119"/>
  <c r="N119"/>
  <c r="M119"/>
  <c r="L119"/>
  <c r="J119"/>
  <c r="I119"/>
  <c r="H119"/>
  <c r="G119"/>
  <c r="F119"/>
  <c r="E119"/>
  <c r="D119"/>
  <c r="X118"/>
  <c r="W118"/>
  <c r="V118"/>
  <c r="U118"/>
  <c r="T118"/>
  <c r="R118"/>
  <c r="Q118"/>
  <c r="P118"/>
  <c r="O118"/>
  <c r="N118"/>
  <c r="M118"/>
  <c r="L118"/>
  <c r="J118"/>
  <c r="I118"/>
  <c r="H118"/>
  <c r="G118"/>
  <c r="F118"/>
  <c r="E118"/>
  <c r="D118"/>
  <c r="X117"/>
  <c r="W117"/>
  <c r="V117"/>
  <c r="U117"/>
  <c r="T117"/>
  <c r="R117"/>
  <c r="Q117"/>
  <c r="P117"/>
  <c r="O117"/>
  <c r="N117"/>
  <c r="M117"/>
  <c r="L117"/>
  <c r="J117"/>
  <c r="I117"/>
  <c r="H117"/>
  <c r="G117"/>
  <c r="F117"/>
  <c r="E117"/>
  <c r="D117"/>
  <c r="X116"/>
  <c r="W116"/>
  <c r="V116"/>
  <c r="U116"/>
  <c r="T116"/>
  <c r="R116"/>
  <c r="Q116"/>
  <c r="P116"/>
  <c r="O116"/>
  <c r="N116"/>
  <c r="M116"/>
  <c r="L116"/>
  <c r="J116"/>
  <c r="I116"/>
  <c r="H116"/>
  <c r="G116"/>
  <c r="F116"/>
  <c r="E116"/>
  <c r="D116"/>
  <c r="X115"/>
  <c r="W115"/>
  <c r="V115"/>
  <c r="U115"/>
  <c r="T115"/>
  <c r="R115"/>
  <c r="Q115"/>
  <c r="P115"/>
  <c r="O115"/>
  <c r="N115"/>
  <c r="M115"/>
  <c r="L115"/>
  <c r="J115"/>
  <c r="I115"/>
  <c r="H115"/>
  <c r="G115"/>
  <c r="F115"/>
  <c r="E115"/>
  <c r="D115"/>
  <c r="X114"/>
  <c r="W114"/>
  <c r="V114"/>
  <c r="U114"/>
  <c r="T114"/>
  <c r="R114"/>
  <c r="Q114"/>
  <c r="P114"/>
  <c r="O114"/>
  <c r="N114"/>
  <c r="M114"/>
  <c r="L114"/>
  <c r="J114"/>
  <c r="I114"/>
  <c r="H114"/>
  <c r="G114"/>
  <c r="F114"/>
  <c r="E114"/>
  <c r="D114"/>
  <c r="X113"/>
  <c r="W113"/>
  <c r="V113"/>
  <c r="U113"/>
  <c r="T113"/>
  <c r="R113"/>
  <c r="Q113"/>
  <c r="P113"/>
  <c r="O113"/>
  <c r="N113"/>
  <c r="M113"/>
  <c r="L113"/>
  <c r="J113"/>
  <c r="I113"/>
  <c r="H113"/>
  <c r="G113"/>
  <c r="F113"/>
  <c r="E113"/>
  <c r="D113"/>
  <c r="X112"/>
  <c r="W112"/>
  <c r="V112"/>
  <c r="U112"/>
  <c r="T112"/>
  <c r="R112"/>
  <c r="Q112"/>
  <c r="P112"/>
  <c r="O112"/>
  <c r="N112"/>
  <c r="M112"/>
  <c r="L112"/>
  <c r="J112"/>
  <c r="I112"/>
  <c r="H112"/>
  <c r="G112"/>
  <c r="F112"/>
  <c r="E112"/>
  <c r="D112"/>
  <c r="X111"/>
  <c r="W111"/>
  <c r="V111"/>
  <c r="U111"/>
  <c r="T111"/>
  <c r="R111"/>
  <c r="Q111"/>
  <c r="P111"/>
  <c r="O111"/>
  <c r="N111"/>
  <c r="M111"/>
  <c r="L111"/>
  <c r="J111"/>
  <c r="I111"/>
  <c r="H111"/>
  <c r="G111"/>
  <c r="F111"/>
  <c r="E111"/>
  <c r="D111"/>
  <c r="X110"/>
  <c r="W110"/>
  <c r="V110"/>
  <c r="U110"/>
  <c r="T110"/>
  <c r="R110"/>
  <c r="Q110"/>
  <c r="P110"/>
  <c r="O110"/>
  <c r="N110"/>
  <c r="M110"/>
  <c r="L110"/>
  <c r="J110"/>
  <c r="I110"/>
  <c r="H110"/>
  <c r="G110"/>
  <c r="F110"/>
  <c r="E110"/>
  <c r="D110"/>
  <c r="X109"/>
  <c r="W109"/>
  <c r="V109"/>
  <c r="U109"/>
  <c r="T109"/>
  <c r="R109"/>
  <c r="Q109"/>
  <c r="P109"/>
  <c r="O109"/>
  <c r="N109"/>
  <c r="M109"/>
  <c r="L109"/>
  <c r="J109"/>
  <c r="I109"/>
  <c r="H109"/>
  <c r="G109"/>
  <c r="F109"/>
  <c r="E109"/>
  <c r="D109"/>
  <c r="X108"/>
  <c r="W108"/>
  <c r="V108"/>
  <c r="U108"/>
  <c r="T108"/>
  <c r="R108"/>
  <c r="Q108"/>
  <c r="P108"/>
  <c r="O108"/>
  <c r="N108"/>
  <c r="M108"/>
  <c r="L108"/>
  <c r="J108"/>
  <c r="I108"/>
  <c r="H108"/>
  <c r="G108"/>
  <c r="F108"/>
  <c r="E108"/>
  <c r="D108"/>
  <c r="X107"/>
  <c r="W107"/>
  <c r="V107"/>
  <c r="U107"/>
  <c r="T107"/>
  <c r="R107"/>
  <c r="Q107"/>
  <c r="P107"/>
  <c r="O107"/>
  <c r="N107"/>
  <c r="M107"/>
  <c r="L107"/>
  <c r="J107"/>
  <c r="I107"/>
  <c r="H107"/>
  <c r="G107"/>
  <c r="F107"/>
  <c r="E107"/>
  <c r="D107"/>
  <c r="X106"/>
  <c r="W106"/>
  <c r="V106"/>
  <c r="U106"/>
  <c r="T106"/>
  <c r="R106"/>
  <c r="Q106"/>
  <c r="P106"/>
  <c r="O106"/>
  <c r="N106"/>
  <c r="M106"/>
  <c r="L106"/>
  <c r="J106"/>
  <c r="I106"/>
  <c r="H106"/>
  <c r="G106"/>
  <c r="F106"/>
  <c r="E106"/>
  <c r="D106"/>
  <c r="X105"/>
  <c r="W105"/>
  <c r="V105"/>
  <c r="U105"/>
  <c r="T105"/>
  <c r="R105"/>
  <c r="Q105"/>
  <c r="P105"/>
  <c r="O105"/>
  <c r="N105"/>
  <c r="M105"/>
  <c r="L105"/>
  <c r="J105"/>
  <c r="I105"/>
  <c r="H105"/>
  <c r="G105"/>
  <c r="F105"/>
  <c r="E105"/>
  <c r="D105"/>
  <c r="X104"/>
  <c r="W104"/>
  <c r="V104"/>
  <c r="U104"/>
  <c r="T104"/>
  <c r="R104"/>
  <c r="Q104"/>
  <c r="P104"/>
  <c r="O104"/>
  <c r="N104"/>
  <c r="M104"/>
  <c r="L104"/>
  <c r="J104"/>
  <c r="I104"/>
  <c r="H104"/>
  <c r="G104"/>
  <c r="F104"/>
  <c r="E104"/>
  <c r="D104"/>
  <c r="X103"/>
  <c r="W103"/>
  <c r="V103"/>
  <c r="U103"/>
  <c r="T103"/>
  <c r="R103"/>
  <c r="Q103"/>
  <c r="P103"/>
  <c r="O103"/>
  <c r="N103"/>
  <c r="M103"/>
  <c r="L103"/>
  <c r="J103"/>
  <c r="I103"/>
  <c r="H103"/>
  <c r="G103"/>
  <c r="F103"/>
  <c r="E103"/>
  <c r="D103"/>
  <c r="X102"/>
  <c r="W102"/>
  <c r="V102"/>
  <c r="U102"/>
  <c r="T102"/>
  <c r="R102"/>
  <c r="Q102"/>
  <c r="P102"/>
  <c r="O102"/>
  <c r="N102"/>
  <c r="M102"/>
  <c r="L102"/>
  <c r="J102"/>
  <c r="I102"/>
  <c r="H102"/>
  <c r="G102"/>
  <c r="F102"/>
  <c r="E102"/>
  <c r="D102"/>
  <c r="X101"/>
  <c r="W101"/>
  <c r="V101"/>
  <c r="U101"/>
  <c r="T101"/>
  <c r="R101"/>
  <c r="Q101"/>
  <c r="P101"/>
  <c r="O101"/>
  <c r="N101"/>
  <c r="M101"/>
  <c r="L101"/>
  <c r="J101"/>
  <c r="I101"/>
  <c r="H101"/>
  <c r="G101"/>
  <c r="F101"/>
  <c r="E101"/>
  <c r="D101"/>
  <c r="X100"/>
  <c r="W100"/>
  <c r="V100"/>
  <c r="U100"/>
  <c r="T100"/>
  <c r="R100"/>
  <c r="Q100"/>
  <c r="P100"/>
  <c r="O100"/>
  <c r="N100"/>
  <c r="M100"/>
  <c r="L100"/>
  <c r="J100"/>
  <c r="I100"/>
  <c r="H100"/>
  <c r="G100"/>
  <c r="F100"/>
  <c r="E100"/>
  <c r="D100"/>
  <c r="X99"/>
  <c r="W99"/>
  <c r="V99"/>
  <c r="U99"/>
  <c r="T99"/>
  <c r="R99"/>
  <c r="Q99"/>
  <c r="P99"/>
  <c r="O99"/>
  <c r="N99"/>
  <c r="M99"/>
  <c r="L99"/>
  <c r="J99"/>
  <c r="I99"/>
  <c r="H99"/>
  <c r="G99"/>
  <c r="F99"/>
  <c r="E99"/>
  <c r="D99"/>
  <c r="X98"/>
  <c r="W98"/>
  <c r="V98"/>
  <c r="U98"/>
  <c r="T98"/>
  <c r="R98"/>
  <c r="Q98"/>
  <c r="P98"/>
  <c r="O98"/>
  <c r="N98"/>
  <c r="M98"/>
  <c r="L98"/>
  <c r="J98"/>
  <c r="I98"/>
  <c r="H98"/>
  <c r="G98"/>
  <c r="F98"/>
  <c r="E98"/>
  <c r="D98"/>
  <c r="X97"/>
  <c r="W97"/>
  <c r="V97"/>
  <c r="U97"/>
  <c r="T97"/>
  <c r="R97"/>
  <c r="Q97"/>
  <c r="P97"/>
  <c r="O97"/>
  <c r="N97"/>
  <c r="M97"/>
  <c r="L97"/>
  <c r="J97"/>
  <c r="I97"/>
  <c r="H97"/>
  <c r="G97"/>
  <c r="F97"/>
  <c r="E97"/>
  <c r="D97"/>
  <c r="X96"/>
  <c r="W96"/>
  <c r="V96"/>
  <c r="U96"/>
  <c r="T96"/>
  <c r="R96"/>
  <c r="Q96"/>
  <c r="P96"/>
  <c r="O96"/>
  <c r="N96"/>
  <c r="M96"/>
  <c r="L96"/>
  <c r="J96"/>
  <c r="I96"/>
  <c r="H96"/>
  <c r="G96"/>
  <c r="F96"/>
  <c r="E96"/>
  <c r="D96"/>
  <c r="X95"/>
  <c r="W95"/>
  <c r="V95"/>
  <c r="U95"/>
  <c r="T95"/>
  <c r="R95"/>
  <c r="Q95"/>
  <c r="P95"/>
  <c r="O95"/>
  <c r="N95"/>
  <c r="M95"/>
  <c r="L95"/>
  <c r="J95"/>
  <c r="I95"/>
  <c r="H95"/>
  <c r="G95"/>
  <c r="F95"/>
  <c r="E95"/>
  <c r="D95"/>
  <c r="X94"/>
  <c r="W94"/>
  <c r="V94"/>
  <c r="U94"/>
  <c r="T94"/>
  <c r="R94"/>
  <c r="Q94"/>
  <c r="P94"/>
  <c r="O94"/>
  <c r="N94"/>
  <c r="M94"/>
  <c r="L94"/>
  <c r="J94"/>
  <c r="I94"/>
  <c r="H94"/>
  <c r="G94"/>
  <c r="F94"/>
  <c r="E94"/>
  <c r="D94"/>
  <c r="X93"/>
  <c r="W93"/>
  <c r="V93"/>
  <c r="U93"/>
  <c r="T93"/>
  <c r="R93"/>
  <c r="Q93"/>
  <c r="P93"/>
  <c r="O93"/>
  <c r="N93"/>
  <c r="M93"/>
  <c r="L93"/>
  <c r="J93"/>
  <c r="I93"/>
  <c r="H93"/>
  <c r="G93"/>
  <c r="F93"/>
  <c r="E93"/>
  <c r="D93"/>
  <c r="X92"/>
  <c r="W92"/>
  <c r="V92"/>
  <c r="U92"/>
  <c r="T92"/>
  <c r="R92"/>
  <c r="Q92"/>
  <c r="P92"/>
  <c r="O92"/>
  <c r="N92"/>
  <c r="M92"/>
  <c r="L92"/>
  <c r="J92"/>
  <c r="I92"/>
  <c r="H92"/>
  <c r="G92"/>
  <c r="F92"/>
  <c r="E92"/>
  <c r="D92"/>
  <c r="X91"/>
  <c r="W91"/>
  <c r="V91"/>
  <c r="U91"/>
  <c r="T91"/>
  <c r="R91"/>
  <c r="Q91"/>
  <c r="P91"/>
  <c r="O91"/>
  <c r="N91"/>
  <c r="M91"/>
  <c r="L91"/>
  <c r="J91"/>
  <c r="I91"/>
  <c r="H91"/>
  <c r="G91"/>
  <c r="F91"/>
  <c r="E91"/>
  <c r="D91"/>
  <c r="X90"/>
  <c r="W90"/>
  <c r="V90"/>
  <c r="U90"/>
  <c r="T90"/>
  <c r="R90"/>
  <c r="Q90"/>
  <c r="P90"/>
  <c r="O90"/>
  <c r="N90"/>
  <c r="M90"/>
  <c r="L90"/>
  <c r="J90"/>
  <c r="I90"/>
  <c r="H90"/>
  <c r="G90"/>
  <c r="F90"/>
  <c r="E90"/>
  <c r="D90"/>
  <c r="X89"/>
  <c r="W89"/>
  <c r="V89"/>
  <c r="U89"/>
  <c r="T89"/>
  <c r="R89"/>
  <c r="Q89"/>
  <c r="P89"/>
  <c r="O89"/>
  <c r="N89"/>
  <c r="M89"/>
  <c r="L89"/>
  <c r="J89"/>
  <c r="I89"/>
  <c r="H89"/>
  <c r="G89"/>
  <c r="F89"/>
  <c r="E89"/>
  <c r="D89"/>
  <c r="X88"/>
  <c r="W88"/>
  <c r="V88"/>
  <c r="U88"/>
  <c r="T88"/>
  <c r="R88"/>
  <c r="Q88"/>
  <c r="P88"/>
  <c r="O88"/>
  <c r="N88"/>
  <c r="M88"/>
  <c r="L88"/>
  <c r="J88"/>
  <c r="I88"/>
  <c r="H88"/>
  <c r="G88"/>
  <c r="F88"/>
  <c r="E88"/>
  <c r="D88"/>
  <c r="X87"/>
  <c r="W87"/>
  <c r="V87"/>
  <c r="U87"/>
  <c r="T87"/>
  <c r="R87"/>
  <c r="Q87"/>
  <c r="P87"/>
  <c r="O87"/>
  <c r="N87"/>
  <c r="M87"/>
  <c r="L87"/>
  <c r="J87"/>
  <c r="I87"/>
  <c r="H87"/>
  <c r="G87"/>
  <c r="F87"/>
  <c r="E87"/>
  <c r="D87"/>
  <c r="X86"/>
  <c r="W86"/>
  <c r="V86"/>
  <c r="U86"/>
  <c r="T86"/>
  <c r="R86"/>
  <c r="Q86"/>
  <c r="P86"/>
  <c r="O86"/>
  <c r="N86"/>
  <c r="M86"/>
  <c r="L86"/>
  <c r="J86"/>
  <c r="I86"/>
  <c r="H86"/>
  <c r="G86"/>
  <c r="F86"/>
  <c r="E86"/>
  <c r="D86"/>
  <c r="X85"/>
  <c r="W85"/>
  <c r="V85"/>
  <c r="U85"/>
  <c r="T85"/>
  <c r="R85"/>
  <c r="Q85"/>
  <c r="P85"/>
  <c r="O85"/>
  <c r="N85"/>
  <c r="M85"/>
  <c r="L85"/>
  <c r="J85"/>
  <c r="I85"/>
  <c r="H85"/>
  <c r="G85"/>
  <c r="F85"/>
  <c r="E85"/>
  <c r="D85"/>
  <c r="X84"/>
  <c r="W84"/>
  <c r="V84"/>
  <c r="U84"/>
  <c r="T84"/>
  <c r="R84"/>
  <c r="Q84"/>
  <c r="P84"/>
  <c r="O84"/>
  <c r="N84"/>
  <c r="M84"/>
  <c r="L84"/>
  <c r="J84"/>
  <c r="I84"/>
  <c r="H84"/>
  <c r="G84"/>
  <c r="F84"/>
  <c r="E84"/>
  <c r="D84"/>
  <c r="X83"/>
  <c r="W83"/>
  <c r="V83"/>
  <c r="U83"/>
  <c r="T83"/>
  <c r="R83"/>
  <c r="Q83"/>
  <c r="P83"/>
  <c r="O83"/>
  <c r="N83"/>
  <c r="M83"/>
  <c r="L83"/>
  <c r="J83"/>
  <c r="I83"/>
  <c r="H83"/>
  <c r="G83"/>
  <c r="F83"/>
  <c r="E83"/>
  <c r="D83"/>
  <c r="X82"/>
  <c r="W82"/>
  <c r="V82"/>
  <c r="U82"/>
  <c r="T82"/>
  <c r="R82"/>
  <c r="Q82"/>
  <c r="P82"/>
  <c r="O82"/>
  <c r="N82"/>
  <c r="M82"/>
  <c r="L82"/>
  <c r="J82"/>
  <c r="I82"/>
  <c r="H82"/>
  <c r="G82"/>
  <c r="F82"/>
  <c r="E82"/>
  <c r="D82"/>
  <c r="X81"/>
  <c r="W81"/>
  <c r="V81"/>
  <c r="U81"/>
  <c r="T81"/>
  <c r="R81"/>
  <c r="Q81"/>
  <c r="P81"/>
  <c r="O81"/>
  <c r="N81"/>
  <c r="M81"/>
  <c r="L81"/>
  <c r="J81"/>
  <c r="I81"/>
  <c r="H81"/>
  <c r="G81"/>
  <c r="F81"/>
  <c r="E81"/>
  <c r="D81"/>
  <c r="X80"/>
  <c r="W80"/>
  <c r="V80"/>
  <c r="U80"/>
  <c r="T80"/>
  <c r="R80"/>
  <c r="Q80"/>
  <c r="P80"/>
  <c r="O80"/>
  <c r="N80"/>
  <c r="M80"/>
  <c r="L80"/>
  <c r="J80"/>
  <c r="I80"/>
  <c r="H80"/>
  <c r="G80"/>
  <c r="F80"/>
  <c r="E80"/>
  <c r="D80"/>
  <c r="X79"/>
  <c r="W79"/>
  <c r="V79"/>
  <c r="U79"/>
  <c r="T79"/>
  <c r="R79"/>
  <c r="Q79"/>
  <c r="P79"/>
  <c r="O79"/>
  <c r="N79"/>
  <c r="M79"/>
  <c r="L79"/>
  <c r="J79"/>
  <c r="I79"/>
  <c r="H79"/>
  <c r="G79"/>
  <c r="F79"/>
  <c r="E79"/>
  <c r="D79"/>
  <c r="X78"/>
  <c r="W78"/>
  <c r="V78"/>
  <c r="U78"/>
  <c r="T78"/>
  <c r="R78"/>
  <c r="Q78"/>
  <c r="P78"/>
  <c r="O78"/>
  <c r="N78"/>
  <c r="M78"/>
  <c r="L78"/>
  <c r="J78"/>
  <c r="I78"/>
  <c r="H78"/>
  <c r="G78"/>
  <c r="F78"/>
  <c r="E78"/>
  <c r="D78"/>
  <c r="X77"/>
  <c r="W77"/>
  <c r="V77"/>
  <c r="U77"/>
  <c r="T77"/>
  <c r="R77"/>
  <c r="Q77"/>
  <c r="P77"/>
  <c r="O77"/>
  <c r="N77"/>
  <c r="M77"/>
  <c r="L77"/>
  <c r="J77"/>
  <c r="I77"/>
  <c r="H77"/>
  <c r="G77"/>
  <c r="F77"/>
  <c r="E77"/>
  <c r="D77"/>
  <c r="X76"/>
  <c r="W76"/>
  <c r="V76"/>
  <c r="U76"/>
  <c r="T76"/>
  <c r="R76"/>
  <c r="Q76"/>
  <c r="P76"/>
  <c r="O76"/>
  <c r="N76"/>
  <c r="M76"/>
  <c r="L76"/>
  <c r="J76"/>
  <c r="I76"/>
  <c r="H76"/>
  <c r="G76"/>
  <c r="F76"/>
  <c r="E76"/>
  <c r="D76"/>
  <c r="X75"/>
  <c r="W75"/>
  <c r="V75"/>
  <c r="U75"/>
  <c r="T75"/>
  <c r="R75"/>
  <c r="Q75"/>
  <c r="P75"/>
  <c r="O75"/>
  <c r="N75"/>
  <c r="M75"/>
  <c r="L75"/>
  <c r="J75"/>
  <c r="I75"/>
  <c r="H75"/>
  <c r="G75"/>
  <c r="F75"/>
  <c r="E75"/>
  <c r="D75"/>
  <c r="X74"/>
  <c r="W74"/>
  <c r="V74"/>
  <c r="U74"/>
  <c r="T74"/>
  <c r="R74"/>
  <c r="Q74"/>
  <c r="P74"/>
  <c r="O74"/>
  <c r="N74"/>
  <c r="M74"/>
  <c r="L74"/>
  <c r="J74"/>
  <c r="I74"/>
  <c r="H74"/>
  <c r="G74"/>
  <c r="F74"/>
  <c r="E74"/>
  <c r="D74"/>
  <c r="X73"/>
  <c r="W73"/>
  <c r="V73"/>
  <c r="U73"/>
  <c r="T73"/>
  <c r="R73"/>
  <c r="Q73"/>
  <c r="P73"/>
  <c r="O73"/>
  <c r="N73"/>
  <c r="M73"/>
  <c r="L73"/>
  <c r="J73"/>
  <c r="I73"/>
  <c r="H73"/>
  <c r="G73"/>
  <c r="F73"/>
  <c r="E73"/>
  <c r="D73"/>
  <c r="X72"/>
  <c r="W72"/>
  <c r="V72"/>
  <c r="U72"/>
  <c r="T72"/>
  <c r="R72"/>
  <c r="Q72"/>
  <c r="P72"/>
  <c r="O72"/>
  <c r="N72"/>
  <c r="M72"/>
  <c r="L72"/>
  <c r="J72"/>
  <c r="I72"/>
  <c r="H72"/>
  <c r="G72"/>
  <c r="F72"/>
  <c r="E72"/>
  <c r="D72"/>
  <c r="X71"/>
  <c r="W71"/>
  <c r="V71"/>
  <c r="U71"/>
  <c r="T71"/>
  <c r="R71"/>
  <c r="Q71"/>
  <c r="P71"/>
  <c r="O71"/>
  <c r="N71"/>
  <c r="M71"/>
  <c r="L71"/>
  <c r="J71"/>
  <c r="I71"/>
  <c r="H71"/>
  <c r="G71"/>
  <c r="F71"/>
  <c r="E71"/>
  <c r="D71"/>
  <c r="X70"/>
  <c r="W70"/>
  <c r="V70"/>
  <c r="U70"/>
  <c r="T70"/>
  <c r="R70"/>
  <c r="Q70"/>
  <c r="P70"/>
  <c r="O70"/>
  <c r="N70"/>
  <c r="M70"/>
  <c r="L70"/>
  <c r="J70"/>
  <c r="I70"/>
  <c r="H70"/>
  <c r="G70"/>
  <c r="F70"/>
  <c r="E70"/>
  <c r="D70"/>
  <c r="X69"/>
  <c r="W69"/>
  <c r="V69"/>
  <c r="U69"/>
  <c r="T69"/>
  <c r="R69"/>
  <c r="Q69"/>
  <c r="P69"/>
  <c r="O69"/>
  <c r="N69"/>
  <c r="M69"/>
  <c r="L69"/>
  <c r="J69"/>
  <c r="I69"/>
  <c r="H69"/>
  <c r="G69"/>
  <c r="F69"/>
  <c r="E69"/>
  <c r="D69"/>
  <c r="X68"/>
  <c r="W68"/>
  <c r="V68"/>
  <c r="U68"/>
  <c r="T68"/>
  <c r="R68"/>
  <c r="Q68"/>
  <c r="P68"/>
  <c r="O68"/>
  <c r="N68"/>
  <c r="M68"/>
  <c r="L68"/>
  <c r="J68"/>
  <c r="I68"/>
  <c r="H68"/>
  <c r="G68"/>
  <c r="F68"/>
  <c r="E68"/>
  <c r="D68"/>
  <c r="X67"/>
  <c r="W67"/>
  <c r="V67"/>
  <c r="U67"/>
  <c r="T67"/>
  <c r="R67"/>
  <c r="Q67"/>
  <c r="P67"/>
  <c r="O67"/>
  <c r="N67"/>
  <c r="M67"/>
  <c r="L67"/>
  <c r="J67"/>
  <c r="I67"/>
  <c r="H67"/>
  <c r="G67"/>
  <c r="F67"/>
  <c r="E67"/>
  <c r="D67"/>
  <c r="X66"/>
  <c r="W66"/>
  <c r="V66"/>
  <c r="U66"/>
  <c r="T66"/>
  <c r="R66"/>
  <c r="Q66"/>
  <c r="P66"/>
  <c r="O66"/>
  <c r="N66"/>
  <c r="M66"/>
  <c r="L66"/>
  <c r="J66"/>
  <c r="I66"/>
  <c r="H66"/>
  <c r="G66"/>
  <c r="F66"/>
  <c r="E66"/>
  <c r="D66"/>
  <c r="X65"/>
  <c r="W65"/>
  <c r="V65"/>
  <c r="U65"/>
  <c r="T65"/>
  <c r="R65"/>
  <c r="Q65"/>
  <c r="P65"/>
  <c r="O65"/>
  <c r="N65"/>
  <c r="M65"/>
  <c r="L65"/>
  <c r="J65"/>
  <c r="I65"/>
  <c r="H65"/>
  <c r="G65"/>
  <c r="F65"/>
  <c r="E65"/>
  <c r="D65"/>
  <c r="X64"/>
  <c r="W64"/>
  <c r="V64"/>
  <c r="U64"/>
  <c r="T64"/>
  <c r="R64"/>
  <c r="Q64"/>
  <c r="P64"/>
  <c r="O64"/>
  <c r="N64"/>
  <c r="M64"/>
  <c r="L64"/>
  <c r="J64"/>
  <c r="I64"/>
  <c r="H64"/>
  <c r="G64"/>
  <c r="F64"/>
  <c r="E64"/>
  <c r="D64"/>
  <c r="X63"/>
  <c r="W63"/>
  <c r="V63"/>
  <c r="U63"/>
  <c r="T63"/>
  <c r="R63"/>
  <c r="Q63"/>
  <c r="P63"/>
  <c r="O63"/>
  <c r="N63"/>
  <c r="M63"/>
  <c r="L63"/>
  <c r="J63"/>
  <c r="I63"/>
  <c r="H63"/>
  <c r="G63"/>
  <c r="F63"/>
  <c r="E63"/>
  <c r="D63"/>
  <c r="X62"/>
  <c r="W62"/>
  <c r="V62"/>
  <c r="U62"/>
  <c r="T62"/>
  <c r="R62"/>
  <c r="Q62"/>
  <c r="P62"/>
  <c r="O62"/>
  <c r="N62"/>
  <c r="M62"/>
  <c r="L62"/>
  <c r="J62"/>
  <c r="I62"/>
  <c r="H62"/>
  <c r="G62"/>
  <c r="F62"/>
  <c r="E62"/>
  <c r="D62"/>
  <c r="X61"/>
  <c r="W61"/>
  <c r="V61"/>
  <c r="U61"/>
  <c r="T61"/>
  <c r="R61"/>
  <c r="Q61"/>
  <c r="P61"/>
  <c r="O61"/>
  <c r="N61"/>
  <c r="M61"/>
  <c r="L61"/>
  <c r="J61"/>
  <c r="I61"/>
  <c r="H61"/>
  <c r="G61"/>
  <c r="F61"/>
  <c r="E61"/>
  <c r="D61"/>
  <c r="X60"/>
  <c r="W60"/>
  <c r="V60"/>
  <c r="U60"/>
  <c r="T60"/>
  <c r="R60"/>
  <c r="Q60"/>
  <c r="P60"/>
  <c r="O60"/>
  <c r="N60"/>
  <c r="M60"/>
  <c r="L60"/>
  <c r="J60"/>
  <c r="I60"/>
  <c r="H60"/>
  <c r="G60"/>
  <c r="F60"/>
  <c r="E60"/>
  <c r="D60"/>
  <c r="X59"/>
  <c r="W59"/>
  <c r="V59"/>
  <c r="U59"/>
  <c r="T59"/>
  <c r="R59"/>
  <c r="Q59"/>
  <c r="P59"/>
  <c r="O59"/>
  <c r="N59"/>
  <c r="M59"/>
  <c r="L59"/>
  <c r="J59"/>
  <c r="I59"/>
  <c r="H59"/>
  <c r="G59"/>
  <c r="F59"/>
  <c r="E59"/>
  <c r="D59"/>
  <c r="X58"/>
  <c r="W58"/>
  <c r="V58"/>
  <c r="U58"/>
  <c r="T58"/>
  <c r="R58"/>
  <c r="Q58"/>
  <c r="P58"/>
  <c r="O58"/>
  <c r="N58"/>
  <c r="M58"/>
  <c r="L58"/>
  <c r="J58"/>
  <c r="I58"/>
  <c r="H58"/>
  <c r="G58"/>
  <c r="F58"/>
  <c r="E58"/>
  <c r="D58"/>
  <c r="X57"/>
  <c r="W57"/>
  <c r="V57"/>
  <c r="U57"/>
  <c r="T57"/>
  <c r="R57"/>
  <c r="Q57"/>
  <c r="P57"/>
  <c r="O57"/>
  <c r="N57"/>
  <c r="M57"/>
  <c r="L57"/>
  <c r="J57"/>
  <c r="I57"/>
  <c r="H57"/>
  <c r="G57"/>
  <c r="F57"/>
  <c r="E57"/>
  <c r="D57"/>
  <c r="X56"/>
  <c r="W56"/>
  <c r="V56"/>
  <c r="U56"/>
  <c r="T56"/>
  <c r="R56"/>
  <c r="Q56"/>
  <c r="P56"/>
  <c r="O56"/>
  <c r="N56"/>
  <c r="M56"/>
  <c r="L56"/>
  <c r="J56"/>
  <c r="I56"/>
  <c r="H56"/>
  <c r="G56"/>
  <c r="F56"/>
  <c r="E56"/>
  <c r="D56"/>
  <c r="X55"/>
  <c r="W55"/>
  <c r="V55"/>
  <c r="U55"/>
  <c r="T55"/>
  <c r="R55"/>
  <c r="Q55"/>
  <c r="P55"/>
  <c r="O55"/>
  <c r="N55"/>
  <c r="M55"/>
  <c r="L55"/>
  <c r="J55"/>
  <c r="I55"/>
  <c r="H55"/>
  <c r="G55"/>
  <c r="F55"/>
  <c r="E55"/>
  <c r="D55"/>
  <c r="X54"/>
  <c r="W54"/>
  <c r="V54"/>
  <c r="U54"/>
  <c r="T54"/>
  <c r="R54"/>
  <c r="Q54"/>
  <c r="P54"/>
  <c r="O54"/>
  <c r="N54"/>
  <c r="M54"/>
  <c r="L54"/>
  <c r="J54"/>
  <c r="I54"/>
  <c r="H54"/>
  <c r="G54"/>
  <c r="F54"/>
  <c r="E54"/>
  <c r="D54"/>
  <c r="X53"/>
  <c r="W53"/>
  <c r="V53"/>
  <c r="U53"/>
  <c r="T53"/>
  <c r="R53"/>
  <c r="Q53"/>
  <c r="P53"/>
  <c r="O53"/>
  <c r="N53"/>
  <c r="M53"/>
  <c r="L53"/>
  <c r="J53"/>
  <c r="I53"/>
  <c r="H53"/>
  <c r="G53"/>
  <c r="F53"/>
  <c r="E53"/>
  <c r="D53"/>
  <c r="X52"/>
  <c r="W52"/>
  <c r="V52"/>
  <c r="U52"/>
  <c r="T52"/>
  <c r="R52"/>
  <c r="Q52"/>
  <c r="P52"/>
  <c r="O52"/>
  <c r="N52"/>
  <c r="M52"/>
  <c r="L52"/>
  <c r="J52"/>
  <c r="I52"/>
  <c r="H52"/>
  <c r="G52"/>
  <c r="F52"/>
  <c r="E52"/>
  <c r="D52"/>
  <c r="X51"/>
  <c r="W51"/>
  <c r="V51"/>
  <c r="U51"/>
  <c r="T51"/>
  <c r="R51"/>
  <c r="Q51"/>
  <c r="P51"/>
  <c r="O51"/>
  <c r="N51"/>
  <c r="M51"/>
  <c r="L51"/>
  <c r="J51"/>
  <c r="I51"/>
  <c r="H51"/>
  <c r="G51"/>
  <c r="F51"/>
  <c r="E51"/>
  <c r="D51"/>
  <c r="X50"/>
  <c r="W50"/>
  <c r="V50"/>
  <c r="U50"/>
  <c r="T50"/>
  <c r="R50"/>
  <c r="Q50"/>
  <c r="P50"/>
  <c r="O50"/>
  <c r="N50"/>
  <c r="M50"/>
  <c r="L50"/>
  <c r="J50"/>
  <c r="I50"/>
  <c r="H50"/>
  <c r="G50"/>
  <c r="F50"/>
  <c r="E50"/>
  <c r="D50"/>
  <c r="X49"/>
  <c r="W49"/>
  <c r="V49"/>
  <c r="U49"/>
  <c r="T49"/>
  <c r="R49"/>
  <c r="Q49"/>
  <c r="P49"/>
  <c r="O49"/>
  <c r="N49"/>
  <c r="M49"/>
  <c r="L49"/>
  <c r="J49"/>
  <c r="I49"/>
  <c r="H49"/>
  <c r="G49"/>
  <c r="F49"/>
  <c r="E49"/>
  <c r="D49"/>
  <c r="X48"/>
  <c r="W48"/>
  <c r="V48"/>
  <c r="U48"/>
  <c r="T48"/>
  <c r="R48"/>
  <c r="Q48"/>
  <c r="P48"/>
  <c r="O48"/>
  <c r="N48"/>
  <c r="M48"/>
  <c r="L48"/>
  <c r="J48"/>
  <c r="I48"/>
  <c r="H48"/>
  <c r="G48"/>
  <c r="F48"/>
  <c r="E48"/>
  <c r="D48"/>
  <c r="X47"/>
  <c r="W47"/>
  <c r="V47"/>
  <c r="U47"/>
  <c r="T47"/>
  <c r="R47"/>
  <c r="Q47"/>
  <c r="P47"/>
  <c r="O47"/>
  <c r="N47"/>
  <c r="M47"/>
  <c r="L47"/>
  <c r="J47"/>
  <c r="I47"/>
  <c r="H47"/>
  <c r="G47"/>
  <c r="F47"/>
  <c r="E47"/>
  <c r="D47"/>
  <c r="X46"/>
  <c r="W46"/>
  <c r="V46"/>
  <c r="U46"/>
  <c r="T46"/>
  <c r="R46"/>
  <c r="Q46"/>
  <c r="P46"/>
  <c r="O46"/>
  <c r="N46"/>
  <c r="M46"/>
  <c r="L46"/>
  <c r="J46"/>
  <c r="I46"/>
  <c r="H46"/>
  <c r="G46"/>
  <c r="F46"/>
  <c r="E46"/>
  <c r="D46"/>
  <c r="X45"/>
  <c r="W45"/>
  <c r="V45"/>
  <c r="U45"/>
  <c r="T45"/>
  <c r="R45"/>
  <c r="Q45"/>
  <c r="P45"/>
  <c r="O45"/>
  <c r="N45"/>
  <c r="M45"/>
  <c r="L45"/>
  <c r="J45"/>
  <c r="I45"/>
  <c r="H45"/>
  <c r="G45"/>
  <c r="F45"/>
  <c r="E45"/>
  <c r="D45"/>
  <c r="X44"/>
  <c r="W44"/>
  <c r="V44"/>
  <c r="U44"/>
  <c r="T44"/>
  <c r="R44"/>
  <c r="Q44"/>
  <c r="P44"/>
  <c r="O44"/>
  <c r="N44"/>
  <c r="M44"/>
  <c r="L44"/>
  <c r="J44"/>
  <c r="I44"/>
  <c r="H44"/>
  <c r="G44"/>
  <c r="F44"/>
  <c r="E44"/>
  <c r="D44"/>
  <c r="X43"/>
  <c r="W43"/>
  <c r="V43"/>
  <c r="U43"/>
  <c r="T43"/>
  <c r="R43"/>
  <c r="Q43"/>
  <c r="P43"/>
  <c r="O43"/>
  <c r="N43"/>
  <c r="M43"/>
  <c r="L43"/>
  <c r="J43"/>
  <c r="I43"/>
  <c r="H43"/>
  <c r="G43"/>
  <c r="F43"/>
  <c r="E43"/>
  <c r="D43"/>
  <c r="X42"/>
  <c r="W42"/>
  <c r="V42"/>
  <c r="U42"/>
  <c r="T42"/>
  <c r="R42"/>
  <c r="Q42"/>
  <c r="P42"/>
  <c r="O42"/>
  <c r="N42"/>
  <c r="M42"/>
  <c r="L42"/>
  <c r="J42"/>
  <c r="I42"/>
  <c r="H42"/>
  <c r="G42"/>
  <c r="F42"/>
  <c r="E42"/>
  <c r="D42"/>
  <c r="X41"/>
  <c r="W41"/>
  <c r="V41"/>
  <c r="U41"/>
  <c r="T41"/>
  <c r="R41"/>
  <c r="Q41"/>
  <c r="P41"/>
  <c r="O41"/>
  <c r="N41"/>
  <c r="M41"/>
  <c r="L41"/>
  <c r="J41"/>
  <c r="I41"/>
  <c r="H41"/>
  <c r="G41"/>
  <c r="F41"/>
  <c r="E41"/>
  <c r="D41"/>
  <c r="X40"/>
  <c r="W40"/>
  <c r="V40"/>
  <c r="U40"/>
  <c r="T40"/>
  <c r="R40"/>
  <c r="Q40"/>
  <c r="P40"/>
  <c r="O40"/>
  <c r="N40"/>
  <c r="M40"/>
  <c r="L40"/>
  <c r="J40"/>
  <c r="I40"/>
  <c r="H40"/>
  <c r="G40"/>
  <c r="F40"/>
  <c r="E40"/>
  <c r="D40"/>
  <c r="X39"/>
  <c r="W39"/>
  <c r="V39"/>
  <c r="U39"/>
  <c r="T39"/>
  <c r="R39"/>
  <c r="Q39"/>
  <c r="P39"/>
  <c r="O39"/>
  <c r="N39"/>
  <c r="M39"/>
  <c r="L39"/>
  <c r="J39"/>
  <c r="I39"/>
  <c r="H39"/>
  <c r="G39"/>
  <c r="F39"/>
  <c r="E39"/>
  <c r="D39"/>
  <c r="X38"/>
  <c r="W38"/>
  <c r="V38"/>
  <c r="U38"/>
  <c r="T38"/>
  <c r="R38"/>
  <c r="Q38"/>
  <c r="P38"/>
  <c r="O38"/>
  <c r="N38"/>
  <c r="M38"/>
  <c r="L38"/>
  <c r="J38"/>
  <c r="I38"/>
  <c r="H38"/>
  <c r="G38"/>
  <c r="F38"/>
  <c r="E38"/>
  <c r="D38"/>
  <c r="X37"/>
  <c r="W37"/>
  <c r="V37"/>
  <c r="U37"/>
  <c r="T37"/>
  <c r="R37"/>
  <c r="Q37"/>
  <c r="P37"/>
  <c r="O37"/>
  <c r="N37"/>
  <c r="M37"/>
  <c r="L37"/>
  <c r="J37"/>
  <c r="I37"/>
  <c r="H37"/>
  <c r="G37"/>
  <c r="F37"/>
  <c r="E37"/>
  <c r="D37"/>
  <c r="X36"/>
  <c r="W36"/>
  <c r="V36"/>
  <c r="U36"/>
  <c r="T36"/>
  <c r="R36"/>
  <c r="Q36"/>
  <c r="P36"/>
  <c r="O36"/>
  <c r="N36"/>
  <c r="M36"/>
  <c r="L36"/>
  <c r="J36"/>
  <c r="I36"/>
  <c r="H36"/>
  <c r="G36"/>
  <c r="F36"/>
  <c r="E36"/>
  <c r="D36"/>
  <c r="X35"/>
  <c r="W35"/>
  <c r="V35"/>
  <c r="U35"/>
  <c r="T35"/>
  <c r="R35"/>
  <c r="Q35"/>
  <c r="P35"/>
  <c r="O35"/>
  <c r="N35"/>
  <c r="M35"/>
  <c r="L35"/>
  <c r="J35"/>
  <c r="I35"/>
  <c r="H35"/>
  <c r="G35"/>
  <c r="F35"/>
  <c r="E35"/>
  <c r="D35"/>
  <c r="X34"/>
  <c r="W34"/>
  <c r="V34"/>
  <c r="U34"/>
  <c r="T34"/>
  <c r="R34"/>
  <c r="Q34"/>
  <c r="P34"/>
  <c r="O34"/>
  <c r="N34"/>
  <c r="M34"/>
  <c r="L34"/>
  <c r="J34"/>
  <c r="I34"/>
  <c r="H34"/>
  <c r="G34"/>
  <c r="F34"/>
  <c r="E34"/>
  <c r="D34"/>
  <c r="X33"/>
  <c r="W33"/>
  <c r="V33"/>
  <c r="U33"/>
  <c r="T33"/>
  <c r="R33"/>
  <c r="Q33"/>
  <c r="P33"/>
  <c r="O33"/>
  <c r="N33"/>
  <c r="M33"/>
  <c r="L33"/>
  <c r="J33"/>
  <c r="I33"/>
  <c r="H33"/>
  <c r="G33"/>
  <c r="F33"/>
  <c r="E33"/>
  <c r="D33"/>
  <c r="X32"/>
  <c r="W32"/>
  <c r="V32"/>
  <c r="U32"/>
  <c r="T32"/>
  <c r="R32"/>
  <c r="Q32"/>
  <c r="P32"/>
  <c r="O32"/>
  <c r="N32"/>
  <c r="M32"/>
  <c r="L32"/>
  <c r="J32"/>
  <c r="I32"/>
  <c r="H32"/>
  <c r="G32"/>
  <c r="F32"/>
  <c r="E32"/>
  <c r="D32"/>
  <c r="X31"/>
  <c r="W31"/>
  <c r="V31"/>
  <c r="U31"/>
  <c r="T31"/>
  <c r="R31"/>
  <c r="Q31"/>
  <c r="P31"/>
  <c r="O31"/>
  <c r="N31"/>
  <c r="M31"/>
  <c r="L31"/>
  <c r="J31"/>
  <c r="I31"/>
  <c r="H31"/>
  <c r="G31"/>
  <c r="F31"/>
  <c r="E31"/>
  <c r="D31"/>
  <c r="X30"/>
  <c r="W30"/>
  <c r="V30"/>
  <c r="U30"/>
  <c r="T30"/>
  <c r="R30"/>
  <c r="Q30"/>
  <c r="P30"/>
  <c r="O30"/>
  <c r="N30"/>
  <c r="M30"/>
  <c r="L30"/>
  <c r="J30"/>
  <c r="I30"/>
  <c r="H30"/>
  <c r="G30"/>
  <c r="F30"/>
  <c r="E30"/>
  <c r="D30"/>
  <c r="X29"/>
  <c r="W29"/>
  <c r="V29"/>
  <c r="U29"/>
  <c r="T29"/>
  <c r="R29"/>
  <c r="Q29"/>
  <c r="P29"/>
  <c r="O29"/>
  <c r="N29"/>
  <c r="M29"/>
  <c r="L29"/>
  <c r="J29"/>
  <c r="I29"/>
  <c r="H29"/>
  <c r="G29"/>
  <c r="F29"/>
  <c r="E29"/>
  <c r="D29"/>
  <c r="X28"/>
  <c r="W28"/>
  <c r="V28"/>
  <c r="U28"/>
  <c r="T28"/>
  <c r="R28"/>
  <c r="Q28"/>
  <c r="P28"/>
  <c r="O28"/>
  <c r="N28"/>
  <c r="M28"/>
  <c r="L28"/>
  <c r="J28"/>
  <c r="I28"/>
  <c r="H28"/>
  <c r="G28"/>
  <c r="F28"/>
  <c r="E28"/>
  <c r="D28"/>
  <c r="X27"/>
  <c r="W27"/>
  <c r="V27"/>
  <c r="U27"/>
  <c r="T27"/>
  <c r="R27"/>
  <c r="Q27"/>
  <c r="P27"/>
  <c r="O27"/>
  <c r="N27"/>
  <c r="M27"/>
  <c r="L27"/>
  <c r="J27"/>
  <c r="I27"/>
  <c r="H27"/>
  <c r="G27"/>
  <c r="F27"/>
  <c r="E27"/>
  <c r="D27"/>
  <c r="X26"/>
  <c r="W26"/>
  <c r="V26"/>
  <c r="U26"/>
  <c r="T26"/>
  <c r="R26"/>
  <c r="Q26"/>
  <c r="P26"/>
  <c r="O26"/>
  <c r="N26"/>
  <c r="M26"/>
  <c r="L26"/>
  <c r="J26"/>
  <c r="I26"/>
  <c r="H26"/>
  <c r="G26"/>
  <c r="F26"/>
  <c r="E26"/>
  <c r="D26"/>
  <c r="X25"/>
  <c r="W25"/>
  <c r="V25"/>
  <c r="U25"/>
  <c r="T25"/>
  <c r="R25"/>
  <c r="Q25"/>
  <c r="P25"/>
  <c r="O25"/>
  <c r="N25"/>
  <c r="M25"/>
  <c r="L25"/>
  <c r="J25"/>
  <c r="I25"/>
  <c r="H25"/>
  <c r="G25"/>
  <c r="F25"/>
  <c r="E25"/>
  <c r="D25"/>
  <c r="X24"/>
  <c r="W24"/>
  <c r="V24"/>
  <c r="U24"/>
  <c r="T24"/>
  <c r="R24"/>
  <c r="Q24"/>
  <c r="P24"/>
  <c r="O24"/>
  <c r="N24"/>
  <c r="M24"/>
  <c r="L24"/>
  <c r="J24"/>
  <c r="I24"/>
  <c r="H24"/>
  <c r="G24"/>
  <c r="F24"/>
  <c r="E24"/>
  <c r="D24"/>
  <c r="X23"/>
  <c r="W23"/>
  <c r="V23"/>
  <c r="U23"/>
  <c r="T23"/>
  <c r="R23"/>
  <c r="Q23"/>
  <c r="P23"/>
  <c r="O23"/>
  <c r="N23"/>
  <c r="M23"/>
  <c r="L23"/>
  <c r="J23"/>
  <c r="I23"/>
  <c r="H23"/>
  <c r="G23"/>
  <c r="F23"/>
  <c r="E23"/>
  <c r="D23"/>
  <c r="X22"/>
  <c r="W22"/>
  <c r="V22"/>
  <c r="U22"/>
  <c r="T22"/>
  <c r="R22"/>
  <c r="Q22"/>
  <c r="P22"/>
  <c r="O22"/>
  <c r="N22"/>
  <c r="M22"/>
  <c r="L22"/>
  <c r="J22"/>
  <c r="I22"/>
  <c r="H22"/>
  <c r="G22"/>
  <c r="F22"/>
  <c r="E22"/>
  <c r="D22"/>
  <c r="X21"/>
  <c r="W21"/>
  <c r="V21"/>
  <c r="U21"/>
  <c r="T21"/>
  <c r="R21"/>
  <c r="Q21"/>
  <c r="P21"/>
  <c r="O21"/>
  <c r="N21"/>
  <c r="M21"/>
  <c r="L21"/>
  <c r="J21"/>
  <c r="I21"/>
  <c r="H21"/>
  <c r="G21"/>
  <c r="F21"/>
  <c r="E21"/>
  <c r="D21"/>
  <c r="X20"/>
  <c r="W20"/>
  <c r="V20"/>
  <c r="U20"/>
  <c r="T20"/>
  <c r="R20"/>
  <c r="Q20"/>
  <c r="P20"/>
  <c r="O20"/>
  <c r="N20"/>
  <c r="M20"/>
  <c r="L20"/>
  <c r="J20"/>
  <c r="I20"/>
  <c r="H20"/>
  <c r="G20"/>
  <c r="F20"/>
  <c r="E20"/>
  <c r="D20"/>
  <c r="X19"/>
  <c r="W19"/>
  <c r="V19"/>
  <c r="U19"/>
  <c r="T19"/>
  <c r="R19"/>
  <c r="Q19"/>
  <c r="P19"/>
  <c r="O19"/>
  <c r="N19"/>
  <c r="M19"/>
  <c r="L19"/>
  <c r="J19"/>
  <c r="I19"/>
  <c r="H19"/>
  <c r="G19"/>
  <c r="F19"/>
  <c r="E19"/>
  <c r="D19"/>
  <c r="X18"/>
  <c r="W18"/>
  <c r="V18"/>
  <c r="U18"/>
  <c r="T18"/>
  <c r="R18"/>
  <c r="Q18"/>
  <c r="P18"/>
  <c r="O18"/>
  <c r="N18"/>
  <c r="M18"/>
  <c r="L18"/>
  <c r="J18"/>
  <c r="I18"/>
  <c r="H18"/>
  <c r="G18"/>
  <c r="F18"/>
  <c r="E18"/>
  <c r="D18"/>
  <c r="X17"/>
  <c r="W17"/>
  <c r="V17"/>
  <c r="U17"/>
  <c r="T17"/>
  <c r="R17"/>
  <c r="Q17"/>
  <c r="P17"/>
  <c r="O17"/>
  <c r="N17"/>
  <c r="M17"/>
  <c r="L17"/>
  <c r="J17"/>
  <c r="I17"/>
  <c r="H17"/>
  <c r="G17"/>
  <c r="F17"/>
  <c r="E17"/>
  <c r="D17"/>
  <c r="X16"/>
  <c r="W16"/>
  <c r="V16"/>
  <c r="U16"/>
  <c r="T16"/>
  <c r="R16"/>
  <c r="Q16"/>
  <c r="P16"/>
  <c r="O16"/>
  <c r="N16"/>
  <c r="M16"/>
  <c r="L16"/>
  <c r="J16"/>
  <c r="I16"/>
  <c r="H16"/>
  <c r="G16"/>
  <c r="F16"/>
  <c r="E16"/>
  <c r="D16"/>
  <c r="X15"/>
  <c r="W15"/>
  <c r="V15"/>
  <c r="U15"/>
  <c r="T15"/>
  <c r="R15"/>
  <c r="Q15"/>
  <c r="P15"/>
  <c r="O15"/>
  <c r="N15"/>
  <c r="M15"/>
  <c r="L15"/>
  <c r="J15"/>
  <c r="I15"/>
  <c r="H15"/>
  <c r="G15"/>
  <c r="F15"/>
  <c r="E15"/>
  <c r="D15"/>
  <c r="X14"/>
  <c r="W14"/>
  <c r="V14"/>
  <c r="U14"/>
  <c r="T14"/>
  <c r="R14"/>
  <c r="Q14"/>
  <c r="P14"/>
  <c r="O14"/>
  <c r="N14"/>
  <c r="M14"/>
  <c r="L14"/>
  <c r="J14"/>
  <c r="I14"/>
  <c r="H14"/>
  <c r="G14"/>
  <c r="F14"/>
  <c r="E14"/>
  <c r="D14"/>
  <c r="X13"/>
  <c r="W13"/>
  <c r="V13"/>
  <c r="U13"/>
  <c r="T13"/>
  <c r="R13"/>
  <c r="Q13"/>
  <c r="P13"/>
  <c r="O13"/>
  <c r="N13"/>
  <c r="M13"/>
  <c r="L13"/>
  <c r="J13"/>
  <c r="I13"/>
  <c r="H13"/>
  <c r="G13"/>
  <c r="F13"/>
  <c r="E13"/>
  <c r="D13"/>
  <c r="X12"/>
  <c r="W12"/>
  <c r="V12"/>
  <c r="U12"/>
  <c r="T12"/>
  <c r="R12"/>
  <c r="Q12"/>
  <c r="P12"/>
  <c r="O12"/>
  <c r="N12"/>
  <c r="M12"/>
  <c r="L12"/>
  <c r="J12"/>
  <c r="I12"/>
  <c r="H12"/>
  <c r="G12"/>
  <c r="F12"/>
  <c r="E12"/>
  <c r="D12"/>
  <c r="X11"/>
  <c r="W11"/>
  <c r="V11"/>
  <c r="U11"/>
  <c r="T11"/>
  <c r="R11"/>
  <c r="Q11"/>
  <c r="P11"/>
  <c r="O11"/>
  <c r="N11"/>
  <c r="M11"/>
  <c r="L11"/>
  <c r="J11"/>
  <c r="I11"/>
  <c r="H11"/>
  <c r="G11"/>
  <c r="F11"/>
  <c r="E11"/>
  <c r="D11"/>
  <c r="X10"/>
  <c r="W10"/>
  <c r="V10"/>
  <c r="U10"/>
  <c r="T10"/>
  <c r="R10"/>
  <c r="Q10"/>
  <c r="P10"/>
  <c r="O10"/>
  <c r="N10"/>
  <c r="M10"/>
  <c r="L10"/>
  <c r="J10"/>
  <c r="I10"/>
  <c r="H10"/>
  <c r="G10"/>
  <c r="F10"/>
  <c r="E10"/>
  <c r="D10"/>
  <c r="X9"/>
  <c r="W9"/>
  <c r="V9"/>
  <c r="U9"/>
  <c r="T9"/>
  <c r="R9"/>
  <c r="Q9"/>
  <c r="P9"/>
  <c r="O9"/>
  <c r="N9"/>
  <c r="M9"/>
  <c r="L9"/>
  <c r="J9"/>
  <c r="I9"/>
  <c r="H9"/>
  <c r="G9"/>
  <c r="F9"/>
  <c r="E9"/>
  <c r="D9"/>
  <c r="X8"/>
  <c r="W8"/>
  <c r="V8"/>
  <c r="U8"/>
  <c r="T8"/>
  <c r="R8"/>
  <c r="Q8"/>
  <c r="P8"/>
  <c r="O8"/>
  <c r="N8"/>
  <c r="M8"/>
  <c r="L8"/>
  <c r="J8"/>
  <c r="I8"/>
  <c r="H8"/>
  <c r="G8"/>
  <c r="F8"/>
  <c r="E8"/>
  <c r="D8"/>
  <c r="X7"/>
  <c r="W7"/>
  <c r="V7"/>
  <c r="U7"/>
  <c r="T7"/>
  <c r="R7"/>
  <c r="Q7"/>
  <c r="P7"/>
  <c r="O7"/>
  <c r="N7"/>
  <c r="M7"/>
  <c r="L7"/>
  <c r="J7"/>
  <c r="I7"/>
  <c r="H7"/>
  <c r="G7"/>
  <c r="F7"/>
  <c r="E7"/>
  <c r="D7"/>
  <c r="X6"/>
  <c r="W6"/>
  <c r="V6"/>
  <c r="U6"/>
  <c r="T6"/>
  <c r="R6"/>
  <c r="Q6"/>
  <c r="P6"/>
  <c r="O6"/>
  <c r="N6"/>
  <c r="M6"/>
  <c r="L6"/>
  <c r="J6"/>
  <c r="I6"/>
  <c r="H6"/>
  <c r="G6"/>
  <c r="F6"/>
  <c r="E6"/>
  <c r="D6"/>
  <c r="X5"/>
  <c r="W5"/>
  <c r="V5"/>
  <c r="U5"/>
  <c r="T5"/>
  <c r="R5"/>
  <c r="Q5"/>
  <c r="P5"/>
  <c r="O5"/>
  <c r="N5"/>
  <c r="M5"/>
  <c r="L5"/>
  <c r="J5"/>
  <c r="I5"/>
  <c r="H5"/>
  <c r="G5"/>
  <c r="F5"/>
  <c r="E5"/>
  <c r="D5"/>
  <c r="AA164" i="2"/>
  <c r="Z164"/>
  <c r="Y164"/>
  <c r="X164"/>
  <c r="W164"/>
  <c r="V164"/>
  <c r="T164"/>
  <c r="S164"/>
  <c r="R164"/>
  <c r="Q164"/>
  <c r="P164"/>
  <c r="O164"/>
  <c r="N164"/>
  <c r="M164"/>
  <c r="K164"/>
  <c r="J164"/>
  <c r="I164"/>
  <c r="H164"/>
  <c r="G164"/>
  <c r="F164"/>
  <c r="E164"/>
  <c r="D164"/>
  <c r="AA163"/>
  <c r="Z163"/>
  <c r="Y163"/>
  <c r="X163"/>
  <c r="W163"/>
  <c r="V163"/>
  <c r="T163"/>
  <c r="S163"/>
  <c r="R163"/>
  <c r="Q163"/>
  <c r="P163"/>
  <c r="O163"/>
  <c r="N163"/>
  <c r="M163"/>
  <c r="K163"/>
  <c r="J163"/>
  <c r="I163"/>
  <c r="H163"/>
  <c r="G163"/>
  <c r="F163"/>
  <c r="E163"/>
  <c r="D163"/>
  <c r="AA162"/>
  <c r="Z162"/>
  <c r="Y162"/>
  <c r="X162"/>
  <c r="W162"/>
  <c r="V162"/>
  <c r="T162"/>
  <c r="S162"/>
  <c r="R162"/>
  <c r="Q162"/>
  <c r="P162"/>
  <c r="O162"/>
  <c r="N162"/>
  <c r="M162"/>
  <c r="K162"/>
  <c r="J162"/>
  <c r="I162"/>
  <c r="H162"/>
  <c r="G162"/>
  <c r="F162"/>
  <c r="E162"/>
  <c r="D162"/>
  <c r="AA161"/>
  <c r="Z161"/>
  <c r="Y161"/>
  <c r="X161"/>
  <c r="W161"/>
  <c r="V161"/>
  <c r="T161"/>
  <c r="S161"/>
  <c r="R161"/>
  <c r="Q161"/>
  <c r="P161"/>
  <c r="O161"/>
  <c r="N161"/>
  <c r="M161"/>
  <c r="K161"/>
  <c r="J161"/>
  <c r="I161"/>
  <c r="H161"/>
  <c r="G161"/>
  <c r="F161"/>
  <c r="E161"/>
  <c r="D161"/>
  <c r="AA160"/>
  <c r="Z160"/>
  <c r="Y160"/>
  <c r="X160"/>
  <c r="W160"/>
  <c r="V160"/>
  <c r="T160"/>
  <c r="S160"/>
  <c r="R160"/>
  <c r="Q160"/>
  <c r="P160"/>
  <c r="O160"/>
  <c r="N160"/>
  <c r="M160"/>
  <c r="K160"/>
  <c r="J160"/>
  <c r="I160"/>
  <c r="H160"/>
  <c r="G160"/>
  <c r="F160"/>
  <c r="E160"/>
  <c r="D160"/>
  <c r="AA159"/>
  <c r="Z159"/>
  <c r="Y159"/>
  <c r="X159"/>
  <c r="W159"/>
  <c r="V159"/>
  <c r="T159"/>
  <c r="S159"/>
  <c r="R159"/>
  <c r="Q159"/>
  <c r="P159"/>
  <c r="O159"/>
  <c r="N159"/>
  <c r="M159"/>
  <c r="K159"/>
  <c r="J159"/>
  <c r="I159"/>
  <c r="H159"/>
  <c r="G159"/>
  <c r="F159"/>
  <c r="E159"/>
  <c r="D159"/>
  <c r="AA158"/>
  <c r="Z158"/>
  <c r="Y158"/>
  <c r="X158"/>
  <c r="W158"/>
  <c r="V158"/>
  <c r="T158"/>
  <c r="S158"/>
  <c r="R158"/>
  <c r="Q158"/>
  <c r="P158"/>
  <c r="O158"/>
  <c r="N158"/>
  <c r="M158"/>
  <c r="K158"/>
  <c r="J158"/>
  <c r="I158"/>
  <c r="H158"/>
  <c r="G158"/>
  <c r="F158"/>
  <c r="E158"/>
  <c r="D158"/>
  <c r="AA157"/>
  <c r="Z157"/>
  <c r="Y157"/>
  <c r="X157"/>
  <c r="W157"/>
  <c r="V157"/>
  <c r="T157"/>
  <c r="S157"/>
  <c r="R157"/>
  <c r="Q157"/>
  <c r="P157"/>
  <c r="O157"/>
  <c r="N157"/>
  <c r="M157"/>
  <c r="K157"/>
  <c r="J157"/>
  <c r="I157"/>
  <c r="H157"/>
  <c r="G157"/>
  <c r="F157"/>
  <c r="E157"/>
  <c r="D157"/>
  <c r="AA156"/>
  <c r="Z156"/>
  <c r="Y156"/>
  <c r="X156"/>
  <c r="W156"/>
  <c r="V156"/>
  <c r="T156"/>
  <c r="S156"/>
  <c r="R156"/>
  <c r="Q156"/>
  <c r="P156"/>
  <c r="O156"/>
  <c r="N156"/>
  <c r="M156"/>
  <c r="K156"/>
  <c r="J156"/>
  <c r="I156"/>
  <c r="H156"/>
  <c r="G156"/>
  <c r="F156"/>
  <c r="E156"/>
  <c r="D156"/>
  <c r="AA155"/>
  <c r="Z155"/>
  <c r="Y155"/>
  <c r="X155"/>
  <c r="W155"/>
  <c r="V155"/>
  <c r="T155"/>
  <c r="S155"/>
  <c r="R155"/>
  <c r="Q155"/>
  <c r="P155"/>
  <c r="O155"/>
  <c r="N155"/>
  <c r="M155"/>
  <c r="K155"/>
  <c r="J155"/>
  <c r="I155"/>
  <c r="H155"/>
  <c r="G155"/>
  <c r="F155"/>
  <c r="E155"/>
  <c r="D155"/>
  <c r="AA154"/>
  <c r="Z154"/>
  <c r="Y154"/>
  <c r="X154"/>
  <c r="W154"/>
  <c r="V154"/>
  <c r="T154"/>
  <c r="S154"/>
  <c r="R154"/>
  <c r="Q154"/>
  <c r="P154"/>
  <c r="O154"/>
  <c r="N154"/>
  <c r="M154"/>
  <c r="K154"/>
  <c r="J154"/>
  <c r="I154"/>
  <c r="H154"/>
  <c r="G154"/>
  <c r="F154"/>
  <c r="E154"/>
  <c r="D154"/>
  <c r="AA153"/>
  <c r="Z153"/>
  <c r="Y153"/>
  <c r="X153"/>
  <c r="W153"/>
  <c r="V153"/>
  <c r="T153"/>
  <c r="S153"/>
  <c r="R153"/>
  <c r="Q153"/>
  <c r="P153"/>
  <c r="O153"/>
  <c r="N153"/>
  <c r="M153"/>
  <c r="K153"/>
  <c r="J153"/>
  <c r="I153"/>
  <c r="H153"/>
  <c r="G153"/>
  <c r="F153"/>
  <c r="E153"/>
  <c r="D153"/>
  <c r="AA152"/>
  <c r="Z152"/>
  <c r="Y152"/>
  <c r="X152"/>
  <c r="W152"/>
  <c r="V152"/>
  <c r="T152"/>
  <c r="S152"/>
  <c r="R152"/>
  <c r="Q152"/>
  <c r="P152"/>
  <c r="O152"/>
  <c r="N152"/>
  <c r="M152"/>
  <c r="K152"/>
  <c r="J152"/>
  <c r="I152"/>
  <c r="H152"/>
  <c r="G152"/>
  <c r="F152"/>
  <c r="E152"/>
  <c r="D152"/>
  <c r="AA151"/>
  <c r="Z151"/>
  <c r="Y151"/>
  <c r="X151"/>
  <c r="W151"/>
  <c r="V151"/>
  <c r="T151"/>
  <c r="S151"/>
  <c r="R151"/>
  <c r="Q151"/>
  <c r="P151"/>
  <c r="O151"/>
  <c r="N151"/>
  <c r="M151"/>
  <c r="K151"/>
  <c r="J151"/>
  <c r="I151"/>
  <c r="H151"/>
  <c r="G151"/>
  <c r="F151"/>
  <c r="E151"/>
  <c r="D151"/>
  <c r="AA150"/>
  <c r="Z150"/>
  <c r="Y150"/>
  <c r="X150"/>
  <c r="W150"/>
  <c r="V150"/>
  <c r="T150"/>
  <c r="S150"/>
  <c r="R150"/>
  <c r="Q150"/>
  <c r="P150"/>
  <c r="O150"/>
  <c r="N150"/>
  <c r="M150"/>
  <c r="K150"/>
  <c r="J150"/>
  <c r="I150"/>
  <c r="H150"/>
  <c r="G150"/>
  <c r="F150"/>
  <c r="E150"/>
  <c r="D150"/>
  <c r="AA149"/>
  <c r="Z149"/>
  <c r="Y149"/>
  <c r="X149"/>
  <c r="W149"/>
  <c r="V149"/>
  <c r="T149"/>
  <c r="S149"/>
  <c r="R149"/>
  <c r="Q149"/>
  <c r="P149"/>
  <c r="O149"/>
  <c r="N149"/>
  <c r="M149"/>
  <c r="K149"/>
  <c r="J149"/>
  <c r="I149"/>
  <c r="H149"/>
  <c r="G149"/>
  <c r="F149"/>
  <c r="E149"/>
  <c r="D149"/>
  <c r="AA148"/>
  <c r="Z148"/>
  <c r="Y148"/>
  <c r="X148"/>
  <c r="W148"/>
  <c r="V148"/>
  <c r="T148"/>
  <c r="S148"/>
  <c r="R148"/>
  <c r="Q148"/>
  <c r="P148"/>
  <c r="O148"/>
  <c r="N148"/>
  <c r="M148"/>
  <c r="K148"/>
  <c r="J148"/>
  <c r="I148"/>
  <c r="H148"/>
  <c r="G148"/>
  <c r="F148"/>
  <c r="E148"/>
  <c r="D148"/>
  <c r="AA147"/>
  <c r="Z147"/>
  <c r="Y147"/>
  <c r="X147"/>
  <c r="W147"/>
  <c r="V147"/>
  <c r="T147"/>
  <c r="S147"/>
  <c r="R147"/>
  <c r="Q147"/>
  <c r="P147"/>
  <c r="O147"/>
  <c r="N147"/>
  <c r="M147"/>
  <c r="K147"/>
  <c r="J147"/>
  <c r="I147"/>
  <c r="H147"/>
  <c r="G147"/>
  <c r="F147"/>
  <c r="E147"/>
  <c r="D147"/>
  <c r="AA146"/>
  <c r="Z146"/>
  <c r="Y146"/>
  <c r="X146"/>
  <c r="W146"/>
  <c r="V146"/>
  <c r="T146"/>
  <c r="S146"/>
  <c r="R146"/>
  <c r="Q146"/>
  <c r="P146"/>
  <c r="O146"/>
  <c r="N146"/>
  <c r="M146"/>
  <c r="K146"/>
  <c r="J146"/>
  <c r="I146"/>
  <c r="H146"/>
  <c r="G146"/>
  <c r="F146"/>
  <c r="E146"/>
  <c r="D146"/>
  <c r="AA145"/>
  <c r="Z145"/>
  <c r="Y145"/>
  <c r="X145"/>
  <c r="W145"/>
  <c r="V145"/>
  <c r="T145"/>
  <c r="S145"/>
  <c r="R145"/>
  <c r="Q145"/>
  <c r="P145"/>
  <c r="O145"/>
  <c r="N145"/>
  <c r="M145"/>
  <c r="K145"/>
  <c r="J145"/>
  <c r="I145"/>
  <c r="H145"/>
  <c r="G145"/>
  <c r="F145"/>
  <c r="E145"/>
  <c r="D145"/>
  <c r="AA144"/>
  <c r="Z144"/>
  <c r="Y144"/>
  <c r="X144"/>
  <c r="W144"/>
  <c r="V144"/>
  <c r="T144"/>
  <c r="S144"/>
  <c r="R144"/>
  <c r="Q144"/>
  <c r="P144"/>
  <c r="O144"/>
  <c r="N144"/>
  <c r="M144"/>
  <c r="K144"/>
  <c r="J144"/>
  <c r="I144"/>
  <c r="H144"/>
  <c r="G144"/>
  <c r="F144"/>
  <c r="E144"/>
  <c r="D144"/>
  <c r="AA143"/>
  <c r="Z143"/>
  <c r="Y143"/>
  <c r="X143"/>
  <c r="W143"/>
  <c r="V143"/>
  <c r="T143"/>
  <c r="S143"/>
  <c r="R143"/>
  <c r="Q143"/>
  <c r="P143"/>
  <c r="O143"/>
  <c r="N143"/>
  <c r="M143"/>
  <c r="K143"/>
  <c r="J143"/>
  <c r="I143"/>
  <c r="H143"/>
  <c r="G143"/>
  <c r="F143"/>
  <c r="E143"/>
  <c r="D143"/>
  <c r="AA142"/>
  <c r="Z142"/>
  <c r="Y142"/>
  <c r="X142"/>
  <c r="W142"/>
  <c r="V142"/>
  <c r="T142"/>
  <c r="S142"/>
  <c r="R142"/>
  <c r="Q142"/>
  <c r="P142"/>
  <c r="O142"/>
  <c r="N142"/>
  <c r="M142"/>
  <c r="K142"/>
  <c r="J142"/>
  <c r="I142"/>
  <c r="H142"/>
  <c r="G142"/>
  <c r="F142"/>
  <c r="E142"/>
  <c r="D142"/>
  <c r="AA141"/>
  <c r="Z141"/>
  <c r="Y141"/>
  <c r="X141"/>
  <c r="W141"/>
  <c r="V141"/>
  <c r="T141"/>
  <c r="S141"/>
  <c r="R141"/>
  <c r="Q141"/>
  <c r="P141"/>
  <c r="O141"/>
  <c r="N141"/>
  <c r="M141"/>
  <c r="K141"/>
  <c r="J141"/>
  <c r="I141"/>
  <c r="H141"/>
  <c r="G141"/>
  <c r="F141"/>
  <c r="E141"/>
  <c r="D141"/>
  <c r="AA140"/>
  <c r="Z140"/>
  <c r="Y140"/>
  <c r="X140"/>
  <c r="W140"/>
  <c r="V140"/>
  <c r="T140"/>
  <c r="S140"/>
  <c r="R140"/>
  <c r="Q140"/>
  <c r="P140"/>
  <c r="O140"/>
  <c r="N140"/>
  <c r="M140"/>
  <c r="K140"/>
  <c r="J140"/>
  <c r="I140"/>
  <c r="H140"/>
  <c r="G140"/>
  <c r="F140"/>
  <c r="E140"/>
  <c r="D140"/>
  <c r="AA139"/>
  <c r="Z139"/>
  <c r="Y139"/>
  <c r="X139"/>
  <c r="W139"/>
  <c r="V139"/>
  <c r="T139"/>
  <c r="S139"/>
  <c r="R139"/>
  <c r="Q139"/>
  <c r="P139"/>
  <c r="O139"/>
  <c r="N139"/>
  <c r="M139"/>
  <c r="K139"/>
  <c r="J139"/>
  <c r="I139"/>
  <c r="H139"/>
  <c r="G139"/>
  <c r="F139"/>
  <c r="E139"/>
  <c r="D139"/>
  <c r="AA138"/>
  <c r="Z138"/>
  <c r="Y138"/>
  <c r="X138"/>
  <c r="W138"/>
  <c r="V138"/>
  <c r="T138"/>
  <c r="S138"/>
  <c r="R138"/>
  <c r="Q138"/>
  <c r="P138"/>
  <c r="O138"/>
  <c r="N138"/>
  <c r="M138"/>
  <c r="K138"/>
  <c r="J138"/>
  <c r="I138"/>
  <c r="H138"/>
  <c r="G138"/>
  <c r="F138"/>
  <c r="E138"/>
  <c r="D138"/>
  <c r="AA137"/>
  <c r="Z137"/>
  <c r="Y137"/>
  <c r="X137"/>
  <c r="W137"/>
  <c r="V137"/>
  <c r="T137"/>
  <c r="S137"/>
  <c r="R137"/>
  <c r="Q137"/>
  <c r="P137"/>
  <c r="O137"/>
  <c r="N137"/>
  <c r="M137"/>
  <c r="K137"/>
  <c r="J137"/>
  <c r="I137"/>
  <c r="H137"/>
  <c r="G137"/>
  <c r="F137"/>
  <c r="E137"/>
  <c r="D137"/>
  <c r="AA136"/>
  <c r="Z136"/>
  <c r="Y136"/>
  <c r="X136"/>
  <c r="W136"/>
  <c r="V136"/>
  <c r="T136"/>
  <c r="S136"/>
  <c r="R136"/>
  <c r="Q136"/>
  <c r="P136"/>
  <c r="O136"/>
  <c r="N136"/>
  <c r="M136"/>
  <c r="K136"/>
  <c r="J136"/>
  <c r="I136"/>
  <c r="H136"/>
  <c r="G136"/>
  <c r="F136"/>
  <c r="E136"/>
  <c r="D136"/>
  <c r="AA135"/>
  <c r="Z135"/>
  <c r="Y135"/>
  <c r="X135"/>
  <c r="W135"/>
  <c r="V135"/>
  <c r="T135"/>
  <c r="S135"/>
  <c r="R135"/>
  <c r="Q135"/>
  <c r="P135"/>
  <c r="O135"/>
  <c r="N135"/>
  <c r="M135"/>
  <c r="K135"/>
  <c r="J135"/>
  <c r="I135"/>
  <c r="H135"/>
  <c r="G135"/>
  <c r="F135"/>
  <c r="E135"/>
  <c r="D135"/>
  <c r="AA134"/>
  <c r="Z134"/>
  <c r="Y134"/>
  <c r="X134"/>
  <c r="W134"/>
  <c r="V134"/>
  <c r="T134"/>
  <c r="S134"/>
  <c r="R134"/>
  <c r="Q134"/>
  <c r="P134"/>
  <c r="O134"/>
  <c r="N134"/>
  <c r="M134"/>
  <c r="K134"/>
  <c r="J134"/>
  <c r="I134"/>
  <c r="H134"/>
  <c r="G134"/>
  <c r="F134"/>
  <c r="E134"/>
  <c r="D134"/>
  <c r="AA133"/>
  <c r="Z133"/>
  <c r="Y133"/>
  <c r="X133"/>
  <c r="W133"/>
  <c r="V133"/>
  <c r="T133"/>
  <c r="S133"/>
  <c r="R133"/>
  <c r="Q133"/>
  <c r="P133"/>
  <c r="O133"/>
  <c r="N133"/>
  <c r="M133"/>
  <c r="K133"/>
  <c r="J133"/>
  <c r="I133"/>
  <c r="H133"/>
  <c r="G133"/>
  <c r="F133"/>
  <c r="E133"/>
  <c r="D133"/>
  <c r="AA132"/>
  <c r="Z132"/>
  <c r="Y132"/>
  <c r="X132"/>
  <c r="W132"/>
  <c r="V132"/>
  <c r="T132"/>
  <c r="S132"/>
  <c r="R132"/>
  <c r="Q132"/>
  <c r="P132"/>
  <c r="O132"/>
  <c r="N132"/>
  <c r="M132"/>
  <c r="K132"/>
  <c r="J132"/>
  <c r="I132"/>
  <c r="H132"/>
  <c r="G132"/>
  <c r="F132"/>
  <c r="E132"/>
  <c r="D132"/>
  <c r="AA131"/>
  <c r="Z131"/>
  <c r="Y131"/>
  <c r="X131"/>
  <c r="W131"/>
  <c r="V131"/>
  <c r="T131"/>
  <c r="S131"/>
  <c r="R131"/>
  <c r="Q131"/>
  <c r="P131"/>
  <c r="O131"/>
  <c r="N131"/>
  <c r="M131"/>
  <c r="K131"/>
  <c r="J131"/>
  <c r="I131"/>
  <c r="H131"/>
  <c r="G131"/>
  <c r="F131"/>
  <c r="E131"/>
  <c r="D131"/>
  <c r="AA130"/>
  <c r="Z130"/>
  <c r="Y130"/>
  <c r="X130"/>
  <c r="W130"/>
  <c r="V130"/>
  <c r="T130"/>
  <c r="S130"/>
  <c r="R130"/>
  <c r="Q130"/>
  <c r="P130"/>
  <c r="O130"/>
  <c r="N130"/>
  <c r="M130"/>
  <c r="K130"/>
  <c r="J130"/>
  <c r="I130"/>
  <c r="H130"/>
  <c r="G130"/>
  <c r="F130"/>
  <c r="E130"/>
  <c r="D130"/>
  <c r="AA129"/>
  <c r="Z129"/>
  <c r="Y129"/>
  <c r="X129"/>
  <c r="W129"/>
  <c r="V129"/>
  <c r="T129"/>
  <c r="S129"/>
  <c r="R129"/>
  <c r="Q129"/>
  <c r="P129"/>
  <c r="O129"/>
  <c r="N129"/>
  <c r="M129"/>
  <c r="K129"/>
  <c r="J129"/>
  <c r="I129"/>
  <c r="H129"/>
  <c r="G129"/>
  <c r="F129"/>
  <c r="E129"/>
  <c r="D129"/>
  <c r="AA128"/>
  <c r="Z128"/>
  <c r="Y128"/>
  <c r="X128"/>
  <c r="W128"/>
  <c r="V128"/>
  <c r="T128"/>
  <c r="S128"/>
  <c r="R128"/>
  <c r="Q128"/>
  <c r="P128"/>
  <c r="O128"/>
  <c r="N128"/>
  <c r="M128"/>
  <c r="K128"/>
  <c r="J128"/>
  <c r="I128"/>
  <c r="H128"/>
  <c r="G128"/>
  <c r="F128"/>
  <c r="E128"/>
  <c r="D128"/>
  <c r="AA127"/>
  <c r="Z127"/>
  <c r="Y127"/>
  <c r="X127"/>
  <c r="W127"/>
  <c r="V127"/>
  <c r="T127"/>
  <c r="S127"/>
  <c r="R127"/>
  <c r="Q127"/>
  <c r="P127"/>
  <c r="O127"/>
  <c r="N127"/>
  <c r="M127"/>
  <c r="K127"/>
  <c r="J127"/>
  <c r="I127"/>
  <c r="H127"/>
  <c r="G127"/>
  <c r="F127"/>
  <c r="E127"/>
  <c r="D127"/>
  <c r="AA126"/>
  <c r="Z126"/>
  <c r="Y126"/>
  <c r="X126"/>
  <c r="W126"/>
  <c r="V126"/>
  <c r="T126"/>
  <c r="S126"/>
  <c r="R126"/>
  <c r="Q126"/>
  <c r="P126"/>
  <c r="O126"/>
  <c r="N126"/>
  <c r="M126"/>
  <c r="K126"/>
  <c r="J126"/>
  <c r="I126"/>
  <c r="H126"/>
  <c r="G126"/>
  <c r="F126"/>
  <c r="E126"/>
  <c r="D126"/>
  <c r="AA125"/>
  <c r="Z125"/>
  <c r="Y125"/>
  <c r="X125"/>
  <c r="W125"/>
  <c r="V125"/>
  <c r="T125"/>
  <c r="S125"/>
  <c r="R125"/>
  <c r="Q125"/>
  <c r="P125"/>
  <c r="O125"/>
  <c r="N125"/>
  <c r="M125"/>
  <c r="K125"/>
  <c r="J125"/>
  <c r="I125"/>
  <c r="H125"/>
  <c r="G125"/>
  <c r="F125"/>
  <c r="E125"/>
  <c r="D125"/>
  <c r="AA124"/>
  <c r="Z124"/>
  <c r="Y124"/>
  <c r="X124"/>
  <c r="W124"/>
  <c r="V124"/>
  <c r="T124"/>
  <c r="S124"/>
  <c r="R124"/>
  <c r="Q124"/>
  <c r="P124"/>
  <c r="O124"/>
  <c r="N124"/>
  <c r="M124"/>
  <c r="K124"/>
  <c r="J124"/>
  <c r="I124"/>
  <c r="H124"/>
  <c r="G124"/>
  <c r="F124"/>
  <c r="E124"/>
  <c r="D124"/>
  <c r="AA123"/>
  <c r="Z123"/>
  <c r="Y123"/>
  <c r="X123"/>
  <c r="W123"/>
  <c r="V123"/>
  <c r="T123"/>
  <c r="S123"/>
  <c r="R123"/>
  <c r="Q123"/>
  <c r="P123"/>
  <c r="O123"/>
  <c r="N123"/>
  <c r="M123"/>
  <c r="K123"/>
  <c r="J123"/>
  <c r="I123"/>
  <c r="H123"/>
  <c r="G123"/>
  <c r="F123"/>
  <c r="E123"/>
  <c r="D123"/>
  <c r="AA122"/>
  <c r="Z122"/>
  <c r="Y122"/>
  <c r="X122"/>
  <c r="W122"/>
  <c r="V122"/>
  <c r="T122"/>
  <c r="S122"/>
  <c r="R122"/>
  <c r="Q122"/>
  <c r="P122"/>
  <c r="O122"/>
  <c r="N122"/>
  <c r="M122"/>
  <c r="K122"/>
  <c r="J122"/>
  <c r="I122"/>
  <c r="H122"/>
  <c r="G122"/>
  <c r="F122"/>
  <c r="E122"/>
  <c r="D122"/>
  <c r="AA121"/>
  <c r="Z121"/>
  <c r="Y121"/>
  <c r="X121"/>
  <c r="W121"/>
  <c r="V121"/>
  <c r="T121"/>
  <c r="S121"/>
  <c r="R121"/>
  <c r="Q121"/>
  <c r="P121"/>
  <c r="O121"/>
  <c r="N121"/>
  <c r="M121"/>
  <c r="K121"/>
  <c r="J121"/>
  <c r="I121"/>
  <c r="H121"/>
  <c r="G121"/>
  <c r="F121"/>
  <c r="E121"/>
  <c r="D121"/>
  <c r="AA120"/>
  <c r="Z120"/>
  <c r="Y120"/>
  <c r="X120"/>
  <c r="W120"/>
  <c r="V120"/>
  <c r="T120"/>
  <c r="S120"/>
  <c r="R120"/>
  <c r="Q120"/>
  <c r="P120"/>
  <c r="O120"/>
  <c r="N120"/>
  <c r="M120"/>
  <c r="K120"/>
  <c r="J120"/>
  <c r="I120"/>
  <c r="H120"/>
  <c r="G120"/>
  <c r="F120"/>
  <c r="E120"/>
  <c r="D120"/>
  <c r="AA119"/>
  <c r="Z119"/>
  <c r="Y119"/>
  <c r="X119"/>
  <c r="W119"/>
  <c r="V119"/>
  <c r="T119"/>
  <c r="S119"/>
  <c r="R119"/>
  <c r="Q119"/>
  <c r="P119"/>
  <c r="O119"/>
  <c r="N119"/>
  <c r="M119"/>
  <c r="K119"/>
  <c r="J119"/>
  <c r="I119"/>
  <c r="H119"/>
  <c r="G119"/>
  <c r="F119"/>
  <c r="E119"/>
  <c r="D119"/>
  <c r="AA118"/>
  <c r="Z118"/>
  <c r="Y118"/>
  <c r="X118"/>
  <c r="W118"/>
  <c r="V118"/>
  <c r="T118"/>
  <c r="S118"/>
  <c r="R118"/>
  <c r="Q118"/>
  <c r="P118"/>
  <c r="O118"/>
  <c r="N118"/>
  <c r="M118"/>
  <c r="K118"/>
  <c r="J118"/>
  <c r="I118"/>
  <c r="H118"/>
  <c r="G118"/>
  <c r="F118"/>
  <c r="E118"/>
  <c r="D118"/>
  <c r="AA117"/>
  <c r="Z117"/>
  <c r="Y117"/>
  <c r="X117"/>
  <c r="W117"/>
  <c r="V117"/>
  <c r="T117"/>
  <c r="S117"/>
  <c r="R117"/>
  <c r="Q117"/>
  <c r="P117"/>
  <c r="O117"/>
  <c r="N117"/>
  <c r="M117"/>
  <c r="K117"/>
  <c r="J117"/>
  <c r="I117"/>
  <c r="H117"/>
  <c r="G117"/>
  <c r="F117"/>
  <c r="E117"/>
  <c r="D117"/>
  <c r="AA116"/>
  <c r="Z116"/>
  <c r="Y116"/>
  <c r="X116"/>
  <c r="W116"/>
  <c r="V116"/>
  <c r="T116"/>
  <c r="S116"/>
  <c r="R116"/>
  <c r="Q116"/>
  <c r="P116"/>
  <c r="O116"/>
  <c r="N116"/>
  <c r="M116"/>
  <c r="K116"/>
  <c r="J116"/>
  <c r="I116"/>
  <c r="H116"/>
  <c r="G116"/>
  <c r="F116"/>
  <c r="E116"/>
  <c r="D116"/>
  <c r="AA115"/>
  <c r="Z115"/>
  <c r="Y115"/>
  <c r="X115"/>
  <c r="W115"/>
  <c r="V115"/>
  <c r="T115"/>
  <c r="S115"/>
  <c r="R115"/>
  <c r="Q115"/>
  <c r="P115"/>
  <c r="O115"/>
  <c r="N115"/>
  <c r="M115"/>
  <c r="K115"/>
  <c r="J115"/>
  <c r="I115"/>
  <c r="H115"/>
  <c r="G115"/>
  <c r="F115"/>
  <c r="E115"/>
  <c r="D115"/>
  <c r="AA114"/>
  <c r="Z114"/>
  <c r="Y114"/>
  <c r="X114"/>
  <c r="W114"/>
  <c r="V114"/>
  <c r="T114"/>
  <c r="S114"/>
  <c r="R114"/>
  <c r="Q114"/>
  <c r="P114"/>
  <c r="O114"/>
  <c r="N114"/>
  <c r="M114"/>
  <c r="K114"/>
  <c r="J114"/>
  <c r="I114"/>
  <c r="H114"/>
  <c r="G114"/>
  <c r="F114"/>
  <c r="E114"/>
  <c r="D114"/>
  <c r="AA113"/>
  <c r="Z113"/>
  <c r="Y113"/>
  <c r="X113"/>
  <c r="W113"/>
  <c r="V113"/>
  <c r="T113"/>
  <c r="S113"/>
  <c r="R113"/>
  <c r="Q113"/>
  <c r="P113"/>
  <c r="O113"/>
  <c r="N113"/>
  <c r="M113"/>
  <c r="K113"/>
  <c r="J113"/>
  <c r="I113"/>
  <c r="H113"/>
  <c r="G113"/>
  <c r="F113"/>
  <c r="E113"/>
  <c r="D113"/>
  <c r="AA112"/>
  <c r="Z112"/>
  <c r="Y112"/>
  <c r="X112"/>
  <c r="W112"/>
  <c r="V112"/>
  <c r="T112"/>
  <c r="S112"/>
  <c r="R112"/>
  <c r="Q112"/>
  <c r="P112"/>
  <c r="O112"/>
  <c r="N112"/>
  <c r="M112"/>
  <c r="K112"/>
  <c r="J112"/>
  <c r="I112"/>
  <c r="H112"/>
  <c r="G112"/>
  <c r="F112"/>
  <c r="E112"/>
  <c r="D112"/>
  <c r="AA111"/>
  <c r="Z111"/>
  <c r="Y111"/>
  <c r="X111"/>
  <c r="W111"/>
  <c r="V111"/>
  <c r="T111"/>
  <c r="S111"/>
  <c r="R111"/>
  <c r="Q111"/>
  <c r="P111"/>
  <c r="O111"/>
  <c r="N111"/>
  <c r="M111"/>
  <c r="K111"/>
  <c r="J111"/>
  <c r="I111"/>
  <c r="H111"/>
  <c r="G111"/>
  <c r="F111"/>
  <c r="E111"/>
  <c r="D111"/>
  <c r="AA110"/>
  <c r="Z110"/>
  <c r="Y110"/>
  <c r="X110"/>
  <c r="W110"/>
  <c r="V110"/>
  <c r="T110"/>
  <c r="S110"/>
  <c r="R110"/>
  <c r="Q110"/>
  <c r="P110"/>
  <c r="O110"/>
  <c r="N110"/>
  <c r="M110"/>
  <c r="K110"/>
  <c r="J110"/>
  <c r="I110"/>
  <c r="H110"/>
  <c r="G110"/>
  <c r="F110"/>
  <c r="E110"/>
  <c r="D110"/>
  <c r="AA109"/>
  <c r="Z109"/>
  <c r="Y109"/>
  <c r="X109"/>
  <c r="W109"/>
  <c r="V109"/>
  <c r="T109"/>
  <c r="S109"/>
  <c r="R109"/>
  <c r="Q109"/>
  <c r="P109"/>
  <c r="O109"/>
  <c r="N109"/>
  <c r="M109"/>
  <c r="K109"/>
  <c r="J109"/>
  <c r="I109"/>
  <c r="H109"/>
  <c r="G109"/>
  <c r="F109"/>
  <c r="E109"/>
  <c r="D109"/>
  <c r="AA108"/>
  <c r="Z108"/>
  <c r="Y108"/>
  <c r="X108"/>
  <c r="W108"/>
  <c r="V108"/>
  <c r="T108"/>
  <c r="S108"/>
  <c r="R108"/>
  <c r="Q108"/>
  <c r="P108"/>
  <c r="O108"/>
  <c r="N108"/>
  <c r="M108"/>
  <c r="K108"/>
  <c r="J108"/>
  <c r="I108"/>
  <c r="H108"/>
  <c r="G108"/>
  <c r="F108"/>
  <c r="E108"/>
  <c r="D108"/>
  <c r="AA107"/>
  <c r="Z107"/>
  <c r="Y107"/>
  <c r="X107"/>
  <c r="W107"/>
  <c r="V107"/>
  <c r="T107"/>
  <c r="S107"/>
  <c r="R107"/>
  <c r="Q107"/>
  <c r="P107"/>
  <c r="O107"/>
  <c r="N107"/>
  <c r="M107"/>
  <c r="K107"/>
  <c r="J107"/>
  <c r="I107"/>
  <c r="H107"/>
  <c r="G107"/>
  <c r="F107"/>
  <c r="E107"/>
  <c r="D107"/>
  <c r="AA106"/>
  <c r="Z106"/>
  <c r="Y106"/>
  <c r="X106"/>
  <c r="W106"/>
  <c r="V106"/>
  <c r="T106"/>
  <c r="S106"/>
  <c r="R106"/>
  <c r="Q106"/>
  <c r="P106"/>
  <c r="O106"/>
  <c r="N106"/>
  <c r="M106"/>
  <c r="K106"/>
  <c r="J106"/>
  <c r="I106"/>
  <c r="H106"/>
  <c r="G106"/>
  <c r="F106"/>
  <c r="E106"/>
  <c r="D106"/>
  <c r="AA105"/>
  <c r="Z105"/>
  <c r="Y105"/>
  <c r="X105"/>
  <c r="W105"/>
  <c r="V105"/>
  <c r="T105"/>
  <c r="S105"/>
  <c r="R105"/>
  <c r="Q105"/>
  <c r="P105"/>
  <c r="O105"/>
  <c r="N105"/>
  <c r="M105"/>
  <c r="K105"/>
  <c r="J105"/>
  <c r="I105"/>
  <c r="H105"/>
  <c r="G105"/>
  <c r="F105"/>
  <c r="E105"/>
  <c r="D105"/>
  <c r="AA104"/>
  <c r="Z104"/>
  <c r="Y104"/>
  <c r="X104"/>
  <c r="W104"/>
  <c r="V104"/>
  <c r="T104"/>
  <c r="S104"/>
  <c r="R104"/>
  <c r="Q104"/>
  <c r="P104"/>
  <c r="O104"/>
  <c r="N104"/>
  <c r="M104"/>
  <c r="K104"/>
  <c r="J104"/>
  <c r="I104"/>
  <c r="H104"/>
  <c r="G104"/>
  <c r="F104"/>
  <c r="E104"/>
  <c r="D104"/>
  <c r="AA103"/>
  <c r="Z103"/>
  <c r="Y103"/>
  <c r="X103"/>
  <c r="W103"/>
  <c r="V103"/>
  <c r="T103"/>
  <c r="S103"/>
  <c r="R103"/>
  <c r="Q103"/>
  <c r="P103"/>
  <c r="O103"/>
  <c r="N103"/>
  <c r="M103"/>
  <c r="K103"/>
  <c r="J103"/>
  <c r="I103"/>
  <c r="H103"/>
  <c r="G103"/>
  <c r="F103"/>
  <c r="E103"/>
  <c r="D103"/>
  <c r="AA102"/>
  <c r="Z102"/>
  <c r="Y102"/>
  <c r="X102"/>
  <c r="W102"/>
  <c r="V102"/>
  <c r="T102"/>
  <c r="S102"/>
  <c r="R102"/>
  <c r="Q102"/>
  <c r="P102"/>
  <c r="O102"/>
  <c r="N102"/>
  <c r="M102"/>
  <c r="K102"/>
  <c r="J102"/>
  <c r="I102"/>
  <c r="H102"/>
  <c r="G102"/>
  <c r="F102"/>
  <c r="E102"/>
  <c r="D102"/>
  <c r="AA101"/>
  <c r="Z101"/>
  <c r="Y101"/>
  <c r="X101"/>
  <c r="W101"/>
  <c r="V101"/>
  <c r="T101"/>
  <c r="S101"/>
  <c r="R101"/>
  <c r="Q101"/>
  <c r="P101"/>
  <c r="O101"/>
  <c r="N101"/>
  <c r="M101"/>
  <c r="K101"/>
  <c r="J101"/>
  <c r="I101"/>
  <c r="H101"/>
  <c r="G101"/>
  <c r="F101"/>
  <c r="E101"/>
  <c r="D101"/>
  <c r="AA100"/>
  <c r="Z100"/>
  <c r="Y100"/>
  <c r="X100"/>
  <c r="W100"/>
  <c r="V100"/>
  <c r="T100"/>
  <c r="S100"/>
  <c r="R100"/>
  <c r="Q100"/>
  <c r="P100"/>
  <c r="O100"/>
  <c r="N100"/>
  <c r="M100"/>
  <c r="K100"/>
  <c r="J100"/>
  <c r="I100"/>
  <c r="H100"/>
  <c r="G100"/>
  <c r="F100"/>
  <c r="E100"/>
  <c r="D100"/>
  <c r="AA99"/>
  <c r="Z99"/>
  <c r="Y99"/>
  <c r="X99"/>
  <c r="W99"/>
  <c r="V99"/>
  <c r="T99"/>
  <c r="S99"/>
  <c r="R99"/>
  <c r="Q99"/>
  <c r="P99"/>
  <c r="O99"/>
  <c r="N99"/>
  <c r="M99"/>
  <c r="K99"/>
  <c r="J99"/>
  <c r="I99"/>
  <c r="H99"/>
  <c r="G99"/>
  <c r="F99"/>
  <c r="E99"/>
  <c r="D99"/>
  <c r="AA98"/>
  <c r="Z98"/>
  <c r="Y98"/>
  <c r="X98"/>
  <c r="W98"/>
  <c r="V98"/>
  <c r="T98"/>
  <c r="S98"/>
  <c r="R98"/>
  <c r="Q98"/>
  <c r="P98"/>
  <c r="O98"/>
  <c r="N98"/>
  <c r="M98"/>
  <c r="K98"/>
  <c r="J98"/>
  <c r="I98"/>
  <c r="H98"/>
  <c r="G98"/>
  <c r="F98"/>
  <c r="E98"/>
  <c r="D98"/>
  <c r="AA97"/>
  <c r="Z97"/>
  <c r="Y97"/>
  <c r="X97"/>
  <c r="W97"/>
  <c r="V97"/>
  <c r="T97"/>
  <c r="S97"/>
  <c r="R97"/>
  <c r="Q97"/>
  <c r="P97"/>
  <c r="O97"/>
  <c r="N97"/>
  <c r="M97"/>
  <c r="K97"/>
  <c r="J97"/>
  <c r="I97"/>
  <c r="H97"/>
  <c r="G97"/>
  <c r="F97"/>
  <c r="E97"/>
  <c r="D97"/>
  <c r="AA96"/>
  <c r="Z96"/>
  <c r="Y96"/>
  <c r="X96"/>
  <c r="W96"/>
  <c r="V96"/>
  <c r="T96"/>
  <c r="S96"/>
  <c r="R96"/>
  <c r="Q96"/>
  <c r="P96"/>
  <c r="O96"/>
  <c r="N96"/>
  <c r="M96"/>
  <c r="K96"/>
  <c r="J96"/>
  <c r="I96"/>
  <c r="H96"/>
  <c r="G96"/>
  <c r="F96"/>
  <c r="E96"/>
  <c r="D96"/>
  <c r="AA95"/>
  <c r="Z95"/>
  <c r="Y95"/>
  <c r="X95"/>
  <c r="W95"/>
  <c r="V95"/>
  <c r="T95"/>
  <c r="S95"/>
  <c r="R95"/>
  <c r="Q95"/>
  <c r="P95"/>
  <c r="O95"/>
  <c r="N95"/>
  <c r="M95"/>
  <c r="K95"/>
  <c r="J95"/>
  <c r="I95"/>
  <c r="H95"/>
  <c r="G95"/>
  <c r="F95"/>
  <c r="E95"/>
  <c r="D95"/>
  <c r="AA94"/>
  <c r="Z94"/>
  <c r="Y94"/>
  <c r="X94"/>
  <c r="W94"/>
  <c r="V94"/>
  <c r="T94"/>
  <c r="S94"/>
  <c r="R94"/>
  <c r="Q94"/>
  <c r="P94"/>
  <c r="O94"/>
  <c r="N94"/>
  <c r="M94"/>
  <c r="K94"/>
  <c r="J94"/>
  <c r="I94"/>
  <c r="H94"/>
  <c r="G94"/>
  <c r="F94"/>
  <c r="E94"/>
  <c r="D94"/>
  <c r="AA93"/>
  <c r="Z93"/>
  <c r="Y93"/>
  <c r="X93"/>
  <c r="W93"/>
  <c r="V93"/>
  <c r="T93"/>
  <c r="S93"/>
  <c r="R93"/>
  <c r="Q93"/>
  <c r="P93"/>
  <c r="O93"/>
  <c r="N93"/>
  <c r="M93"/>
  <c r="K93"/>
  <c r="J93"/>
  <c r="I93"/>
  <c r="H93"/>
  <c r="G93"/>
  <c r="F93"/>
  <c r="E93"/>
  <c r="D93"/>
  <c r="AA92"/>
  <c r="Z92"/>
  <c r="Y92"/>
  <c r="X92"/>
  <c r="W92"/>
  <c r="V92"/>
  <c r="T92"/>
  <c r="S92"/>
  <c r="R92"/>
  <c r="Q92"/>
  <c r="P92"/>
  <c r="O92"/>
  <c r="N92"/>
  <c r="M92"/>
  <c r="K92"/>
  <c r="J92"/>
  <c r="I92"/>
  <c r="H92"/>
  <c r="G92"/>
  <c r="F92"/>
  <c r="E92"/>
  <c r="D92"/>
  <c r="AA91"/>
  <c r="Z91"/>
  <c r="Y91"/>
  <c r="X91"/>
  <c r="W91"/>
  <c r="V91"/>
  <c r="T91"/>
  <c r="S91"/>
  <c r="R91"/>
  <c r="Q91"/>
  <c r="P91"/>
  <c r="O91"/>
  <c r="N91"/>
  <c r="M91"/>
  <c r="K91"/>
  <c r="J91"/>
  <c r="I91"/>
  <c r="H91"/>
  <c r="G91"/>
  <c r="F91"/>
  <c r="E91"/>
  <c r="D91"/>
  <c r="AA90"/>
  <c r="Z90"/>
  <c r="Y90"/>
  <c r="X90"/>
  <c r="W90"/>
  <c r="V90"/>
  <c r="T90"/>
  <c r="S90"/>
  <c r="R90"/>
  <c r="Q90"/>
  <c r="P90"/>
  <c r="O90"/>
  <c r="N90"/>
  <c r="M90"/>
  <c r="K90"/>
  <c r="J90"/>
  <c r="I90"/>
  <c r="H90"/>
  <c r="G90"/>
  <c r="F90"/>
  <c r="E90"/>
  <c r="D90"/>
  <c r="AA89"/>
  <c r="Z89"/>
  <c r="Y89"/>
  <c r="X89"/>
  <c r="W89"/>
  <c r="V89"/>
  <c r="T89"/>
  <c r="S89"/>
  <c r="R89"/>
  <c r="Q89"/>
  <c r="P89"/>
  <c r="O89"/>
  <c r="N89"/>
  <c r="M89"/>
  <c r="K89"/>
  <c r="J89"/>
  <c r="I89"/>
  <c r="H89"/>
  <c r="G89"/>
  <c r="F89"/>
  <c r="E89"/>
  <c r="D89"/>
  <c r="AA88"/>
  <c r="Z88"/>
  <c r="Y88"/>
  <c r="X88"/>
  <c r="W88"/>
  <c r="V88"/>
  <c r="T88"/>
  <c r="S88"/>
  <c r="R88"/>
  <c r="Q88"/>
  <c r="P88"/>
  <c r="O88"/>
  <c r="N88"/>
  <c r="M88"/>
  <c r="K88"/>
  <c r="J88"/>
  <c r="I88"/>
  <c r="H88"/>
  <c r="G88"/>
  <c r="F88"/>
  <c r="E88"/>
  <c r="D88"/>
  <c r="AA87"/>
  <c r="Z87"/>
  <c r="Y87"/>
  <c r="X87"/>
  <c r="W87"/>
  <c r="V87"/>
  <c r="T87"/>
  <c r="S87"/>
  <c r="R87"/>
  <c r="Q87"/>
  <c r="P87"/>
  <c r="O87"/>
  <c r="N87"/>
  <c r="M87"/>
  <c r="K87"/>
  <c r="J87"/>
  <c r="I87"/>
  <c r="H87"/>
  <c r="G87"/>
  <c r="F87"/>
  <c r="E87"/>
  <c r="D87"/>
  <c r="AA86"/>
  <c r="Z86"/>
  <c r="Y86"/>
  <c r="X86"/>
  <c r="W86"/>
  <c r="V86"/>
  <c r="T86"/>
  <c r="S86"/>
  <c r="R86"/>
  <c r="Q86"/>
  <c r="P86"/>
  <c r="O86"/>
  <c r="N86"/>
  <c r="M86"/>
  <c r="K86"/>
  <c r="J86"/>
  <c r="I86"/>
  <c r="H86"/>
  <c r="G86"/>
  <c r="F86"/>
  <c r="E86"/>
  <c r="D86"/>
  <c r="AA85"/>
  <c r="Z85"/>
  <c r="Y85"/>
  <c r="X85"/>
  <c r="W85"/>
  <c r="V85"/>
  <c r="T85"/>
  <c r="S85"/>
  <c r="R85"/>
  <c r="Q85"/>
  <c r="P85"/>
  <c r="O85"/>
  <c r="N85"/>
  <c r="M85"/>
  <c r="K85"/>
  <c r="J85"/>
  <c r="I85"/>
  <c r="H85"/>
  <c r="G85"/>
  <c r="F85"/>
  <c r="E85"/>
  <c r="D85"/>
  <c r="AA84"/>
  <c r="Z84"/>
  <c r="Y84"/>
  <c r="X84"/>
  <c r="W84"/>
  <c r="V84"/>
  <c r="T84"/>
  <c r="S84"/>
  <c r="R84"/>
  <c r="Q84"/>
  <c r="P84"/>
  <c r="O84"/>
  <c r="N84"/>
  <c r="M84"/>
  <c r="K84"/>
  <c r="J84"/>
  <c r="I84"/>
  <c r="H84"/>
  <c r="G84"/>
  <c r="F84"/>
  <c r="E84"/>
  <c r="D84"/>
  <c r="AA83"/>
  <c r="Z83"/>
  <c r="Y83"/>
  <c r="X83"/>
  <c r="W83"/>
  <c r="V83"/>
  <c r="T83"/>
  <c r="S83"/>
  <c r="R83"/>
  <c r="Q83"/>
  <c r="P83"/>
  <c r="O83"/>
  <c r="N83"/>
  <c r="M83"/>
  <c r="K83"/>
  <c r="J83"/>
  <c r="I83"/>
  <c r="H83"/>
  <c r="G83"/>
  <c r="F83"/>
  <c r="E83"/>
  <c r="D83"/>
  <c r="AA82"/>
  <c r="Z82"/>
  <c r="Y82"/>
  <c r="X82"/>
  <c r="W82"/>
  <c r="V82"/>
  <c r="T82"/>
  <c r="S82"/>
  <c r="R82"/>
  <c r="Q82"/>
  <c r="P82"/>
  <c r="O82"/>
  <c r="N82"/>
  <c r="M82"/>
  <c r="K82"/>
  <c r="J82"/>
  <c r="I82"/>
  <c r="H82"/>
  <c r="G82"/>
  <c r="F82"/>
  <c r="E82"/>
  <c r="D82"/>
  <c r="AA81"/>
  <c r="Z81"/>
  <c r="Y81"/>
  <c r="X81"/>
  <c r="W81"/>
  <c r="V81"/>
  <c r="T81"/>
  <c r="S81"/>
  <c r="R81"/>
  <c r="Q81"/>
  <c r="P81"/>
  <c r="O81"/>
  <c r="N81"/>
  <c r="M81"/>
  <c r="K81"/>
  <c r="J81"/>
  <c r="I81"/>
  <c r="H81"/>
  <c r="G81"/>
  <c r="F81"/>
  <c r="E81"/>
  <c r="D81"/>
  <c r="AA80"/>
  <c r="Z80"/>
  <c r="Y80"/>
  <c r="X80"/>
  <c r="W80"/>
  <c r="V80"/>
  <c r="T80"/>
  <c r="S80"/>
  <c r="R80"/>
  <c r="Q80"/>
  <c r="P80"/>
  <c r="O80"/>
  <c r="N80"/>
  <c r="M80"/>
  <c r="K80"/>
  <c r="J80"/>
  <c r="I80"/>
  <c r="H80"/>
  <c r="G80"/>
  <c r="F80"/>
  <c r="E80"/>
  <c r="D80"/>
  <c r="AA79"/>
  <c r="Z79"/>
  <c r="Y79"/>
  <c r="X79"/>
  <c r="W79"/>
  <c r="V79"/>
  <c r="T79"/>
  <c r="S79"/>
  <c r="R79"/>
  <c r="Q79"/>
  <c r="P79"/>
  <c r="O79"/>
  <c r="N79"/>
  <c r="M79"/>
  <c r="K79"/>
  <c r="J79"/>
  <c r="I79"/>
  <c r="H79"/>
  <c r="G79"/>
  <c r="F79"/>
  <c r="E79"/>
  <c r="D79"/>
  <c r="AA78"/>
  <c r="Z78"/>
  <c r="Y78"/>
  <c r="X78"/>
  <c r="W78"/>
  <c r="V78"/>
  <c r="T78"/>
  <c r="S78"/>
  <c r="R78"/>
  <c r="Q78"/>
  <c r="P78"/>
  <c r="O78"/>
  <c r="N78"/>
  <c r="M78"/>
  <c r="K78"/>
  <c r="J78"/>
  <c r="I78"/>
  <c r="H78"/>
  <c r="G78"/>
  <c r="F78"/>
  <c r="E78"/>
  <c r="D78"/>
  <c r="AA77"/>
  <c r="Z77"/>
  <c r="Y77"/>
  <c r="X77"/>
  <c r="W77"/>
  <c r="V77"/>
  <c r="T77"/>
  <c r="S77"/>
  <c r="R77"/>
  <c r="Q77"/>
  <c r="P77"/>
  <c r="O77"/>
  <c r="N77"/>
  <c r="M77"/>
  <c r="K77"/>
  <c r="J77"/>
  <c r="I77"/>
  <c r="H77"/>
  <c r="G77"/>
  <c r="F77"/>
  <c r="E77"/>
  <c r="D77"/>
  <c r="AA76"/>
  <c r="Z76"/>
  <c r="Y76"/>
  <c r="X76"/>
  <c r="W76"/>
  <c r="V76"/>
  <c r="T76"/>
  <c r="S76"/>
  <c r="R76"/>
  <c r="Q76"/>
  <c r="P76"/>
  <c r="O76"/>
  <c r="N76"/>
  <c r="M76"/>
  <c r="K76"/>
  <c r="J76"/>
  <c r="I76"/>
  <c r="H76"/>
  <c r="G76"/>
  <c r="F76"/>
  <c r="E76"/>
  <c r="D76"/>
  <c r="AA75"/>
  <c r="Z75"/>
  <c r="Y75"/>
  <c r="X75"/>
  <c r="W75"/>
  <c r="V75"/>
  <c r="T75"/>
  <c r="S75"/>
  <c r="R75"/>
  <c r="Q75"/>
  <c r="P75"/>
  <c r="O75"/>
  <c r="N75"/>
  <c r="M75"/>
  <c r="K75"/>
  <c r="J75"/>
  <c r="I75"/>
  <c r="H75"/>
  <c r="G75"/>
  <c r="F75"/>
  <c r="E75"/>
  <c r="D75"/>
  <c r="AA74"/>
  <c r="Z74"/>
  <c r="Y74"/>
  <c r="X74"/>
  <c r="W74"/>
  <c r="V74"/>
  <c r="T74"/>
  <c r="S74"/>
  <c r="R74"/>
  <c r="Q74"/>
  <c r="P74"/>
  <c r="O74"/>
  <c r="N74"/>
  <c r="M74"/>
  <c r="K74"/>
  <c r="J74"/>
  <c r="I74"/>
  <c r="H74"/>
  <c r="G74"/>
  <c r="F74"/>
  <c r="E74"/>
  <c r="D74"/>
  <c r="AA73"/>
  <c r="Z73"/>
  <c r="Y73"/>
  <c r="X73"/>
  <c r="W73"/>
  <c r="V73"/>
  <c r="T73"/>
  <c r="S73"/>
  <c r="R73"/>
  <c r="Q73"/>
  <c r="P73"/>
  <c r="O73"/>
  <c r="N73"/>
  <c r="M73"/>
  <c r="K73"/>
  <c r="J73"/>
  <c r="I73"/>
  <c r="H73"/>
  <c r="G73"/>
  <c r="F73"/>
  <c r="E73"/>
  <c r="D73"/>
  <c r="AA72"/>
  <c r="Z72"/>
  <c r="Y72"/>
  <c r="X72"/>
  <c r="W72"/>
  <c r="V72"/>
  <c r="T72"/>
  <c r="S72"/>
  <c r="R72"/>
  <c r="Q72"/>
  <c r="P72"/>
  <c r="O72"/>
  <c r="N72"/>
  <c r="M72"/>
  <c r="K72"/>
  <c r="J72"/>
  <c r="I72"/>
  <c r="H72"/>
  <c r="G72"/>
  <c r="F72"/>
  <c r="E72"/>
  <c r="D72"/>
  <c r="AA71"/>
  <c r="Z71"/>
  <c r="Y71"/>
  <c r="X71"/>
  <c r="W71"/>
  <c r="V71"/>
  <c r="T71"/>
  <c r="S71"/>
  <c r="R71"/>
  <c r="Q71"/>
  <c r="P71"/>
  <c r="O71"/>
  <c r="N71"/>
  <c r="M71"/>
  <c r="K71"/>
  <c r="J71"/>
  <c r="I71"/>
  <c r="H71"/>
  <c r="G71"/>
  <c r="F71"/>
  <c r="E71"/>
  <c r="D71"/>
  <c r="AA70"/>
  <c r="Z70"/>
  <c r="Y70"/>
  <c r="X70"/>
  <c r="W70"/>
  <c r="V70"/>
  <c r="T70"/>
  <c r="S70"/>
  <c r="R70"/>
  <c r="Q70"/>
  <c r="P70"/>
  <c r="O70"/>
  <c r="N70"/>
  <c r="M70"/>
  <c r="K70"/>
  <c r="J70"/>
  <c r="I70"/>
  <c r="H70"/>
  <c r="G70"/>
  <c r="F70"/>
  <c r="E70"/>
  <c r="D70"/>
  <c r="AA69"/>
  <c r="Z69"/>
  <c r="Y69"/>
  <c r="X69"/>
  <c r="W69"/>
  <c r="V69"/>
  <c r="T69"/>
  <c r="S69"/>
  <c r="R69"/>
  <c r="Q69"/>
  <c r="P69"/>
  <c r="O69"/>
  <c r="N69"/>
  <c r="M69"/>
  <c r="K69"/>
  <c r="J69"/>
  <c r="I69"/>
  <c r="H69"/>
  <c r="G69"/>
  <c r="F69"/>
  <c r="E69"/>
  <c r="D69"/>
  <c r="AA68"/>
  <c r="Z68"/>
  <c r="Y68"/>
  <c r="X68"/>
  <c r="W68"/>
  <c r="V68"/>
  <c r="T68"/>
  <c r="S68"/>
  <c r="R68"/>
  <c r="Q68"/>
  <c r="P68"/>
  <c r="O68"/>
  <c r="N68"/>
  <c r="M68"/>
  <c r="K68"/>
  <c r="J68"/>
  <c r="I68"/>
  <c r="H68"/>
  <c r="G68"/>
  <c r="F68"/>
  <c r="E68"/>
  <c r="D68"/>
  <c r="AA67"/>
  <c r="Z67"/>
  <c r="Y67"/>
  <c r="X67"/>
  <c r="W67"/>
  <c r="V67"/>
  <c r="T67"/>
  <c r="S67"/>
  <c r="R67"/>
  <c r="Q67"/>
  <c r="P67"/>
  <c r="O67"/>
  <c r="N67"/>
  <c r="M67"/>
  <c r="K67"/>
  <c r="J67"/>
  <c r="I67"/>
  <c r="H67"/>
  <c r="G67"/>
  <c r="F67"/>
  <c r="E67"/>
  <c r="D67"/>
  <c r="AA66"/>
  <c r="Z66"/>
  <c r="Y66"/>
  <c r="X66"/>
  <c r="W66"/>
  <c r="V66"/>
  <c r="T66"/>
  <c r="S66"/>
  <c r="R66"/>
  <c r="Q66"/>
  <c r="P66"/>
  <c r="O66"/>
  <c r="N66"/>
  <c r="M66"/>
  <c r="K66"/>
  <c r="J66"/>
  <c r="I66"/>
  <c r="H66"/>
  <c r="G66"/>
  <c r="F66"/>
  <c r="E66"/>
  <c r="D66"/>
  <c r="AA65"/>
  <c r="Z65"/>
  <c r="Y65"/>
  <c r="X65"/>
  <c r="W65"/>
  <c r="V65"/>
  <c r="T65"/>
  <c r="S65"/>
  <c r="R65"/>
  <c r="Q65"/>
  <c r="P65"/>
  <c r="O65"/>
  <c r="N65"/>
  <c r="M65"/>
  <c r="K65"/>
  <c r="J65"/>
  <c r="I65"/>
  <c r="H65"/>
  <c r="G65"/>
  <c r="F65"/>
  <c r="E65"/>
  <c r="D65"/>
  <c r="AA64"/>
  <c r="Z64"/>
  <c r="Y64"/>
  <c r="X64"/>
  <c r="W64"/>
  <c r="V64"/>
  <c r="T64"/>
  <c r="S64"/>
  <c r="R64"/>
  <c r="Q64"/>
  <c r="P64"/>
  <c r="O64"/>
  <c r="N64"/>
  <c r="M64"/>
  <c r="K64"/>
  <c r="J64"/>
  <c r="I64"/>
  <c r="H64"/>
  <c r="G64"/>
  <c r="F64"/>
  <c r="E64"/>
  <c r="D64"/>
  <c r="AA63"/>
  <c r="Z63"/>
  <c r="Y63"/>
  <c r="X63"/>
  <c r="W63"/>
  <c r="V63"/>
  <c r="T63"/>
  <c r="S63"/>
  <c r="R63"/>
  <c r="Q63"/>
  <c r="P63"/>
  <c r="O63"/>
  <c r="N63"/>
  <c r="M63"/>
  <c r="K63"/>
  <c r="J63"/>
  <c r="I63"/>
  <c r="H63"/>
  <c r="G63"/>
  <c r="F63"/>
  <c r="E63"/>
  <c r="D63"/>
  <c r="AA62"/>
  <c r="Z62"/>
  <c r="Y62"/>
  <c r="X62"/>
  <c r="W62"/>
  <c r="V62"/>
  <c r="T62"/>
  <c r="S62"/>
  <c r="R62"/>
  <c r="Q62"/>
  <c r="P62"/>
  <c r="O62"/>
  <c r="N62"/>
  <c r="M62"/>
  <c r="K62"/>
  <c r="J62"/>
  <c r="I62"/>
  <c r="H62"/>
  <c r="G62"/>
  <c r="F62"/>
  <c r="E62"/>
  <c r="D62"/>
  <c r="AA61"/>
  <c r="Z61"/>
  <c r="Y61"/>
  <c r="X61"/>
  <c r="W61"/>
  <c r="V61"/>
  <c r="T61"/>
  <c r="S61"/>
  <c r="R61"/>
  <c r="Q61"/>
  <c r="P61"/>
  <c r="O61"/>
  <c r="N61"/>
  <c r="M61"/>
  <c r="K61"/>
  <c r="J61"/>
  <c r="I61"/>
  <c r="H61"/>
  <c r="G61"/>
  <c r="F61"/>
  <c r="E61"/>
  <c r="D61"/>
  <c r="AA60"/>
  <c r="Z60"/>
  <c r="Y60"/>
  <c r="X60"/>
  <c r="W60"/>
  <c r="V60"/>
  <c r="T60"/>
  <c r="S60"/>
  <c r="R60"/>
  <c r="Q60"/>
  <c r="P60"/>
  <c r="O60"/>
  <c r="N60"/>
  <c r="M60"/>
  <c r="K60"/>
  <c r="J60"/>
  <c r="I60"/>
  <c r="H60"/>
  <c r="G60"/>
  <c r="F60"/>
  <c r="E60"/>
  <c r="D60"/>
  <c r="AA59"/>
  <c r="Z59"/>
  <c r="Y59"/>
  <c r="X59"/>
  <c r="W59"/>
  <c r="V59"/>
  <c r="T59"/>
  <c r="S59"/>
  <c r="R59"/>
  <c r="Q59"/>
  <c r="P59"/>
  <c r="O59"/>
  <c r="N59"/>
  <c r="M59"/>
  <c r="K59"/>
  <c r="J59"/>
  <c r="I59"/>
  <c r="H59"/>
  <c r="G59"/>
  <c r="F59"/>
  <c r="E59"/>
  <c r="D59"/>
  <c r="AA58"/>
  <c r="Z58"/>
  <c r="Y58"/>
  <c r="X58"/>
  <c r="W58"/>
  <c r="V58"/>
  <c r="T58"/>
  <c r="S58"/>
  <c r="R58"/>
  <c r="Q58"/>
  <c r="P58"/>
  <c r="O58"/>
  <c r="N58"/>
  <c r="M58"/>
  <c r="K58"/>
  <c r="J58"/>
  <c r="I58"/>
  <c r="H58"/>
  <c r="G58"/>
  <c r="F58"/>
  <c r="E58"/>
  <c r="D58"/>
  <c r="AA57"/>
  <c r="Z57"/>
  <c r="Y57"/>
  <c r="X57"/>
  <c r="W57"/>
  <c r="V57"/>
  <c r="T57"/>
  <c r="S57"/>
  <c r="R57"/>
  <c r="Q57"/>
  <c r="P57"/>
  <c r="O57"/>
  <c r="N57"/>
  <c r="M57"/>
  <c r="K57"/>
  <c r="J57"/>
  <c r="I57"/>
  <c r="H57"/>
  <c r="G57"/>
  <c r="F57"/>
  <c r="E57"/>
  <c r="D57"/>
  <c r="AA56"/>
  <c r="Z56"/>
  <c r="Y56"/>
  <c r="X56"/>
  <c r="W56"/>
  <c r="V56"/>
  <c r="T56"/>
  <c r="S56"/>
  <c r="R56"/>
  <c r="Q56"/>
  <c r="P56"/>
  <c r="O56"/>
  <c r="N56"/>
  <c r="M56"/>
  <c r="K56"/>
  <c r="J56"/>
  <c r="I56"/>
  <c r="H56"/>
  <c r="G56"/>
  <c r="F56"/>
  <c r="E56"/>
  <c r="D56"/>
  <c r="AA55"/>
  <c r="Z55"/>
  <c r="Y55"/>
  <c r="X55"/>
  <c r="W55"/>
  <c r="V55"/>
  <c r="T55"/>
  <c r="S55"/>
  <c r="R55"/>
  <c r="Q55"/>
  <c r="P55"/>
  <c r="O55"/>
  <c r="N55"/>
  <c r="M55"/>
  <c r="K55"/>
  <c r="J55"/>
  <c r="I55"/>
  <c r="H55"/>
  <c r="G55"/>
  <c r="F55"/>
  <c r="E55"/>
  <c r="D55"/>
  <c r="AA54"/>
  <c r="Z54"/>
  <c r="Y54"/>
  <c r="X54"/>
  <c r="W54"/>
  <c r="V54"/>
  <c r="T54"/>
  <c r="S54"/>
  <c r="R54"/>
  <c r="Q54"/>
  <c r="P54"/>
  <c r="O54"/>
  <c r="N54"/>
  <c r="M54"/>
  <c r="K54"/>
  <c r="J54"/>
  <c r="I54"/>
  <c r="H54"/>
  <c r="G54"/>
  <c r="F54"/>
  <c r="E54"/>
  <c r="D54"/>
  <c r="AA53"/>
  <c r="Z53"/>
  <c r="Y53"/>
  <c r="X53"/>
  <c r="W53"/>
  <c r="V53"/>
  <c r="T53"/>
  <c r="S53"/>
  <c r="R53"/>
  <c r="Q53"/>
  <c r="P53"/>
  <c r="O53"/>
  <c r="N53"/>
  <c r="M53"/>
  <c r="K53"/>
  <c r="J53"/>
  <c r="I53"/>
  <c r="H53"/>
  <c r="G53"/>
  <c r="F53"/>
  <c r="E53"/>
  <c r="D53"/>
  <c r="AA52"/>
  <c r="Z52"/>
  <c r="Y52"/>
  <c r="X52"/>
  <c r="W52"/>
  <c r="V52"/>
  <c r="T52"/>
  <c r="S52"/>
  <c r="R52"/>
  <c r="Q52"/>
  <c r="P52"/>
  <c r="O52"/>
  <c r="N52"/>
  <c r="M52"/>
  <c r="K52"/>
  <c r="J52"/>
  <c r="I52"/>
  <c r="H52"/>
  <c r="G52"/>
  <c r="F52"/>
  <c r="E52"/>
  <c r="D52"/>
  <c r="AA51"/>
  <c r="Z51"/>
  <c r="Y51"/>
  <c r="X51"/>
  <c r="W51"/>
  <c r="V51"/>
  <c r="T51"/>
  <c r="S51"/>
  <c r="R51"/>
  <c r="Q51"/>
  <c r="P51"/>
  <c r="O51"/>
  <c r="N51"/>
  <c r="M51"/>
  <c r="K51"/>
  <c r="J51"/>
  <c r="I51"/>
  <c r="H51"/>
  <c r="G51"/>
  <c r="F51"/>
  <c r="E51"/>
  <c r="D51"/>
  <c r="AA50"/>
  <c r="Z50"/>
  <c r="Y50"/>
  <c r="X50"/>
  <c r="W50"/>
  <c r="V50"/>
  <c r="T50"/>
  <c r="S50"/>
  <c r="R50"/>
  <c r="Q50"/>
  <c r="P50"/>
  <c r="O50"/>
  <c r="N50"/>
  <c r="M50"/>
  <c r="K50"/>
  <c r="J50"/>
  <c r="I50"/>
  <c r="H50"/>
  <c r="G50"/>
  <c r="F50"/>
  <c r="E50"/>
  <c r="D50"/>
  <c r="AA49"/>
  <c r="Z49"/>
  <c r="Y49"/>
  <c r="X49"/>
  <c r="W49"/>
  <c r="V49"/>
  <c r="T49"/>
  <c r="S49"/>
  <c r="R49"/>
  <c r="Q49"/>
  <c r="P49"/>
  <c r="O49"/>
  <c r="N49"/>
  <c r="M49"/>
  <c r="K49"/>
  <c r="J49"/>
  <c r="I49"/>
  <c r="H49"/>
  <c r="G49"/>
  <c r="F49"/>
  <c r="E49"/>
  <c r="D49"/>
  <c r="AA48"/>
  <c r="Z48"/>
  <c r="Y48"/>
  <c r="X48"/>
  <c r="W48"/>
  <c r="V48"/>
  <c r="T48"/>
  <c r="S48"/>
  <c r="R48"/>
  <c r="Q48"/>
  <c r="P48"/>
  <c r="O48"/>
  <c r="N48"/>
  <c r="M48"/>
  <c r="K48"/>
  <c r="J48"/>
  <c r="I48"/>
  <c r="H48"/>
  <c r="G48"/>
  <c r="F48"/>
  <c r="E48"/>
  <c r="D48"/>
  <c r="AA47"/>
  <c r="Z47"/>
  <c r="Y47"/>
  <c r="X47"/>
  <c r="W47"/>
  <c r="V47"/>
  <c r="T47"/>
  <c r="S47"/>
  <c r="R47"/>
  <c r="Q47"/>
  <c r="P47"/>
  <c r="O47"/>
  <c r="N47"/>
  <c r="M47"/>
  <c r="K47"/>
  <c r="J47"/>
  <c r="I47"/>
  <c r="H47"/>
  <c r="G47"/>
  <c r="F47"/>
  <c r="E47"/>
  <c r="D47"/>
  <c r="AA46"/>
  <c r="Z46"/>
  <c r="Y46"/>
  <c r="X46"/>
  <c r="W46"/>
  <c r="V46"/>
  <c r="T46"/>
  <c r="S46"/>
  <c r="R46"/>
  <c r="Q46"/>
  <c r="P46"/>
  <c r="O46"/>
  <c r="N46"/>
  <c r="M46"/>
  <c r="K46"/>
  <c r="J46"/>
  <c r="I46"/>
  <c r="H46"/>
  <c r="G46"/>
  <c r="F46"/>
  <c r="E46"/>
  <c r="D46"/>
  <c r="AA45"/>
  <c r="Z45"/>
  <c r="Y45"/>
  <c r="X45"/>
  <c r="W45"/>
  <c r="V45"/>
  <c r="T45"/>
  <c r="S45"/>
  <c r="R45"/>
  <c r="Q45"/>
  <c r="P45"/>
  <c r="O45"/>
  <c r="N45"/>
  <c r="M45"/>
  <c r="K45"/>
  <c r="J45"/>
  <c r="I45"/>
  <c r="H45"/>
  <c r="G45"/>
  <c r="F45"/>
  <c r="E45"/>
  <c r="D45"/>
  <c r="AA44"/>
  <c r="Z44"/>
  <c r="Y44"/>
  <c r="X44"/>
  <c r="W44"/>
  <c r="V44"/>
  <c r="T44"/>
  <c r="S44"/>
  <c r="R44"/>
  <c r="Q44"/>
  <c r="P44"/>
  <c r="O44"/>
  <c r="N44"/>
  <c r="M44"/>
  <c r="K44"/>
  <c r="J44"/>
  <c r="I44"/>
  <c r="H44"/>
  <c r="G44"/>
  <c r="F44"/>
  <c r="E44"/>
  <c r="D44"/>
  <c r="AA43"/>
  <c r="Z43"/>
  <c r="Y43"/>
  <c r="X43"/>
  <c r="W43"/>
  <c r="V43"/>
  <c r="T43"/>
  <c r="S43"/>
  <c r="R43"/>
  <c r="Q43"/>
  <c r="P43"/>
  <c r="O43"/>
  <c r="N43"/>
  <c r="M43"/>
  <c r="K43"/>
  <c r="J43"/>
  <c r="I43"/>
  <c r="H43"/>
  <c r="G43"/>
  <c r="F43"/>
  <c r="E43"/>
  <c r="D43"/>
  <c r="AA42"/>
  <c r="Z42"/>
  <c r="Y42"/>
  <c r="X42"/>
  <c r="W42"/>
  <c r="V42"/>
  <c r="T42"/>
  <c r="S42"/>
  <c r="R42"/>
  <c r="Q42"/>
  <c r="P42"/>
  <c r="O42"/>
  <c r="N42"/>
  <c r="M42"/>
  <c r="K42"/>
  <c r="J42"/>
  <c r="I42"/>
  <c r="H42"/>
  <c r="G42"/>
  <c r="F42"/>
  <c r="E42"/>
  <c r="D42"/>
  <c r="AA41"/>
  <c r="Z41"/>
  <c r="Y41"/>
  <c r="X41"/>
  <c r="W41"/>
  <c r="V41"/>
  <c r="T41"/>
  <c r="S41"/>
  <c r="R41"/>
  <c r="Q41"/>
  <c r="P41"/>
  <c r="O41"/>
  <c r="N41"/>
  <c r="M41"/>
  <c r="K41"/>
  <c r="J41"/>
  <c r="I41"/>
  <c r="H41"/>
  <c r="G41"/>
  <c r="F41"/>
  <c r="E41"/>
  <c r="D41"/>
  <c r="AA40"/>
  <c r="Z40"/>
  <c r="Y40"/>
  <c r="X40"/>
  <c r="W40"/>
  <c r="V40"/>
  <c r="T40"/>
  <c r="S40"/>
  <c r="R40"/>
  <c r="Q40"/>
  <c r="P40"/>
  <c r="O40"/>
  <c r="N40"/>
  <c r="M40"/>
  <c r="K40"/>
  <c r="J40"/>
  <c r="I40"/>
  <c r="H40"/>
  <c r="G40"/>
  <c r="F40"/>
  <c r="E40"/>
  <c r="D40"/>
  <c r="AA39"/>
  <c r="Z39"/>
  <c r="Y39"/>
  <c r="X39"/>
  <c r="W39"/>
  <c r="V39"/>
  <c r="T39"/>
  <c r="S39"/>
  <c r="R39"/>
  <c r="Q39"/>
  <c r="P39"/>
  <c r="O39"/>
  <c r="N39"/>
  <c r="M39"/>
  <c r="K39"/>
  <c r="J39"/>
  <c r="I39"/>
  <c r="H39"/>
  <c r="G39"/>
  <c r="F39"/>
  <c r="E39"/>
  <c r="D39"/>
  <c r="AA38"/>
  <c r="Z38"/>
  <c r="Y38"/>
  <c r="X38"/>
  <c r="W38"/>
  <c r="V38"/>
  <c r="T38"/>
  <c r="S38"/>
  <c r="R38"/>
  <c r="Q38"/>
  <c r="P38"/>
  <c r="O38"/>
  <c r="N38"/>
  <c r="M38"/>
  <c r="K38"/>
  <c r="J38"/>
  <c r="I38"/>
  <c r="H38"/>
  <c r="G38"/>
  <c r="F38"/>
  <c r="E38"/>
  <c r="D38"/>
  <c r="AA37"/>
  <c r="Z37"/>
  <c r="Y37"/>
  <c r="X37"/>
  <c r="W37"/>
  <c r="V37"/>
  <c r="T37"/>
  <c r="S37"/>
  <c r="R37"/>
  <c r="Q37"/>
  <c r="P37"/>
  <c r="O37"/>
  <c r="N37"/>
  <c r="M37"/>
  <c r="K37"/>
  <c r="J37"/>
  <c r="I37"/>
  <c r="H37"/>
  <c r="G37"/>
  <c r="F37"/>
  <c r="E37"/>
  <c r="D37"/>
  <c r="AA36"/>
  <c r="Z36"/>
  <c r="Y36"/>
  <c r="X36"/>
  <c r="W36"/>
  <c r="V36"/>
  <c r="T36"/>
  <c r="S36"/>
  <c r="R36"/>
  <c r="Q36"/>
  <c r="P36"/>
  <c r="O36"/>
  <c r="N36"/>
  <c r="M36"/>
  <c r="K36"/>
  <c r="J36"/>
  <c r="I36"/>
  <c r="H36"/>
  <c r="G36"/>
  <c r="F36"/>
  <c r="E36"/>
  <c r="D36"/>
  <c r="AA35"/>
  <c r="Z35"/>
  <c r="Y35"/>
  <c r="X35"/>
  <c r="W35"/>
  <c r="V35"/>
  <c r="T35"/>
  <c r="S35"/>
  <c r="R35"/>
  <c r="Q35"/>
  <c r="P35"/>
  <c r="O35"/>
  <c r="N35"/>
  <c r="M35"/>
  <c r="K35"/>
  <c r="J35"/>
  <c r="I35"/>
  <c r="H35"/>
  <c r="G35"/>
  <c r="F35"/>
  <c r="E35"/>
  <c r="D35"/>
  <c r="AA34"/>
  <c r="Z34"/>
  <c r="Y34"/>
  <c r="X34"/>
  <c r="W34"/>
  <c r="V34"/>
  <c r="T34"/>
  <c r="S34"/>
  <c r="R34"/>
  <c r="Q34"/>
  <c r="P34"/>
  <c r="O34"/>
  <c r="N34"/>
  <c r="M34"/>
  <c r="K34"/>
  <c r="J34"/>
  <c r="I34"/>
  <c r="H34"/>
  <c r="G34"/>
  <c r="F34"/>
  <c r="E34"/>
  <c r="D34"/>
  <c r="AA33"/>
  <c r="Z33"/>
  <c r="Y33"/>
  <c r="X33"/>
  <c r="W33"/>
  <c r="V33"/>
  <c r="T33"/>
  <c r="S33"/>
  <c r="R33"/>
  <c r="Q33"/>
  <c r="P33"/>
  <c r="O33"/>
  <c r="N33"/>
  <c r="M33"/>
  <c r="K33"/>
  <c r="J33"/>
  <c r="I33"/>
  <c r="H33"/>
  <c r="G33"/>
  <c r="F33"/>
  <c r="E33"/>
  <c r="D33"/>
  <c r="AA32"/>
  <c r="Z32"/>
  <c r="Y32"/>
  <c r="X32"/>
  <c r="W32"/>
  <c r="V32"/>
  <c r="T32"/>
  <c r="S32"/>
  <c r="R32"/>
  <c r="Q32"/>
  <c r="P32"/>
  <c r="O32"/>
  <c r="N32"/>
  <c r="M32"/>
  <c r="K32"/>
  <c r="J32"/>
  <c r="I32"/>
  <c r="H32"/>
  <c r="G32"/>
  <c r="F32"/>
  <c r="E32"/>
  <c r="D32"/>
  <c r="AA31"/>
  <c r="Z31"/>
  <c r="Y31"/>
  <c r="X31"/>
  <c r="W31"/>
  <c r="V31"/>
  <c r="T31"/>
  <c r="S31"/>
  <c r="R31"/>
  <c r="Q31"/>
  <c r="P31"/>
  <c r="O31"/>
  <c r="N31"/>
  <c r="M31"/>
  <c r="K31"/>
  <c r="J31"/>
  <c r="I31"/>
  <c r="H31"/>
  <c r="G31"/>
  <c r="F31"/>
  <c r="E31"/>
  <c r="D31"/>
  <c r="AA30"/>
  <c r="Z30"/>
  <c r="Y30"/>
  <c r="X30"/>
  <c r="W30"/>
  <c r="V30"/>
  <c r="T30"/>
  <c r="S30"/>
  <c r="R30"/>
  <c r="Q30"/>
  <c r="P30"/>
  <c r="O30"/>
  <c r="N30"/>
  <c r="M30"/>
  <c r="K30"/>
  <c r="J30"/>
  <c r="I30"/>
  <c r="H30"/>
  <c r="G30"/>
  <c r="F30"/>
  <c r="E30"/>
  <c r="D30"/>
  <c r="AA29"/>
  <c r="Z29"/>
  <c r="Y29"/>
  <c r="X29"/>
  <c r="W29"/>
  <c r="V29"/>
  <c r="T29"/>
  <c r="S29"/>
  <c r="R29"/>
  <c r="Q29"/>
  <c r="P29"/>
  <c r="O29"/>
  <c r="N29"/>
  <c r="M29"/>
  <c r="K29"/>
  <c r="J29"/>
  <c r="I29"/>
  <c r="H29"/>
  <c r="G29"/>
  <c r="F29"/>
  <c r="E29"/>
  <c r="D29"/>
  <c r="AA28"/>
  <c r="Z28"/>
  <c r="Y28"/>
  <c r="X28"/>
  <c r="W28"/>
  <c r="V28"/>
  <c r="T28"/>
  <c r="S28"/>
  <c r="R28"/>
  <c r="Q28"/>
  <c r="P28"/>
  <c r="O28"/>
  <c r="N28"/>
  <c r="M28"/>
  <c r="K28"/>
  <c r="J28"/>
  <c r="I28"/>
  <c r="H28"/>
  <c r="G28"/>
  <c r="F28"/>
  <c r="E28"/>
  <c r="D28"/>
  <c r="AA27"/>
  <c r="Z27"/>
  <c r="Y27"/>
  <c r="X27"/>
  <c r="W27"/>
  <c r="V27"/>
  <c r="T27"/>
  <c r="S27"/>
  <c r="R27"/>
  <c r="Q27"/>
  <c r="P27"/>
  <c r="O27"/>
  <c r="N27"/>
  <c r="M27"/>
  <c r="K27"/>
  <c r="J27"/>
  <c r="I27"/>
  <c r="H27"/>
  <c r="G27"/>
  <c r="F27"/>
  <c r="E27"/>
  <c r="D27"/>
  <c r="AA26"/>
  <c r="Z26"/>
  <c r="Y26"/>
  <c r="X26"/>
  <c r="W26"/>
  <c r="V26"/>
  <c r="T26"/>
  <c r="S26"/>
  <c r="R26"/>
  <c r="Q26"/>
  <c r="P26"/>
  <c r="O26"/>
  <c r="N26"/>
  <c r="M26"/>
  <c r="K26"/>
  <c r="J26"/>
  <c r="I26"/>
  <c r="H26"/>
  <c r="G26"/>
  <c r="F26"/>
  <c r="E26"/>
  <c r="D26"/>
  <c r="AA25"/>
  <c r="Z25"/>
  <c r="Y25"/>
  <c r="X25"/>
  <c r="W25"/>
  <c r="V25"/>
  <c r="T25"/>
  <c r="S25"/>
  <c r="R25"/>
  <c r="Q25"/>
  <c r="P25"/>
  <c r="O25"/>
  <c r="N25"/>
  <c r="M25"/>
  <c r="K25"/>
  <c r="J25"/>
  <c r="I25"/>
  <c r="H25"/>
  <c r="G25"/>
  <c r="F25"/>
  <c r="E25"/>
  <c r="D25"/>
  <c r="AA24"/>
  <c r="Z24"/>
  <c r="Y24"/>
  <c r="X24"/>
  <c r="W24"/>
  <c r="V24"/>
  <c r="T24"/>
  <c r="S24"/>
  <c r="R24"/>
  <c r="Q24"/>
  <c r="P24"/>
  <c r="O24"/>
  <c r="N24"/>
  <c r="M24"/>
  <c r="K24"/>
  <c r="J24"/>
  <c r="I24"/>
  <c r="H24"/>
  <c r="G24"/>
  <c r="F24"/>
  <c r="E24"/>
  <c r="D24"/>
  <c r="AA23"/>
  <c r="Z23"/>
  <c r="Y23"/>
  <c r="X23"/>
  <c r="W23"/>
  <c r="V23"/>
  <c r="T23"/>
  <c r="S23"/>
  <c r="R23"/>
  <c r="Q23"/>
  <c r="P23"/>
  <c r="O23"/>
  <c r="N23"/>
  <c r="M23"/>
  <c r="K23"/>
  <c r="J23"/>
  <c r="I23"/>
  <c r="H23"/>
  <c r="G23"/>
  <c r="F23"/>
  <c r="E23"/>
  <c r="D23"/>
  <c r="AA22"/>
  <c r="Z22"/>
  <c r="Y22"/>
  <c r="X22"/>
  <c r="W22"/>
  <c r="V22"/>
  <c r="T22"/>
  <c r="S22"/>
  <c r="R22"/>
  <c r="Q22"/>
  <c r="P22"/>
  <c r="O22"/>
  <c r="N22"/>
  <c r="M22"/>
  <c r="K22"/>
  <c r="J22"/>
  <c r="I22"/>
  <c r="H22"/>
  <c r="G22"/>
  <c r="F22"/>
  <c r="E22"/>
  <c r="D22"/>
  <c r="AA21"/>
  <c r="Z21"/>
  <c r="Y21"/>
  <c r="X21"/>
  <c r="W21"/>
  <c r="V21"/>
  <c r="T21"/>
  <c r="S21"/>
  <c r="R21"/>
  <c r="Q21"/>
  <c r="P21"/>
  <c r="O21"/>
  <c r="N21"/>
  <c r="M21"/>
  <c r="K21"/>
  <c r="J21"/>
  <c r="I21"/>
  <c r="H21"/>
  <c r="G21"/>
  <c r="F21"/>
  <c r="E21"/>
  <c r="D21"/>
  <c r="AA20"/>
  <c r="Z20"/>
  <c r="Y20"/>
  <c r="X20"/>
  <c r="W20"/>
  <c r="V20"/>
  <c r="T20"/>
  <c r="S20"/>
  <c r="R20"/>
  <c r="Q20"/>
  <c r="P20"/>
  <c r="O20"/>
  <c r="N20"/>
  <c r="M20"/>
  <c r="K20"/>
  <c r="J20"/>
  <c r="I20"/>
  <c r="H20"/>
  <c r="G20"/>
  <c r="F20"/>
  <c r="E20"/>
  <c r="D20"/>
  <c r="AA19"/>
  <c r="Z19"/>
  <c r="Y19"/>
  <c r="X19"/>
  <c r="W19"/>
  <c r="V19"/>
  <c r="T19"/>
  <c r="S19"/>
  <c r="R19"/>
  <c r="Q19"/>
  <c r="P19"/>
  <c r="O19"/>
  <c r="N19"/>
  <c r="M19"/>
  <c r="K19"/>
  <c r="J19"/>
  <c r="I19"/>
  <c r="H19"/>
  <c r="G19"/>
  <c r="F19"/>
  <c r="E19"/>
  <c r="D19"/>
  <c r="AA18"/>
  <c r="Z18"/>
  <c r="Y18"/>
  <c r="X18"/>
  <c r="W18"/>
  <c r="V18"/>
  <c r="T18"/>
  <c r="S18"/>
  <c r="R18"/>
  <c r="Q18"/>
  <c r="P18"/>
  <c r="O18"/>
  <c r="N18"/>
  <c r="M18"/>
  <c r="K18"/>
  <c r="J18"/>
  <c r="I18"/>
  <c r="H18"/>
  <c r="G18"/>
  <c r="F18"/>
  <c r="E18"/>
  <c r="D18"/>
  <c r="AA17"/>
  <c r="Z17"/>
  <c r="Y17"/>
  <c r="X17"/>
  <c r="W17"/>
  <c r="V17"/>
  <c r="T17"/>
  <c r="S17"/>
  <c r="R17"/>
  <c r="Q17"/>
  <c r="P17"/>
  <c r="O17"/>
  <c r="N17"/>
  <c r="M17"/>
  <c r="K17"/>
  <c r="J17"/>
  <c r="I17"/>
  <c r="H17"/>
  <c r="G17"/>
  <c r="F17"/>
  <c r="E17"/>
  <c r="D17"/>
  <c r="AA16"/>
  <c r="Z16"/>
  <c r="Y16"/>
  <c r="X16"/>
  <c r="W16"/>
  <c r="V16"/>
  <c r="T16"/>
  <c r="S16"/>
  <c r="R16"/>
  <c r="Q16"/>
  <c r="P16"/>
  <c r="O16"/>
  <c r="N16"/>
  <c r="M16"/>
  <c r="K16"/>
  <c r="J16"/>
  <c r="I16"/>
  <c r="H16"/>
  <c r="G16"/>
  <c r="F16"/>
  <c r="E16"/>
  <c r="D16"/>
  <c r="AA15"/>
  <c r="Z15"/>
  <c r="Y15"/>
  <c r="X15"/>
  <c r="W15"/>
  <c r="V15"/>
  <c r="T15"/>
  <c r="S15"/>
  <c r="R15"/>
  <c r="Q15"/>
  <c r="P15"/>
  <c r="O15"/>
  <c r="N15"/>
  <c r="M15"/>
  <c r="K15"/>
  <c r="J15"/>
  <c r="I15"/>
  <c r="H15"/>
  <c r="G15"/>
  <c r="F15"/>
  <c r="E15"/>
  <c r="D15"/>
  <c r="AA14"/>
  <c r="Z14"/>
  <c r="Y14"/>
  <c r="X14"/>
  <c r="W14"/>
  <c r="V14"/>
  <c r="T14"/>
  <c r="S14"/>
  <c r="R14"/>
  <c r="Q14"/>
  <c r="P14"/>
  <c r="O14"/>
  <c r="N14"/>
  <c r="M14"/>
  <c r="K14"/>
  <c r="J14"/>
  <c r="I14"/>
  <c r="H14"/>
  <c r="G14"/>
  <c r="F14"/>
  <c r="E14"/>
  <c r="D14"/>
  <c r="AA13"/>
  <c r="Z13"/>
  <c r="Y13"/>
  <c r="X13"/>
  <c r="W13"/>
  <c r="V13"/>
  <c r="T13"/>
  <c r="S13"/>
  <c r="R13"/>
  <c r="Q13"/>
  <c r="P13"/>
  <c r="O13"/>
  <c r="N13"/>
  <c r="M13"/>
  <c r="K13"/>
  <c r="J13"/>
  <c r="I13"/>
  <c r="H13"/>
  <c r="G13"/>
  <c r="F13"/>
  <c r="E13"/>
  <c r="D13"/>
  <c r="AA12"/>
  <c r="Z12"/>
  <c r="Y12"/>
  <c r="X12"/>
  <c r="W12"/>
  <c r="V12"/>
  <c r="T12"/>
  <c r="S12"/>
  <c r="R12"/>
  <c r="Q12"/>
  <c r="P12"/>
  <c r="O12"/>
  <c r="N12"/>
  <c r="M12"/>
  <c r="K12"/>
  <c r="J12"/>
  <c r="I12"/>
  <c r="H12"/>
  <c r="G12"/>
  <c r="F12"/>
  <c r="E12"/>
  <c r="D12"/>
  <c r="AA11"/>
  <c r="Z11"/>
  <c r="Y11"/>
  <c r="X11"/>
  <c r="W11"/>
  <c r="V11"/>
  <c r="T11"/>
  <c r="S11"/>
  <c r="R11"/>
  <c r="Q11"/>
  <c r="P11"/>
  <c r="O11"/>
  <c r="N11"/>
  <c r="M11"/>
  <c r="K11"/>
  <c r="J11"/>
  <c r="I11"/>
  <c r="H11"/>
  <c r="G11"/>
  <c r="F11"/>
  <c r="E11"/>
  <c r="D11"/>
  <c r="AA10"/>
  <c r="Z10"/>
  <c r="Y10"/>
  <c r="X10"/>
  <c r="W10"/>
  <c r="V10"/>
  <c r="T10"/>
  <c r="S10"/>
  <c r="R10"/>
  <c r="Q10"/>
  <c r="P10"/>
  <c r="O10"/>
  <c r="N10"/>
  <c r="M10"/>
  <c r="K10"/>
  <c r="J10"/>
  <c r="I10"/>
  <c r="H10"/>
  <c r="G10"/>
  <c r="F10"/>
  <c r="E10"/>
  <c r="D10"/>
  <c r="AA9"/>
  <c r="Z9"/>
  <c r="Y9"/>
  <c r="X9"/>
  <c r="W9"/>
  <c r="V9"/>
  <c r="T9"/>
  <c r="S9"/>
  <c r="R9"/>
  <c r="Q9"/>
  <c r="P9"/>
  <c r="O9"/>
  <c r="N9"/>
  <c r="M9"/>
  <c r="K9"/>
  <c r="J9"/>
  <c r="I9"/>
  <c r="H9"/>
  <c r="G9"/>
  <c r="F9"/>
  <c r="E9"/>
  <c r="D9"/>
  <c r="AA8"/>
  <c r="Z8"/>
  <c r="Y8"/>
  <c r="X8"/>
  <c r="W8"/>
  <c r="V8"/>
  <c r="T8"/>
  <c r="S8"/>
  <c r="R8"/>
  <c r="Q8"/>
  <c r="P8"/>
  <c r="O8"/>
  <c r="N8"/>
  <c r="M8"/>
  <c r="K8"/>
  <c r="J8"/>
  <c r="I8"/>
  <c r="H8"/>
  <c r="G8"/>
  <c r="F8"/>
  <c r="E8"/>
  <c r="D8"/>
  <c r="AA7"/>
  <c r="Z7"/>
  <c r="Y7"/>
  <c r="X7"/>
  <c r="W7"/>
  <c r="V7"/>
  <c r="T7"/>
  <c r="S7"/>
  <c r="R7"/>
  <c r="Q7"/>
  <c r="P7"/>
  <c r="O7"/>
  <c r="N7"/>
  <c r="M7"/>
  <c r="K7"/>
  <c r="J7"/>
  <c r="I7"/>
  <c r="H7"/>
  <c r="G7"/>
  <c r="F7"/>
  <c r="E7"/>
  <c r="D7"/>
  <c r="AA6"/>
  <c r="Z6"/>
  <c r="Y6"/>
  <c r="X6"/>
  <c r="W6"/>
  <c r="V6"/>
  <c r="T6"/>
  <c r="S6"/>
  <c r="R6"/>
  <c r="Q6"/>
  <c r="P6"/>
  <c r="O6"/>
  <c r="N6"/>
  <c r="M6"/>
  <c r="K6"/>
  <c r="J6"/>
  <c r="I6"/>
  <c r="H6"/>
  <c r="G6"/>
  <c r="F6"/>
  <c r="E6"/>
  <c r="D6"/>
  <c r="AA5"/>
  <c r="Z5"/>
  <c r="Y5"/>
  <c r="X5"/>
  <c r="W5"/>
  <c r="V5"/>
  <c r="T5"/>
  <c r="S5"/>
  <c r="R5"/>
  <c r="Q5"/>
  <c r="P5"/>
  <c r="O5"/>
  <c r="N5"/>
  <c r="M5"/>
  <c r="K5"/>
  <c r="J5"/>
  <c r="I5"/>
  <c r="H5"/>
  <c r="G5"/>
  <c r="F5"/>
  <c r="E5"/>
  <c r="D5"/>
  <c r="A134" i="46" l="1"/>
  <c r="A90"/>
  <c r="A46"/>
  <c r="A134" i="33"/>
  <c r="A90"/>
  <c r="A46"/>
  <c r="F1" i="44"/>
  <c r="A27"/>
  <c r="A15"/>
  <c r="A3"/>
  <c r="A134" i="45"/>
  <c r="A90"/>
  <c r="A46"/>
  <c r="A2" i="46"/>
  <c r="A2" i="45"/>
  <c r="D2" i="46"/>
  <c r="D46" s="1"/>
  <c r="D2" i="45"/>
  <c r="D90" s="1"/>
  <c r="D2" i="33"/>
  <c r="D90" s="1"/>
  <c r="A5" i="30"/>
  <c r="AW176" i="46"/>
  <c r="AV176"/>
  <c r="AU176"/>
  <c r="AT176"/>
  <c r="AS176"/>
  <c r="BE176" i="33"/>
  <c r="BD176"/>
  <c r="BC176"/>
  <c r="BB176"/>
  <c r="BA176"/>
  <c r="AW175" i="46"/>
  <c r="AV175"/>
  <c r="AU175"/>
  <c r="AT175"/>
  <c r="AS175"/>
  <c r="BE175" i="33"/>
  <c r="BD175"/>
  <c r="BC175"/>
  <c r="BB175"/>
  <c r="BA175"/>
  <c r="AW174" i="46"/>
  <c r="AV174"/>
  <c r="AU174"/>
  <c r="AT174"/>
  <c r="AS174"/>
  <c r="BE174" i="33"/>
  <c r="BD174"/>
  <c r="BC174"/>
  <c r="BB174"/>
  <c r="BA174"/>
  <c r="AW173" i="46"/>
  <c r="AV173"/>
  <c r="AU173"/>
  <c r="AT173"/>
  <c r="AS173"/>
  <c r="BE173" i="33"/>
  <c r="BD173"/>
  <c r="BC173"/>
  <c r="BB173"/>
  <c r="BA173"/>
  <c r="AW172" i="46"/>
  <c r="AV172"/>
  <c r="AU172"/>
  <c r="AT172"/>
  <c r="AS172"/>
  <c r="BE172" i="33"/>
  <c r="BD172"/>
  <c r="BC172"/>
  <c r="BB172"/>
  <c r="BA172"/>
  <c r="AW171" i="46"/>
  <c r="AV171"/>
  <c r="AU171"/>
  <c r="AT171"/>
  <c r="AS171"/>
  <c r="BE171" i="33"/>
  <c r="BD171"/>
  <c r="BC171"/>
  <c r="BB171"/>
  <c r="BA171"/>
  <c r="AW170" i="46"/>
  <c r="AV170"/>
  <c r="AU170"/>
  <c r="AT170"/>
  <c r="AS170"/>
  <c r="BE170" i="33"/>
  <c r="BD170"/>
  <c r="BC170"/>
  <c r="BB170"/>
  <c r="BA170"/>
  <c r="AW169" i="46"/>
  <c r="AV169"/>
  <c r="AU169"/>
  <c r="AT169"/>
  <c r="AS169"/>
  <c r="BE169" i="33"/>
  <c r="BD169"/>
  <c r="BC169"/>
  <c r="BB169"/>
  <c r="BA169"/>
  <c r="AW168" i="46"/>
  <c r="AV168"/>
  <c r="AU168"/>
  <c r="AT168"/>
  <c r="AS168"/>
  <c r="BE168" i="33"/>
  <c r="BD168"/>
  <c r="BC168"/>
  <c r="BB168"/>
  <c r="BA168"/>
  <c r="AW167" i="46"/>
  <c r="AV167"/>
  <c r="AU167"/>
  <c r="AT167"/>
  <c r="AS167"/>
  <c r="BE167" i="33"/>
  <c r="BD167"/>
  <c r="BC167"/>
  <c r="BB167"/>
  <c r="BA167"/>
  <c r="AW166" i="46"/>
  <c r="AV166"/>
  <c r="AU166"/>
  <c r="AT166"/>
  <c r="AS166"/>
  <c r="BE166" i="33"/>
  <c r="BD166"/>
  <c r="BC166"/>
  <c r="BB166"/>
  <c r="BA166"/>
  <c r="AW165" i="46"/>
  <c r="AV165"/>
  <c r="AU165"/>
  <c r="AT165"/>
  <c r="AS165"/>
  <c r="BE165" i="33"/>
  <c r="BD165"/>
  <c r="BC165"/>
  <c r="BB165"/>
  <c r="BA165"/>
  <c r="AW164" i="46"/>
  <c r="AV164"/>
  <c r="AU164"/>
  <c r="AT164"/>
  <c r="AS164"/>
  <c r="BE164" i="33"/>
  <c r="BD164"/>
  <c r="BC164"/>
  <c r="BB164"/>
  <c r="BA164"/>
  <c r="AW163" i="46"/>
  <c r="AV163"/>
  <c r="AU163"/>
  <c r="AT163"/>
  <c r="AS163"/>
  <c r="BE163" i="33"/>
  <c r="BD163"/>
  <c r="BC163"/>
  <c r="BB163"/>
  <c r="BA163"/>
  <c r="AW162" i="46"/>
  <c r="AV162"/>
  <c r="AU162"/>
  <c r="AT162"/>
  <c r="AS162"/>
  <c r="BE162" i="33"/>
  <c r="BD162"/>
  <c r="BC162"/>
  <c r="BB162"/>
  <c r="BA162"/>
  <c r="AW161" i="46"/>
  <c r="AV161"/>
  <c r="AU161"/>
  <c r="AT161"/>
  <c r="AS161"/>
  <c r="BE161" i="33"/>
  <c r="BD161"/>
  <c r="BC161"/>
  <c r="BB161"/>
  <c r="BA161"/>
  <c r="AW160" i="46"/>
  <c r="AV160"/>
  <c r="AU160"/>
  <c r="AT160"/>
  <c r="AS160"/>
  <c r="BE160" i="33"/>
  <c r="BD160"/>
  <c r="BC160"/>
  <c r="BB160"/>
  <c r="BA160"/>
  <c r="AW159" i="46"/>
  <c r="AV159"/>
  <c r="AU159"/>
  <c r="AT159"/>
  <c r="AS159"/>
  <c r="BE159" i="33"/>
  <c r="BD159"/>
  <c r="BC159"/>
  <c r="BB159"/>
  <c r="BA159"/>
  <c r="AW158" i="46"/>
  <c r="AV158"/>
  <c r="AU158"/>
  <c r="AT158"/>
  <c r="AS158"/>
  <c r="BE158" i="33"/>
  <c r="BD158"/>
  <c r="BC158"/>
  <c r="BB158"/>
  <c r="BA158"/>
  <c r="AW157" i="46"/>
  <c r="AV157"/>
  <c r="AU157"/>
  <c r="AT157"/>
  <c r="AS157"/>
  <c r="BE157" i="33"/>
  <c r="BD157"/>
  <c r="BC157"/>
  <c r="BB157"/>
  <c r="BA157"/>
  <c r="AW156" i="46"/>
  <c r="AV156"/>
  <c r="AU156"/>
  <c r="AT156"/>
  <c r="AS156"/>
  <c r="BE156" i="33"/>
  <c r="BD156"/>
  <c r="BC156"/>
  <c r="BB156"/>
  <c r="BA156"/>
  <c r="AW155" i="46"/>
  <c r="AV155"/>
  <c r="AU155"/>
  <c r="AT155"/>
  <c r="AS155"/>
  <c r="BE155" i="33"/>
  <c r="BD155"/>
  <c r="BC155"/>
  <c r="BB155"/>
  <c r="BA155"/>
  <c r="AW154" i="46"/>
  <c r="AV154"/>
  <c r="AU154"/>
  <c r="AT154"/>
  <c r="AS154"/>
  <c r="BE154" i="33"/>
  <c r="BD154"/>
  <c r="BC154"/>
  <c r="BB154"/>
  <c r="BA154"/>
  <c r="AW153" i="46"/>
  <c r="AV153"/>
  <c r="AU153"/>
  <c r="AT153"/>
  <c r="AS153"/>
  <c r="BE153" i="33"/>
  <c r="BD153"/>
  <c r="BC153"/>
  <c r="BB153"/>
  <c r="BA153"/>
  <c r="AW152" i="46"/>
  <c r="AV152"/>
  <c r="AU152"/>
  <c r="AT152"/>
  <c r="AS152"/>
  <c r="BE152" i="33"/>
  <c r="BD152"/>
  <c r="BC152"/>
  <c r="BB152"/>
  <c r="BA152"/>
  <c r="AW151" i="46"/>
  <c r="AV151"/>
  <c r="AU151"/>
  <c r="AT151"/>
  <c r="AS151"/>
  <c r="BE151" i="33"/>
  <c r="BD151"/>
  <c r="BC151"/>
  <c r="BB151"/>
  <c r="BA151"/>
  <c r="AW150" i="46"/>
  <c r="AV150"/>
  <c r="AU150"/>
  <c r="AT150"/>
  <c r="AS150"/>
  <c r="BE150" i="33"/>
  <c r="BD150"/>
  <c r="BC150"/>
  <c r="BB150"/>
  <c r="BA150"/>
  <c r="AW149" i="46"/>
  <c r="AV149"/>
  <c r="AU149"/>
  <c r="AT149"/>
  <c r="AS149"/>
  <c r="BE149" i="33"/>
  <c r="BD149"/>
  <c r="BC149"/>
  <c r="BB149"/>
  <c r="BA149"/>
  <c r="AW148" i="46"/>
  <c r="AV148"/>
  <c r="AU148"/>
  <c r="AT148"/>
  <c r="AS148"/>
  <c r="BE148" i="33"/>
  <c r="BD148"/>
  <c r="BC148"/>
  <c r="BB148"/>
  <c r="BA148"/>
  <c r="AW147" i="46"/>
  <c r="AV147"/>
  <c r="AU147"/>
  <c r="AT147"/>
  <c r="AS147"/>
  <c r="BE147" i="33"/>
  <c r="BD147"/>
  <c r="BC147"/>
  <c r="BB147"/>
  <c r="BA147"/>
  <c r="AW146" i="46"/>
  <c r="AV146"/>
  <c r="AU146"/>
  <c r="AT146"/>
  <c r="AS146"/>
  <c r="BE146" i="33"/>
  <c r="BD146"/>
  <c r="BC146"/>
  <c r="BB146"/>
  <c r="BA146"/>
  <c r="AW145" i="46"/>
  <c r="AV145"/>
  <c r="AU145"/>
  <c r="AT145"/>
  <c r="AS145"/>
  <c r="BE145" i="33"/>
  <c r="BD145"/>
  <c r="BC145"/>
  <c r="BB145"/>
  <c r="BA145"/>
  <c r="AW144" i="46"/>
  <c r="AV144"/>
  <c r="AU144"/>
  <c r="AT144"/>
  <c r="AS144"/>
  <c r="BE144" i="33"/>
  <c r="BD144"/>
  <c r="BC144"/>
  <c r="BB144"/>
  <c r="BA144"/>
  <c r="AW143" i="46"/>
  <c r="AV143"/>
  <c r="AU143"/>
  <c r="AT143"/>
  <c r="AS143"/>
  <c r="BE143" i="33"/>
  <c r="BD143"/>
  <c r="BC143"/>
  <c r="BB143"/>
  <c r="BA143"/>
  <c r="AW142" i="46"/>
  <c r="AV142"/>
  <c r="AU142"/>
  <c r="AT142"/>
  <c r="AS142"/>
  <c r="BE142" i="33"/>
  <c r="BD142"/>
  <c r="BC142"/>
  <c r="BB142"/>
  <c r="BA142"/>
  <c r="AW141" i="46"/>
  <c r="AV141"/>
  <c r="AU141"/>
  <c r="AT141"/>
  <c r="AS141"/>
  <c r="BE141" i="33"/>
  <c r="BD141"/>
  <c r="BC141"/>
  <c r="BB141"/>
  <c r="BA141"/>
  <c r="AW140" i="46"/>
  <c r="AV140"/>
  <c r="AU140"/>
  <c r="AT140"/>
  <c r="AS140"/>
  <c r="BE140" i="33"/>
  <c r="BD140"/>
  <c r="BC140"/>
  <c r="BB140"/>
  <c r="BA140"/>
  <c r="AW139" i="46"/>
  <c r="AV139"/>
  <c r="AU139"/>
  <c r="AT139"/>
  <c r="AS139"/>
  <c r="BE139" i="33"/>
  <c r="BD139"/>
  <c r="BC139"/>
  <c r="BB139"/>
  <c r="BA139"/>
  <c r="AW138" i="46"/>
  <c r="AV138"/>
  <c r="AU138"/>
  <c r="AT138"/>
  <c r="AS138"/>
  <c r="BE138" i="33"/>
  <c r="BD138"/>
  <c r="BC138"/>
  <c r="BB138"/>
  <c r="BA138"/>
  <c r="AW137" i="46"/>
  <c r="AV137"/>
  <c r="AU137"/>
  <c r="AT137"/>
  <c r="AS137"/>
  <c r="BE137" i="33"/>
  <c r="BD137"/>
  <c r="BC137"/>
  <c r="BB137"/>
  <c r="BA137"/>
  <c r="AW132" i="46"/>
  <c r="AV132"/>
  <c r="AU132"/>
  <c r="AT132"/>
  <c r="AS132"/>
  <c r="BE132" i="33"/>
  <c r="BD132"/>
  <c r="BC132"/>
  <c r="BB132"/>
  <c r="BA132"/>
  <c r="AW131" i="46"/>
  <c r="AV131"/>
  <c r="AU131"/>
  <c r="AT131"/>
  <c r="AS131"/>
  <c r="BE131" i="33"/>
  <c r="BD131"/>
  <c r="BC131"/>
  <c r="BB131"/>
  <c r="BA131"/>
  <c r="AW130" i="46"/>
  <c r="AV130"/>
  <c r="AU130"/>
  <c r="AT130"/>
  <c r="AS130"/>
  <c r="BE130" i="33"/>
  <c r="BD130"/>
  <c r="BC130"/>
  <c r="BB130"/>
  <c r="BA130"/>
  <c r="AW129" i="46"/>
  <c r="AV129"/>
  <c r="AU129"/>
  <c r="AT129"/>
  <c r="AS129"/>
  <c r="BE129" i="33"/>
  <c r="BD129"/>
  <c r="BC129"/>
  <c r="BB129"/>
  <c r="BA129"/>
  <c r="AW128" i="46"/>
  <c r="AV128"/>
  <c r="AU128"/>
  <c r="AT128"/>
  <c r="AS128"/>
  <c r="BE128" i="33"/>
  <c r="BD128"/>
  <c r="BC128"/>
  <c r="BB128"/>
  <c r="BA128"/>
  <c r="AW127" i="46"/>
  <c r="AV127"/>
  <c r="AU127"/>
  <c r="AT127"/>
  <c r="AS127"/>
  <c r="BE127" i="33"/>
  <c r="BD127"/>
  <c r="BC127"/>
  <c r="BB127"/>
  <c r="BA127"/>
  <c r="AW126" i="46"/>
  <c r="AV126"/>
  <c r="AU126"/>
  <c r="AT126"/>
  <c r="AS126"/>
  <c r="BE126" i="33"/>
  <c r="BD126"/>
  <c r="BC126"/>
  <c r="BB126"/>
  <c r="BA126"/>
  <c r="AW125" i="46"/>
  <c r="AV125"/>
  <c r="AU125"/>
  <c r="AT125"/>
  <c r="AS125"/>
  <c r="BE125" i="33"/>
  <c r="BD125"/>
  <c r="BC125"/>
  <c r="BB125"/>
  <c r="BA125"/>
  <c r="AW124" i="46"/>
  <c r="AV124"/>
  <c r="AU124"/>
  <c r="AT124"/>
  <c r="AS124"/>
  <c r="BE124" i="33"/>
  <c r="BD124"/>
  <c r="BC124"/>
  <c r="BB124"/>
  <c r="BA124"/>
  <c r="AW123" i="46"/>
  <c r="AV123"/>
  <c r="AU123"/>
  <c r="AT123"/>
  <c r="AS123"/>
  <c r="BE123" i="33"/>
  <c r="BD123"/>
  <c r="BC123"/>
  <c r="BB123"/>
  <c r="BA123"/>
  <c r="AW122" i="46"/>
  <c r="AV122"/>
  <c r="AU122"/>
  <c r="AT122"/>
  <c r="AS122"/>
  <c r="BE122" i="33"/>
  <c r="BD122"/>
  <c r="BC122"/>
  <c r="BB122"/>
  <c r="BA122"/>
  <c r="AW121" i="46"/>
  <c r="AV121"/>
  <c r="AU121"/>
  <c r="AT121"/>
  <c r="AS121"/>
  <c r="BE121" i="33"/>
  <c r="BD121"/>
  <c r="BC121"/>
  <c r="BB121"/>
  <c r="BA121"/>
  <c r="AW120" i="46"/>
  <c r="AV120"/>
  <c r="AU120"/>
  <c r="AT120"/>
  <c r="AS120"/>
  <c r="BE120" i="33"/>
  <c r="BD120"/>
  <c r="BC120"/>
  <c r="BB120"/>
  <c r="BA120"/>
  <c r="AW119" i="46"/>
  <c r="AV119"/>
  <c r="AU119"/>
  <c r="AT119"/>
  <c r="AS119"/>
  <c r="BE119" i="33"/>
  <c r="BD119"/>
  <c r="BC119"/>
  <c r="BB119"/>
  <c r="BA119"/>
  <c r="AW118" i="46"/>
  <c r="AV118"/>
  <c r="AU118"/>
  <c r="AT118"/>
  <c r="AS118"/>
  <c r="BE118" i="33"/>
  <c r="BD118"/>
  <c r="BC118"/>
  <c r="BB118"/>
  <c r="BA118"/>
  <c r="AW117" i="46"/>
  <c r="AV117"/>
  <c r="AU117"/>
  <c r="AT117"/>
  <c r="AS117"/>
  <c r="BE117" i="33"/>
  <c r="BD117"/>
  <c r="BC117"/>
  <c r="BB117"/>
  <c r="BA117"/>
  <c r="AW116" i="46"/>
  <c r="AV116"/>
  <c r="AU116"/>
  <c r="AT116"/>
  <c r="AS116"/>
  <c r="BE116" i="33"/>
  <c r="BD116"/>
  <c r="BC116"/>
  <c r="BB116"/>
  <c r="BA116"/>
  <c r="AW115" i="46"/>
  <c r="AV115"/>
  <c r="AU115"/>
  <c r="AT115"/>
  <c r="AS115"/>
  <c r="BE115" i="33"/>
  <c r="BD115"/>
  <c r="BC115"/>
  <c r="BB115"/>
  <c r="BA115"/>
  <c r="AW114" i="46"/>
  <c r="AV114"/>
  <c r="AU114"/>
  <c r="AT114"/>
  <c r="AS114"/>
  <c r="BE114" i="33"/>
  <c r="BD114"/>
  <c r="BC114"/>
  <c r="BB114"/>
  <c r="BA114"/>
  <c r="AW113" i="46"/>
  <c r="AV113"/>
  <c r="AU113"/>
  <c r="AT113"/>
  <c r="AS113"/>
  <c r="BE113" i="33"/>
  <c r="BD113"/>
  <c r="BC113"/>
  <c r="BB113"/>
  <c r="BA113"/>
  <c r="AW112" i="46"/>
  <c r="AV112"/>
  <c r="AU112"/>
  <c r="AT112"/>
  <c r="AS112"/>
  <c r="BE112" i="33"/>
  <c r="BD112"/>
  <c r="BC112"/>
  <c r="BB112"/>
  <c r="BA112"/>
  <c r="AW111" i="46"/>
  <c r="AV111"/>
  <c r="AU111"/>
  <c r="AT111"/>
  <c r="AS111"/>
  <c r="BE111" i="33"/>
  <c r="BD111"/>
  <c r="BC111"/>
  <c r="BB111"/>
  <c r="BA111"/>
  <c r="AW110" i="46"/>
  <c r="AV110"/>
  <c r="AU110"/>
  <c r="AT110"/>
  <c r="AS110"/>
  <c r="BE110" i="33"/>
  <c r="BD110"/>
  <c r="BC110"/>
  <c r="BB110"/>
  <c r="BA110"/>
  <c r="AW109" i="46"/>
  <c r="AV109"/>
  <c r="AU109"/>
  <c r="AT109"/>
  <c r="AS109"/>
  <c r="BE109" i="33"/>
  <c r="BD109"/>
  <c r="BC109"/>
  <c r="BB109"/>
  <c r="BA109"/>
  <c r="AW108" i="46"/>
  <c r="AV108"/>
  <c r="AU108"/>
  <c r="AT108"/>
  <c r="AS108"/>
  <c r="BE108" i="33"/>
  <c r="BD108"/>
  <c r="BC108"/>
  <c r="BB108"/>
  <c r="BA108"/>
  <c r="AW107" i="46"/>
  <c r="AV107"/>
  <c r="AU107"/>
  <c r="AT107"/>
  <c r="AS107"/>
  <c r="BE107" i="33"/>
  <c r="BD107"/>
  <c r="BC107"/>
  <c r="BB107"/>
  <c r="BA107"/>
  <c r="AW106" i="46"/>
  <c r="AV106"/>
  <c r="AU106"/>
  <c r="AT106"/>
  <c r="AS106"/>
  <c r="BE106" i="33"/>
  <c r="BD106"/>
  <c r="BC106"/>
  <c r="BB106"/>
  <c r="BA106"/>
  <c r="AW105" i="46"/>
  <c r="AV105"/>
  <c r="AU105"/>
  <c r="AT105"/>
  <c r="AS105"/>
  <c r="BE105" i="33"/>
  <c r="BD105"/>
  <c r="BC105"/>
  <c r="BB105"/>
  <c r="BA105"/>
  <c r="AW104" i="46"/>
  <c r="AV104"/>
  <c r="AU104"/>
  <c r="AT104"/>
  <c r="AS104"/>
  <c r="BE104" i="33"/>
  <c r="BD104"/>
  <c r="BC104"/>
  <c r="BB104"/>
  <c r="BA104"/>
  <c r="AW103" i="46"/>
  <c r="AV103"/>
  <c r="AU103"/>
  <c r="AT103"/>
  <c r="AS103"/>
  <c r="BE103" i="33"/>
  <c r="BD103"/>
  <c r="BC103"/>
  <c r="BB103"/>
  <c r="BA103"/>
  <c r="AW102" i="46"/>
  <c r="AV102"/>
  <c r="AU102"/>
  <c r="AT102"/>
  <c r="AS102"/>
  <c r="BE102" i="33"/>
  <c r="BD102"/>
  <c r="BC102"/>
  <c r="BB102"/>
  <c r="BA102"/>
  <c r="AW101" i="46"/>
  <c r="AV101"/>
  <c r="AU101"/>
  <c r="AT101"/>
  <c r="AS101"/>
  <c r="BE101" i="33"/>
  <c r="BD101"/>
  <c r="BC101"/>
  <c r="BB101"/>
  <c r="BA101"/>
  <c r="AW100" i="46"/>
  <c r="AV100"/>
  <c r="AU100"/>
  <c r="AT100"/>
  <c r="AS100"/>
  <c r="BE100" i="33"/>
  <c r="BD100"/>
  <c r="BC100"/>
  <c r="BB100"/>
  <c r="BA100"/>
  <c r="AW99" i="46"/>
  <c r="AV99"/>
  <c r="AU99"/>
  <c r="AT99"/>
  <c r="AS99"/>
  <c r="BE99" i="33"/>
  <c r="BD99"/>
  <c r="BC99"/>
  <c r="BB99"/>
  <c r="BA99"/>
  <c r="AW98" i="46"/>
  <c r="AV98"/>
  <c r="AU98"/>
  <c r="AT98"/>
  <c r="AS98"/>
  <c r="BE98" i="33"/>
  <c r="BD98"/>
  <c r="BC98"/>
  <c r="BB98"/>
  <c r="BA98"/>
  <c r="AW97" i="46"/>
  <c r="AV97"/>
  <c r="AU97"/>
  <c r="AT97"/>
  <c r="AS97"/>
  <c r="BE97" i="33"/>
  <c r="BD97"/>
  <c r="BC97"/>
  <c r="BB97"/>
  <c r="BA97"/>
  <c r="AW96" i="46"/>
  <c r="AV96"/>
  <c r="AU96"/>
  <c r="AT96"/>
  <c r="AS96"/>
  <c r="BE96" i="33"/>
  <c r="BD96"/>
  <c r="BC96"/>
  <c r="BB96"/>
  <c r="BA96"/>
  <c r="AW95" i="46"/>
  <c r="AV95"/>
  <c r="AU95"/>
  <c r="AT95"/>
  <c r="AS95"/>
  <c r="BE95" i="33"/>
  <c r="BD95"/>
  <c r="BC95"/>
  <c r="BB95"/>
  <c r="BA95"/>
  <c r="AW94" i="46"/>
  <c r="AV94"/>
  <c r="AU94"/>
  <c r="AT94"/>
  <c r="AS94"/>
  <c r="BE94" i="33"/>
  <c r="BD94"/>
  <c r="BC94"/>
  <c r="BB94"/>
  <c r="BA94"/>
  <c r="AW93" i="46"/>
  <c r="AV93"/>
  <c r="AU93"/>
  <c r="AT93"/>
  <c r="AS93"/>
  <c r="BE93" i="33"/>
  <c r="BD93"/>
  <c r="BC93"/>
  <c r="BB93"/>
  <c r="BA93"/>
  <c r="AW88" i="46"/>
  <c r="AV88"/>
  <c r="AU88"/>
  <c r="AT88"/>
  <c r="AS88"/>
  <c r="BE88" i="33"/>
  <c r="BD88"/>
  <c r="BC88"/>
  <c r="BB88"/>
  <c r="BA88"/>
  <c r="AW87" i="46"/>
  <c r="AV87"/>
  <c r="AU87"/>
  <c r="AT87"/>
  <c r="AS87"/>
  <c r="BE87" i="33"/>
  <c r="BD87"/>
  <c r="BC87"/>
  <c r="BB87"/>
  <c r="BA87"/>
  <c r="AW86" i="46"/>
  <c r="AV86"/>
  <c r="AU86"/>
  <c r="AT86"/>
  <c r="AS86"/>
  <c r="BE86" i="33"/>
  <c r="BD86"/>
  <c r="BC86"/>
  <c r="BB86"/>
  <c r="BA86"/>
  <c r="AW85" i="46"/>
  <c r="AV85"/>
  <c r="AU85"/>
  <c r="AT85"/>
  <c r="AS85"/>
  <c r="BE85" i="33"/>
  <c r="BD85"/>
  <c r="BC85"/>
  <c r="BB85"/>
  <c r="BA85"/>
  <c r="AW84" i="46"/>
  <c r="AV84"/>
  <c r="AU84"/>
  <c r="AT84"/>
  <c r="AS84"/>
  <c r="BE84" i="33"/>
  <c r="BD84"/>
  <c r="BC84"/>
  <c r="BB84"/>
  <c r="BA84"/>
  <c r="AW83" i="46"/>
  <c r="AV83"/>
  <c r="AU83"/>
  <c r="AT83"/>
  <c r="AS83"/>
  <c r="BE83" i="33"/>
  <c r="BD83"/>
  <c r="BC83"/>
  <c r="BB83"/>
  <c r="BA83"/>
  <c r="AW82" i="46"/>
  <c r="AV82"/>
  <c r="AU82"/>
  <c r="AT82"/>
  <c r="AS82"/>
  <c r="BE82" i="33"/>
  <c r="BD82"/>
  <c r="BC82"/>
  <c r="BB82"/>
  <c r="BA82"/>
  <c r="AW81" i="46"/>
  <c r="AV81"/>
  <c r="AU81"/>
  <c r="AT81"/>
  <c r="AS81"/>
  <c r="BE81" i="33"/>
  <c r="BD81"/>
  <c r="BC81"/>
  <c r="BB81"/>
  <c r="BA81"/>
  <c r="AW80" i="46"/>
  <c r="AV80"/>
  <c r="AU80"/>
  <c r="AT80"/>
  <c r="AS80"/>
  <c r="BE80" i="33"/>
  <c r="BD80"/>
  <c r="BC80"/>
  <c r="BB80"/>
  <c r="BA80"/>
  <c r="AW79" i="46"/>
  <c r="AV79"/>
  <c r="AU79"/>
  <c r="AT79"/>
  <c r="AS79"/>
  <c r="BE79" i="33"/>
  <c r="BD79"/>
  <c r="BC79"/>
  <c r="BB79"/>
  <c r="BA79"/>
  <c r="AW78" i="46"/>
  <c r="AV78"/>
  <c r="AU78"/>
  <c r="AT78"/>
  <c r="AS78"/>
  <c r="BE78" i="33"/>
  <c r="BD78"/>
  <c r="BC78"/>
  <c r="BB78"/>
  <c r="BA78"/>
  <c r="AW77" i="46"/>
  <c r="AV77"/>
  <c r="AU77"/>
  <c r="AT77"/>
  <c r="AS77"/>
  <c r="BE77" i="33"/>
  <c r="BD77"/>
  <c r="BC77"/>
  <c r="BB77"/>
  <c r="BA77"/>
  <c r="AW76" i="46"/>
  <c r="AV76"/>
  <c r="AU76"/>
  <c r="AT76"/>
  <c r="AS76"/>
  <c r="BE76" i="33"/>
  <c r="BD76"/>
  <c r="BC76"/>
  <c r="BB76"/>
  <c r="BA76"/>
  <c r="AW75" i="46"/>
  <c r="AV75"/>
  <c r="AU75"/>
  <c r="AT75"/>
  <c r="AS75"/>
  <c r="BE75" i="33"/>
  <c r="BD75"/>
  <c r="BC75"/>
  <c r="BB75"/>
  <c r="BA75"/>
  <c r="AW74" i="46"/>
  <c r="AV74"/>
  <c r="AU74"/>
  <c r="AT74"/>
  <c r="AS74"/>
  <c r="BE74" i="33"/>
  <c r="BD74"/>
  <c r="BC74"/>
  <c r="BB74"/>
  <c r="BA74"/>
  <c r="AW73" i="46"/>
  <c r="AV73"/>
  <c r="AU73"/>
  <c r="AT73"/>
  <c r="AS73"/>
  <c r="BE73" i="33"/>
  <c r="BD73"/>
  <c r="BC73"/>
  <c r="BB73"/>
  <c r="BA73"/>
  <c r="AW72" i="46"/>
  <c r="AV72"/>
  <c r="AU72"/>
  <c r="AT72"/>
  <c r="AS72"/>
  <c r="BE72" i="33"/>
  <c r="BD72"/>
  <c r="BC72"/>
  <c r="BB72"/>
  <c r="BA72"/>
  <c r="AW71" i="46"/>
  <c r="AV71"/>
  <c r="AU71"/>
  <c r="AT71"/>
  <c r="AS71"/>
  <c r="BE71" i="33"/>
  <c r="BD71"/>
  <c r="BC71"/>
  <c r="BB71"/>
  <c r="BA71"/>
  <c r="AW70" i="46"/>
  <c r="AV70"/>
  <c r="AU70"/>
  <c r="AT70"/>
  <c r="AS70"/>
  <c r="BE70" i="33"/>
  <c r="BD70"/>
  <c r="BC70"/>
  <c r="BB70"/>
  <c r="BA70"/>
  <c r="AW69" i="46"/>
  <c r="AV69"/>
  <c r="AU69"/>
  <c r="AT69"/>
  <c r="AS69"/>
  <c r="BE69" i="33"/>
  <c r="BD69"/>
  <c r="BC69"/>
  <c r="BB69"/>
  <c r="BA69"/>
  <c r="AW68" i="46"/>
  <c r="AV68"/>
  <c r="AU68"/>
  <c r="AT68"/>
  <c r="AS68"/>
  <c r="BE68" i="33"/>
  <c r="BD68"/>
  <c r="BC68"/>
  <c r="BB68"/>
  <c r="BA68"/>
  <c r="AW67" i="46"/>
  <c r="AV67"/>
  <c r="AU67"/>
  <c r="AT67"/>
  <c r="AS67"/>
  <c r="BE67" i="33"/>
  <c r="BD67"/>
  <c r="BC67"/>
  <c r="BB67"/>
  <c r="BA67"/>
  <c r="AW66" i="46"/>
  <c r="AV66"/>
  <c r="AU66"/>
  <c r="AT66"/>
  <c r="AS66"/>
  <c r="BE66" i="33"/>
  <c r="BD66"/>
  <c r="BC66"/>
  <c r="BB66"/>
  <c r="BA66"/>
  <c r="AW65" i="46"/>
  <c r="AV65"/>
  <c r="AU65"/>
  <c r="AT65"/>
  <c r="AS65"/>
  <c r="BE65" i="33"/>
  <c r="BD65"/>
  <c r="BC65"/>
  <c r="BB65"/>
  <c r="BA65"/>
  <c r="AW64" i="46"/>
  <c r="AV64"/>
  <c r="AU64"/>
  <c r="AT64"/>
  <c r="AS64"/>
  <c r="BE64" i="33"/>
  <c r="BD64"/>
  <c r="BC64"/>
  <c r="BB64"/>
  <c r="BA64"/>
  <c r="AW63" i="46"/>
  <c r="AV63"/>
  <c r="AU63"/>
  <c r="AT63"/>
  <c r="AS63"/>
  <c r="BE63" i="33"/>
  <c r="BD63"/>
  <c r="BC63"/>
  <c r="BB63"/>
  <c r="BA63"/>
  <c r="AW62" i="46"/>
  <c r="AV62"/>
  <c r="AU62"/>
  <c r="AT62"/>
  <c r="AS62"/>
  <c r="BE62" i="33"/>
  <c r="BD62"/>
  <c r="BC62"/>
  <c r="BB62"/>
  <c r="BA62"/>
  <c r="AW61" i="46"/>
  <c r="AV61"/>
  <c r="AU61"/>
  <c r="AT61"/>
  <c r="AS61"/>
  <c r="BE61" i="33"/>
  <c r="BD61"/>
  <c r="BC61"/>
  <c r="BB61"/>
  <c r="BA61"/>
  <c r="AW60" i="46"/>
  <c r="AV60"/>
  <c r="AU60"/>
  <c r="AT60"/>
  <c r="AS60"/>
  <c r="BE60" i="33"/>
  <c r="BD60"/>
  <c r="BC60"/>
  <c r="BB60"/>
  <c r="BA60"/>
  <c r="AW59" i="46"/>
  <c r="AV59"/>
  <c r="AU59"/>
  <c r="AT59"/>
  <c r="AS59"/>
  <c r="BE59" i="33"/>
  <c r="BD59"/>
  <c r="BC59"/>
  <c r="BB59"/>
  <c r="BA59"/>
  <c r="AW58" i="46"/>
  <c r="AV58"/>
  <c r="AU58"/>
  <c r="AT58"/>
  <c r="AS58"/>
  <c r="BE58" i="33"/>
  <c r="BD58"/>
  <c r="BC58"/>
  <c r="BB58"/>
  <c r="BA58"/>
  <c r="AW57" i="46"/>
  <c r="AV57"/>
  <c r="AU57"/>
  <c r="AT57"/>
  <c r="AS57"/>
  <c r="BE57" i="33"/>
  <c r="BD57"/>
  <c r="BC57"/>
  <c r="BB57"/>
  <c r="BA57"/>
  <c r="AW56" i="46"/>
  <c r="AV56"/>
  <c r="AU56"/>
  <c r="AT56"/>
  <c r="AS56"/>
  <c r="BE56" i="33"/>
  <c r="BD56"/>
  <c r="BC56"/>
  <c r="BB56"/>
  <c r="BA56"/>
  <c r="AW55" i="46"/>
  <c r="AV55"/>
  <c r="AU55"/>
  <c r="AT55"/>
  <c r="AS55"/>
  <c r="BE55" i="33"/>
  <c r="BD55"/>
  <c r="BC55"/>
  <c r="BB55"/>
  <c r="BA55"/>
  <c r="AW54" i="46"/>
  <c r="AV54"/>
  <c r="AU54"/>
  <c r="AT54"/>
  <c r="AS54"/>
  <c r="BE54" i="33"/>
  <c r="BD54"/>
  <c r="BC54"/>
  <c r="BB54"/>
  <c r="BA54"/>
  <c r="AW53" i="46"/>
  <c r="AV53"/>
  <c r="AU53"/>
  <c r="AT53"/>
  <c r="AS53"/>
  <c r="BE53" i="33"/>
  <c r="BD53"/>
  <c r="BC53"/>
  <c r="BB53"/>
  <c r="BA53"/>
  <c r="AW52" i="46"/>
  <c r="AV52"/>
  <c r="AU52"/>
  <c r="AT52"/>
  <c r="AS52"/>
  <c r="BE52" i="33"/>
  <c r="BD52"/>
  <c r="BC52"/>
  <c r="BB52"/>
  <c r="BA52"/>
  <c r="AW51" i="46"/>
  <c r="AV51"/>
  <c r="AU51"/>
  <c r="AT51"/>
  <c r="AS51"/>
  <c r="BE51" i="33"/>
  <c r="BD51"/>
  <c r="BC51"/>
  <c r="BB51"/>
  <c r="BA51"/>
  <c r="AW50" i="46"/>
  <c r="AV50"/>
  <c r="AU50"/>
  <c r="AT50"/>
  <c r="AS50"/>
  <c r="BE50" i="33"/>
  <c r="BD50"/>
  <c r="BC50"/>
  <c r="BB50"/>
  <c r="BA50"/>
  <c r="AW49" i="46"/>
  <c r="AV49"/>
  <c r="AU49"/>
  <c r="AT49"/>
  <c r="AS49"/>
  <c r="BE49" i="33"/>
  <c r="BD49"/>
  <c r="BC49"/>
  <c r="BB49"/>
  <c r="BA49"/>
  <c r="AW44" i="46"/>
  <c r="AV44"/>
  <c r="AU44"/>
  <c r="AT44"/>
  <c r="AS44"/>
  <c r="BE44" i="33"/>
  <c r="BD44"/>
  <c r="BC44"/>
  <c r="BB44"/>
  <c r="BA44"/>
  <c r="AW43" i="46"/>
  <c r="AV43"/>
  <c r="AU43"/>
  <c r="AT43"/>
  <c r="AS43"/>
  <c r="BE43" i="33"/>
  <c r="BD43"/>
  <c r="BC43"/>
  <c r="BB43"/>
  <c r="BA43"/>
  <c r="AW42" i="46"/>
  <c r="AV42"/>
  <c r="AU42"/>
  <c r="AT42"/>
  <c r="AS42"/>
  <c r="BE42" i="33"/>
  <c r="BD42"/>
  <c r="BC42"/>
  <c r="BB42"/>
  <c r="BA42"/>
  <c r="AW41" i="46"/>
  <c r="AV41"/>
  <c r="AU41"/>
  <c r="AT41"/>
  <c r="AS41"/>
  <c r="BE41" i="33"/>
  <c r="BD41"/>
  <c r="BC41"/>
  <c r="BB41"/>
  <c r="BA41"/>
  <c r="AW40" i="46"/>
  <c r="AV40"/>
  <c r="AU40"/>
  <c r="AT40"/>
  <c r="AS40"/>
  <c r="BE40" i="33"/>
  <c r="BD40"/>
  <c r="BC40"/>
  <c r="BB40"/>
  <c r="BA40"/>
  <c r="AW39" i="46"/>
  <c r="AV39"/>
  <c r="AU39"/>
  <c r="AT39"/>
  <c r="AS39"/>
  <c r="BE39" i="33"/>
  <c r="BD39"/>
  <c r="BC39"/>
  <c r="BB39"/>
  <c r="BA39"/>
  <c r="AW38" i="46"/>
  <c r="AV38"/>
  <c r="AU38"/>
  <c r="AT38"/>
  <c r="AS38"/>
  <c r="BE38" i="33"/>
  <c r="BD38"/>
  <c r="BC38"/>
  <c r="BB38"/>
  <c r="BA38"/>
  <c r="AW37" i="46"/>
  <c r="AV37"/>
  <c r="AU37"/>
  <c r="AT37"/>
  <c r="AS37"/>
  <c r="BE37" i="33"/>
  <c r="BD37"/>
  <c r="BC37"/>
  <c r="BB37"/>
  <c r="BA37"/>
  <c r="AW36" i="46"/>
  <c r="AV36"/>
  <c r="AU36"/>
  <c r="AT36"/>
  <c r="AS36"/>
  <c r="BE36" i="33"/>
  <c r="BD36"/>
  <c r="BC36"/>
  <c r="BB36"/>
  <c r="BA36"/>
  <c r="AW35" i="46"/>
  <c r="AV35"/>
  <c r="AU35"/>
  <c r="AT35"/>
  <c r="AS35"/>
  <c r="BE35" i="33"/>
  <c r="BD35"/>
  <c r="BC35"/>
  <c r="BB35"/>
  <c r="BA35"/>
  <c r="AW34" i="46"/>
  <c r="AV34"/>
  <c r="AU34"/>
  <c r="AT34"/>
  <c r="AS34"/>
  <c r="BE34" i="33"/>
  <c r="BD34"/>
  <c r="BC34"/>
  <c r="BB34"/>
  <c r="BA34"/>
  <c r="AW33" i="46"/>
  <c r="AV33"/>
  <c r="AU33"/>
  <c r="AT33"/>
  <c r="AS33"/>
  <c r="BE33" i="33"/>
  <c r="BD33"/>
  <c r="BC33"/>
  <c r="BB33"/>
  <c r="BA33"/>
  <c r="AW32" i="46"/>
  <c r="AV32"/>
  <c r="AU32"/>
  <c r="AT32"/>
  <c r="AS32"/>
  <c r="BE32" i="33"/>
  <c r="BD32"/>
  <c r="BC32"/>
  <c r="BB32"/>
  <c r="BA32"/>
  <c r="AW31" i="46"/>
  <c r="AV31"/>
  <c r="AU31"/>
  <c r="AT31"/>
  <c r="AS31"/>
  <c r="BE31" i="33"/>
  <c r="BD31"/>
  <c r="BC31"/>
  <c r="BB31"/>
  <c r="BA31"/>
  <c r="AW30" i="46"/>
  <c r="AV30"/>
  <c r="AU30"/>
  <c r="AT30"/>
  <c r="AS30"/>
  <c r="BE30" i="33"/>
  <c r="BD30"/>
  <c r="BC30"/>
  <c r="BB30"/>
  <c r="BA30"/>
  <c r="AW29" i="46"/>
  <c r="AV29"/>
  <c r="AU29"/>
  <c r="AT29"/>
  <c r="AS29"/>
  <c r="BE29" i="33"/>
  <c r="BD29"/>
  <c r="BC29"/>
  <c r="BB29"/>
  <c r="BA29"/>
  <c r="AW28" i="46"/>
  <c r="AV28"/>
  <c r="AU28"/>
  <c r="AT28"/>
  <c r="AS28"/>
  <c r="BE28" i="33"/>
  <c r="BD28"/>
  <c r="BC28"/>
  <c r="BB28"/>
  <c r="BA28"/>
  <c r="AW27" i="46"/>
  <c r="AV27"/>
  <c r="AU27"/>
  <c r="AT27"/>
  <c r="AS27"/>
  <c r="BE27" i="33"/>
  <c r="BD27"/>
  <c r="BC27"/>
  <c r="BB27"/>
  <c r="BA27"/>
  <c r="AW26" i="46"/>
  <c r="AV26"/>
  <c r="AU26"/>
  <c r="AT26"/>
  <c r="AS26"/>
  <c r="BE26" i="33"/>
  <c r="BD26"/>
  <c r="BC26"/>
  <c r="BB26"/>
  <c r="BA26"/>
  <c r="AW25" i="46"/>
  <c r="AV25"/>
  <c r="AU25"/>
  <c r="AT25"/>
  <c r="AS25"/>
  <c r="BE25" i="33"/>
  <c r="BD25"/>
  <c r="BC25"/>
  <c r="BB25"/>
  <c r="BA25"/>
  <c r="AW24" i="46"/>
  <c r="AV24"/>
  <c r="AU24"/>
  <c r="AT24"/>
  <c r="AS24"/>
  <c r="BE24" i="33"/>
  <c r="BD24"/>
  <c r="BC24"/>
  <c r="BB24"/>
  <c r="BA24"/>
  <c r="AW23" i="46"/>
  <c r="AV23"/>
  <c r="AU23"/>
  <c r="AT23"/>
  <c r="AS23"/>
  <c r="BE23" i="33"/>
  <c r="BD23"/>
  <c r="BC23"/>
  <c r="BB23"/>
  <c r="BA23"/>
  <c r="AW22" i="46"/>
  <c r="AV22"/>
  <c r="AU22"/>
  <c r="AT22"/>
  <c r="AS22"/>
  <c r="BE22" i="33"/>
  <c r="BD22"/>
  <c r="BC22"/>
  <c r="BB22"/>
  <c r="BA22"/>
  <c r="AW21" i="46"/>
  <c r="AV21"/>
  <c r="AU21"/>
  <c r="AT21"/>
  <c r="AS21"/>
  <c r="BE21" i="33"/>
  <c r="BD21"/>
  <c r="BC21"/>
  <c r="BB21"/>
  <c r="BA21"/>
  <c r="AW20" i="46"/>
  <c r="AV20"/>
  <c r="AU20"/>
  <c r="AT20"/>
  <c r="AS20"/>
  <c r="BE20" i="33"/>
  <c r="BD20"/>
  <c r="BC20"/>
  <c r="BB20"/>
  <c r="BA20"/>
  <c r="AW19" i="46"/>
  <c r="AV19"/>
  <c r="AU19"/>
  <c r="AT19"/>
  <c r="AS19"/>
  <c r="BE19" i="33"/>
  <c r="BD19"/>
  <c r="BC19"/>
  <c r="BB19"/>
  <c r="BA19"/>
  <c r="AW18" i="46"/>
  <c r="AV18"/>
  <c r="AU18"/>
  <c r="AT18"/>
  <c r="AS18"/>
  <c r="BE18" i="33"/>
  <c r="BD18"/>
  <c r="BC18"/>
  <c r="BB18"/>
  <c r="BA18"/>
  <c r="AW17" i="46"/>
  <c r="AV17"/>
  <c r="AU17"/>
  <c r="AT17"/>
  <c r="AS17"/>
  <c r="BE17" i="33"/>
  <c r="BD17"/>
  <c r="BC17"/>
  <c r="BB17"/>
  <c r="BA17"/>
  <c r="AW16" i="46"/>
  <c r="AV16"/>
  <c r="AU16"/>
  <c r="AT16"/>
  <c r="AS16"/>
  <c r="BE16" i="33"/>
  <c r="BD16"/>
  <c r="BC16"/>
  <c r="BB16"/>
  <c r="BA16"/>
  <c r="AW15" i="46"/>
  <c r="AV15"/>
  <c r="AU15"/>
  <c r="AT15"/>
  <c r="AS15"/>
  <c r="BE15" i="33"/>
  <c r="BD15"/>
  <c r="BC15"/>
  <c r="BB15"/>
  <c r="BA15"/>
  <c r="AW14" i="46"/>
  <c r="AV14"/>
  <c r="AU14"/>
  <c r="AT14"/>
  <c r="AS14"/>
  <c r="BE14" i="33"/>
  <c r="BD14"/>
  <c r="BC14"/>
  <c r="BB14"/>
  <c r="BA14"/>
  <c r="AW13" i="46"/>
  <c r="AV13"/>
  <c r="AU13"/>
  <c r="AT13"/>
  <c r="AS13"/>
  <c r="BE13" i="33"/>
  <c r="BD13"/>
  <c r="BC13"/>
  <c r="BB13"/>
  <c r="BA13"/>
  <c r="AW12" i="46"/>
  <c r="AV12"/>
  <c r="AU12"/>
  <c r="AT12"/>
  <c r="AS12"/>
  <c r="BE12" i="33"/>
  <c r="BD12"/>
  <c r="BC12"/>
  <c r="BB12"/>
  <c r="BA12"/>
  <c r="AW11" i="46"/>
  <c r="AV11"/>
  <c r="AU11"/>
  <c r="AT11"/>
  <c r="AS11"/>
  <c r="BE11" i="33"/>
  <c r="BD11"/>
  <c r="BC11"/>
  <c r="BB11"/>
  <c r="BA11"/>
  <c r="AW10" i="46"/>
  <c r="AV10"/>
  <c r="AU10"/>
  <c r="AT10"/>
  <c r="AS10"/>
  <c r="BE10" i="33"/>
  <c r="BD10"/>
  <c r="BC10"/>
  <c r="BB10"/>
  <c r="BA10"/>
  <c r="AW9" i="46"/>
  <c r="AV9"/>
  <c r="AU9"/>
  <c r="AT9"/>
  <c r="AS9"/>
  <c r="BE9" i="33"/>
  <c r="BD9"/>
  <c r="BC9"/>
  <c r="BB9"/>
  <c r="BA9"/>
  <c r="AW8" i="46"/>
  <c r="AV8"/>
  <c r="AU8"/>
  <c r="AT8"/>
  <c r="AS8"/>
  <c r="BE8" i="33"/>
  <c r="BD8"/>
  <c r="BC8"/>
  <c r="BB8"/>
  <c r="BA8"/>
  <c r="AW7" i="46"/>
  <c r="AV7"/>
  <c r="AU7"/>
  <c r="AT7"/>
  <c r="AS7"/>
  <c r="BE7" i="33"/>
  <c r="BD7"/>
  <c r="BC7"/>
  <c r="BB7"/>
  <c r="BA7"/>
  <c r="AW6" i="46"/>
  <c r="AV6"/>
  <c r="AU6"/>
  <c r="AT6"/>
  <c r="AS6"/>
  <c r="BE6" i="33"/>
  <c r="BD6"/>
  <c r="BC6"/>
  <c r="BB6"/>
  <c r="BA6"/>
  <c r="AW5" i="46"/>
  <c r="AV5"/>
  <c r="AU5"/>
  <c r="AT5"/>
  <c r="AS5"/>
  <c r="BE5" i="33"/>
  <c r="BD5"/>
  <c r="BC5"/>
  <c r="BB5"/>
  <c r="BA5"/>
  <c r="AR176" i="46"/>
  <c r="AQ176"/>
  <c r="AP176"/>
  <c r="AO176"/>
  <c r="AN176"/>
  <c r="AZ176" i="33"/>
  <c r="AY176"/>
  <c r="AX176"/>
  <c r="AW176"/>
  <c r="AV176"/>
  <c r="AU176"/>
  <c r="AR175" i="46"/>
  <c r="AQ175"/>
  <c r="AP175"/>
  <c r="AO175"/>
  <c r="AN175"/>
  <c r="AZ175" i="33"/>
  <c r="AY175"/>
  <c r="AX175"/>
  <c r="AW175"/>
  <c r="AV175"/>
  <c r="AU175"/>
  <c r="AR174" i="46"/>
  <c r="AQ174"/>
  <c r="AP174"/>
  <c r="AO174"/>
  <c r="AN174"/>
  <c r="AZ174" i="33"/>
  <c r="AY174"/>
  <c r="AX174"/>
  <c r="AW174"/>
  <c r="AV174"/>
  <c r="AU174"/>
  <c r="AR173" i="46"/>
  <c r="AQ173"/>
  <c r="AP173"/>
  <c r="AO173"/>
  <c r="AN173"/>
  <c r="AZ173" i="33"/>
  <c r="AY173"/>
  <c r="AX173"/>
  <c r="AW173"/>
  <c r="AV173"/>
  <c r="AU173"/>
  <c r="AR172" i="46"/>
  <c r="AQ172"/>
  <c r="AP172"/>
  <c r="AO172"/>
  <c r="AN172"/>
  <c r="AZ172" i="33"/>
  <c r="AY172"/>
  <c r="AX172"/>
  <c r="AW172"/>
  <c r="AV172"/>
  <c r="AU172"/>
  <c r="AR171" i="46"/>
  <c r="AQ171"/>
  <c r="AP171"/>
  <c r="AO171"/>
  <c r="AN171"/>
  <c r="AZ171" i="33"/>
  <c r="AY171"/>
  <c r="AX171"/>
  <c r="AW171"/>
  <c r="AV171"/>
  <c r="AU171"/>
  <c r="AR170" i="46"/>
  <c r="AQ170"/>
  <c r="AP170"/>
  <c r="AO170"/>
  <c r="AN170"/>
  <c r="AZ170" i="33"/>
  <c r="AY170"/>
  <c r="AX170"/>
  <c r="AW170"/>
  <c r="AV170"/>
  <c r="AU170"/>
  <c r="AR169" i="46"/>
  <c r="AQ169"/>
  <c r="AP169"/>
  <c r="AO169"/>
  <c r="AN169"/>
  <c r="AZ169" i="33"/>
  <c r="AY169"/>
  <c r="AX169"/>
  <c r="AW169"/>
  <c r="AV169"/>
  <c r="AU169"/>
  <c r="AR168" i="46"/>
  <c r="AQ168"/>
  <c r="AP168"/>
  <c r="AO168"/>
  <c r="AN168"/>
  <c r="AZ168" i="33"/>
  <c r="AY168"/>
  <c r="AX168"/>
  <c r="AW168"/>
  <c r="AV168"/>
  <c r="AU168"/>
  <c r="AR167" i="46"/>
  <c r="AQ167"/>
  <c r="AP167"/>
  <c r="AO167"/>
  <c r="AN167"/>
  <c r="AZ167" i="33"/>
  <c r="AY167"/>
  <c r="AX167"/>
  <c r="AW167"/>
  <c r="AV167"/>
  <c r="AU167"/>
  <c r="AR166" i="46"/>
  <c r="AQ166"/>
  <c r="AP166"/>
  <c r="AO166"/>
  <c r="AN166"/>
  <c r="AZ166" i="33"/>
  <c r="AY166"/>
  <c r="AX166"/>
  <c r="AW166"/>
  <c r="AV166"/>
  <c r="AU166"/>
  <c r="AR165" i="46"/>
  <c r="AQ165"/>
  <c r="AP165"/>
  <c r="AO165"/>
  <c r="AN165"/>
  <c r="AZ165" i="33"/>
  <c r="AY165"/>
  <c r="AX165"/>
  <c r="AW165"/>
  <c r="AV165"/>
  <c r="AU165"/>
  <c r="AR164" i="46"/>
  <c r="AQ164"/>
  <c r="AP164"/>
  <c r="AO164"/>
  <c r="AN164"/>
  <c r="AZ164" i="33"/>
  <c r="AY164"/>
  <c r="AX164"/>
  <c r="AW164"/>
  <c r="AV164"/>
  <c r="AU164"/>
  <c r="AR163" i="46"/>
  <c r="AQ163"/>
  <c r="AP163"/>
  <c r="AO163"/>
  <c r="AN163"/>
  <c r="AZ163" i="33"/>
  <c r="AY163"/>
  <c r="AX163"/>
  <c r="AW163"/>
  <c r="AV163"/>
  <c r="AU163"/>
  <c r="AR162" i="46"/>
  <c r="AQ162"/>
  <c r="AP162"/>
  <c r="AO162"/>
  <c r="AN162"/>
  <c r="AZ162" i="33"/>
  <c r="AY162"/>
  <c r="AX162"/>
  <c r="AW162"/>
  <c r="AV162"/>
  <c r="AU162"/>
  <c r="AR161" i="46"/>
  <c r="AQ161"/>
  <c r="AP161"/>
  <c r="AO161"/>
  <c r="AN161"/>
  <c r="AZ161" i="33"/>
  <c r="AY161"/>
  <c r="AX161"/>
  <c r="AW161"/>
  <c r="AV161"/>
  <c r="AU161"/>
  <c r="AR160" i="46"/>
  <c r="AQ160"/>
  <c r="AP160"/>
  <c r="AO160"/>
  <c r="AN160"/>
  <c r="AZ160" i="33"/>
  <c r="AY160"/>
  <c r="AX160"/>
  <c r="AW160"/>
  <c r="AV160"/>
  <c r="AU160"/>
  <c r="AR159" i="46"/>
  <c r="AQ159"/>
  <c r="AP159"/>
  <c r="AO159"/>
  <c r="AN159"/>
  <c r="AZ159" i="33"/>
  <c r="AY159"/>
  <c r="AX159"/>
  <c r="AW159"/>
  <c r="AV159"/>
  <c r="AU159"/>
  <c r="AR158" i="46"/>
  <c r="AQ158"/>
  <c r="AP158"/>
  <c r="AO158"/>
  <c r="AN158"/>
  <c r="AZ158" i="33"/>
  <c r="AY158"/>
  <c r="AX158"/>
  <c r="AW158"/>
  <c r="AV158"/>
  <c r="AU158"/>
  <c r="AR157" i="46"/>
  <c r="AQ157"/>
  <c r="AP157"/>
  <c r="AO157"/>
  <c r="AN157"/>
  <c r="AZ157" i="33"/>
  <c r="AY157"/>
  <c r="AX157"/>
  <c r="AW157"/>
  <c r="AV157"/>
  <c r="AU157"/>
  <c r="AR156" i="46"/>
  <c r="AQ156"/>
  <c r="AP156"/>
  <c r="AO156"/>
  <c r="AN156"/>
  <c r="AZ156" i="33"/>
  <c r="AY156"/>
  <c r="AX156"/>
  <c r="AW156"/>
  <c r="AV156"/>
  <c r="AU156"/>
  <c r="AR155" i="46"/>
  <c r="AQ155"/>
  <c r="AP155"/>
  <c r="AO155"/>
  <c r="AN155"/>
  <c r="AZ155" i="33"/>
  <c r="AY155"/>
  <c r="AX155"/>
  <c r="AW155"/>
  <c r="AV155"/>
  <c r="AU155"/>
  <c r="AR154" i="46"/>
  <c r="AQ154"/>
  <c r="AP154"/>
  <c r="AO154"/>
  <c r="AN154"/>
  <c r="AZ154" i="33"/>
  <c r="AY154"/>
  <c r="AX154"/>
  <c r="AW154"/>
  <c r="AV154"/>
  <c r="AU154"/>
  <c r="AR153" i="46"/>
  <c r="AQ153"/>
  <c r="AP153"/>
  <c r="AO153"/>
  <c r="AN153"/>
  <c r="AZ153" i="33"/>
  <c r="AY153"/>
  <c r="AX153"/>
  <c r="AW153"/>
  <c r="AV153"/>
  <c r="AU153"/>
  <c r="AR152" i="46"/>
  <c r="AQ152"/>
  <c r="AP152"/>
  <c r="AO152"/>
  <c r="AN152"/>
  <c r="AZ152" i="33"/>
  <c r="AY152"/>
  <c r="AX152"/>
  <c r="AW152"/>
  <c r="AV152"/>
  <c r="AU152"/>
  <c r="AR151" i="46"/>
  <c r="AQ151"/>
  <c r="AP151"/>
  <c r="AO151"/>
  <c r="AN151"/>
  <c r="AZ151" i="33"/>
  <c r="AY151"/>
  <c r="AX151"/>
  <c r="AW151"/>
  <c r="AV151"/>
  <c r="AU151"/>
  <c r="AR150" i="46"/>
  <c r="AQ150"/>
  <c r="AP150"/>
  <c r="AO150"/>
  <c r="AN150"/>
  <c r="AZ150" i="33"/>
  <c r="AY150"/>
  <c r="AX150"/>
  <c r="AW150"/>
  <c r="AV150"/>
  <c r="AU150"/>
  <c r="AR149" i="46"/>
  <c r="AQ149"/>
  <c r="AP149"/>
  <c r="AO149"/>
  <c r="AN149"/>
  <c r="AZ149" i="33"/>
  <c r="AY149"/>
  <c r="AX149"/>
  <c r="AW149"/>
  <c r="AV149"/>
  <c r="AU149"/>
  <c r="AR148" i="46"/>
  <c r="AQ148"/>
  <c r="AP148"/>
  <c r="AO148"/>
  <c r="AN148"/>
  <c r="AZ148" i="33"/>
  <c r="AY148"/>
  <c r="AX148"/>
  <c r="AW148"/>
  <c r="AV148"/>
  <c r="AU148"/>
  <c r="AR147" i="46"/>
  <c r="AQ147"/>
  <c r="AP147"/>
  <c r="AO147"/>
  <c r="AN147"/>
  <c r="AZ147" i="33"/>
  <c r="AY147"/>
  <c r="AX147"/>
  <c r="AW147"/>
  <c r="AV147"/>
  <c r="AU147"/>
  <c r="AR146" i="46"/>
  <c r="AQ146"/>
  <c r="AP146"/>
  <c r="AO146"/>
  <c r="AN146"/>
  <c r="AZ146" i="33"/>
  <c r="AY146"/>
  <c r="AX146"/>
  <c r="AW146"/>
  <c r="AV146"/>
  <c r="AU146"/>
  <c r="AR145" i="46"/>
  <c r="AQ145"/>
  <c r="AP145"/>
  <c r="AO145"/>
  <c r="AN145"/>
  <c r="AZ145" i="33"/>
  <c r="AY145"/>
  <c r="AX145"/>
  <c r="AW145"/>
  <c r="AV145"/>
  <c r="AU145"/>
  <c r="AR144" i="46"/>
  <c r="AQ144"/>
  <c r="AP144"/>
  <c r="AO144"/>
  <c r="AN144"/>
  <c r="AZ144" i="33"/>
  <c r="AY144"/>
  <c r="AX144"/>
  <c r="AW144"/>
  <c r="AV144"/>
  <c r="AU144"/>
  <c r="AR143" i="46"/>
  <c r="AQ143"/>
  <c r="AP143"/>
  <c r="AO143"/>
  <c r="AN143"/>
  <c r="AZ143" i="33"/>
  <c r="AY143"/>
  <c r="AX143"/>
  <c r="AW143"/>
  <c r="AV143"/>
  <c r="AU143"/>
  <c r="AR142" i="46"/>
  <c r="AQ142"/>
  <c r="AP142"/>
  <c r="AO142"/>
  <c r="AN142"/>
  <c r="AZ142" i="33"/>
  <c r="AY142"/>
  <c r="AX142"/>
  <c r="AW142"/>
  <c r="AV142"/>
  <c r="AU142"/>
  <c r="AR141" i="46"/>
  <c r="AQ141"/>
  <c r="AP141"/>
  <c r="AO141"/>
  <c r="AN141"/>
  <c r="AZ141" i="33"/>
  <c r="AY141"/>
  <c r="AX141"/>
  <c r="AW141"/>
  <c r="AV141"/>
  <c r="AU141"/>
  <c r="AR140" i="46"/>
  <c r="AQ140"/>
  <c r="AP140"/>
  <c r="AO140"/>
  <c r="AN140"/>
  <c r="AZ140" i="33"/>
  <c r="AY140"/>
  <c r="AX140"/>
  <c r="AW140"/>
  <c r="AV140"/>
  <c r="AU140"/>
  <c r="AR139" i="46"/>
  <c r="AQ139"/>
  <c r="AP139"/>
  <c r="AO139"/>
  <c r="AN139"/>
  <c r="AZ139" i="33"/>
  <c r="AY139"/>
  <c r="AX139"/>
  <c r="AW139"/>
  <c r="AV139"/>
  <c r="AU139"/>
  <c r="AR138" i="46"/>
  <c r="AQ138"/>
  <c r="AP138"/>
  <c r="AO138"/>
  <c r="AN138"/>
  <c r="AZ138" i="33"/>
  <c r="AY138"/>
  <c r="AX138"/>
  <c r="AW138"/>
  <c r="AV138"/>
  <c r="AU138"/>
  <c r="AR137" i="46"/>
  <c r="AQ137"/>
  <c r="AP137"/>
  <c r="AO137"/>
  <c r="AN137"/>
  <c r="AZ137" i="33"/>
  <c r="AY137"/>
  <c r="AX137"/>
  <c r="AW137"/>
  <c r="AV137"/>
  <c r="AU137"/>
  <c r="AR132" i="46"/>
  <c r="AQ132"/>
  <c r="AP132"/>
  <c r="AO132"/>
  <c r="AN132"/>
  <c r="AZ132" i="33"/>
  <c r="AY132"/>
  <c r="AX132"/>
  <c r="AW132"/>
  <c r="AV132"/>
  <c r="AU132"/>
  <c r="AR131" i="46"/>
  <c r="AQ131"/>
  <c r="AP131"/>
  <c r="AO131"/>
  <c r="AN131"/>
  <c r="AZ131" i="33"/>
  <c r="AY131"/>
  <c r="AX131"/>
  <c r="AW131"/>
  <c r="AV131"/>
  <c r="AU131"/>
  <c r="AR130" i="46"/>
  <c r="AQ130"/>
  <c r="AP130"/>
  <c r="AO130"/>
  <c r="AN130"/>
  <c r="AZ130" i="33"/>
  <c r="AY130"/>
  <c r="AX130"/>
  <c r="AW130"/>
  <c r="AV130"/>
  <c r="AU130"/>
  <c r="AR129" i="46"/>
  <c r="AQ129"/>
  <c r="AP129"/>
  <c r="AO129"/>
  <c r="AN129"/>
  <c r="AZ129" i="33"/>
  <c r="AY129"/>
  <c r="AX129"/>
  <c r="AW129"/>
  <c r="AV129"/>
  <c r="AU129"/>
  <c r="AR128" i="46"/>
  <c r="AQ128"/>
  <c r="AP128"/>
  <c r="AO128"/>
  <c r="AN128"/>
  <c r="AZ128" i="33"/>
  <c r="AY128"/>
  <c r="AX128"/>
  <c r="AW128"/>
  <c r="AV128"/>
  <c r="AU128"/>
  <c r="AR127" i="46"/>
  <c r="AQ127"/>
  <c r="AP127"/>
  <c r="AO127"/>
  <c r="AN127"/>
  <c r="AZ127" i="33"/>
  <c r="AY127"/>
  <c r="AX127"/>
  <c r="AW127"/>
  <c r="AV127"/>
  <c r="AU127"/>
  <c r="AR126" i="46"/>
  <c r="AQ126"/>
  <c r="AP126"/>
  <c r="AO126"/>
  <c r="AN126"/>
  <c r="AZ126" i="33"/>
  <c r="AY126"/>
  <c r="AX126"/>
  <c r="AW126"/>
  <c r="AV126"/>
  <c r="AU126"/>
  <c r="AR125" i="46"/>
  <c r="AQ125"/>
  <c r="AP125"/>
  <c r="AO125"/>
  <c r="AN125"/>
  <c r="AZ125" i="33"/>
  <c r="AY125"/>
  <c r="AX125"/>
  <c r="AW125"/>
  <c r="AV125"/>
  <c r="AU125"/>
  <c r="AR124" i="46"/>
  <c r="AQ124"/>
  <c r="AP124"/>
  <c r="AO124"/>
  <c r="AN124"/>
  <c r="AZ124" i="33"/>
  <c r="AY124"/>
  <c r="AX124"/>
  <c r="AW124"/>
  <c r="AV124"/>
  <c r="AU124"/>
  <c r="AR123" i="46"/>
  <c r="AQ123"/>
  <c r="AP123"/>
  <c r="AO123"/>
  <c r="AN123"/>
  <c r="AZ123" i="33"/>
  <c r="AY123"/>
  <c r="AX123"/>
  <c r="AW123"/>
  <c r="AV123"/>
  <c r="AU123"/>
  <c r="AR122" i="46"/>
  <c r="AQ122"/>
  <c r="AP122"/>
  <c r="AO122"/>
  <c r="AN122"/>
  <c r="AZ122" i="33"/>
  <c r="AY122"/>
  <c r="AX122"/>
  <c r="AW122"/>
  <c r="AV122"/>
  <c r="AU122"/>
  <c r="AR121" i="46"/>
  <c r="AQ121"/>
  <c r="AP121"/>
  <c r="AO121"/>
  <c r="AN121"/>
  <c r="AZ121" i="33"/>
  <c r="AY121"/>
  <c r="AX121"/>
  <c r="AW121"/>
  <c r="AV121"/>
  <c r="AU121"/>
  <c r="AR120" i="46"/>
  <c r="AQ120"/>
  <c r="AP120"/>
  <c r="AO120"/>
  <c r="AN120"/>
  <c r="AZ120" i="33"/>
  <c r="AY120"/>
  <c r="AX120"/>
  <c r="AW120"/>
  <c r="AV120"/>
  <c r="AU120"/>
  <c r="AR119" i="46"/>
  <c r="AQ119"/>
  <c r="AP119"/>
  <c r="AO119"/>
  <c r="AN119"/>
  <c r="AZ119" i="33"/>
  <c r="AY119"/>
  <c r="AX119"/>
  <c r="AW119"/>
  <c r="AV119"/>
  <c r="AU119"/>
  <c r="AR118" i="46"/>
  <c r="AQ118"/>
  <c r="AP118"/>
  <c r="AO118"/>
  <c r="AN118"/>
  <c r="AZ118" i="33"/>
  <c r="AY118"/>
  <c r="AX118"/>
  <c r="AW118"/>
  <c r="AV118"/>
  <c r="AU118"/>
  <c r="AR117" i="46"/>
  <c r="AQ117"/>
  <c r="AP117"/>
  <c r="AO117"/>
  <c r="AN117"/>
  <c r="AZ117" i="33"/>
  <c r="AY117"/>
  <c r="AX117"/>
  <c r="AW117"/>
  <c r="AV117"/>
  <c r="AU117"/>
  <c r="AR116" i="46"/>
  <c r="AQ116"/>
  <c r="AP116"/>
  <c r="AO116"/>
  <c r="AN116"/>
  <c r="AZ116" i="33"/>
  <c r="AY116"/>
  <c r="AX116"/>
  <c r="AW116"/>
  <c r="AV116"/>
  <c r="AU116"/>
  <c r="AR115" i="46"/>
  <c r="AQ115"/>
  <c r="AP115"/>
  <c r="AO115"/>
  <c r="AN115"/>
  <c r="AZ115" i="33"/>
  <c r="AY115"/>
  <c r="AX115"/>
  <c r="AW115"/>
  <c r="AV115"/>
  <c r="AU115"/>
  <c r="AR114" i="46"/>
  <c r="AQ114"/>
  <c r="AP114"/>
  <c r="AO114"/>
  <c r="AN114"/>
  <c r="AZ114" i="33"/>
  <c r="AY114"/>
  <c r="AX114"/>
  <c r="AW114"/>
  <c r="AV114"/>
  <c r="AU114"/>
  <c r="AR113" i="46"/>
  <c r="AQ113"/>
  <c r="AP113"/>
  <c r="AO113"/>
  <c r="AN113"/>
  <c r="AZ113" i="33"/>
  <c r="AY113"/>
  <c r="AX113"/>
  <c r="AW113"/>
  <c r="AV113"/>
  <c r="AU113"/>
  <c r="AR112" i="46"/>
  <c r="AQ112"/>
  <c r="AP112"/>
  <c r="AO112"/>
  <c r="AN112"/>
  <c r="AZ112" i="33"/>
  <c r="AY112"/>
  <c r="AX112"/>
  <c r="AW112"/>
  <c r="AV112"/>
  <c r="AU112"/>
  <c r="AR111" i="46"/>
  <c r="AQ111"/>
  <c r="AP111"/>
  <c r="AO111"/>
  <c r="AN111"/>
  <c r="AZ111" i="33"/>
  <c r="AY111"/>
  <c r="AX111"/>
  <c r="AW111"/>
  <c r="AV111"/>
  <c r="AU111"/>
  <c r="AR110" i="46"/>
  <c r="AQ110"/>
  <c r="AP110"/>
  <c r="AO110"/>
  <c r="AN110"/>
  <c r="AZ110" i="33"/>
  <c r="AY110"/>
  <c r="AX110"/>
  <c r="AW110"/>
  <c r="AV110"/>
  <c r="AU110"/>
  <c r="AR109" i="46"/>
  <c r="AQ109"/>
  <c r="AP109"/>
  <c r="AO109"/>
  <c r="AN109"/>
  <c r="AZ109" i="33"/>
  <c r="AY109"/>
  <c r="AX109"/>
  <c r="AW109"/>
  <c r="AV109"/>
  <c r="AU109"/>
  <c r="AR108" i="46"/>
  <c r="AQ108"/>
  <c r="AP108"/>
  <c r="AO108"/>
  <c r="AN108"/>
  <c r="AZ108" i="33"/>
  <c r="AY108"/>
  <c r="AX108"/>
  <c r="AW108"/>
  <c r="AV108"/>
  <c r="AU108"/>
  <c r="AR107" i="46"/>
  <c r="AQ107"/>
  <c r="AP107"/>
  <c r="AO107"/>
  <c r="AN107"/>
  <c r="AZ107" i="33"/>
  <c r="AY107"/>
  <c r="AX107"/>
  <c r="AW107"/>
  <c r="AV107"/>
  <c r="AU107"/>
  <c r="AR106" i="46"/>
  <c r="AQ106"/>
  <c r="AP106"/>
  <c r="AO106"/>
  <c r="AN106"/>
  <c r="AZ106" i="33"/>
  <c r="AY106"/>
  <c r="AX106"/>
  <c r="AW106"/>
  <c r="AV106"/>
  <c r="AU106"/>
  <c r="AR105" i="46"/>
  <c r="AQ105"/>
  <c r="AP105"/>
  <c r="AO105"/>
  <c r="AN105"/>
  <c r="AZ105" i="33"/>
  <c r="AY105"/>
  <c r="AX105"/>
  <c r="AW105"/>
  <c r="AV105"/>
  <c r="AU105"/>
  <c r="AR104" i="46"/>
  <c r="AQ104"/>
  <c r="AP104"/>
  <c r="AO104"/>
  <c r="AN104"/>
  <c r="AZ104" i="33"/>
  <c r="AY104"/>
  <c r="AX104"/>
  <c r="AW104"/>
  <c r="AV104"/>
  <c r="AU104"/>
  <c r="AR103" i="46"/>
  <c r="AQ103"/>
  <c r="AP103"/>
  <c r="AO103"/>
  <c r="AN103"/>
  <c r="AZ103" i="33"/>
  <c r="AY103"/>
  <c r="AX103"/>
  <c r="AW103"/>
  <c r="AV103"/>
  <c r="AU103"/>
  <c r="AR102" i="46"/>
  <c r="AQ102"/>
  <c r="AP102"/>
  <c r="AO102"/>
  <c r="AN102"/>
  <c r="AZ102" i="33"/>
  <c r="AY102"/>
  <c r="AX102"/>
  <c r="AW102"/>
  <c r="AV102"/>
  <c r="AU102"/>
  <c r="AR101" i="46"/>
  <c r="AQ101"/>
  <c r="AP101"/>
  <c r="AO101"/>
  <c r="AN101"/>
  <c r="AZ101" i="33"/>
  <c r="AY101"/>
  <c r="AX101"/>
  <c r="AW101"/>
  <c r="AV101"/>
  <c r="AU101"/>
  <c r="AR100" i="46"/>
  <c r="AQ100"/>
  <c r="AP100"/>
  <c r="AO100"/>
  <c r="AN100"/>
  <c r="AZ100" i="33"/>
  <c r="AY100"/>
  <c r="AX100"/>
  <c r="AW100"/>
  <c r="AV100"/>
  <c r="AU100"/>
  <c r="AR99" i="46"/>
  <c r="AQ99"/>
  <c r="AP99"/>
  <c r="AO99"/>
  <c r="AN99"/>
  <c r="AZ99" i="33"/>
  <c r="AY99"/>
  <c r="AX99"/>
  <c r="AW99"/>
  <c r="AV99"/>
  <c r="AU99"/>
  <c r="AR98" i="46"/>
  <c r="AQ98"/>
  <c r="AP98"/>
  <c r="AO98"/>
  <c r="AN98"/>
  <c r="AZ98" i="33"/>
  <c r="AY98"/>
  <c r="AX98"/>
  <c r="AW98"/>
  <c r="AV98"/>
  <c r="AU98"/>
  <c r="AR97" i="46"/>
  <c r="AQ97"/>
  <c r="AP97"/>
  <c r="AO97"/>
  <c r="AN97"/>
  <c r="AZ97" i="33"/>
  <c r="AY97"/>
  <c r="AX97"/>
  <c r="AW97"/>
  <c r="AV97"/>
  <c r="AU97"/>
  <c r="AR96" i="46"/>
  <c r="AQ96"/>
  <c r="AP96"/>
  <c r="AO96"/>
  <c r="AN96"/>
  <c r="AZ96" i="33"/>
  <c r="AY96"/>
  <c r="AX96"/>
  <c r="AW96"/>
  <c r="AV96"/>
  <c r="AU96"/>
  <c r="AR95" i="46"/>
  <c r="AQ95"/>
  <c r="AP95"/>
  <c r="AO95"/>
  <c r="AN95"/>
  <c r="AZ95" i="33"/>
  <c r="AY95"/>
  <c r="AX95"/>
  <c r="AW95"/>
  <c r="AV95"/>
  <c r="AU95"/>
  <c r="AR94" i="46"/>
  <c r="AQ94"/>
  <c r="AP94"/>
  <c r="AO94"/>
  <c r="AN94"/>
  <c r="AZ94" i="33"/>
  <c r="AY94"/>
  <c r="AX94"/>
  <c r="AW94"/>
  <c r="AV94"/>
  <c r="AU94"/>
  <c r="AR93" i="46"/>
  <c r="AQ93"/>
  <c r="AP93"/>
  <c r="AO93"/>
  <c r="AN93"/>
  <c r="AZ93" i="33"/>
  <c r="AY93"/>
  <c r="AX93"/>
  <c r="AW93"/>
  <c r="AV93"/>
  <c r="AU93"/>
  <c r="AR88" i="46"/>
  <c r="AQ88"/>
  <c r="AP88"/>
  <c r="AO88"/>
  <c r="AN88"/>
  <c r="AZ88" i="33"/>
  <c r="AY88"/>
  <c r="AX88"/>
  <c r="AW88"/>
  <c r="AV88"/>
  <c r="AU88"/>
  <c r="AR87" i="46"/>
  <c r="AQ87"/>
  <c r="AP87"/>
  <c r="AO87"/>
  <c r="AN87"/>
  <c r="AZ87" i="33"/>
  <c r="AY87"/>
  <c r="AX87"/>
  <c r="AW87"/>
  <c r="AV87"/>
  <c r="AU87"/>
  <c r="AR86" i="46"/>
  <c r="AQ86"/>
  <c r="AP86"/>
  <c r="AO86"/>
  <c r="AN86"/>
  <c r="AZ86" i="33"/>
  <c r="AY86"/>
  <c r="AX86"/>
  <c r="AW86"/>
  <c r="AV86"/>
  <c r="AU86"/>
  <c r="AR85" i="46"/>
  <c r="AQ85"/>
  <c r="AP85"/>
  <c r="AO85"/>
  <c r="AN85"/>
  <c r="AZ85" i="33"/>
  <c r="AY85"/>
  <c r="AX85"/>
  <c r="AW85"/>
  <c r="AV85"/>
  <c r="AU85"/>
  <c r="AR84" i="46"/>
  <c r="AQ84"/>
  <c r="AP84"/>
  <c r="AO84"/>
  <c r="AN84"/>
  <c r="AZ84" i="33"/>
  <c r="AY84"/>
  <c r="AX84"/>
  <c r="AW84"/>
  <c r="AV84"/>
  <c r="AU84"/>
  <c r="AR83" i="46"/>
  <c r="AQ83"/>
  <c r="AP83"/>
  <c r="AO83"/>
  <c r="AN83"/>
  <c r="AZ83" i="33"/>
  <c r="AY83"/>
  <c r="AX83"/>
  <c r="AW83"/>
  <c r="AV83"/>
  <c r="AU83"/>
  <c r="AR82" i="46"/>
  <c r="AQ82"/>
  <c r="AP82"/>
  <c r="AO82"/>
  <c r="AN82"/>
  <c r="AZ82" i="33"/>
  <c r="AY82"/>
  <c r="AX82"/>
  <c r="AW82"/>
  <c r="AV82"/>
  <c r="AU82"/>
  <c r="AR81" i="46"/>
  <c r="AQ81"/>
  <c r="AP81"/>
  <c r="AO81"/>
  <c r="AN81"/>
  <c r="AZ81" i="33"/>
  <c r="AY81"/>
  <c r="AX81"/>
  <c r="AW81"/>
  <c r="AV81"/>
  <c r="AU81"/>
  <c r="AR80" i="46"/>
  <c r="AQ80"/>
  <c r="AP80"/>
  <c r="AO80"/>
  <c r="AN80"/>
  <c r="AZ80" i="33"/>
  <c r="AY80"/>
  <c r="AX80"/>
  <c r="AW80"/>
  <c r="AV80"/>
  <c r="AU80"/>
  <c r="AR79" i="46"/>
  <c r="AQ79"/>
  <c r="AP79"/>
  <c r="AO79"/>
  <c r="AN79"/>
  <c r="AZ79" i="33"/>
  <c r="AY79"/>
  <c r="AX79"/>
  <c r="AW79"/>
  <c r="AV79"/>
  <c r="AU79"/>
  <c r="AR78" i="46"/>
  <c r="AQ78"/>
  <c r="AP78"/>
  <c r="AO78"/>
  <c r="AN78"/>
  <c r="AZ78" i="33"/>
  <c r="AY78"/>
  <c r="AX78"/>
  <c r="AW78"/>
  <c r="AV78"/>
  <c r="AU78"/>
  <c r="AR77" i="46"/>
  <c r="AQ77"/>
  <c r="AP77"/>
  <c r="AO77"/>
  <c r="AN77"/>
  <c r="AZ77" i="33"/>
  <c r="AY77"/>
  <c r="AX77"/>
  <c r="AW77"/>
  <c r="AV77"/>
  <c r="AU77"/>
  <c r="AR76" i="46"/>
  <c r="AQ76"/>
  <c r="AP76"/>
  <c r="AO76"/>
  <c r="AN76"/>
  <c r="AZ76" i="33"/>
  <c r="AY76"/>
  <c r="AX76"/>
  <c r="AW76"/>
  <c r="AV76"/>
  <c r="AU76"/>
  <c r="AR75" i="46"/>
  <c r="AQ75"/>
  <c r="AP75"/>
  <c r="AO75"/>
  <c r="AN75"/>
  <c r="AZ75" i="33"/>
  <c r="AY75"/>
  <c r="AX75"/>
  <c r="AW75"/>
  <c r="AV75"/>
  <c r="AU75"/>
  <c r="AR74" i="46"/>
  <c r="AQ74"/>
  <c r="AP74"/>
  <c r="AO74"/>
  <c r="AN74"/>
  <c r="AZ74" i="33"/>
  <c r="AY74"/>
  <c r="AX74"/>
  <c r="AW74"/>
  <c r="AV74"/>
  <c r="AU74"/>
  <c r="AR73" i="46"/>
  <c r="AQ73"/>
  <c r="AP73"/>
  <c r="AO73"/>
  <c r="AN73"/>
  <c r="AZ73" i="33"/>
  <c r="AY73"/>
  <c r="AX73"/>
  <c r="AW73"/>
  <c r="AV73"/>
  <c r="AU73"/>
  <c r="AR72" i="46"/>
  <c r="AQ72"/>
  <c r="AP72"/>
  <c r="AO72"/>
  <c r="AN72"/>
  <c r="AZ72" i="33"/>
  <c r="AY72"/>
  <c r="AX72"/>
  <c r="AW72"/>
  <c r="AV72"/>
  <c r="AU72"/>
  <c r="AR71" i="46"/>
  <c r="AQ71"/>
  <c r="AP71"/>
  <c r="AO71"/>
  <c r="AN71"/>
  <c r="AZ71" i="33"/>
  <c r="AY71"/>
  <c r="AX71"/>
  <c r="AW71"/>
  <c r="AV71"/>
  <c r="AU71"/>
  <c r="AR70" i="46"/>
  <c r="AQ70"/>
  <c r="AP70"/>
  <c r="AO70"/>
  <c r="AN70"/>
  <c r="AZ70" i="33"/>
  <c r="AY70"/>
  <c r="AX70"/>
  <c r="AW70"/>
  <c r="AV70"/>
  <c r="AU70"/>
  <c r="AR69" i="46"/>
  <c r="AQ69"/>
  <c r="AP69"/>
  <c r="AO69"/>
  <c r="AN69"/>
  <c r="AZ69" i="33"/>
  <c r="AY69"/>
  <c r="AX69"/>
  <c r="AW69"/>
  <c r="AV69"/>
  <c r="AU69"/>
  <c r="AR68" i="46"/>
  <c r="AQ68"/>
  <c r="AP68"/>
  <c r="AO68"/>
  <c r="AN68"/>
  <c r="AZ68" i="33"/>
  <c r="AY68"/>
  <c r="AX68"/>
  <c r="AW68"/>
  <c r="AV68"/>
  <c r="AU68"/>
  <c r="AR67" i="46"/>
  <c r="AQ67"/>
  <c r="AP67"/>
  <c r="AO67"/>
  <c r="AN67"/>
  <c r="AZ67" i="33"/>
  <c r="AY67"/>
  <c r="AX67"/>
  <c r="AW67"/>
  <c r="AV67"/>
  <c r="AU67"/>
  <c r="AR66" i="46"/>
  <c r="AQ66"/>
  <c r="AP66"/>
  <c r="AO66"/>
  <c r="AN66"/>
  <c r="AZ66" i="33"/>
  <c r="AY66"/>
  <c r="AX66"/>
  <c r="AW66"/>
  <c r="AV66"/>
  <c r="AU66"/>
  <c r="AR65" i="46"/>
  <c r="AQ65"/>
  <c r="AP65"/>
  <c r="AO65"/>
  <c r="AN65"/>
  <c r="AZ65" i="33"/>
  <c r="AY65"/>
  <c r="AX65"/>
  <c r="AW65"/>
  <c r="AV65"/>
  <c r="AU65"/>
  <c r="AR64" i="46"/>
  <c r="AQ64"/>
  <c r="AP64"/>
  <c r="AO64"/>
  <c r="AN64"/>
  <c r="AZ64" i="33"/>
  <c r="AY64"/>
  <c r="AX64"/>
  <c r="AW64"/>
  <c r="AV64"/>
  <c r="AU64"/>
  <c r="AR63" i="46"/>
  <c r="AQ63"/>
  <c r="AP63"/>
  <c r="AO63"/>
  <c r="AN63"/>
  <c r="AZ63" i="33"/>
  <c r="AY63"/>
  <c r="AX63"/>
  <c r="AW63"/>
  <c r="AV63"/>
  <c r="AU63"/>
  <c r="AR62" i="46"/>
  <c r="AQ62"/>
  <c r="AP62"/>
  <c r="AO62"/>
  <c r="AN62"/>
  <c r="AZ62" i="33"/>
  <c r="AY62"/>
  <c r="AX62"/>
  <c r="AW62"/>
  <c r="AV62"/>
  <c r="AU62"/>
  <c r="AR61" i="46"/>
  <c r="AQ61"/>
  <c r="AP61"/>
  <c r="AO61"/>
  <c r="AN61"/>
  <c r="AZ61" i="33"/>
  <c r="AY61"/>
  <c r="AX61"/>
  <c r="AW61"/>
  <c r="AV61"/>
  <c r="AU61"/>
  <c r="AR60" i="46"/>
  <c r="AQ60"/>
  <c r="AP60"/>
  <c r="AO60"/>
  <c r="AN60"/>
  <c r="AZ60" i="33"/>
  <c r="AY60"/>
  <c r="AX60"/>
  <c r="AW60"/>
  <c r="AV60"/>
  <c r="AU60"/>
  <c r="AR59" i="46"/>
  <c r="AQ59"/>
  <c r="AP59"/>
  <c r="AO59"/>
  <c r="AN59"/>
  <c r="AZ59" i="33"/>
  <c r="AY59"/>
  <c r="AX59"/>
  <c r="AW59"/>
  <c r="AV59"/>
  <c r="AU59"/>
  <c r="AR58" i="46"/>
  <c r="AQ58"/>
  <c r="AP58"/>
  <c r="AO58"/>
  <c r="AN58"/>
  <c r="AZ58" i="33"/>
  <c r="AY58"/>
  <c r="AX58"/>
  <c r="AW58"/>
  <c r="AV58"/>
  <c r="AU58"/>
  <c r="AR57" i="46"/>
  <c r="AQ57"/>
  <c r="AP57"/>
  <c r="AO57"/>
  <c r="AN57"/>
  <c r="AZ57" i="33"/>
  <c r="AY57"/>
  <c r="AX57"/>
  <c r="AW57"/>
  <c r="AV57"/>
  <c r="AU57"/>
  <c r="AR56" i="46"/>
  <c r="AQ56"/>
  <c r="AP56"/>
  <c r="AO56"/>
  <c r="AN56"/>
  <c r="AZ56" i="33"/>
  <c r="AY56"/>
  <c r="AX56"/>
  <c r="AW56"/>
  <c r="AV56"/>
  <c r="AU56"/>
  <c r="AR55" i="46"/>
  <c r="AQ55"/>
  <c r="AP55"/>
  <c r="AO55"/>
  <c r="AN55"/>
  <c r="AZ55" i="33"/>
  <c r="AY55"/>
  <c r="AX55"/>
  <c r="AW55"/>
  <c r="AV55"/>
  <c r="AU55"/>
  <c r="AR54" i="46"/>
  <c r="AQ54"/>
  <c r="AP54"/>
  <c r="AO54"/>
  <c r="AN54"/>
  <c r="AZ54" i="33"/>
  <c r="AY54"/>
  <c r="AX54"/>
  <c r="AW54"/>
  <c r="AV54"/>
  <c r="AU54"/>
  <c r="AR53" i="46"/>
  <c r="AQ53"/>
  <c r="AP53"/>
  <c r="AO53"/>
  <c r="AN53"/>
  <c r="AZ53" i="33"/>
  <c r="AY53"/>
  <c r="AX53"/>
  <c r="AW53"/>
  <c r="AV53"/>
  <c r="AU53"/>
  <c r="AR52" i="46"/>
  <c r="AQ52"/>
  <c r="AP52"/>
  <c r="AO52"/>
  <c r="AN52"/>
  <c r="AZ52" i="33"/>
  <c r="AY52"/>
  <c r="AX52"/>
  <c r="AW52"/>
  <c r="AV52"/>
  <c r="AU52"/>
  <c r="AR51" i="46"/>
  <c r="AQ51"/>
  <c r="AP51"/>
  <c r="AO51"/>
  <c r="AN51"/>
  <c r="AZ51" i="33"/>
  <c r="AY51"/>
  <c r="AX51"/>
  <c r="AW51"/>
  <c r="AV51"/>
  <c r="AU51"/>
  <c r="AR50" i="46"/>
  <c r="AQ50"/>
  <c r="AP50"/>
  <c r="AO50"/>
  <c r="AN50"/>
  <c r="AZ50" i="33"/>
  <c r="AY50"/>
  <c r="AX50"/>
  <c r="AW50"/>
  <c r="AV50"/>
  <c r="AU50"/>
  <c r="AR49" i="46"/>
  <c r="AQ49"/>
  <c r="AP49"/>
  <c r="AO49"/>
  <c r="AN49"/>
  <c r="AZ49" i="33"/>
  <c r="AY49"/>
  <c r="AX49"/>
  <c r="AW49"/>
  <c r="AV49"/>
  <c r="AU49"/>
  <c r="AR44" i="46"/>
  <c r="AQ44"/>
  <c r="AP44"/>
  <c r="AO44"/>
  <c r="AN44"/>
  <c r="AZ44" i="33"/>
  <c r="AY44"/>
  <c r="AX44"/>
  <c r="AW44"/>
  <c r="AV44"/>
  <c r="AU44"/>
  <c r="AR43" i="46"/>
  <c r="AQ43"/>
  <c r="AP43"/>
  <c r="AO43"/>
  <c r="AN43"/>
  <c r="AZ43" i="33"/>
  <c r="AY43"/>
  <c r="AX43"/>
  <c r="AW43"/>
  <c r="AV43"/>
  <c r="AU43"/>
  <c r="AR42" i="46"/>
  <c r="AQ42"/>
  <c r="AP42"/>
  <c r="AO42"/>
  <c r="AN42"/>
  <c r="AZ42" i="33"/>
  <c r="AY42"/>
  <c r="AX42"/>
  <c r="AW42"/>
  <c r="AV42"/>
  <c r="AU42"/>
  <c r="AR41" i="46"/>
  <c r="AQ41"/>
  <c r="AP41"/>
  <c r="AO41"/>
  <c r="AN41"/>
  <c r="AZ41" i="33"/>
  <c r="AY41"/>
  <c r="AX41"/>
  <c r="AW41"/>
  <c r="AV41"/>
  <c r="AU41"/>
  <c r="AR40" i="46"/>
  <c r="AQ40"/>
  <c r="AP40"/>
  <c r="AO40"/>
  <c r="AN40"/>
  <c r="AZ40" i="33"/>
  <c r="AY40"/>
  <c r="AX40"/>
  <c r="AW40"/>
  <c r="AV40"/>
  <c r="AU40"/>
  <c r="AR39" i="46"/>
  <c r="AQ39"/>
  <c r="AP39"/>
  <c r="AO39"/>
  <c r="AN39"/>
  <c r="AZ39" i="33"/>
  <c r="AY39"/>
  <c r="AX39"/>
  <c r="AW39"/>
  <c r="AV39"/>
  <c r="AU39"/>
  <c r="AR38" i="46"/>
  <c r="AQ38"/>
  <c r="AP38"/>
  <c r="AO38"/>
  <c r="AN38"/>
  <c r="AZ38" i="33"/>
  <c r="AY38"/>
  <c r="AX38"/>
  <c r="AW38"/>
  <c r="AV38"/>
  <c r="AU38"/>
  <c r="AR37" i="46"/>
  <c r="AQ37"/>
  <c r="AP37"/>
  <c r="AO37"/>
  <c r="AN37"/>
  <c r="AZ37" i="33"/>
  <c r="AY37"/>
  <c r="AX37"/>
  <c r="AW37"/>
  <c r="AV37"/>
  <c r="AU37"/>
  <c r="AR36" i="46"/>
  <c r="AQ36"/>
  <c r="AP36"/>
  <c r="AO36"/>
  <c r="AN36"/>
  <c r="AZ36" i="33"/>
  <c r="AY36"/>
  <c r="AX36"/>
  <c r="AW36"/>
  <c r="AV36"/>
  <c r="AU36"/>
  <c r="AR35" i="46"/>
  <c r="AQ35"/>
  <c r="AP35"/>
  <c r="AO35"/>
  <c r="AN35"/>
  <c r="AZ35" i="33"/>
  <c r="AY35"/>
  <c r="AX35"/>
  <c r="AW35"/>
  <c r="AV35"/>
  <c r="AU35"/>
  <c r="AR34" i="46"/>
  <c r="AQ34"/>
  <c r="AP34"/>
  <c r="AO34"/>
  <c r="AN34"/>
  <c r="AZ34" i="33"/>
  <c r="AY34"/>
  <c r="AX34"/>
  <c r="AW34"/>
  <c r="AV34"/>
  <c r="AU34"/>
  <c r="AR33" i="46"/>
  <c r="AQ33"/>
  <c r="AP33"/>
  <c r="AO33"/>
  <c r="AN33"/>
  <c r="AZ33" i="33"/>
  <c r="AY33"/>
  <c r="AX33"/>
  <c r="AW33"/>
  <c r="AV33"/>
  <c r="AU33"/>
  <c r="AR32" i="46"/>
  <c r="AQ32"/>
  <c r="AP32"/>
  <c r="AO32"/>
  <c r="AN32"/>
  <c r="AZ32" i="33"/>
  <c r="AY32"/>
  <c r="AX32"/>
  <c r="AW32"/>
  <c r="AV32"/>
  <c r="AU32"/>
  <c r="AR31" i="46"/>
  <c r="AQ31"/>
  <c r="AP31"/>
  <c r="AO31"/>
  <c r="AN31"/>
  <c r="AZ31" i="33"/>
  <c r="AY31"/>
  <c r="AX31"/>
  <c r="AW31"/>
  <c r="AV31"/>
  <c r="AU31"/>
  <c r="AR30" i="46"/>
  <c r="AQ30"/>
  <c r="AP30"/>
  <c r="AO30"/>
  <c r="AN30"/>
  <c r="AZ30" i="33"/>
  <c r="AY30"/>
  <c r="AX30"/>
  <c r="AW30"/>
  <c r="AV30"/>
  <c r="AU30"/>
  <c r="AR29" i="46"/>
  <c r="AQ29"/>
  <c r="AP29"/>
  <c r="AO29"/>
  <c r="AN29"/>
  <c r="AZ29" i="33"/>
  <c r="AY29"/>
  <c r="AX29"/>
  <c r="AW29"/>
  <c r="AV29"/>
  <c r="AU29"/>
  <c r="AR28" i="46"/>
  <c r="AQ28"/>
  <c r="AP28"/>
  <c r="AO28"/>
  <c r="AN28"/>
  <c r="AZ28" i="33"/>
  <c r="AY28"/>
  <c r="AX28"/>
  <c r="AW28"/>
  <c r="AV28"/>
  <c r="AU28"/>
  <c r="AR27" i="46"/>
  <c r="AQ27"/>
  <c r="AP27"/>
  <c r="AO27"/>
  <c r="AN27"/>
  <c r="AZ27" i="33"/>
  <c r="AY27"/>
  <c r="AX27"/>
  <c r="AW27"/>
  <c r="AV27"/>
  <c r="AU27"/>
  <c r="AR26" i="46"/>
  <c r="AQ26"/>
  <c r="AP26"/>
  <c r="AO26"/>
  <c r="AN26"/>
  <c r="AZ26" i="33"/>
  <c r="AY26"/>
  <c r="AX26"/>
  <c r="AW26"/>
  <c r="AV26"/>
  <c r="AU26"/>
  <c r="AR25" i="46"/>
  <c r="AQ25"/>
  <c r="AP25"/>
  <c r="AO25"/>
  <c r="AN25"/>
  <c r="AZ25" i="33"/>
  <c r="AY25"/>
  <c r="AX25"/>
  <c r="AW25"/>
  <c r="AV25"/>
  <c r="AU25"/>
  <c r="AR24" i="46"/>
  <c r="AQ24"/>
  <c r="AP24"/>
  <c r="AO24"/>
  <c r="AN24"/>
  <c r="AZ24" i="33"/>
  <c r="AY24"/>
  <c r="AX24"/>
  <c r="AW24"/>
  <c r="AV24"/>
  <c r="AU24"/>
  <c r="AR23" i="46"/>
  <c r="AQ23"/>
  <c r="AP23"/>
  <c r="AO23"/>
  <c r="AN23"/>
  <c r="AZ23" i="33"/>
  <c r="AY23"/>
  <c r="AX23"/>
  <c r="AW23"/>
  <c r="AV23"/>
  <c r="AU23"/>
  <c r="AR22" i="46"/>
  <c r="AQ22"/>
  <c r="AP22"/>
  <c r="AO22"/>
  <c r="AN22"/>
  <c r="AZ22" i="33"/>
  <c r="AY22"/>
  <c r="AX22"/>
  <c r="AW22"/>
  <c r="AV22"/>
  <c r="AU22"/>
  <c r="AR21" i="46"/>
  <c r="AQ21"/>
  <c r="AP21"/>
  <c r="AO21"/>
  <c r="AN21"/>
  <c r="AZ21" i="33"/>
  <c r="AY21"/>
  <c r="AX21"/>
  <c r="AW21"/>
  <c r="AV21"/>
  <c r="AU21"/>
  <c r="AR20" i="46"/>
  <c r="AQ20"/>
  <c r="AP20"/>
  <c r="AO20"/>
  <c r="AN20"/>
  <c r="AZ20" i="33"/>
  <c r="AY20"/>
  <c r="AX20"/>
  <c r="AW20"/>
  <c r="AV20"/>
  <c r="AU20"/>
  <c r="AR19" i="46"/>
  <c r="AQ19"/>
  <c r="AP19"/>
  <c r="AO19"/>
  <c r="AN19"/>
  <c r="AZ19" i="33"/>
  <c r="AY19"/>
  <c r="AX19"/>
  <c r="AW19"/>
  <c r="AV19"/>
  <c r="AU19"/>
  <c r="AR18" i="46"/>
  <c r="AQ18"/>
  <c r="AP18"/>
  <c r="AO18"/>
  <c r="AN18"/>
  <c r="AZ18" i="33"/>
  <c r="AY18"/>
  <c r="AX18"/>
  <c r="AW18"/>
  <c r="AV18"/>
  <c r="AU18"/>
  <c r="AR17" i="46"/>
  <c r="AQ17"/>
  <c r="AP17"/>
  <c r="AO17"/>
  <c r="AN17"/>
  <c r="AZ17" i="33"/>
  <c r="AY17"/>
  <c r="AX17"/>
  <c r="AW17"/>
  <c r="AV17"/>
  <c r="AU17"/>
  <c r="AR16" i="46"/>
  <c r="AQ16"/>
  <c r="AP16"/>
  <c r="AO16"/>
  <c r="AN16"/>
  <c r="AZ16" i="33"/>
  <c r="AY16"/>
  <c r="AX16"/>
  <c r="AW16"/>
  <c r="AV16"/>
  <c r="AU16"/>
  <c r="AR15" i="46"/>
  <c r="AQ15"/>
  <c r="AP15"/>
  <c r="AO15"/>
  <c r="AN15"/>
  <c r="AZ15" i="33"/>
  <c r="AY15"/>
  <c r="AX15"/>
  <c r="AW15"/>
  <c r="AV15"/>
  <c r="AU15"/>
  <c r="AR14" i="46"/>
  <c r="AQ14"/>
  <c r="AP14"/>
  <c r="AO14"/>
  <c r="AN14"/>
  <c r="AZ14" i="33"/>
  <c r="AY14"/>
  <c r="AX14"/>
  <c r="AW14"/>
  <c r="AV14"/>
  <c r="AU14"/>
  <c r="AR13" i="46"/>
  <c r="AQ13"/>
  <c r="AP13"/>
  <c r="AO13"/>
  <c r="AN13"/>
  <c r="AZ13" i="33"/>
  <c r="AY13"/>
  <c r="AX13"/>
  <c r="AW13"/>
  <c r="AV13"/>
  <c r="AU13"/>
  <c r="AR12" i="46"/>
  <c r="AQ12"/>
  <c r="AP12"/>
  <c r="AO12"/>
  <c r="AN12"/>
  <c r="AZ12" i="33"/>
  <c r="AY12"/>
  <c r="AX12"/>
  <c r="AW12"/>
  <c r="AV12"/>
  <c r="AU12"/>
  <c r="AR11" i="46"/>
  <c r="AQ11"/>
  <c r="AP11"/>
  <c r="AO11"/>
  <c r="AN11"/>
  <c r="AZ11" i="33"/>
  <c r="AY11"/>
  <c r="AX11"/>
  <c r="AW11"/>
  <c r="AV11"/>
  <c r="AU11"/>
  <c r="AR10" i="46"/>
  <c r="AQ10"/>
  <c r="AP10"/>
  <c r="AO10"/>
  <c r="AN10"/>
  <c r="AZ10" i="33"/>
  <c r="AY10"/>
  <c r="AX10"/>
  <c r="AW10"/>
  <c r="AV10"/>
  <c r="AU10"/>
  <c r="AR9" i="46"/>
  <c r="AQ9"/>
  <c r="AP9"/>
  <c r="AO9"/>
  <c r="AN9"/>
  <c r="AZ9" i="33"/>
  <c r="AY9"/>
  <c r="AX9"/>
  <c r="AW9"/>
  <c r="AV9"/>
  <c r="AU9"/>
  <c r="AR8" i="46"/>
  <c r="AQ8"/>
  <c r="AP8"/>
  <c r="AO8"/>
  <c r="AN8"/>
  <c r="AZ8" i="33"/>
  <c r="AY8"/>
  <c r="AX8"/>
  <c r="AW8"/>
  <c r="AV8"/>
  <c r="AU8"/>
  <c r="AR7" i="46"/>
  <c r="AQ7"/>
  <c r="AP7"/>
  <c r="AO7"/>
  <c r="AN7"/>
  <c r="AZ7" i="33"/>
  <c r="AY7"/>
  <c r="AX7"/>
  <c r="AW7"/>
  <c r="AV7"/>
  <c r="AU7"/>
  <c r="AR6" i="46"/>
  <c r="AQ6"/>
  <c r="AP6"/>
  <c r="AO6"/>
  <c r="AN6"/>
  <c r="AZ6" i="33"/>
  <c r="AY6"/>
  <c r="AX6"/>
  <c r="AW6"/>
  <c r="AV6"/>
  <c r="AU6"/>
  <c r="AR5" i="46"/>
  <c r="AQ5"/>
  <c r="AP5"/>
  <c r="AO5"/>
  <c r="AN5"/>
  <c r="AY5" i="33"/>
  <c r="AX5"/>
  <c r="AW5"/>
  <c r="AV5"/>
  <c r="AU5"/>
  <c r="AM176" i="46"/>
  <c r="AL176"/>
  <c r="AK176"/>
  <c r="AJ176"/>
  <c r="AI176"/>
  <c r="AT176" i="33"/>
  <c r="AS176"/>
  <c r="AR176"/>
  <c r="AQ176"/>
  <c r="AP176"/>
  <c r="AO176"/>
  <c r="AM175" i="46"/>
  <c r="AL175"/>
  <c r="AK175"/>
  <c r="AJ175"/>
  <c r="AI175"/>
  <c r="AT175" i="33"/>
  <c r="AS175"/>
  <c r="AR175"/>
  <c r="AQ175"/>
  <c r="AP175"/>
  <c r="AO175"/>
  <c r="AM174" i="46"/>
  <c r="AL174"/>
  <c r="AK174"/>
  <c r="AJ174"/>
  <c r="AI174"/>
  <c r="AT174" i="33"/>
  <c r="AS174"/>
  <c r="AR174"/>
  <c r="AQ174"/>
  <c r="AP174"/>
  <c r="AO174"/>
  <c r="AM173" i="46"/>
  <c r="AL173"/>
  <c r="AK173"/>
  <c r="AJ173"/>
  <c r="AI173"/>
  <c r="AT173" i="33"/>
  <c r="AS173"/>
  <c r="AR173"/>
  <c r="AQ173"/>
  <c r="AP173"/>
  <c r="AO173"/>
  <c r="AM172" i="46"/>
  <c r="AL172"/>
  <c r="AK172"/>
  <c r="AJ172"/>
  <c r="AI172"/>
  <c r="AT172" i="33"/>
  <c r="AS172"/>
  <c r="AR172"/>
  <c r="AQ172"/>
  <c r="AP172"/>
  <c r="AO172"/>
  <c r="AM171" i="46"/>
  <c r="AL171"/>
  <c r="AK171"/>
  <c r="AJ171"/>
  <c r="AI171"/>
  <c r="AT171" i="33"/>
  <c r="AS171"/>
  <c r="AR171"/>
  <c r="AQ171"/>
  <c r="AP171"/>
  <c r="AO171"/>
  <c r="AM170" i="46"/>
  <c r="AL170"/>
  <c r="AK170"/>
  <c r="AJ170"/>
  <c r="AI170"/>
  <c r="AT170" i="33"/>
  <c r="AS170"/>
  <c r="AR170"/>
  <c r="AQ170"/>
  <c r="AP170"/>
  <c r="AO170"/>
  <c r="AM169" i="46"/>
  <c r="AL169"/>
  <c r="AK169"/>
  <c r="AJ169"/>
  <c r="AI169"/>
  <c r="AT169" i="33"/>
  <c r="AS169"/>
  <c r="AR169"/>
  <c r="AQ169"/>
  <c r="AP169"/>
  <c r="AO169"/>
  <c r="AM168" i="46"/>
  <c r="AL168"/>
  <c r="AK168"/>
  <c r="AJ168"/>
  <c r="AI168"/>
  <c r="AT168" i="33"/>
  <c r="AS168"/>
  <c r="AR168"/>
  <c r="AQ168"/>
  <c r="AP168"/>
  <c r="AO168"/>
  <c r="AM167" i="46"/>
  <c r="AL167"/>
  <c r="AK167"/>
  <c r="AJ167"/>
  <c r="AI167"/>
  <c r="AT167" i="33"/>
  <c r="AS167"/>
  <c r="AR167"/>
  <c r="AQ167"/>
  <c r="AP167"/>
  <c r="AO167"/>
  <c r="AM166" i="46"/>
  <c r="AL166"/>
  <c r="AK166"/>
  <c r="AJ166"/>
  <c r="AI166"/>
  <c r="AT166" i="33"/>
  <c r="AS166"/>
  <c r="AR166"/>
  <c r="AQ166"/>
  <c r="AP166"/>
  <c r="AO166"/>
  <c r="AM165" i="46"/>
  <c r="AL165"/>
  <c r="AK165"/>
  <c r="AJ165"/>
  <c r="AI165"/>
  <c r="AT165" i="33"/>
  <c r="AS165"/>
  <c r="AR165"/>
  <c r="AQ165"/>
  <c r="AP165"/>
  <c r="AO165"/>
  <c r="AM164" i="46"/>
  <c r="AL164"/>
  <c r="AK164"/>
  <c r="AJ164"/>
  <c r="AI164"/>
  <c r="AT164" i="33"/>
  <c r="AS164"/>
  <c r="AR164"/>
  <c r="AQ164"/>
  <c r="AP164"/>
  <c r="AO164"/>
  <c r="AM163" i="46"/>
  <c r="AL163"/>
  <c r="AK163"/>
  <c r="AJ163"/>
  <c r="AI163"/>
  <c r="AT163" i="33"/>
  <c r="AS163"/>
  <c r="AR163"/>
  <c r="AQ163"/>
  <c r="AP163"/>
  <c r="AO163"/>
  <c r="AM162" i="46"/>
  <c r="AL162"/>
  <c r="AK162"/>
  <c r="AJ162"/>
  <c r="AI162"/>
  <c r="AT162" i="33"/>
  <c r="AS162"/>
  <c r="AR162"/>
  <c r="AQ162"/>
  <c r="AP162"/>
  <c r="AO162"/>
  <c r="AM161" i="46"/>
  <c r="AL161"/>
  <c r="AK161"/>
  <c r="AJ161"/>
  <c r="AI161"/>
  <c r="AT161" i="33"/>
  <c r="AS161"/>
  <c r="AR161"/>
  <c r="AQ161"/>
  <c r="AP161"/>
  <c r="AO161"/>
  <c r="AM160" i="46"/>
  <c r="AL160"/>
  <c r="AK160"/>
  <c r="AJ160"/>
  <c r="AI160"/>
  <c r="AT160" i="33"/>
  <c r="AS160"/>
  <c r="AR160"/>
  <c r="AQ160"/>
  <c r="AP160"/>
  <c r="AO160"/>
  <c r="AM159" i="46"/>
  <c r="AL159"/>
  <c r="AK159"/>
  <c r="AJ159"/>
  <c r="AI159"/>
  <c r="AT159" i="33"/>
  <c r="AS159"/>
  <c r="AR159"/>
  <c r="AQ159"/>
  <c r="AP159"/>
  <c r="AO159"/>
  <c r="AM158" i="46"/>
  <c r="AL158"/>
  <c r="AK158"/>
  <c r="AJ158"/>
  <c r="AI158"/>
  <c r="AT158" i="33"/>
  <c r="AS158"/>
  <c r="AR158"/>
  <c r="AQ158"/>
  <c r="AP158"/>
  <c r="AO158"/>
  <c r="AM157" i="46"/>
  <c r="AL157"/>
  <c r="AK157"/>
  <c r="AJ157"/>
  <c r="AI157"/>
  <c r="AT157" i="33"/>
  <c r="AS157"/>
  <c r="AR157"/>
  <c r="AQ157"/>
  <c r="AP157"/>
  <c r="AO157"/>
  <c r="AM156" i="46"/>
  <c r="AL156"/>
  <c r="AK156"/>
  <c r="AJ156"/>
  <c r="AI156"/>
  <c r="AT156" i="33"/>
  <c r="AS156"/>
  <c r="AR156"/>
  <c r="AQ156"/>
  <c r="AP156"/>
  <c r="AO156"/>
  <c r="AM155" i="46"/>
  <c r="AL155"/>
  <c r="AK155"/>
  <c r="AJ155"/>
  <c r="AI155"/>
  <c r="AT155" i="33"/>
  <c r="AS155"/>
  <c r="AR155"/>
  <c r="AQ155"/>
  <c r="AP155"/>
  <c r="AO155"/>
  <c r="AM154" i="46"/>
  <c r="AL154"/>
  <c r="AK154"/>
  <c r="AJ154"/>
  <c r="AI154"/>
  <c r="AT154" i="33"/>
  <c r="AS154"/>
  <c r="AR154"/>
  <c r="AQ154"/>
  <c r="AP154"/>
  <c r="AO154"/>
  <c r="AM153" i="46"/>
  <c r="AL153"/>
  <c r="AK153"/>
  <c r="AJ153"/>
  <c r="AI153"/>
  <c r="AT153" i="33"/>
  <c r="AS153"/>
  <c r="AR153"/>
  <c r="AQ153"/>
  <c r="AP153"/>
  <c r="AO153"/>
  <c r="AM152" i="46"/>
  <c r="AL152"/>
  <c r="AK152"/>
  <c r="AJ152"/>
  <c r="AI152"/>
  <c r="AT152" i="33"/>
  <c r="AS152"/>
  <c r="AR152"/>
  <c r="AQ152"/>
  <c r="AP152"/>
  <c r="AO152"/>
  <c r="AM151" i="46"/>
  <c r="AL151"/>
  <c r="AK151"/>
  <c r="AJ151"/>
  <c r="AI151"/>
  <c r="AT151" i="33"/>
  <c r="AS151"/>
  <c r="AR151"/>
  <c r="AQ151"/>
  <c r="AP151"/>
  <c r="AO151"/>
  <c r="AM150" i="46"/>
  <c r="AL150"/>
  <c r="AK150"/>
  <c r="AJ150"/>
  <c r="AI150"/>
  <c r="AT150" i="33"/>
  <c r="AS150"/>
  <c r="AR150"/>
  <c r="AQ150"/>
  <c r="AP150"/>
  <c r="AO150"/>
  <c r="AM149" i="46"/>
  <c r="AL149"/>
  <c r="AK149"/>
  <c r="AJ149"/>
  <c r="AI149"/>
  <c r="AT149" i="33"/>
  <c r="AS149"/>
  <c r="AR149"/>
  <c r="AQ149"/>
  <c r="AP149"/>
  <c r="AO149"/>
  <c r="AM148" i="46"/>
  <c r="AL148"/>
  <c r="AK148"/>
  <c r="AJ148"/>
  <c r="AI148"/>
  <c r="AT148" i="33"/>
  <c r="AS148"/>
  <c r="AR148"/>
  <c r="AQ148"/>
  <c r="AP148"/>
  <c r="AO148"/>
  <c r="AM147" i="46"/>
  <c r="AL147"/>
  <c r="AK147"/>
  <c r="AJ147"/>
  <c r="AI147"/>
  <c r="AT147" i="33"/>
  <c r="AS147"/>
  <c r="AR147"/>
  <c r="AQ147"/>
  <c r="AP147"/>
  <c r="AO147"/>
  <c r="AM146" i="46"/>
  <c r="AL146"/>
  <c r="AK146"/>
  <c r="AJ146"/>
  <c r="AI146"/>
  <c r="AT146" i="33"/>
  <c r="AS146"/>
  <c r="AR146"/>
  <c r="AQ146"/>
  <c r="AP146"/>
  <c r="AO146"/>
  <c r="AM145" i="46"/>
  <c r="AL145"/>
  <c r="AK145"/>
  <c r="AJ145"/>
  <c r="AI145"/>
  <c r="AT145" i="33"/>
  <c r="AS145"/>
  <c r="AR145"/>
  <c r="AQ145"/>
  <c r="AP145"/>
  <c r="AO145"/>
  <c r="AM144" i="46"/>
  <c r="AL144"/>
  <c r="AK144"/>
  <c r="AJ144"/>
  <c r="AI144"/>
  <c r="AT144" i="33"/>
  <c r="AS144"/>
  <c r="AR144"/>
  <c r="AQ144"/>
  <c r="AP144"/>
  <c r="AO144"/>
  <c r="AM143" i="46"/>
  <c r="AL143"/>
  <c r="AK143"/>
  <c r="AJ143"/>
  <c r="AI143"/>
  <c r="AT143" i="33"/>
  <c r="AS143"/>
  <c r="AR143"/>
  <c r="AQ143"/>
  <c r="AP143"/>
  <c r="AO143"/>
  <c r="AM142" i="46"/>
  <c r="AL142"/>
  <c r="AK142"/>
  <c r="AJ142"/>
  <c r="AI142"/>
  <c r="AT142" i="33"/>
  <c r="AS142"/>
  <c r="AR142"/>
  <c r="AQ142"/>
  <c r="AP142"/>
  <c r="AO142"/>
  <c r="AM141" i="46"/>
  <c r="AL141"/>
  <c r="AK141"/>
  <c r="AJ141"/>
  <c r="AI141"/>
  <c r="AT141" i="33"/>
  <c r="AS141"/>
  <c r="AR141"/>
  <c r="AQ141"/>
  <c r="AP141"/>
  <c r="AO141"/>
  <c r="AM140" i="46"/>
  <c r="AL140"/>
  <c r="AK140"/>
  <c r="AJ140"/>
  <c r="AI140"/>
  <c r="AT140" i="33"/>
  <c r="AS140"/>
  <c r="AR140"/>
  <c r="AQ140"/>
  <c r="AP140"/>
  <c r="AO140"/>
  <c r="AM139" i="46"/>
  <c r="AL139"/>
  <c r="AK139"/>
  <c r="AJ139"/>
  <c r="AI139"/>
  <c r="AT139" i="33"/>
  <c r="AS139"/>
  <c r="AR139"/>
  <c r="AQ139"/>
  <c r="AP139"/>
  <c r="AO139"/>
  <c r="AM138" i="46"/>
  <c r="AL138"/>
  <c r="AK138"/>
  <c r="AJ138"/>
  <c r="AI138"/>
  <c r="AT138" i="33"/>
  <c r="AS138"/>
  <c r="AR138"/>
  <c r="AQ138"/>
  <c r="AP138"/>
  <c r="AO138"/>
  <c r="AM137" i="46"/>
  <c r="AL137"/>
  <c r="AK137"/>
  <c r="AJ137"/>
  <c r="AI137"/>
  <c r="AT137" i="33"/>
  <c r="AS137"/>
  <c r="AR137"/>
  <c r="AQ137"/>
  <c r="AP137"/>
  <c r="AO137"/>
  <c r="AM132" i="46"/>
  <c r="AL132"/>
  <c r="AK132"/>
  <c r="AJ132"/>
  <c r="AI132"/>
  <c r="AT132" i="33"/>
  <c r="AS132"/>
  <c r="AR132"/>
  <c r="AQ132"/>
  <c r="AP132"/>
  <c r="AO132"/>
  <c r="AM131" i="46"/>
  <c r="AL131"/>
  <c r="AK131"/>
  <c r="AJ131"/>
  <c r="AI131"/>
  <c r="AT131" i="33"/>
  <c r="AS131"/>
  <c r="AR131"/>
  <c r="AQ131"/>
  <c r="AP131"/>
  <c r="AO131"/>
  <c r="AM130" i="46"/>
  <c r="AL130"/>
  <c r="AK130"/>
  <c r="AJ130"/>
  <c r="AI130"/>
  <c r="AT130" i="33"/>
  <c r="AS130"/>
  <c r="AR130"/>
  <c r="AQ130"/>
  <c r="AP130"/>
  <c r="AO130"/>
  <c r="AM129" i="46"/>
  <c r="AL129"/>
  <c r="AK129"/>
  <c r="AJ129"/>
  <c r="AI129"/>
  <c r="AT129" i="33"/>
  <c r="AS129"/>
  <c r="AR129"/>
  <c r="AQ129"/>
  <c r="AP129"/>
  <c r="AO129"/>
  <c r="AM128" i="46"/>
  <c r="AL128"/>
  <c r="AK128"/>
  <c r="AJ128"/>
  <c r="AI128"/>
  <c r="AT128" i="33"/>
  <c r="AS128"/>
  <c r="AR128"/>
  <c r="AQ128"/>
  <c r="AP128"/>
  <c r="AO128"/>
  <c r="AM127" i="46"/>
  <c r="AL127"/>
  <c r="AK127"/>
  <c r="AJ127"/>
  <c r="AI127"/>
  <c r="AT127" i="33"/>
  <c r="AS127"/>
  <c r="AR127"/>
  <c r="AQ127"/>
  <c r="AP127"/>
  <c r="AO127"/>
  <c r="AM126" i="46"/>
  <c r="AL126"/>
  <c r="AK126"/>
  <c r="AJ126"/>
  <c r="AI126"/>
  <c r="AT126" i="33"/>
  <c r="AS126"/>
  <c r="AR126"/>
  <c r="AQ126"/>
  <c r="AP126"/>
  <c r="AO126"/>
  <c r="AM125" i="46"/>
  <c r="AL125"/>
  <c r="AK125"/>
  <c r="AJ125"/>
  <c r="AI125"/>
  <c r="AT125" i="33"/>
  <c r="AS125"/>
  <c r="AR125"/>
  <c r="AQ125"/>
  <c r="AP125"/>
  <c r="AO125"/>
  <c r="AM124" i="46"/>
  <c r="AL124"/>
  <c r="AK124"/>
  <c r="AJ124"/>
  <c r="AI124"/>
  <c r="AT124" i="33"/>
  <c r="AS124"/>
  <c r="AR124"/>
  <c r="AQ124"/>
  <c r="AP124"/>
  <c r="AO124"/>
  <c r="AM123" i="46"/>
  <c r="AL123"/>
  <c r="AK123"/>
  <c r="AJ123"/>
  <c r="AI123"/>
  <c r="AT123" i="33"/>
  <c r="AS123"/>
  <c r="AR123"/>
  <c r="AQ123"/>
  <c r="AP123"/>
  <c r="AO123"/>
  <c r="AM122" i="46"/>
  <c r="AL122"/>
  <c r="AK122"/>
  <c r="AJ122"/>
  <c r="AI122"/>
  <c r="AT122" i="33"/>
  <c r="AS122"/>
  <c r="AR122"/>
  <c r="AQ122"/>
  <c r="AP122"/>
  <c r="AO122"/>
  <c r="AM121" i="46"/>
  <c r="AL121"/>
  <c r="AK121"/>
  <c r="AJ121"/>
  <c r="AI121"/>
  <c r="AT121" i="33"/>
  <c r="AS121"/>
  <c r="AR121"/>
  <c r="AQ121"/>
  <c r="AP121"/>
  <c r="AO121"/>
  <c r="AM120" i="46"/>
  <c r="AL120"/>
  <c r="AK120"/>
  <c r="AJ120"/>
  <c r="AI120"/>
  <c r="AT120" i="33"/>
  <c r="AS120"/>
  <c r="AR120"/>
  <c r="AQ120"/>
  <c r="AP120"/>
  <c r="AO120"/>
  <c r="AM119" i="46"/>
  <c r="AL119"/>
  <c r="AK119"/>
  <c r="AJ119"/>
  <c r="AI119"/>
  <c r="AT119" i="33"/>
  <c r="AS119"/>
  <c r="AR119"/>
  <c r="AQ119"/>
  <c r="AP119"/>
  <c r="AO119"/>
  <c r="AM118" i="46"/>
  <c r="AL118"/>
  <c r="AK118"/>
  <c r="AJ118"/>
  <c r="AI118"/>
  <c r="AT118" i="33"/>
  <c r="AS118"/>
  <c r="AR118"/>
  <c r="AQ118"/>
  <c r="AP118"/>
  <c r="AO118"/>
  <c r="AM117" i="46"/>
  <c r="AL117"/>
  <c r="AK117"/>
  <c r="AJ117"/>
  <c r="AI117"/>
  <c r="AT117" i="33"/>
  <c r="AS117"/>
  <c r="AR117"/>
  <c r="AQ117"/>
  <c r="AP117"/>
  <c r="AO117"/>
  <c r="AM116" i="46"/>
  <c r="AL116"/>
  <c r="AK116"/>
  <c r="AJ116"/>
  <c r="AI116"/>
  <c r="AT116" i="33"/>
  <c r="AS116"/>
  <c r="AR116"/>
  <c r="AQ116"/>
  <c r="AP116"/>
  <c r="AO116"/>
  <c r="AM115" i="46"/>
  <c r="AL115"/>
  <c r="AK115"/>
  <c r="AJ115"/>
  <c r="AI115"/>
  <c r="AT115" i="33"/>
  <c r="AS115"/>
  <c r="AR115"/>
  <c r="AQ115"/>
  <c r="AP115"/>
  <c r="AO115"/>
  <c r="AM114" i="46"/>
  <c r="AL114"/>
  <c r="AK114"/>
  <c r="AJ114"/>
  <c r="AI114"/>
  <c r="AT114" i="33"/>
  <c r="AS114"/>
  <c r="AR114"/>
  <c r="AQ114"/>
  <c r="AP114"/>
  <c r="AO114"/>
  <c r="AM113" i="46"/>
  <c r="AL113"/>
  <c r="AK113"/>
  <c r="AJ113"/>
  <c r="AI113"/>
  <c r="AT113" i="33"/>
  <c r="AS113"/>
  <c r="AR113"/>
  <c r="AQ113"/>
  <c r="AP113"/>
  <c r="AO113"/>
  <c r="AM112" i="46"/>
  <c r="AL112"/>
  <c r="AK112"/>
  <c r="AJ112"/>
  <c r="AI112"/>
  <c r="AT112" i="33"/>
  <c r="AS112"/>
  <c r="AR112"/>
  <c r="AQ112"/>
  <c r="AP112"/>
  <c r="AO112"/>
  <c r="AM111" i="46"/>
  <c r="AL111"/>
  <c r="AK111"/>
  <c r="AJ111"/>
  <c r="AI111"/>
  <c r="AT111" i="33"/>
  <c r="AS111"/>
  <c r="AR111"/>
  <c r="AQ111"/>
  <c r="AP111"/>
  <c r="AO111"/>
  <c r="AM110" i="46"/>
  <c r="AL110"/>
  <c r="AK110"/>
  <c r="AJ110"/>
  <c r="AI110"/>
  <c r="AT110" i="33"/>
  <c r="AS110"/>
  <c r="AR110"/>
  <c r="AQ110"/>
  <c r="AP110"/>
  <c r="AO110"/>
  <c r="AM109" i="46"/>
  <c r="AL109"/>
  <c r="AK109"/>
  <c r="AJ109"/>
  <c r="AI109"/>
  <c r="AT109" i="33"/>
  <c r="AS109"/>
  <c r="AR109"/>
  <c r="AQ109"/>
  <c r="AP109"/>
  <c r="AO109"/>
  <c r="AM108" i="46"/>
  <c r="AL108"/>
  <c r="AK108"/>
  <c r="AJ108"/>
  <c r="AI108"/>
  <c r="AT108" i="33"/>
  <c r="AS108"/>
  <c r="AR108"/>
  <c r="AQ108"/>
  <c r="AP108"/>
  <c r="AO108"/>
  <c r="AM107" i="46"/>
  <c r="AL107"/>
  <c r="AK107"/>
  <c r="AJ107"/>
  <c r="AI107"/>
  <c r="AT107" i="33"/>
  <c r="AS107"/>
  <c r="AR107"/>
  <c r="AQ107"/>
  <c r="AP107"/>
  <c r="AO107"/>
  <c r="AM106" i="46"/>
  <c r="AL106"/>
  <c r="AK106"/>
  <c r="AJ106"/>
  <c r="AI106"/>
  <c r="AT106" i="33"/>
  <c r="AS106"/>
  <c r="AR106"/>
  <c r="AQ106"/>
  <c r="AP106"/>
  <c r="AO106"/>
  <c r="AM105" i="46"/>
  <c r="AL105"/>
  <c r="AK105"/>
  <c r="AJ105"/>
  <c r="AI105"/>
  <c r="AT105" i="33"/>
  <c r="AS105"/>
  <c r="AR105"/>
  <c r="AQ105"/>
  <c r="AP105"/>
  <c r="AO105"/>
  <c r="AM104" i="46"/>
  <c r="AL104"/>
  <c r="AK104"/>
  <c r="AJ104"/>
  <c r="AI104"/>
  <c r="AT104" i="33"/>
  <c r="AS104"/>
  <c r="AR104"/>
  <c r="AQ104"/>
  <c r="AP104"/>
  <c r="AO104"/>
  <c r="AM103" i="46"/>
  <c r="AL103"/>
  <c r="AK103"/>
  <c r="AJ103"/>
  <c r="AI103"/>
  <c r="AT103" i="33"/>
  <c r="AS103"/>
  <c r="AR103"/>
  <c r="AQ103"/>
  <c r="AP103"/>
  <c r="AO103"/>
  <c r="AM102" i="46"/>
  <c r="AL102"/>
  <c r="AK102"/>
  <c r="AJ102"/>
  <c r="AI102"/>
  <c r="AT102" i="33"/>
  <c r="AS102"/>
  <c r="AR102"/>
  <c r="AQ102"/>
  <c r="AP102"/>
  <c r="AO102"/>
  <c r="AM101" i="46"/>
  <c r="AL101"/>
  <c r="AK101"/>
  <c r="AJ101"/>
  <c r="AI101"/>
  <c r="AT101" i="33"/>
  <c r="AS101"/>
  <c r="AR101"/>
  <c r="AQ101"/>
  <c r="AP101"/>
  <c r="AO101"/>
  <c r="AM100" i="46"/>
  <c r="AL100"/>
  <c r="AK100"/>
  <c r="AJ100"/>
  <c r="AI100"/>
  <c r="AT100" i="33"/>
  <c r="AS100"/>
  <c r="AR100"/>
  <c r="AQ100"/>
  <c r="AP100"/>
  <c r="AO100"/>
  <c r="AM99" i="46"/>
  <c r="AL99"/>
  <c r="AK99"/>
  <c r="AJ99"/>
  <c r="AI99"/>
  <c r="AT99" i="33"/>
  <c r="AS99"/>
  <c r="AR99"/>
  <c r="AQ99"/>
  <c r="AP99"/>
  <c r="AO99"/>
  <c r="AM98" i="46"/>
  <c r="AL98"/>
  <c r="AK98"/>
  <c r="AJ98"/>
  <c r="AI98"/>
  <c r="AT98" i="33"/>
  <c r="AS98"/>
  <c r="AR98"/>
  <c r="AQ98"/>
  <c r="AP98"/>
  <c r="AO98"/>
  <c r="AM97" i="46"/>
  <c r="AL97"/>
  <c r="AK97"/>
  <c r="AJ97"/>
  <c r="AI97"/>
  <c r="AT97" i="33"/>
  <c r="AS97"/>
  <c r="AR97"/>
  <c r="AQ97"/>
  <c r="AP97"/>
  <c r="AO97"/>
  <c r="AM96" i="46"/>
  <c r="AL96"/>
  <c r="AK96"/>
  <c r="AJ96"/>
  <c r="AI96"/>
  <c r="AT96" i="33"/>
  <c r="AS96"/>
  <c r="AR96"/>
  <c r="AQ96"/>
  <c r="AP96"/>
  <c r="AO96"/>
  <c r="AM95" i="46"/>
  <c r="AL95"/>
  <c r="AK95"/>
  <c r="AJ95"/>
  <c r="AI95"/>
  <c r="AT95" i="33"/>
  <c r="AS95"/>
  <c r="AR95"/>
  <c r="AQ95"/>
  <c r="AP95"/>
  <c r="AO95"/>
  <c r="AM94" i="46"/>
  <c r="AL94"/>
  <c r="AK94"/>
  <c r="AJ94"/>
  <c r="AI94"/>
  <c r="AT94" i="33"/>
  <c r="AS94"/>
  <c r="AR94"/>
  <c r="AQ94"/>
  <c r="AP94"/>
  <c r="AO94"/>
  <c r="AM93" i="46"/>
  <c r="AL93"/>
  <c r="AK93"/>
  <c r="AJ93"/>
  <c r="AI93"/>
  <c r="AT93" i="33"/>
  <c r="AS93"/>
  <c r="AR93"/>
  <c r="AQ93"/>
  <c r="AP93"/>
  <c r="AO93"/>
  <c r="AM88" i="46"/>
  <c r="AL88"/>
  <c r="AK88"/>
  <c r="AJ88"/>
  <c r="AI88"/>
  <c r="AT88" i="33"/>
  <c r="AS88"/>
  <c r="AR88"/>
  <c r="AQ88"/>
  <c r="AP88"/>
  <c r="AO88"/>
  <c r="AM87" i="46"/>
  <c r="AL87"/>
  <c r="AK87"/>
  <c r="AJ87"/>
  <c r="AI87"/>
  <c r="AT87" i="33"/>
  <c r="AS87"/>
  <c r="AR87"/>
  <c r="AQ87"/>
  <c r="AP87"/>
  <c r="AO87"/>
  <c r="AM86" i="46"/>
  <c r="AL86"/>
  <c r="AK86"/>
  <c r="AJ86"/>
  <c r="AI86"/>
  <c r="AT86" i="33"/>
  <c r="AS86"/>
  <c r="AR86"/>
  <c r="AQ86"/>
  <c r="AP86"/>
  <c r="AO86"/>
  <c r="AM85" i="46"/>
  <c r="AL85"/>
  <c r="AK85"/>
  <c r="AJ85"/>
  <c r="AI85"/>
  <c r="AT85" i="33"/>
  <c r="AS85"/>
  <c r="AR85"/>
  <c r="AQ85"/>
  <c r="AP85"/>
  <c r="AO85"/>
  <c r="AM84" i="46"/>
  <c r="AL84"/>
  <c r="AK84"/>
  <c r="AJ84"/>
  <c r="AI84"/>
  <c r="AT84" i="33"/>
  <c r="AS84"/>
  <c r="AR84"/>
  <c r="AQ84"/>
  <c r="AP84"/>
  <c r="AO84"/>
  <c r="AM83" i="46"/>
  <c r="AL83"/>
  <c r="AK83"/>
  <c r="AJ83"/>
  <c r="AI83"/>
  <c r="AT83" i="33"/>
  <c r="AS83"/>
  <c r="AR83"/>
  <c r="AQ83"/>
  <c r="AP83"/>
  <c r="AO83"/>
  <c r="AM82" i="46"/>
  <c r="AL82"/>
  <c r="AK82"/>
  <c r="AJ82"/>
  <c r="AI82"/>
  <c r="AT82" i="33"/>
  <c r="AS82"/>
  <c r="AR82"/>
  <c r="AQ82"/>
  <c r="AP82"/>
  <c r="AO82"/>
  <c r="AM81" i="46"/>
  <c r="AL81"/>
  <c r="AK81"/>
  <c r="AJ81"/>
  <c r="AI81"/>
  <c r="AT81" i="33"/>
  <c r="AS81"/>
  <c r="AR81"/>
  <c r="AQ81"/>
  <c r="AP81"/>
  <c r="AO81"/>
  <c r="AM80" i="46"/>
  <c r="AL80"/>
  <c r="AK80"/>
  <c r="AJ80"/>
  <c r="AI80"/>
  <c r="AT80" i="33"/>
  <c r="AS80"/>
  <c r="AR80"/>
  <c r="AQ80"/>
  <c r="AP80"/>
  <c r="AO80"/>
  <c r="AM79" i="46"/>
  <c r="AL79"/>
  <c r="AK79"/>
  <c r="AJ79"/>
  <c r="AI79"/>
  <c r="AT79" i="33"/>
  <c r="AS79"/>
  <c r="AR79"/>
  <c r="AQ79"/>
  <c r="AP79"/>
  <c r="AO79"/>
  <c r="AM78" i="46"/>
  <c r="AL78"/>
  <c r="AK78"/>
  <c r="AJ78"/>
  <c r="AI78"/>
  <c r="AT78" i="33"/>
  <c r="AS78"/>
  <c r="AR78"/>
  <c r="AQ78"/>
  <c r="AP78"/>
  <c r="AO78"/>
  <c r="AM77" i="46"/>
  <c r="AL77"/>
  <c r="AK77"/>
  <c r="AJ77"/>
  <c r="AI77"/>
  <c r="AT77" i="33"/>
  <c r="AS77"/>
  <c r="AR77"/>
  <c r="AQ77"/>
  <c r="AP77"/>
  <c r="AO77"/>
  <c r="AM76" i="46"/>
  <c r="AL76"/>
  <c r="AK76"/>
  <c r="AJ76"/>
  <c r="AI76"/>
  <c r="AT76" i="33"/>
  <c r="AS76"/>
  <c r="AR76"/>
  <c r="AQ76"/>
  <c r="AP76"/>
  <c r="AO76"/>
  <c r="AM75" i="46"/>
  <c r="AL75"/>
  <c r="AK75"/>
  <c r="AJ75"/>
  <c r="AI75"/>
  <c r="AT75" i="33"/>
  <c r="AS75"/>
  <c r="AR75"/>
  <c r="AQ75"/>
  <c r="AP75"/>
  <c r="AO75"/>
  <c r="AM74" i="46"/>
  <c r="AL74"/>
  <c r="AK74"/>
  <c r="AJ74"/>
  <c r="AI74"/>
  <c r="AT74" i="33"/>
  <c r="AS74"/>
  <c r="AR74"/>
  <c r="AQ74"/>
  <c r="AP74"/>
  <c r="AO74"/>
  <c r="AM73" i="46"/>
  <c r="AL73"/>
  <c r="AK73"/>
  <c r="AJ73"/>
  <c r="AI73"/>
  <c r="AT73" i="33"/>
  <c r="AS73"/>
  <c r="AR73"/>
  <c r="AQ73"/>
  <c r="AP73"/>
  <c r="AO73"/>
  <c r="AM72" i="46"/>
  <c r="AL72"/>
  <c r="AK72"/>
  <c r="AJ72"/>
  <c r="AI72"/>
  <c r="AT72" i="33"/>
  <c r="AS72"/>
  <c r="AR72"/>
  <c r="AQ72"/>
  <c r="AP72"/>
  <c r="AO72"/>
  <c r="AM71" i="46"/>
  <c r="AL71"/>
  <c r="AK71"/>
  <c r="AJ71"/>
  <c r="AI71"/>
  <c r="AT71" i="33"/>
  <c r="AS71"/>
  <c r="AR71"/>
  <c r="AQ71"/>
  <c r="AP71"/>
  <c r="AO71"/>
  <c r="AM70" i="46"/>
  <c r="AL70"/>
  <c r="AK70"/>
  <c r="AJ70"/>
  <c r="AI70"/>
  <c r="AT70" i="33"/>
  <c r="AS70"/>
  <c r="AR70"/>
  <c r="AQ70"/>
  <c r="AP70"/>
  <c r="AO70"/>
  <c r="AM69" i="46"/>
  <c r="AL69"/>
  <c r="AK69"/>
  <c r="AJ69"/>
  <c r="AI69"/>
  <c r="AT69" i="33"/>
  <c r="AS69"/>
  <c r="AR69"/>
  <c r="AQ69"/>
  <c r="AP69"/>
  <c r="AO69"/>
  <c r="AM68" i="46"/>
  <c r="AL68"/>
  <c r="AK68"/>
  <c r="AJ68"/>
  <c r="AI68"/>
  <c r="AT68" i="33"/>
  <c r="AS68"/>
  <c r="AR68"/>
  <c r="AQ68"/>
  <c r="AP68"/>
  <c r="AO68"/>
  <c r="AM67" i="46"/>
  <c r="AL67"/>
  <c r="AK67"/>
  <c r="AJ67"/>
  <c r="AI67"/>
  <c r="AT67" i="33"/>
  <c r="AS67"/>
  <c r="AR67"/>
  <c r="AQ67"/>
  <c r="AP67"/>
  <c r="AO67"/>
  <c r="AM66" i="46"/>
  <c r="AL66"/>
  <c r="AK66"/>
  <c r="AJ66"/>
  <c r="AI66"/>
  <c r="AT66" i="33"/>
  <c r="AS66"/>
  <c r="AR66"/>
  <c r="AQ66"/>
  <c r="AP66"/>
  <c r="AO66"/>
  <c r="AM65" i="46"/>
  <c r="AL65"/>
  <c r="AK65"/>
  <c r="AJ65"/>
  <c r="AI65"/>
  <c r="AT65" i="33"/>
  <c r="AS65"/>
  <c r="AR65"/>
  <c r="AQ65"/>
  <c r="AP65"/>
  <c r="AO65"/>
  <c r="AM64" i="46"/>
  <c r="AL64"/>
  <c r="AK64"/>
  <c r="AJ64"/>
  <c r="AI64"/>
  <c r="AT64" i="33"/>
  <c r="AS64"/>
  <c r="AR64"/>
  <c r="AQ64"/>
  <c r="AP64"/>
  <c r="AO64"/>
  <c r="AM63" i="46"/>
  <c r="AL63"/>
  <c r="AK63"/>
  <c r="AJ63"/>
  <c r="AI63"/>
  <c r="AT63" i="33"/>
  <c r="AS63"/>
  <c r="AR63"/>
  <c r="AQ63"/>
  <c r="AP63"/>
  <c r="AO63"/>
  <c r="AM62" i="46"/>
  <c r="AL62"/>
  <c r="AK62"/>
  <c r="AJ62"/>
  <c r="AI62"/>
  <c r="AT62" i="33"/>
  <c r="AS62"/>
  <c r="AR62"/>
  <c r="AQ62"/>
  <c r="AP62"/>
  <c r="AO62"/>
  <c r="AM61" i="46"/>
  <c r="AL61"/>
  <c r="AK61"/>
  <c r="AJ61"/>
  <c r="AI61"/>
  <c r="AT61" i="33"/>
  <c r="AS61"/>
  <c r="AR61"/>
  <c r="AQ61"/>
  <c r="AP61"/>
  <c r="AO61"/>
  <c r="AM60" i="46"/>
  <c r="AL60"/>
  <c r="AK60"/>
  <c r="AJ60"/>
  <c r="AI60"/>
  <c r="AT60" i="33"/>
  <c r="AS60"/>
  <c r="AR60"/>
  <c r="AQ60"/>
  <c r="AP60"/>
  <c r="AO60"/>
  <c r="AM59" i="46"/>
  <c r="AL59"/>
  <c r="AK59"/>
  <c r="AJ59"/>
  <c r="AI59"/>
  <c r="AT59" i="33"/>
  <c r="AS59"/>
  <c r="AR59"/>
  <c r="AQ59"/>
  <c r="AP59"/>
  <c r="AO59"/>
  <c r="AM58" i="46"/>
  <c r="AL58"/>
  <c r="AK58"/>
  <c r="AJ58"/>
  <c r="AI58"/>
  <c r="AT58" i="33"/>
  <c r="AS58"/>
  <c r="AR58"/>
  <c r="AQ58"/>
  <c r="AP58"/>
  <c r="AO58"/>
  <c r="AM57" i="46"/>
  <c r="AL57"/>
  <c r="AK57"/>
  <c r="AJ57"/>
  <c r="AI57"/>
  <c r="AT57" i="33"/>
  <c r="AS57"/>
  <c r="AR57"/>
  <c r="AQ57"/>
  <c r="AP57"/>
  <c r="AO57"/>
  <c r="AM56" i="46"/>
  <c r="AL56"/>
  <c r="AK56"/>
  <c r="AJ56"/>
  <c r="AI56"/>
  <c r="AT56" i="33"/>
  <c r="AS56"/>
  <c r="AR56"/>
  <c r="AQ56"/>
  <c r="AP56"/>
  <c r="AO56"/>
  <c r="AM55" i="46"/>
  <c r="AL55"/>
  <c r="AK55"/>
  <c r="AJ55"/>
  <c r="AI55"/>
  <c r="AT55" i="33"/>
  <c r="AS55"/>
  <c r="AR55"/>
  <c r="AQ55"/>
  <c r="AP55"/>
  <c r="AO55"/>
  <c r="AM54" i="46"/>
  <c r="AL54"/>
  <c r="AK54"/>
  <c r="AJ54"/>
  <c r="AI54"/>
  <c r="AT54" i="33"/>
  <c r="AS54"/>
  <c r="AR54"/>
  <c r="AQ54"/>
  <c r="AP54"/>
  <c r="AO54"/>
  <c r="AM53" i="46"/>
  <c r="AL53"/>
  <c r="AK53"/>
  <c r="AJ53"/>
  <c r="AI53"/>
  <c r="AT53" i="33"/>
  <c r="AS53"/>
  <c r="AR53"/>
  <c r="AQ53"/>
  <c r="AP53"/>
  <c r="AO53"/>
  <c r="AM52" i="46"/>
  <c r="AL52"/>
  <c r="AK52"/>
  <c r="AJ52"/>
  <c r="AI52"/>
  <c r="AT52" i="33"/>
  <c r="AS52"/>
  <c r="AR52"/>
  <c r="AQ52"/>
  <c r="AP52"/>
  <c r="AO52"/>
  <c r="AM51" i="46"/>
  <c r="AL51"/>
  <c r="AK51"/>
  <c r="AJ51"/>
  <c r="AI51"/>
  <c r="AT51" i="33"/>
  <c r="AS51"/>
  <c r="AR51"/>
  <c r="AQ51"/>
  <c r="AP51"/>
  <c r="AO51"/>
  <c r="AM50" i="46"/>
  <c r="AL50"/>
  <c r="AK50"/>
  <c r="AJ50"/>
  <c r="AI50"/>
  <c r="AT50" i="33"/>
  <c r="AS50"/>
  <c r="AR50"/>
  <c r="AQ50"/>
  <c r="AP50"/>
  <c r="AO50"/>
  <c r="AM49" i="46"/>
  <c r="AL49"/>
  <c r="AK49"/>
  <c r="AJ49"/>
  <c r="AI49"/>
  <c r="AT49" i="33"/>
  <c r="AS49"/>
  <c r="AR49"/>
  <c r="AQ49"/>
  <c r="AP49"/>
  <c r="AO49"/>
  <c r="AM44" i="46"/>
  <c r="AL44"/>
  <c r="AK44"/>
  <c r="AJ44"/>
  <c r="AI44"/>
  <c r="AT44" i="33"/>
  <c r="AS44"/>
  <c r="AR44"/>
  <c r="AQ44"/>
  <c r="AP44"/>
  <c r="AO44"/>
  <c r="AM43" i="46"/>
  <c r="AL43"/>
  <c r="AK43"/>
  <c r="AJ43"/>
  <c r="AI43"/>
  <c r="AT43" i="33"/>
  <c r="AS43"/>
  <c r="AR43"/>
  <c r="AQ43"/>
  <c r="AP43"/>
  <c r="AO43"/>
  <c r="AM42" i="46"/>
  <c r="AL42"/>
  <c r="AK42"/>
  <c r="AJ42"/>
  <c r="AI42"/>
  <c r="AT42" i="33"/>
  <c r="AS42"/>
  <c r="AR42"/>
  <c r="AQ42"/>
  <c r="AP42"/>
  <c r="AO42"/>
  <c r="AM41" i="46"/>
  <c r="AL41"/>
  <c r="AK41"/>
  <c r="AJ41"/>
  <c r="AI41"/>
  <c r="AT41" i="33"/>
  <c r="AS41"/>
  <c r="AR41"/>
  <c r="AQ41"/>
  <c r="AP41"/>
  <c r="AO41"/>
  <c r="AM40" i="46"/>
  <c r="AL40"/>
  <c r="AK40"/>
  <c r="AJ40"/>
  <c r="AI40"/>
  <c r="AT40" i="33"/>
  <c r="AS40"/>
  <c r="AR40"/>
  <c r="AQ40"/>
  <c r="AP40"/>
  <c r="AO40"/>
  <c r="AM39" i="46"/>
  <c r="AL39"/>
  <c r="AK39"/>
  <c r="AJ39"/>
  <c r="AI39"/>
  <c r="AT39" i="33"/>
  <c r="AS39"/>
  <c r="AR39"/>
  <c r="AQ39"/>
  <c r="AP39"/>
  <c r="AO39"/>
  <c r="AM38" i="46"/>
  <c r="AL38"/>
  <c r="AK38"/>
  <c r="AJ38"/>
  <c r="AI38"/>
  <c r="AT38" i="33"/>
  <c r="AS38"/>
  <c r="AR38"/>
  <c r="AQ38"/>
  <c r="AP38"/>
  <c r="AO38"/>
  <c r="AM37" i="46"/>
  <c r="AL37"/>
  <c r="AK37"/>
  <c r="AJ37"/>
  <c r="AI37"/>
  <c r="AT37" i="33"/>
  <c r="AS37"/>
  <c r="AR37"/>
  <c r="AQ37"/>
  <c r="AP37"/>
  <c r="AO37"/>
  <c r="AM36" i="46"/>
  <c r="AL36"/>
  <c r="AK36"/>
  <c r="AJ36"/>
  <c r="AI36"/>
  <c r="AT36" i="33"/>
  <c r="AS36"/>
  <c r="AR36"/>
  <c r="AQ36"/>
  <c r="AP36"/>
  <c r="AO36"/>
  <c r="AM35" i="46"/>
  <c r="AL35"/>
  <c r="AK35"/>
  <c r="AJ35"/>
  <c r="AI35"/>
  <c r="AT35" i="33"/>
  <c r="AS35"/>
  <c r="AR35"/>
  <c r="AQ35"/>
  <c r="AP35"/>
  <c r="AO35"/>
  <c r="AM34" i="46"/>
  <c r="AL34"/>
  <c r="AK34"/>
  <c r="AJ34"/>
  <c r="AI34"/>
  <c r="AT34" i="33"/>
  <c r="AS34"/>
  <c r="AR34"/>
  <c r="AQ34"/>
  <c r="AP34"/>
  <c r="AO34"/>
  <c r="AM33" i="46"/>
  <c r="AL33"/>
  <c r="AK33"/>
  <c r="AJ33"/>
  <c r="AI33"/>
  <c r="AT33" i="33"/>
  <c r="AS33"/>
  <c r="AR33"/>
  <c r="AQ33"/>
  <c r="AP33"/>
  <c r="AO33"/>
  <c r="AM32" i="46"/>
  <c r="AL32"/>
  <c r="AK32"/>
  <c r="AJ32"/>
  <c r="AI32"/>
  <c r="AT32" i="33"/>
  <c r="AS32"/>
  <c r="AR32"/>
  <c r="AQ32"/>
  <c r="AP32"/>
  <c r="AO32"/>
  <c r="AM31" i="46"/>
  <c r="AL31"/>
  <c r="AK31"/>
  <c r="AJ31"/>
  <c r="AI31"/>
  <c r="AT31" i="33"/>
  <c r="AS31"/>
  <c r="AR31"/>
  <c r="AQ31"/>
  <c r="AP31"/>
  <c r="AO31"/>
  <c r="AM30" i="46"/>
  <c r="AL30"/>
  <c r="AK30"/>
  <c r="AJ30"/>
  <c r="AI30"/>
  <c r="AT30" i="33"/>
  <c r="AS30"/>
  <c r="AR30"/>
  <c r="AQ30"/>
  <c r="AP30"/>
  <c r="AO30"/>
  <c r="AM29" i="46"/>
  <c r="AL29"/>
  <c r="AK29"/>
  <c r="AJ29"/>
  <c r="AI29"/>
  <c r="AT29" i="33"/>
  <c r="AS29"/>
  <c r="AR29"/>
  <c r="AQ29"/>
  <c r="AP29"/>
  <c r="AO29"/>
  <c r="AM28" i="46"/>
  <c r="AL28"/>
  <c r="AK28"/>
  <c r="AJ28"/>
  <c r="AI28"/>
  <c r="AT28" i="33"/>
  <c r="AS28"/>
  <c r="AR28"/>
  <c r="AQ28"/>
  <c r="AP28"/>
  <c r="AO28"/>
  <c r="AM27" i="46"/>
  <c r="AL27"/>
  <c r="AK27"/>
  <c r="AJ27"/>
  <c r="AI27"/>
  <c r="AT27" i="33"/>
  <c r="AS27"/>
  <c r="AR27"/>
  <c r="AQ27"/>
  <c r="AP27"/>
  <c r="AO27"/>
  <c r="AM26" i="46"/>
  <c r="AL26"/>
  <c r="AK26"/>
  <c r="AJ26"/>
  <c r="AI26"/>
  <c r="AT26" i="33"/>
  <c r="AS26"/>
  <c r="AR26"/>
  <c r="AQ26"/>
  <c r="AP26"/>
  <c r="AO26"/>
  <c r="AM25" i="46"/>
  <c r="AL25"/>
  <c r="AK25"/>
  <c r="AJ25"/>
  <c r="AI25"/>
  <c r="AT25" i="33"/>
  <c r="AS25"/>
  <c r="AR25"/>
  <c r="AQ25"/>
  <c r="AP25"/>
  <c r="AO25"/>
  <c r="AM24" i="46"/>
  <c r="AL24"/>
  <c r="AK24"/>
  <c r="AJ24"/>
  <c r="AI24"/>
  <c r="AT24" i="33"/>
  <c r="AS24"/>
  <c r="AR24"/>
  <c r="AQ24"/>
  <c r="AP24"/>
  <c r="AO24"/>
  <c r="AM23" i="46"/>
  <c r="AL23"/>
  <c r="AK23"/>
  <c r="AJ23"/>
  <c r="AI23"/>
  <c r="AT23" i="33"/>
  <c r="AS23"/>
  <c r="AR23"/>
  <c r="AQ23"/>
  <c r="AP23"/>
  <c r="AO23"/>
  <c r="AM22" i="46"/>
  <c r="AL22"/>
  <c r="AK22"/>
  <c r="AJ22"/>
  <c r="AI22"/>
  <c r="AT22" i="33"/>
  <c r="AS22"/>
  <c r="AR22"/>
  <c r="AQ22"/>
  <c r="AP22"/>
  <c r="AO22"/>
  <c r="AM21" i="46"/>
  <c r="AL21"/>
  <c r="AK21"/>
  <c r="AJ21"/>
  <c r="AI21"/>
  <c r="AT21" i="33"/>
  <c r="AS21"/>
  <c r="AR21"/>
  <c r="AQ21"/>
  <c r="AP21"/>
  <c r="AO21"/>
  <c r="AM20" i="46"/>
  <c r="AL20"/>
  <c r="AK20"/>
  <c r="AJ20"/>
  <c r="AI20"/>
  <c r="AT20" i="33"/>
  <c r="AS20"/>
  <c r="AR20"/>
  <c r="AQ20"/>
  <c r="AP20"/>
  <c r="AO20"/>
  <c r="AM19" i="46"/>
  <c r="AL19"/>
  <c r="AK19"/>
  <c r="AJ19"/>
  <c r="AI19"/>
  <c r="AT19" i="33"/>
  <c r="AS19"/>
  <c r="AR19"/>
  <c r="AQ19"/>
  <c r="AP19"/>
  <c r="AO19"/>
  <c r="AM18" i="46"/>
  <c r="AL18"/>
  <c r="AK18"/>
  <c r="AJ18"/>
  <c r="AI18"/>
  <c r="AT18" i="33"/>
  <c r="AS18"/>
  <c r="AR18"/>
  <c r="AQ18"/>
  <c r="AP18"/>
  <c r="AO18"/>
  <c r="AM17" i="46"/>
  <c r="AL17"/>
  <c r="AK17"/>
  <c r="AJ17"/>
  <c r="AI17"/>
  <c r="AT17" i="33"/>
  <c r="AS17"/>
  <c r="AR17"/>
  <c r="AQ17"/>
  <c r="AP17"/>
  <c r="AO17"/>
  <c r="AM16" i="46"/>
  <c r="AL16"/>
  <c r="AK16"/>
  <c r="AJ16"/>
  <c r="AI16"/>
  <c r="AT16" i="33"/>
  <c r="AS16"/>
  <c r="AR16"/>
  <c r="AQ16"/>
  <c r="AP16"/>
  <c r="AO16"/>
  <c r="AM15" i="46"/>
  <c r="AL15"/>
  <c r="AK15"/>
  <c r="AJ15"/>
  <c r="AI15"/>
  <c r="AT15" i="33"/>
  <c r="AS15"/>
  <c r="AR15"/>
  <c r="AQ15"/>
  <c r="AP15"/>
  <c r="AO15"/>
  <c r="AM14" i="46"/>
  <c r="AL14"/>
  <c r="AK14"/>
  <c r="AJ14"/>
  <c r="AI14"/>
  <c r="AT14" i="33"/>
  <c r="AS14"/>
  <c r="AR14"/>
  <c r="AQ14"/>
  <c r="AP14"/>
  <c r="AO14"/>
  <c r="AM13" i="46"/>
  <c r="AL13"/>
  <c r="AK13"/>
  <c r="AJ13"/>
  <c r="AI13"/>
  <c r="AT13" i="33"/>
  <c r="AS13"/>
  <c r="AR13"/>
  <c r="AQ13"/>
  <c r="AP13"/>
  <c r="AO13"/>
  <c r="AM12" i="46"/>
  <c r="AL12"/>
  <c r="AK12"/>
  <c r="AJ12"/>
  <c r="AI12"/>
  <c r="AT12" i="33"/>
  <c r="AS12"/>
  <c r="AR12"/>
  <c r="AQ12"/>
  <c r="AP12"/>
  <c r="AO12"/>
  <c r="AM11" i="46"/>
  <c r="AL11"/>
  <c r="AK11"/>
  <c r="AJ11"/>
  <c r="AI11"/>
  <c r="AT11" i="33"/>
  <c r="AS11"/>
  <c r="AR11"/>
  <c r="AQ11"/>
  <c r="AP11"/>
  <c r="AO11"/>
  <c r="AM10" i="46"/>
  <c r="AL10"/>
  <c r="AK10"/>
  <c r="AJ10"/>
  <c r="AI10"/>
  <c r="AT10" i="33"/>
  <c r="AS10"/>
  <c r="AR10"/>
  <c r="AQ10"/>
  <c r="AP10"/>
  <c r="AO10"/>
  <c r="AM9" i="46"/>
  <c r="AL9"/>
  <c r="AK9"/>
  <c r="AJ9"/>
  <c r="AI9"/>
  <c r="AT9" i="33"/>
  <c r="AS9"/>
  <c r="AR9"/>
  <c r="AQ9"/>
  <c r="AP9"/>
  <c r="AO9"/>
  <c r="AM8" i="46"/>
  <c r="AL8"/>
  <c r="AK8"/>
  <c r="AJ8"/>
  <c r="AI8"/>
  <c r="AT8" i="33"/>
  <c r="AS8"/>
  <c r="AR8"/>
  <c r="AQ8"/>
  <c r="AP8"/>
  <c r="AO8"/>
  <c r="AM7" i="46"/>
  <c r="AL7"/>
  <c r="AK7"/>
  <c r="AJ7"/>
  <c r="AI7"/>
  <c r="AT7" i="33"/>
  <c r="AS7"/>
  <c r="AR7"/>
  <c r="AQ7"/>
  <c r="AP7"/>
  <c r="AO7"/>
  <c r="AM6" i="46"/>
  <c r="AL6"/>
  <c r="AK6"/>
  <c r="AJ6"/>
  <c r="AI6"/>
  <c r="AT6" i="33"/>
  <c r="AS6"/>
  <c r="AR6"/>
  <c r="AQ6"/>
  <c r="AP6"/>
  <c r="AO6"/>
  <c r="AM5" i="46"/>
  <c r="AL5"/>
  <c r="AK5"/>
  <c r="AJ5"/>
  <c r="AI5"/>
  <c r="AS5" i="33"/>
  <c r="AR5"/>
  <c r="AQ5"/>
  <c r="AP5"/>
  <c r="AO5"/>
  <c r="AH176" i="46"/>
  <c r="AG176"/>
  <c r="AF176"/>
  <c r="AE176"/>
  <c r="AD176"/>
  <c r="AN176" i="33"/>
  <c r="AM176"/>
  <c r="AL176"/>
  <c r="AK176"/>
  <c r="AJ176"/>
  <c r="AI176"/>
  <c r="AH175" i="46"/>
  <c r="AG175"/>
  <c r="AF175"/>
  <c r="AE175"/>
  <c r="AD175"/>
  <c r="AN175" i="33"/>
  <c r="AM175"/>
  <c r="AL175"/>
  <c r="AK175"/>
  <c r="AJ175"/>
  <c r="AI175"/>
  <c r="AH174" i="46"/>
  <c r="AG174"/>
  <c r="AF174"/>
  <c r="AE174"/>
  <c r="AD174"/>
  <c r="AN174" i="33"/>
  <c r="AM174"/>
  <c r="AL174"/>
  <c r="AK174"/>
  <c r="AJ174"/>
  <c r="AI174"/>
  <c r="AH173" i="46"/>
  <c r="AG173"/>
  <c r="AF173"/>
  <c r="AE173"/>
  <c r="AD173"/>
  <c r="AN173" i="33"/>
  <c r="AM173"/>
  <c r="AL173"/>
  <c r="AK173"/>
  <c r="AJ173"/>
  <c r="AI173"/>
  <c r="AH172" i="46"/>
  <c r="AG172"/>
  <c r="AF172"/>
  <c r="AE172"/>
  <c r="AD172"/>
  <c r="AN172" i="33"/>
  <c r="AM172"/>
  <c r="AL172"/>
  <c r="AK172"/>
  <c r="AJ172"/>
  <c r="AI172"/>
  <c r="AH171" i="46"/>
  <c r="AG171"/>
  <c r="AF171"/>
  <c r="AE171"/>
  <c r="AD171"/>
  <c r="AN171" i="33"/>
  <c r="AM171"/>
  <c r="AL171"/>
  <c r="AK171"/>
  <c r="AJ171"/>
  <c r="AI171"/>
  <c r="AH170" i="46"/>
  <c r="AG170"/>
  <c r="AF170"/>
  <c r="AE170"/>
  <c r="AD170"/>
  <c r="AN170" i="33"/>
  <c r="AM170"/>
  <c r="AL170"/>
  <c r="AK170"/>
  <c r="AJ170"/>
  <c r="AI170"/>
  <c r="AH169" i="46"/>
  <c r="AG169"/>
  <c r="AF169"/>
  <c r="AE169"/>
  <c r="AD169"/>
  <c r="AN169" i="33"/>
  <c r="AM169"/>
  <c r="AL169"/>
  <c r="AK169"/>
  <c r="AJ169"/>
  <c r="AI169"/>
  <c r="AH168" i="46"/>
  <c r="AG168"/>
  <c r="AF168"/>
  <c r="AE168"/>
  <c r="AD168"/>
  <c r="AN168" i="33"/>
  <c r="AM168"/>
  <c r="AL168"/>
  <c r="AK168"/>
  <c r="AJ168"/>
  <c r="AI168"/>
  <c r="AH167" i="46"/>
  <c r="AG167"/>
  <c r="AF167"/>
  <c r="AE167"/>
  <c r="AD167"/>
  <c r="AN167" i="33"/>
  <c r="AM167"/>
  <c r="AL167"/>
  <c r="AK167"/>
  <c r="AJ167"/>
  <c r="AI167"/>
  <c r="AH166" i="46"/>
  <c r="AG166"/>
  <c r="AF166"/>
  <c r="AE166"/>
  <c r="AD166"/>
  <c r="AN166" i="33"/>
  <c r="AM166"/>
  <c r="AL166"/>
  <c r="AK166"/>
  <c r="AJ166"/>
  <c r="AI166"/>
  <c r="AH165" i="46"/>
  <c r="AG165"/>
  <c r="AF165"/>
  <c r="AE165"/>
  <c r="AD165"/>
  <c r="AN165" i="33"/>
  <c r="AM165"/>
  <c r="AL165"/>
  <c r="AK165"/>
  <c r="AJ165"/>
  <c r="AI165"/>
  <c r="AH164" i="46"/>
  <c r="AG164"/>
  <c r="AF164"/>
  <c r="AE164"/>
  <c r="AD164"/>
  <c r="AN164" i="33"/>
  <c r="AM164"/>
  <c r="AL164"/>
  <c r="AK164"/>
  <c r="AJ164"/>
  <c r="AI164"/>
  <c r="AH163" i="46"/>
  <c r="AG163"/>
  <c r="AF163"/>
  <c r="AE163"/>
  <c r="AD163"/>
  <c r="AN163" i="33"/>
  <c r="AM163"/>
  <c r="AL163"/>
  <c r="AK163"/>
  <c r="AJ163"/>
  <c r="AI163"/>
  <c r="AH162" i="46"/>
  <c r="AG162"/>
  <c r="AF162"/>
  <c r="AE162"/>
  <c r="AD162"/>
  <c r="AN162" i="33"/>
  <c r="AM162"/>
  <c r="AL162"/>
  <c r="AK162"/>
  <c r="AJ162"/>
  <c r="AI162"/>
  <c r="AH161" i="46"/>
  <c r="AG161"/>
  <c r="AF161"/>
  <c r="AE161"/>
  <c r="AD161"/>
  <c r="AN161" i="33"/>
  <c r="AM161"/>
  <c r="AL161"/>
  <c r="AK161"/>
  <c r="AJ161"/>
  <c r="AI161"/>
  <c r="AH160" i="46"/>
  <c r="AG160"/>
  <c r="AF160"/>
  <c r="AE160"/>
  <c r="AD160"/>
  <c r="AN160" i="33"/>
  <c r="AM160"/>
  <c r="AL160"/>
  <c r="AK160"/>
  <c r="AJ160"/>
  <c r="AI160"/>
  <c r="AH159" i="46"/>
  <c r="AG159"/>
  <c r="AF159"/>
  <c r="AE159"/>
  <c r="AD159"/>
  <c r="AN159" i="33"/>
  <c r="AM159"/>
  <c r="AL159"/>
  <c r="AK159"/>
  <c r="AJ159"/>
  <c r="AI159"/>
  <c r="AH158" i="46"/>
  <c r="AG158"/>
  <c r="AF158"/>
  <c r="AE158"/>
  <c r="AD158"/>
  <c r="AN158" i="33"/>
  <c r="AM158"/>
  <c r="AL158"/>
  <c r="AK158"/>
  <c r="AJ158"/>
  <c r="AI158"/>
  <c r="AH157" i="46"/>
  <c r="AG157"/>
  <c r="AF157"/>
  <c r="AE157"/>
  <c r="AD157"/>
  <c r="AN157" i="33"/>
  <c r="AM157"/>
  <c r="AL157"/>
  <c r="AK157"/>
  <c r="AJ157"/>
  <c r="AI157"/>
  <c r="AH156" i="46"/>
  <c r="AG156"/>
  <c r="AF156"/>
  <c r="AE156"/>
  <c r="AD156"/>
  <c r="AN156" i="33"/>
  <c r="AM156"/>
  <c r="AL156"/>
  <c r="AK156"/>
  <c r="AJ156"/>
  <c r="AI156"/>
  <c r="AH155" i="46"/>
  <c r="AG155"/>
  <c r="AF155"/>
  <c r="AE155"/>
  <c r="AD155"/>
  <c r="AN155" i="33"/>
  <c r="AM155"/>
  <c r="AL155"/>
  <c r="AK155"/>
  <c r="AJ155"/>
  <c r="AI155"/>
  <c r="AH154" i="46"/>
  <c r="AG154"/>
  <c r="AF154"/>
  <c r="AE154"/>
  <c r="AD154"/>
  <c r="AN154" i="33"/>
  <c r="AM154"/>
  <c r="AL154"/>
  <c r="AK154"/>
  <c r="AJ154"/>
  <c r="AI154"/>
  <c r="AH153" i="46"/>
  <c r="AG153"/>
  <c r="AF153"/>
  <c r="AE153"/>
  <c r="AD153"/>
  <c r="AN153" i="33"/>
  <c r="AM153"/>
  <c r="AL153"/>
  <c r="AK153"/>
  <c r="AJ153"/>
  <c r="AI153"/>
  <c r="AH152" i="46"/>
  <c r="AG152"/>
  <c r="AF152"/>
  <c r="AE152"/>
  <c r="AD152"/>
  <c r="AN152" i="33"/>
  <c r="AM152"/>
  <c r="AL152"/>
  <c r="AK152"/>
  <c r="AJ152"/>
  <c r="AI152"/>
  <c r="AH151" i="46"/>
  <c r="AG151"/>
  <c r="AF151"/>
  <c r="AE151"/>
  <c r="AD151"/>
  <c r="AN151" i="33"/>
  <c r="AM151"/>
  <c r="AL151"/>
  <c r="AK151"/>
  <c r="AJ151"/>
  <c r="AI151"/>
  <c r="AH150" i="46"/>
  <c r="AG150"/>
  <c r="AF150"/>
  <c r="AE150"/>
  <c r="AD150"/>
  <c r="AN150" i="33"/>
  <c r="AM150"/>
  <c r="AL150"/>
  <c r="AK150"/>
  <c r="AJ150"/>
  <c r="AI150"/>
  <c r="AH149" i="46"/>
  <c r="AG149"/>
  <c r="AF149"/>
  <c r="AE149"/>
  <c r="AD149"/>
  <c r="AN149" i="33"/>
  <c r="AM149"/>
  <c r="AL149"/>
  <c r="AK149"/>
  <c r="AJ149"/>
  <c r="AI149"/>
  <c r="AH148" i="46"/>
  <c r="AG148"/>
  <c r="AF148"/>
  <c r="AE148"/>
  <c r="AD148"/>
  <c r="AN148" i="33"/>
  <c r="AM148"/>
  <c r="AL148"/>
  <c r="AK148"/>
  <c r="AJ148"/>
  <c r="AI148"/>
  <c r="AH147" i="46"/>
  <c r="AG147"/>
  <c r="AF147"/>
  <c r="AE147"/>
  <c r="AD147"/>
  <c r="AN147" i="33"/>
  <c r="AM147"/>
  <c r="AL147"/>
  <c r="AK147"/>
  <c r="AJ147"/>
  <c r="AI147"/>
  <c r="AH146" i="46"/>
  <c r="AG146"/>
  <c r="AF146"/>
  <c r="AE146"/>
  <c r="AD146"/>
  <c r="AN146" i="33"/>
  <c r="AM146"/>
  <c r="AL146"/>
  <c r="AK146"/>
  <c r="AJ146"/>
  <c r="AI146"/>
  <c r="AH145" i="46"/>
  <c r="AG145"/>
  <c r="AF145"/>
  <c r="AE145"/>
  <c r="AD145"/>
  <c r="AN145" i="33"/>
  <c r="AM145"/>
  <c r="AL145"/>
  <c r="AK145"/>
  <c r="AJ145"/>
  <c r="AI145"/>
  <c r="AH144" i="46"/>
  <c r="AG144"/>
  <c r="AF144"/>
  <c r="AE144"/>
  <c r="AD144"/>
  <c r="AN144" i="33"/>
  <c r="AM144"/>
  <c r="AL144"/>
  <c r="AK144"/>
  <c r="AJ144"/>
  <c r="AI144"/>
  <c r="AH143" i="46"/>
  <c r="AG143"/>
  <c r="AF143"/>
  <c r="AE143"/>
  <c r="AD143"/>
  <c r="AN143" i="33"/>
  <c r="AM143"/>
  <c r="AL143"/>
  <c r="AK143"/>
  <c r="AJ143"/>
  <c r="AI143"/>
  <c r="AH142" i="46"/>
  <c r="AG142"/>
  <c r="AF142"/>
  <c r="AE142"/>
  <c r="AD142"/>
  <c r="AN142" i="33"/>
  <c r="AM142"/>
  <c r="AL142"/>
  <c r="AK142"/>
  <c r="AJ142"/>
  <c r="AI142"/>
  <c r="AH141" i="46"/>
  <c r="AG141"/>
  <c r="AF141"/>
  <c r="AE141"/>
  <c r="AD141"/>
  <c r="AN141" i="33"/>
  <c r="AM141"/>
  <c r="AL141"/>
  <c r="AK141"/>
  <c r="AJ141"/>
  <c r="AI141"/>
  <c r="AH140" i="46"/>
  <c r="AG140"/>
  <c r="AF140"/>
  <c r="AE140"/>
  <c r="AD140"/>
  <c r="AN140" i="33"/>
  <c r="AM140"/>
  <c r="AL140"/>
  <c r="AK140"/>
  <c r="AJ140"/>
  <c r="AI140"/>
  <c r="AH139" i="46"/>
  <c r="AG139"/>
  <c r="AF139"/>
  <c r="AE139"/>
  <c r="AD139"/>
  <c r="AN139" i="33"/>
  <c r="AM139"/>
  <c r="AL139"/>
  <c r="AK139"/>
  <c r="AJ139"/>
  <c r="AI139"/>
  <c r="AH138" i="46"/>
  <c r="AG138"/>
  <c r="AF138"/>
  <c r="AE138"/>
  <c r="AD138"/>
  <c r="AN138" i="33"/>
  <c r="AM138"/>
  <c r="AL138"/>
  <c r="AK138"/>
  <c r="AJ138"/>
  <c r="AI138"/>
  <c r="AH137" i="46"/>
  <c r="AG137"/>
  <c r="AF137"/>
  <c r="AE137"/>
  <c r="AD137"/>
  <c r="AN137" i="33"/>
  <c r="AM137"/>
  <c r="AL137"/>
  <c r="AK137"/>
  <c r="AJ137"/>
  <c r="AI137"/>
  <c r="AH132" i="46"/>
  <c r="AG132"/>
  <c r="AF132"/>
  <c r="AE132"/>
  <c r="AD132"/>
  <c r="AN132" i="33"/>
  <c r="AM132"/>
  <c r="AL132"/>
  <c r="AK132"/>
  <c r="AJ132"/>
  <c r="AI132"/>
  <c r="AH131" i="46"/>
  <c r="AG131"/>
  <c r="AF131"/>
  <c r="AE131"/>
  <c r="AD131"/>
  <c r="AN131" i="33"/>
  <c r="AM131"/>
  <c r="AL131"/>
  <c r="AK131"/>
  <c r="AJ131"/>
  <c r="AI131"/>
  <c r="AH130" i="46"/>
  <c r="AG130"/>
  <c r="AF130"/>
  <c r="AE130"/>
  <c r="AD130"/>
  <c r="AN130" i="33"/>
  <c r="AM130"/>
  <c r="AL130"/>
  <c r="AK130"/>
  <c r="AJ130"/>
  <c r="AI130"/>
  <c r="AH129" i="46"/>
  <c r="AG129"/>
  <c r="AF129"/>
  <c r="AE129"/>
  <c r="AD129"/>
  <c r="AN129" i="33"/>
  <c r="AM129"/>
  <c r="AL129"/>
  <c r="AK129"/>
  <c r="AJ129"/>
  <c r="AI129"/>
  <c r="AH128" i="46"/>
  <c r="AG128"/>
  <c r="AF128"/>
  <c r="AE128"/>
  <c r="AD128"/>
  <c r="AN128" i="33"/>
  <c r="AM128"/>
  <c r="AL128"/>
  <c r="AK128"/>
  <c r="AJ128"/>
  <c r="AI128"/>
  <c r="AH127" i="46"/>
  <c r="AG127"/>
  <c r="AF127"/>
  <c r="AE127"/>
  <c r="AD127"/>
  <c r="AN127" i="33"/>
  <c r="AM127"/>
  <c r="AL127"/>
  <c r="AK127"/>
  <c r="AJ127"/>
  <c r="AI127"/>
  <c r="AH126" i="46"/>
  <c r="AG126"/>
  <c r="AF126"/>
  <c r="AE126"/>
  <c r="AD126"/>
  <c r="AN126" i="33"/>
  <c r="AM126"/>
  <c r="AL126"/>
  <c r="AK126"/>
  <c r="AJ126"/>
  <c r="AI126"/>
  <c r="AH125" i="46"/>
  <c r="AG125"/>
  <c r="AF125"/>
  <c r="AE125"/>
  <c r="AD125"/>
  <c r="AN125" i="33"/>
  <c r="AM125"/>
  <c r="AL125"/>
  <c r="AK125"/>
  <c r="AJ125"/>
  <c r="AI125"/>
  <c r="AH124" i="46"/>
  <c r="AG124"/>
  <c r="AF124"/>
  <c r="AE124"/>
  <c r="AD124"/>
  <c r="AN124" i="33"/>
  <c r="AM124"/>
  <c r="AL124"/>
  <c r="AK124"/>
  <c r="AJ124"/>
  <c r="AI124"/>
  <c r="AH123" i="46"/>
  <c r="AG123"/>
  <c r="AF123"/>
  <c r="AE123"/>
  <c r="AD123"/>
  <c r="AN123" i="33"/>
  <c r="AM123"/>
  <c r="AL123"/>
  <c r="AK123"/>
  <c r="AJ123"/>
  <c r="AI123"/>
  <c r="AH122" i="46"/>
  <c r="AG122"/>
  <c r="AF122"/>
  <c r="AE122"/>
  <c r="AD122"/>
  <c r="AN122" i="33"/>
  <c r="AM122"/>
  <c r="AL122"/>
  <c r="AK122"/>
  <c r="AJ122"/>
  <c r="AI122"/>
  <c r="AH121" i="46"/>
  <c r="AG121"/>
  <c r="AF121"/>
  <c r="AE121"/>
  <c r="AD121"/>
  <c r="AN121" i="33"/>
  <c r="AM121"/>
  <c r="AL121"/>
  <c r="AK121"/>
  <c r="AJ121"/>
  <c r="AI121"/>
  <c r="AH120" i="46"/>
  <c r="AG120"/>
  <c r="AF120"/>
  <c r="AE120"/>
  <c r="AD120"/>
  <c r="AN120" i="33"/>
  <c r="AM120"/>
  <c r="AL120"/>
  <c r="AK120"/>
  <c r="AJ120"/>
  <c r="AI120"/>
  <c r="AH119" i="46"/>
  <c r="AG119"/>
  <c r="AF119"/>
  <c r="AE119"/>
  <c r="AD119"/>
  <c r="AN119" i="33"/>
  <c r="AM119"/>
  <c r="AL119"/>
  <c r="AK119"/>
  <c r="AJ119"/>
  <c r="AI119"/>
  <c r="AH118" i="46"/>
  <c r="AG118"/>
  <c r="AF118"/>
  <c r="AE118"/>
  <c r="AD118"/>
  <c r="AN118" i="33"/>
  <c r="AM118"/>
  <c r="AL118"/>
  <c r="AK118"/>
  <c r="AJ118"/>
  <c r="AI118"/>
  <c r="AH117" i="46"/>
  <c r="AG117"/>
  <c r="AF117"/>
  <c r="AE117"/>
  <c r="AD117"/>
  <c r="AN117" i="33"/>
  <c r="AM117"/>
  <c r="AL117"/>
  <c r="AK117"/>
  <c r="AJ117"/>
  <c r="AI117"/>
  <c r="AH116" i="46"/>
  <c r="AG116"/>
  <c r="AF116"/>
  <c r="AE116"/>
  <c r="AD116"/>
  <c r="AN116" i="33"/>
  <c r="AM116"/>
  <c r="AL116"/>
  <c r="AK116"/>
  <c r="AJ116"/>
  <c r="AI116"/>
  <c r="AH115" i="46"/>
  <c r="AG115"/>
  <c r="AF115"/>
  <c r="AE115"/>
  <c r="AD115"/>
  <c r="AN115" i="33"/>
  <c r="AM115"/>
  <c r="AL115"/>
  <c r="AK115"/>
  <c r="AJ115"/>
  <c r="AI115"/>
  <c r="AH114" i="46"/>
  <c r="AG114"/>
  <c r="AF114"/>
  <c r="AE114"/>
  <c r="AD114"/>
  <c r="AN114" i="33"/>
  <c r="AM114"/>
  <c r="AL114"/>
  <c r="AK114"/>
  <c r="AJ114"/>
  <c r="AI114"/>
  <c r="AH113" i="46"/>
  <c r="AG113"/>
  <c r="AF113"/>
  <c r="AE113"/>
  <c r="AD113"/>
  <c r="AN113" i="33"/>
  <c r="AM113"/>
  <c r="AL113"/>
  <c r="AK113"/>
  <c r="AJ113"/>
  <c r="AI113"/>
  <c r="AH112" i="46"/>
  <c r="AG112"/>
  <c r="AF112"/>
  <c r="AE112"/>
  <c r="AD112"/>
  <c r="AN112" i="33"/>
  <c r="AM112"/>
  <c r="AL112"/>
  <c r="AK112"/>
  <c r="AJ112"/>
  <c r="AI112"/>
  <c r="AH111" i="46"/>
  <c r="AG111"/>
  <c r="AF111"/>
  <c r="AE111"/>
  <c r="AD111"/>
  <c r="AN111" i="33"/>
  <c r="AM111"/>
  <c r="AL111"/>
  <c r="AK111"/>
  <c r="AJ111"/>
  <c r="AI111"/>
  <c r="AH110" i="46"/>
  <c r="AG110"/>
  <c r="AF110"/>
  <c r="AE110"/>
  <c r="AD110"/>
  <c r="AN110" i="33"/>
  <c r="AM110"/>
  <c r="AL110"/>
  <c r="AK110"/>
  <c r="AJ110"/>
  <c r="AI110"/>
  <c r="AH109" i="46"/>
  <c r="AG109"/>
  <c r="AF109"/>
  <c r="AE109"/>
  <c r="AD109"/>
  <c r="AN109" i="33"/>
  <c r="AM109"/>
  <c r="AL109"/>
  <c r="AK109"/>
  <c r="AJ109"/>
  <c r="AI109"/>
  <c r="AH108" i="46"/>
  <c r="AG108"/>
  <c r="AF108"/>
  <c r="AE108"/>
  <c r="AD108"/>
  <c r="AN108" i="33"/>
  <c r="AM108"/>
  <c r="AL108"/>
  <c r="AK108"/>
  <c r="AJ108"/>
  <c r="AI108"/>
  <c r="AH107" i="46"/>
  <c r="AG107"/>
  <c r="AF107"/>
  <c r="AE107"/>
  <c r="AD107"/>
  <c r="AN107" i="33"/>
  <c r="AM107"/>
  <c r="AL107"/>
  <c r="AK107"/>
  <c r="AJ107"/>
  <c r="AI107"/>
  <c r="AH106" i="46"/>
  <c r="AG106"/>
  <c r="AF106"/>
  <c r="AE106"/>
  <c r="AD106"/>
  <c r="AN106" i="33"/>
  <c r="AM106"/>
  <c r="AL106"/>
  <c r="AK106"/>
  <c r="AJ106"/>
  <c r="AI106"/>
  <c r="AH105" i="46"/>
  <c r="AG105"/>
  <c r="AF105"/>
  <c r="AE105"/>
  <c r="AD105"/>
  <c r="AN105" i="33"/>
  <c r="AM105"/>
  <c r="AL105"/>
  <c r="AK105"/>
  <c r="AJ105"/>
  <c r="AI105"/>
  <c r="AH104" i="46"/>
  <c r="AG104"/>
  <c r="AF104"/>
  <c r="AE104"/>
  <c r="AD104"/>
  <c r="AN104" i="33"/>
  <c r="AM104"/>
  <c r="AL104"/>
  <c r="AK104"/>
  <c r="AJ104"/>
  <c r="AI104"/>
  <c r="AH103" i="46"/>
  <c r="AG103"/>
  <c r="AF103"/>
  <c r="AE103"/>
  <c r="AD103"/>
  <c r="AN103" i="33"/>
  <c r="AM103"/>
  <c r="AL103"/>
  <c r="AK103"/>
  <c r="AJ103"/>
  <c r="AI103"/>
  <c r="AH102" i="46"/>
  <c r="AG102"/>
  <c r="AF102"/>
  <c r="AE102"/>
  <c r="AD102"/>
  <c r="AN102" i="33"/>
  <c r="AM102"/>
  <c r="AL102"/>
  <c r="AK102"/>
  <c r="AJ102"/>
  <c r="AI102"/>
  <c r="AH101" i="46"/>
  <c r="AG101"/>
  <c r="AF101"/>
  <c r="AE101"/>
  <c r="AD101"/>
  <c r="AN101" i="33"/>
  <c r="AM101"/>
  <c r="AL101"/>
  <c r="AK101"/>
  <c r="AJ101"/>
  <c r="AI101"/>
  <c r="AH100" i="46"/>
  <c r="AG100"/>
  <c r="AF100"/>
  <c r="AE100"/>
  <c r="AD100"/>
  <c r="AN100" i="33"/>
  <c r="AM100"/>
  <c r="AL100"/>
  <c r="AK100"/>
  <c r="AJ100"/>
  <c r="AI100"/>
  <c r="AH99" i="46"/>
  <c r="AG99"/>
  <c r="AF99"/>
  <c r="AE99"/>
  <c r="AD99"/>
  <c r="AN99" i="33"/>
  <c r="AM99"/>
  <c r="AL99"/>
  <c r="AK99"/>
  <c r="AJ99"/>
  <c r="AI99"/>
  <c r="AH98" i="46"/>
  <c r="AG98"/>
  <c r="AF98"/>
  <c r="AE98"/>
  <c r="AD98"/>
  <c r="AN98" i="33"/>
  <c r="AM98"/>
  <c r="AL98"/>
  <c r="AK98"/>
  <c r="AJ98"/>
  <c r="AI98"/>
  <c r="AH97" i="46"/>
  <c r="AG97"/>
  <c r="AF97"/>
  <c r="AE97"/>
  <c r="AD97"/>
  <c r="AN97" i="33"/>
  <c r="AM97"/>
  <c r="AL97"/>
  <c r="AK97"/>
  <c r="AJ97"/>
  <c r="AI97"/>
  <c r="AH96" i="46"/>
  <c r="AG96"/>
  <c r="AF96"/>
  <c r="AE96"/>
  <c r="AD96"/>
  <c r="AN96" i="33"/>
  <c r="AM96"/>
  <c r="AL96"/>
  <c r="AK96"/>
  <c r="AJ96"/>
  <c r="AI96"/>
  <c r="AH95" i="46"/>
  <c r="AG95"/>
  <c r="AF95"/>
  <c r="AE95"/>
  <c r="AD95"/>
  <c r="AN95" i="33"/>
  <c r="AM95"/>
  <c r="AL95"/>
  <c r="AK95"/>
  <c r="AJ95"/>
  <c r="AI95"/>
  <c r="AH94" i="46"/>
  <c r="AG94"/>
  <c r="AF94"/>
  <c r="AE94"/>
  <c r="AD94"/>
  <c r="AN94" i="33"/>
  <c r="AM94"/>
  <c r="AL94"/>
  <c r="AK94"/>
  <c r="AJ94"/>
  <c r="AI94"/>
  <c r="AH93" i="46"/>
  <c r="AG93"/>
  <c r="AF93"/>
  <c r="AE93"/>
  <c r="AD93"/>
  <c r="AN93" i="33"/>
  <c r="AM93"/>
  <c r="AL93"/>
  <c r="AK93"/>
  <c r="AJ93"/>
  <c r="AI93"/>
  <c r="AH88" i="46"/>
  <c r="AG88"/>
  <c r="AF88"/>
  <c r="AE88"/>
  <c r="AD88"/>
  <c r="AN88" i="33"/>
  <c r="AM88"/>
  <c r="AL88"/>
  <c r="AK88"/>
  <c r="AJ88"/>
  <c r="AI88"/>
  <c r="AH87" i="46"/>
  <c r="AG87"/>
  <c r="AF87"/>
  <c r="AE87"/>
  <c r="AD87"/>
  <c r="AN87" i="33"/>
  <c r="AM87"/>
  <c r="AL87"/>
  <c r="AK87"/>
  <c r="AJ87"/>
  <c r="AI87"/>
  <c r="AH86" i="46"/>
  <c r="AG86"/>
  <c r="AF86"/>
  <c r="AE86"/>
  <c r="AD86"/>
  <c r="AN86" i="33"/>
  <c r="AM86"/>
  <c r="AL86"/>
  <c r="AK86"/>
  <c r="AJ86"/>
  <c r="AI86"/>
  <c r="AH85" i="46"/>
  <c r="AG85"/>
  <c r="AF85"/>
  <c r="AE85"/>
  <c r="AD85"/>
  <c r="AN85" i="33"/>
  <c r="AM85"/>
  <c r="AL85"/>
  <c r="AK85"/>
  <c r="AJ85"/>
  <c r="AI85"/>
  <c r="AH84" i="46"/>
  <c r="AG84"/>
  <c r="AF84"/>
  <c r="AE84"/>
  <c r="AD84"/>
  <c r="AN84" i="33"/>
  <c r="AM84"/>
  <c r="AL84"/>
  <c r="AK84"/>
  <c r="AJ84"/>
  <c r="AI84"/>
  <c r="AH83" i="46"/>
  <c r="AG83"/>
  <c r="AF83"/>
  <c r="AE83"/>
  <c r="AD83"/>
  <c r="AN83" i="33"/>
  <c r="AM83"/>
  <c r="AL83"/>
  <c r="AK83"/>
  <c r="AJ83"/>
  <c r="AI83"/>
  <c r="AH82" i="46"/>
  <c r="AG82"/>
  <c r="AF82"/>
  <c r="AE82"/>
  <c r="AD82"/>
  <c r="AN82" i="33"/>
  <c r="AM82"/>
  <c r="AL82"/>
  <c r="AK82"/>
  <c r="AJ82"/>
  <c r="AI82"/>
  <c r="AH81" i="46"/>
  <c r="AG81"/>
  <c r="AF81"/>
  <c r="AE81"/>
  <c r="AD81"/>
  <c r="AN81" i="33"/>
  <c r="AM81"/>
  <c r="AL81"/>
  <c r="AK81"/>
  <c r="AJ81"/>
  <c r="AI81"/>
  <c r="AH80" i="46"/>
  <c r="AG80"/>
  <c r="AF80"/>
  <c r="AE80"/>
  <c r="AD80"/>
  <c r="AN80" i="33"/>
  <c r="AM80"/>
  <c r="AL80"/>
  <c r="AK80"/>
  <c r="AJ80"/>
  <c r="AI80"/>
  <c r="AH79" i="46"/>
  <c r="AG79"/>
  <c r="AF79"/>
  <c r="AE79"/>
  <c r="AD79"/>
  <c r="AN79" i="33"/>
  <c r="AM79"/>
  <c r="AL79"/>
  <c r="AK79"/>
  <c r="AJ79"/>
  <c r="AI79"/>
  <c r="AH78" i="46"/>
  <c r="AG78"/>
  <c r="AF78"/>
  <c r="AE78"/>
  <c r="AD78"/>
  <c r="AN78" i="33"/>
  <c r="AM78"/>
  <c r="AL78"/>
  <c r="AK78"/>
  <c r="AJ78"/>
  <c r="AI78"/>
  <c r="AH77" i="46"/>
  <c r="AG77"/>
  <c r="AF77"/>
  <c r="AE77"/>
  <c r="AD77"/>
  <c r="AN77" i="33"/>
  <c r="AM77"/>
  <c r="AL77"/>
  <c r="AK77"/>
  <c r="AJ77"/>
  <c r="AI77"/>
  <c r="AH76" i="46"/>
  <c r="AG76"/>
  <c r="AF76"/>
  <c r="AE76"/>
  <c r="AD76"/>
  <c r="AN76" i="33"/>
  <c r="AM76"/>
  <c r="AL76"/>
  <c r="AK76"/>
  <c r="AJ76"/>
  <c r="AI76"/>
  <c r="AH75" i="46"/>
  <c r="AG75"/>
  <c r="AF75"/>
  <c r="AE75"/>
  <c r="AD75"/>
  <c r="AN75" i="33"/>
  <c r="AM75"/>
  <c r="AL75"/>
  <c r="AK75"/>
  <c r="AJ75"/>
  <c r="AI75"/>
  <c r="AH74" i="46"/>
  <c r="AG74"/>
  <c r="AF74"/>
  <c r="AE74"/>
  <c r="AD74"/>
  <c r="AN74" i="33"/>
  <c r="AM74"/>
  <c r="AL74"/>
  <c r="AK74"/>
  <c r="AJ74"/>
  <c r="AI74"/>
  <c r="AH73" i="46"/>
  <c r="AG73"/>
  <c r="AF73"/>
  <c r="AE73"/>
  <c r="AD73"/>
  <c r="AN73" i="33"/>
  <c r="AM73"/>
  <c r="AL73"/>
  <c r="AK73"/>
  <c r="AJ73"/>
  <c r="AI73"/>
  <c r="AH72" i="46"/>
  <c r="AG72"/>
  <c r="AF72"/>
  <c r="AE72"/>
  <c r="AD72"/>
  <c r="AN72" i="33"/>
  <c r="AM72"/>
  <c r="AL72"/>
  <c r="AK72"/>
  <c r="AJ72"/>
  <c r="AI72"/>
  <c r="AH71" i="46"/>
  <c r="AG71"/>
  <c r="AF71"/>
  <c r="AE71"/>
  <c r="AD71"/>
  <c r="AN71" i="33"/>
  <c r="AM71"/>
  <c r="AL71"/>
  <c r="AK71"/>
  <c r="AJ71"/>
  <c r="AI71"/>
  <c r="AH70" i="46"/>
  <c r="AG70"/>
  <c r="AF70"/>
  <c r="AE70"/>
  <c r="AD70"/>
  <c r="AN70" i="33"/>
  <c r="AM70"/>
  <c r="AL70"/>
  <c r="AK70"/>
  <c r="AJ70"/>
  <c r="AI70"/>
  <c r="AH69" i="46"/>
  <c r="AG69"/>
  <c r="AF69"/>
  <c r="AE69"/>
  <c r="AD69"/>
  <c r="AN69" i="33"/>
  <c r="AM69"/>
  <c r="AL69"/>
  <c r="AK69"/>
  <c r="AJ69"/>
  <c r="AI69"/>
  <c r="AH68" i="46"/>
  <c r="AG68"/>
  <c r="AF68"/>
  <c r="AE68"/>
  <c r="AD68"/>
  <c r="AN68" i="33"/>
  <c r="AM68"/>
  <c r="AL68"/>
  <c r="AK68"/>
  <c r="AJ68"/>
  <c r="AI68"/>
  <c r="AH67" i="46"/>
  <c r="AG67"/>
  <c r="AF67"/>
  <c r="AE67"/>
  <c r="AD67"/>
  <c r="AN67" i="33"/>
  <c r="AM67"/>
  <c r="AL67"/>
  <c r="AK67"/>
  <c r="AJ67"/>
  <c r="AI67"/>
  <c r="AH66" i="46"/>
  <c r="AG66"/>
  <c r="AF66"/>
  <c r="AE66"/>
  <c r="AD66"/>
  <c r="AN66" i="33"/>
  <c r="AM66"/>
  <c r="AL66"/>
  <c r="AK66"/>
  <c r="AJ66"/>
  <c r="AI66"/>
  <c r="AH65" i="46"/>
  <c r="AG65"/>
  <c r="AF65"/>
  <c r="AE65"/>
  <c r="AD65"/>
  <c r="AN65" i="33"/>
  <c r="AM65"/>
  <c r="AL65"/>
  <c r="AK65"/>
  <c r="AJ65"/>
  <c r="AI65"/>
  <c r="AH64" i="46"/>
  <c r="AG64"/>
  <c r="AF64"/>
  <c r="AE64"/>
  <c r="AD64"/>
  <c r="AN64" i="33"/>
  <c r="AM64"/>
  <c r="AL64"/>
  <c r="AK64"/>
  <c r="AJ64"/>
  <c r="AI64"/>
  <c r="AH63" i="46"/>
  <c r="AG63"/>
  <c r="AF63"/>
  <c r="AE63"/>
  <c r="AD63"/>
  <c r="AN63" i="33"/>
  <c r="AM63"/>
  <c r="AL63"/>
  <c r="AK63"/>
  <c r="AJ63"/>
  <c r="AI63"/>
  <c r="AH62" i="46"/>
  <c r="AG62"/>
  <c r="AF62"/>
  <c r="AE62"/>
  <c r="AD62"/>
  <c r="AN62" i="33"/>
  <c r="AM62"/>
  <c r="AL62"/>
  <c r="AK62"/>
  <c r="AJ62"/>
  <c r="AI62"/>
  <c r="AH61" i="46"/>
  <c r="AG61"/>
  <c r="AF61"/>
  <c r="AE61"/>
  <c r="AD61"/>
  <c r="AN61" i="33"/>
  <c r="AM61"/>
  <c r="AL61"/>
  <c r="AK61"/>
  <c r="AJ61"/>
  <c r="AI61"/>
  <c r="AH60" i="46"/>
  <c r="AG60"/>
  <c r="AF60"/>
  <c r="AE60"/>
  <c r="AD60"/>
  <c r="AN60" i="33"/>
  <c r="AM60"/>
  <c r="AL60"/>
  <c r="AK60"/>
  <c r="AJ60"/>
  <c r="AI60"/>
  <c r="AH59" i="46"/>
  <c r="AG59"/>
  <c r="AF59"/>
  <c r="AE59"/>
  <c r="AD59"/>
  <c r="AN59" i="33"/>
  <c r="AM59"/>
  <c r="AL59"/>
  <c r="AK59"/>
  <c r="AJ59"/>
  <c r="AI59"/>
  <c r="AH58" i="46"/>
  <c r="AG58"/>
  <c r="AF58"/>
  <c r="AE58"/>
  <c r="AD58"/>
  <c r="AN58" i="33"/>
  <c r="AM58"/>
  <c r="AL58"/>
  <c r="AK58"/>
  <c r="AJ58"/>
  <c r="AI58"/>
  <c r="AH57" i="46"/>
  <c r="AG57"/>
  <c r="AF57"/>
  <c r="AE57"/>
  <c r="AD57"/>
  <c r="AN57" i="33"/>
  <c r="AM57"/>
  <c r="AL57"/>
  <c r="AK57"/>
  <c r="AJ57"/>
  <c r="AI57"/>
  <c r="AH56" i="46"/>
  <c r="AG56"/>
  <c r="AF56"/>
  <c r="AE56"/>
  <c r="AD56"/>
  <c r="AN56" i="33"/>
  <c r="AM56"/>
  <c r="AL56"/>
  <c r="AK56"/>
  <c r="AJ56"/>
  <c r="AI56"/>
  <c r="AH55" i="46"/>
  <c r="AG55"/>
  <c r="AF55"/>
  <c r="AE55"/>
  <c r="AD55"/>
  <c r="AN55" i="33"/>
  <c r="AM55"/>
  <c r="AL55"/>
  <c r="AK55"/>
  <c r="AJ55"/>
  <c r="AI55"/>
  <c r="AH54" i="46"/>
  <c r="AG54"/>
  <c r="AF54"/>
  <c r="AE54"/>
  <c r="AD54"/>
  <c r="AN54" i="33"/>
  <c r="AM54"/>
  <c r="AL54"/>
  <c r="AK54"/>
  <c r="AJ54"/>
  <c r="AI54"/>
  <c r="AH53" i="46"/>
  <c r="AG53"/>
  <c r="AF53"/>
  <c r="AE53"/>
  <c r="AD53"/>
  <c r="AN53" i="33"/>
  <c r="AM53"/>
  <c r="AL53"/>
  <c r="AK53"/>
  <c r="AJ53"/>
  <c r="AI53"/>
  <c r="AH52" i="46"/>
  <c r="AG52"/>
  <c r="AF52"/>
  <c r="AE52"/>
  <c r="AD52"/>
  <c r="AN52" i="33"/>
  <c r="AM52"/>
  <c r="AL52"/>
  <c r="AK52"/>
  <c r="AJ52"/>
  <c r="AI52"/>
  <c r="AH51" i="46"/>
  <c r="AG51"/>
  <c r="AF51"/>
  <c r="AE51"/>
  <c r="AD51"/>
  <c r="AN51" i="33"/>
  <c r="AM51"/>
  <c r="AL51"/>
  <c r="AK51"/>
  <c r="AJ51"/>
  <c r="AI51"/>
  <c r="AH50" i="46"/>
  <c r="AG50"/>
  <c r="AF50"/>
  <c r="AE50"/>
  <c r="AD50"/>
  <c r="AN50" i="33"/>
  <c r="AM50"/>
  <c r="AL50"/>
  <c r="AK50"/>
  <c r="AJ50"/>
  <c r="AI50"/>
  <c r="AH49" i="46"/>
  <c r="AG49"/>
  <c r="AF49"/>
  <c r="AE49"/>
  <c r="AD49"/>
  <c r="AN49" i="33"/>
  <c r="AM49"/>
  <c r="AL49"/>
  <c r="AK49"/>
  <c r="AJ49"/>
  <c r="AI49"/>
  <c r="AH44" i="46"/>
  <c r="AG44"/>
  <c r="AF44"/>
  <c r="AE44"/>
  <c r="AD44"/>
  <c r="AN44" i="33"/>
  <c r="AM44"/>
  <c r="AL44"/>
  <c r="AK44"/>
  <c r="AJ44"/>
  <c r="AI44"/>
  <c r="AH43" i="46"/>
  <c r="AG43"/>
  <c r="AF43"/>
  <c r="AE43"/>
  <c r="AD43"/>
  <c r="AN43" i="33"/>
  <c r="AM43"/>
  <c r="AL43"/>
  <c r="AK43"/>
  <c r="AJ43"/>
  <c r="AI43"/>
  <c r="AH42" i="46"/>
  <c r="AG42"/>
  <c r="AF42"/>
  <c r="AE42"/>
  <c r="AD42"/>
  <c r="AN42" i="33"/>
  <c r="AM42"/>
  <c r="AL42"/>
  <c r="AK42"/>
  <c r="AJ42"/>
  <c r="AI42"/>
  <c r="AH41" i="46"/>
  <c r="AG41"/>
  <c r="AF41"/>
  <c r="AE41"/>
  <c r="AD41"/>
  <c r="AN41" i="33"/>
  <c r="AM41"/>
  <c r="AL41"/>
  <c r="AK41"/>
  <c r="AJ41"/>
  <c r="AI41"/>
  <c r="AH40" i="46"/>
  <c r="AG40"/>
  <c r="AF40"/>
  <c r="AE40"/>
  <c r="AD40"/>
  <c r="AN40" i="33"/>
  <c r="AM40"/>
  <c r="AL40"/>
  <c r="AK40"/>
  <c r="AJ40"/>
  <c r="AI40"/>
  <c r="AH39" i="46"/>
  <c r="AG39"/>
  <c r="AF39"/>
  <c r="AE39"/>
  <c r="AD39"/>
  <c r="AN39" i="33"/>
  <c r="AM39"/>
  <c r="AL39"/>
  <c r="AK39"/>
  <c r="AJ39"/>
  <c r="AI39"/>
  <c r="AH38" i="46"/>
  <c r="AG38"/>
  <c r="AF38"/>
  <c r="AE38"/>
  <c r="AD38"/>
  <c r="AN38" i="33"/>
  <c r="AM38"/>
  <c r="AL38"/>
  <c r="AK38"/>
  <c r="AJ38"/>
  <c r="AI38"/>
  <c r="AH37" i="46"/>
  <c r="AG37"/>
  <c r="AF37"/>
  <c r="AE37"/>
  <c r="AD37"/>
  <c r="AN37" i="33"/>
  <c r="AM37"/>
  <c r="AL37"/>
  <c r="AK37"/>
  <c r="AJ37"/>
  <c r="AI37"/>
  <c r="AH36" i="46"/>
  <c r="AG36"/>
  <c r="AF36"/>
  <c r="AE36"/>
  <c r="AD36"/>
  <c r="AN36" i="33"/>
  <c r="AM36"/>
  <c r="AL36"/>
  <c r="AK36"/>
  <c r="AJ36"/>
  <c r="AI36"/>
  <c r="AH35" i="46"/>
  <c r="AG35"/>
  <c r="AF35"/>
  <c r="AE35"/>
  <c r="AD35"/>
  <c r="AN35" i="33"/>
  <c r="AM35"/>
  <c r="AL35"/>
  <c r="AK35"/>
  <c r="AJ35"/>
  <c r="AI35"/>
  <c r="AH34" i="46"/>
  <c r="AG34"/>
  <c r="AF34"/>
  <c r="AE34"/>
  <c r="AD34"/>
  <c r="AN34" i="33"/>
  <c r="AM34"/>
  <c r="AL34"/>
  <c r="AK34"/>
  <c r="AJ34"/>
  <c r="AI34"/>
  <c r="AH33" i="46"/>
  <c r="AG33"/>
  <c r="AF33"/>
  <c r="AE33"/>
  <c r="AD33"/>
  <c r="AN33" i="33"/>
  <c r="AM33"/>
  <c r="AL33"/>
  <c r="AK33"/>
  <c r="AJ33"/>
  <c r="AI33"/>
  <c r="AH32" i="46"/>
  <c r="AG32"/>
  <c r="AF32"/>
  <c r="AE32"/>
  <c r="AD32"/>
  <c r="AN32" i="33"/>
  <c r="AM32"/>
  <c r="AL32"/>
  <c r="AK32"/>
  <c r="AJ32"/>
  <c r="AI32"/>
  <c r="AH31" i="46"/>
  <c r="AG31"/>
  <c r="AF31"/>
  <c r="AE31"/>
  <c r="AD31"/>
  <c r="AN31" i="33"/>
  <c r="AM31"/>
  <c r="AL31"/>
  <c r="AK31"/>
  <c r="AJ31"/>
  <c r="AI31"/>
  <c r="AH30" i="46"/>
  <c r="AG30"/>
  <c r="AF30"/>
  <c r="AE30"/>
  <c r="AD30"/>
  <c r="AN30" i="33"/>
  <c r="AM30"/>
  <c r="AL30"/>
  <c r="AK30"/>
  <c r="AJ30"/>
  <c r="AI30"/>
  <c r="AH29" i="46"/>
  <c r="AG29"/>
  <c r="AF29"/>
  <c r="AE29"/>
  <c r="AD29"/>
  <c r="AN29" i="33"/>
  <c r="AM29"/>
  <c r="AL29"/>
  <c r="AK29"/>
  <c r="AJ29"/>
  <c r="AI29"/>
  <c r="AH28" i="46"/>
  <c r="AG28"/>
  <c r="AF28"/>
  <c r="AE28"/>
  <c r="AD28"/>
  <c r="AN28" i="33"/>
  <c r="AM28"/>
  <c r="AL28"/>
  <c r="AK28"/>
  <c r="AJ28"/>
  <c r="AI28"/>
  <c r="AH27" i="46"/>
  <c r="AG27"/>
  <c r="AF27"/>
  <c r="AE27"/>
  <c r="AD27"/>
  <c r="AN27" i="33"/>
  <c r="AM27"/>
  <c r="AL27"/>
  <c r="AK27"/>
  <c r="AJ27"/>
  <c r="AI27"/>
  <c r="AH26" i="46"/>
  <c r="AG26"/>
  <c r="AF26"/>
  <c r="AE26"/>
  <c r="AD26"/>
  <c r="AN26" i="33"/>
  <c r="AM26"/>
  <c r="AL26"/>
  <c r="AK26"/>
  <c r="AJ26"/>
  <c r="AI26"/>
  <c r="AH25" i="46"/>
  <c r="AG25"/>
  <c r="AF25"/>
  <c r="AE25"/>
  <c r="AD25"/>
  <c r="AN25" i="33"/>
  <c r="AM25"/>
  <c r="AL25"/>
  <c r="AK25"/>
  <c r="AJ25"/>
  <c r="AI25"/>
  <c r="AH24" i="46"/>
  <c r="AG24"/>
  <c r="AF24"/>
  <c r="AE24"/>
  <c r="AD24"/>
  <c r="AN24" i="33"/>
  <c r="AM24"/>
  <c r="AL24"/>
  <c r="AK24"/>
  <c r="AJ24"/>
  <c r="AI24"/>
  <c r="AH23" i="46"/>
  <c r="AG23"/>
  <c r="AF23"/>
  <c r="AE23"/>
  <c r="AD23"/>
  <c r="AN23" i="33"/>
  <c r="AM23"/>
  <c r="AL23"/>
  <c r="AK23"/>
  <c r="AJ23"/>
  <c r="AI23"/>
  <c r="AH22" i="46"/>
  <c r="AG22"/>
  <c r="AF22"/>
  <c r="AE22"/>
  <c r="AD22"/>
  <c r="AN22" i="33"/>
  <c r="AM22"/>
  <c r="AL22"/>
  <c r="AK22"/>
  <c r="AJ22"/>
  <c r="AI22"/>
  <c r="AH21" i="46"/>
  <c r="AG21"/>
  <c r="AF21"/>
  <c r="AE21"/>
  <c r="AD21"/>
  <c r="AN21" i="33"/>
  <c r="AM21"/>
  <c r="AL21"/>
  <c r="AK21"/>
  <c r="AJ21"/>
  <c r="AI21"/>
  <c r="AH20" i="46"/>
  <c r="AG20"/>
  <c r="AF20"/>
  <c r="AE20"/>
  <c r="AD20"/>
  <c r="AN20" i="33"/>
  <c r="AM20"/>
  <c r="AL20"/>
  <c r="AK20"/>
  <c r="AJ20"/>
  <c r="AI20"/>
  <c r="AH19" i="46"/>
  <c r="AG19"/>
  <c r="AF19"/>
  <c r="AE19"/>
  <c r="AD19"/>
  <c r="AN19" i="33"/>
  <c r="AM19"/>
  <c r="AL19"/>
  <c r="AK19"/>
  <c r="AJ19"/>
  <c r="AI19"/>
  <c r="AH18" i="46"/>
  <c r="AG18"/>
  <c r="AF18"/>
  <c r="AE18"/>
  <c r="AD18"/>
  <c r="AN18" i="33"/>
  <c r="AM18"/>
  <c r="AL18"/>
  <c r="AK18"/>
  <c r="AJ18"/>
  <c r="AI18"/>
  <c r="AH17" i="46"/>
  <c r="AG17"/>
  <c r="AF17"/>
  <c r="AE17"/>
  <c r="AD17"/>
  <c r="AN17" i="33"/>
  <c r="AM17"/>
  <c r="AL17"/>
  <c r="AK17"/>
  <c r="AJ17"/>
  <c r="AI17"/>
  <c r="AH16" i="46"/>
  <c r="AG16"/>
  <c r="AF16"/>
  <c r="AE16"/>
  <c r="AD16"/>
  <c r="AN16" i="33"/>
  <c r="AM16"/>
  <c r="AL16"/>
  <c r="AK16"/>
  <c r="AJ16"/>
  <c r="AI16"/>
  <c r="AH15" i="46"/>
  <c r="AG15"/>
  <c r="AF15"/>
  <c r="AE15"/>
  <c r="AD15"/>
  <c r="AN15" i="33"/>
  <c r="AM15"/>
  <c r="AL15"/>
  <c r="AK15"/>
  <c r="AJ15"/>
  <c r="AI15"/>
  <c r="AH14" i="46"/>
  <c r="AG14"/>
  <c r="AF14"/>
  <c r="AE14"/>
  <c r="AD14"/>
  <c r="AN14" i="33"/>
  <c r="AM14"/>
  <c r="AL14"/>
  <c r="AK14"/>
  <c r="AJ14"/>
  <c r="AI14"/>
  <c r="AH13" i="46"/>
  <c r="AG13"/>
  <c r="AF13"/>
  <c r="AE13"/>
  <c r="AD13"/>
  <c r="AN13" i="33"/>
  <c r="AM13"/>
  <c r="AL13"/>
  <c r="AK13"/>
  <c r="AJ13"/>
  <c r="AI13"/>
  <c r="AH12" i="46"/>
  <c r="AG12"/>
  <c r="AF12"/>
  <c r="AE12"/>
  <c r="AD12"/>
  <c r="AN12" i="33"/>
  <c r="AM12"/>
  <c r="AL12"/>
  <c r="AK12"/>
  <c r="AJ12"/>
  <c r="AI12"/>
  <c r="AH11" i="46"/>
  <c r="AG11"/>
  <c r="AF11"/>
  <c r="AE11"/>
  <c r="AD11"/>
  <c r="AN11" i="33"/>
  <c r="AM11"/>
  <c r="AL11"/>
  <c r="AK11"/>
  <c r="AJ11"/>
  <c r="AI11"/>
  <c r="AH10" i="46"/>
  <c r="AG10"/>
  <c r="AF10"/>
  <c r="AE10"/>
  <c r="AD10"/>
  <c r="AN10" i="33"/>
  <c r="AM10"/>
  <c r="AL10"/>
  <c r="AK10"/>
  <c r="AJ10"/>
  <c r="AI10"/>
  <c r="AH9" i="46"/>
  <c r="AG9"/>
  <c r="AF9"/>
  <c r="AE9"/>
  <c r="AD9"/>
  <c r="AN9" i="33"/>
  <c r="AM9"/>
  <c r="AL9"/>
  <c r="AK9"/>
  <c r="AJ9"/>
  <c r="AI9"/>
  <c r="AH8" i="46"/>
  <c r="AG8"/>
  <c r="AF8"/>
  <c r="AE8"/>
  <c r="AD8"/>
  <c r="AN8" i="33"/>
  <c r="AM8"/>
  <c r="AL8"/>
  <c r="AK8"/>
  <c r="AJ8"/>
  <c r="AI8"/>
  <c r="AH7" i="46"/>
  <c r="AG7"/>
  <c r="AF7"/>
  <c r="AE7"/>
  <c r="AD7"/>
  <c r="AN7" i="33"/>
  <c r="AM7"/>
  <c r="AL7"/>
  <c r="AK7"/>
  <c r="AJ7"/>
  <c r="AI7"/>
  <c r="AH6" i="46"/>
  <c r="AG6"/>
  <c r="AF6"/>
  <c r="AE6"/>
  <c r="AD6"/>
  <c r="AN6" i="33"/>
  <c r="AM6"/>
  <c r="AL6"/>
  <c r="AK6"/>
  <c r="AJ6"/>
  <c r="AI6"/>
  <c r="AH5" i="46"/>
  <c r="AG5"/>
  <c r="AF5"/>
  <c r="AE5"/>
  <c r="AD5"/>
  <c r="AM5" i="33"/>
  <c r="AL5"/>
  <c r="AK5"/>
  <c r="AJ5"/>
  <c r="AI5"/>
  <c r="AC176" i="46"/>
  <c r="AB176"/>
  <c r="AA176"/>
  <c r="Z176"/>
  <c r="Y176"/>
  <c r="AH176" i="33"/>
  <c r="AG176"/>
  <c r="AF176"/>
  <c r="AE176"/>
  <c r="AD176"/>
  <c r="AC176"/>
  <c r="AC175" i="46"/>
  <c r="AB175"/>
  <c r="AA175"/>
  <c r="Z175"/>
  <c r="Y175"/>
  <c r="AH175" i="33"/>
  <c r="AG175"/>
  <c r="AF175"/>
  <c r="AE175"/>
  <c r="AD175"/>
  <c r="AC175"/>
  <c r="AC174" i="46"/>
  <c r="AB174"/>
  <c r="AA174"/>
  <c r="Z174"/>
  <c r="Y174"/>
  <c r="AH174" i="33"/>
  <c r="AG174"/>
  <c r="AF174"/>
  <c r="AE174"/>
  <c r="AD174"/>
  <c r="AC174"/>
  <c r="AC173" i="46"/>
  <c r="AB173"/>
  <c r="AA173"/>
  <c r="Z173"/>
  <c r="Y173"/>
  <c r="AH173" i="33"/>
  <c r="AG173"/>
  <c r="AF173"/>
  <c r="AE173"/>
  <c r="AD173"/>
  <c r="AC173"/>
  <c r="AC172" i="46"/>
  <c r="AB172"/>
  <c r="AA172"/>
  <c r="Z172"/>
  <c r="Y172"/>
  <c r="AH172" i="33"/>
  <c r="AG172"/>
  <c r="AF172"/>
  <c r="AE172"/>
  <c r="AD172"/>
  <c r="AC172"/>
  <c r="AC171" i="46"/>
  <c r="AB171"/>
  <c r="AA171"/>
  <c r="Z171"/>
  <c r="Y171"/>
  <c r="AH171" i="33"/>
  <c r="AG171"/>
  <c r="AF171"/>
  <c r="AE171"/>
  <c r="AD171"/>
  <c r="AC171"/>
  <c r="AC170" i="46"/>
  <c r="AB170"/>
  <c r="AA170"/>
  <c r="Z170"/>
  <c r="Y170"/>
  <c r="AH170" i="33"/>
  <c r="AG170"/>
  <c r="AF170"/>
  <c r="AE170"/>
  <c r="AD170"/>
  <c r="AC170"/>
  <c r="AC169" i="46"/>
  <c r="AB169"/>
  <c r="AA169"/>
  <c r="Z169"/>
  <c r="Y169"/>
  <c r="AH169" i="33"/>
  <c r="AG169"/>
  <c r="AF169"/>
  <c r="AE169"/>
  <c r="AD169"/>
  <c r="AC169"/>
  <c r="AC168" i="46"/>
  <c r="AB168"/>
  <c r="AA168"/>
  <c r="Z168"/>
  <c r="Y168"/>
  <c r="AH168" i="33"/>
  <c r="AG168"/>
  <c r="AF168"/>
  <c r="AE168"/>
  <c r="AD168"/>
  <c r="AC168"/>
  <c r="AC167" i="46"/>
  <c r="AB167"/>
  <c r="AA167"/>
  <c r="Z167"/>
  <c r="Y167"/>
  <c r="AH167" i="33"/>
  <c r="AG167"/>
  <c r="AF167"/>
  <c r="AE167"/>
  <c r="AD167"/>
  <c r="AC167"/>
  <c r="AC166" i="46"/>
  <c r="AB166"/>
  <c r="AA166"/>
  <c r="Z166"/>
  <c r="Y166"/>
  <c r="AH166" i="33"/>
  <c r="AG166"/>
  <c r="AF166"/>
  <c r="AE166"/>
  <c r="AD166"/>
  <c r="AC166"/>
  <c r="AC165" i="46"/>
  <c r="AB165"/>
  <c r="AA165"/>
  <c r="Z165"/>
  <c r="Y165"/>
  <c r="AH165" i="33"/>
  <c r="AG165"/>
  <c r="AF165"/>
  <c r="AE165"/>
  <c r="AD165"/>
  <c r="AC165"/>
  <c r="AC164" i="46"/>
  <c r="AB164"/>
  <c r="AA164"/>
  <c r="Z164"/>
  <c r="Y164"/>
  <c r="AH164" i="33"/>
  <c r="AG164"/>
  <c r="AF164"/>
  <c r="AE164"/>
  <c r="AD164"/>
  <c r="AC164"/>
  <c r="AC163" i="46"/>
  <c r="AB163"/>
  <c r="AA163"/>
  <c r="Z163"/>
  <c r="Y163"/>
  <c r="AH163" i="33"/>
  <c r="AG163"/>
  <c r="AF163"/>
  <c r="AE163"/>
  <c r="AD163"/>
  <c r="AC163"/>
  <c r="AC162" i="46"/>
  <c r="AB162"/>
  <c r="AA162"/>
  <c r="Z162"/>
  <c r="Y162"/>
  <c r="AH162" i="33"/>
  <c r="AG162"/>
  <c r="AF162"/>
  <c r="AE162"/>
  <c r="AD162"/>
  <c r="AC162"/>
  <c r="AC161" i="46"/>
  <c r="AB161"/>
  <c r="AA161"/>
  <c r="Z161"/>
  <c r="Y161"/>
  <c r="AH161" i="33"/>
  <c r="AG161"/>
  <c r="AF161"/>
  <c r="AE161"/>
  <c r="AD161"/>
  <c r="AC161"/>
  <c r="AC160" i="46"/>
  <c r="AB160"/>
  <c r="AA160"/>
  <c r="Z160"/>
  <c r="Y160"/>
  <c r="AH160" i="33"/>
  <c r="AG160"/>
  <c r="AF160"/>
  <c r="AE160"/>
  <c r="AD160"/>
  <c r="AC160"/>
  <c r="AC159" i="46"/>
  <c r="AB159"/>
  <c r="AA159"/>
  <c r="Z159"/>
  <c r="Y159"/>
  <c r="AH159" i="33"/>
  <c r="AG159"/>
  <c r="AF159"/>
  <c r="AE159"/>
  <c r="AD159"/>
  <c r="AC159"/>
  <c r="AC158" i="46"/>
  <c r="AB158"/>
  <c r="AA158"/>
  <c r="Z158"/>
  <c r="Y158"/>
  <c r="AH158" i="33"/>
  <c r="AG158"/>
  <c r="AF158"/>
  <c r="AE158"/>
  <c r="AD158"/>
  <c r="AC158"/>
  <c r="AC157" i="46"/>
  <c r="AB157"/>
  <c r="AA157"/>
  <c r="Z157"/>
  <c r="Y157"/>
  <c r="AH157" i="33"/>
  <c r="AG157"/>
  <c r="AF157"/>
  <c r="AE157"/>
  <c r="AD157"/>
  <c r="AC157"/>
  <c r="AC156" i="46"/>
  <c r="AB156"/>
  <c r="AA156"/>
  <c r="Z156"/>
  <c r="Y156"/>
  <c r="AH156" i="33"/>
  <c r="AG156"/>
  <c r="AF156"/>
  <c r="AE156"/>
  <c r="AD156"/>
  <c r="AC156"/>
  <c r="AC155" i="46"/>
  <c r="AB155"/>
  <c r="AA155"/>
  <c r="Z155"/>
  <c r="Y155"/>
  <c r="AH155" i="33"/>
  <c r="AG155"/>
  <c r="AF155"/>
  <c r="AE155"/>
  <c r="AD155"/>
  <c r="AC155"/>
  <c r="AC154" i="46"/>
  <c r="AB154"/>
  <c r="AA154"/>
  <c r="Z154"/>
  <c r="Y154"/>
  <c r="AH154" i="33"/>
  <c r="AG154"/>
  <c r="AF154"/>
  <c r="AE154"/>
  <c r="AD154"/>
  <c r="AC154"/>
  <c r="AC153" i="46"/>
  <c r="AB153"/>
  <c r="AA153"/>
  <c r="Z153"/>
  <c r="Y153"/>
  <c r="AH153" i="33"/>
  <c r="AG153"/>
  <c r="AF153"/>
  <c r="AE153"/>
  <c r="AD153"/>
  <c r="AC153"/>
  <c r="AC152" i="46"/>
  <c r="AB152"/>
  <c r="AA152"/>
  <c r="Z152"/>
  <c r="Y152"/>
  <c r="AH152" i="33"/>
  <c r="AG152"/>
  <c r="AF152"/>
  <c r="AE152"/>
  <c r="AD152"/>
  <c r="AC152"/>
  <c r="AC151" i="46"/>
  <c r="AB151"/>
  <c r="AA151"/>
  <c r="Z151"/>
  <c r="Y151"/>
  <c r="AH151" i="33"/>
  <c r="AG151"/>
  <c r="AF151"/>
  <c r="AE151"/>
  <c r="AD151"/>
  <c r="AC151"/>
  <c r="AC150" i="46"/>
  <c r="AB150"/>
  <c r="AA150"/>
  <c r="Z150"/>
  <c r="Y150"/>
  <c r="AH150" i="33"/>
  <c r="AG150"/>
  <c r="AF150"/>
  <c r="AE150"/>
  <c r="AD150"/>
  <c r="AC150"/>
  <c r="AC149" i="46"/>
  <c r="AB149"/>
  <c r="AA149"/>
  <c r="Z149"/>
  <c r="Y149"/>
  <c r="AH149" i="33"/>
  <c r="AG149"/>
  <c r="AF149"/>
  <c r="AE149"/>
  <c r="AD149"/>
  <c r="AC149"/>
  <c r="AC148" i="46"/>
  <c r="AB148"/>
  <c r="AA148"/>
  <c r="Z148"/>
  <c r="Y148"/>
  <c r="AH148" i="33"/>
  <c r="AG148"/>
  <c r="AF148"/>
  <c r="AE148"/>
  <c r="AD148"/>
  <c r="AC148"/>
  <c r="AC147" i="46"/>
  <c r="AB147"/>
  <c r="AA147"/>
  <c r="Z147"/>
  <c r="Y147"/>
  <c r="AH147" i="33"/>
  <c r="AG147"/>
  <c r="AF147"/>
  <c r="AE147"/>
  <c r="AD147"/>
  <c r="AC147"/>
  <c r="AC146" i="46"/>
  <c r="AB146"/>
  <c r="AA146"/>
  <c r="Z146"/>
  <c r="Y146"/>
  <c r="AH146" i="33"/>
  <c r="AG146"/>
  <c r="AF146"/>
  <c r="AE146"/>
  <c r="AD146"/>
  <c r="AC146"/>
  <c r="AC145" i="46"/>
  <c r="AB145"/>
  <c r="AA145"/>
  <c r="Z145"/>
  <c r="Y145"/>
  <c r="AH145" i="33"/>
  <c r="AG145"/>
  <c r="AF145"/>
  <c r="AE145"/>
  <c r="AD145"/>
  <c r="AC145"/>
  <c r="AC144" i="46"/>
  <c r="AB144"/>
  <c r="AA144"/>
  <c r="Z144"/>
  <c r="Y144"/>
  <c r="AH144" i="33"/>
  <c r="AG144"/>
  <c r="AF144"/>
  <c r="AE144"/>
  <c r="AD144"/>
  <c r="AC144"/>
  <c r="AC143" i="46"/>
  <c r="AB143"/>
  <c r="AA143"/>
  <c r="Z143"/>
  <c r="Y143"/>
  <c r="AH143" i="33"/>
  <c r="AG143"/>
  <c r="AF143"/>
  <c r="AE143"/>
  <c r="AD143"/>
  <c r="AC143"/>
  <c r="AC142" i="46"/>
  <c r="AB142"/>
  <c r="AA142"/>
  <c r="Z142"/>
  <c r="Y142"/>
  <c r="AH142" i="33"/>
  <c r="AG142"/>
  <c r="AF142"/>
  <c r="AE142"/>
  <c r="AD142"/>
  <c r="AC142"/>
  <c r="AC141" i="46"/>
  <c r="AB141"/>
  <c r="AA141"/>
  <c r="Z141"/>
  <c r="Y141"/>
  <c r="AH141" i="33"/>
  <c r="AG141"/>
  <c r="AF141"/>
  <c r="AE141"/>
  <c r="AD141"/>
  <c r="AC141"/>
  <c r="AC140" i="46"/>
  <c r="AB140"/>
  <c r="AA140"/>
  <c r="Z140"/>
  <c r="Y140"/>
  <c r="AH140" i="33"/>
  <c r="AG140"/>
  <c r="AF140"/>
  <c r="AE140"/>
  <c r="AD140"/>
  <c r="AC140"/>
  <c r="AC139" i="46"/>
  <c r="AB139"/>
  <c r="AA139"/>
  <c r="Z139"/>
  <c r="Y139"/>
  <c r="AH139" i="33"/>
  <c r="AG139"/>
  <c r="AF139"/>
  <c r="AE139"/>
  <c r="AD139"/>
  <c r="AC139"/>
  <c r="AC138" i="46"/>
  <c r="AB138"/>
  <c r="AA138"/>
  <c r="Z138"/>
  <c r="Y138"/>
  <c r="AH138" i="33"/>
  <c r="AG138"/>
  <c r="AF138"/>
  <c r="AE138"/>
  <c r="AD138"/>
  <c r="AC138"/>
  <c r="AC137" i="46"/>
  <c r="AB137"/>
  <c r="AA137"/>
  <c r="Z137"/>
  <c r="Y137"/>
  <c r="AH137" i="33"/>
  <c r="AG137"/>
  <c r="AF137"/>
  <c r="AE137"/>
  <c r="AD137"/>
  <c r="AC137"/>
  <c r="AC132" i="46"/>
  <c r="AB132"/>
  <c r="AA132"/>
  <c r="Z132"/>
  <c r="Y132"/>
  <c r="AH132" i="33"/>
  <c r="AG132"/>
  <c r="AF132"/>
  <c r="AE132"/>
  <c r="AD132"/>
  <c r="AC132"/>
  <c r="AC131" i="46"/>
  <c r="AB131"/>
  <c r="AA131"/>
  <c r="Z131"/>
  <c r="Y131"/>
  <c r="AH131" i="33"/>
  <c r="AG131"/>
  <c r="AF131"/>
  <c r="AE131"/>
  <c r="AD131"/>
  <c r="AC131"/>
  <c r="AC130" i="46"/>
  <c r="AB130"/>
  <c r="AA130"/>
  <c r="Z130"/>
  <c r="Y130"/>
  <c r="AH130" i="33"/>
  <c r="AG130"/>
  <c r="AF130"/>
  <c r="AE130"/>
  <c r="AD130"/>
  <c r="AC130"/>
  <c r="AC129" i="46"/>
  <c r="AB129"/>
  <c r="AA129"/>
  <c r="Z129"/>
  <c r="Y129"/>
  <c r="AH129" i="33"/>
  <c r="AG129"/>
  <c r="AF129"/>
  <c r="AE129"/>
  <c r="AD129"/>
  <c r="AC129"/>
  <c r="AC128" i="46"/>
  <c r="AB128"/>
  <c r="AA128"/>
  <c r="Z128"/>
  <c r="Y128"/>
  <c r="AH128" i="33"/>
  <c r="AG128"/>
  <c r="AF128"/>
  <c r="AE128"/>
  <c r="AD128"/>
  <c r="AC128"/>
  <c r="AC127" i="46"/>
  <c r="AB127"/>
  <c r="AA127"/>
  <c r="Z127"/>
  <c r="Y127"/>
  <c r="AH127" i="33"/>
  <c r="AG127"/>
  <c r="AF127"/>
  <c r="AE127"/>
  <c r="AD127"/>
  <c r="AC127"/>
  <c r="AC126" i="46"/>
  <c r="AB126"/>
  <c r="AA126"/>
  <c r="Z126"/>
  <c r="Y126"/>
  <c r="AH126" i="33"/>
  <c r="AG126"/>
  <c r="AF126"/>
  <c r="AE126"/>
  <c r="AD126"/>
  <c r="AC126"/>
  <c r="AC125" i="46"/>
  <c r="AB125"/>
  <c r="AA125"/>
  <c r="Z125"/>
  <c r="Y125"/>
  <c r="AH125" i="33"/>
  <c r="AG125"/>
  <c r="AF125"/>
  <c r="AE125"/>
  <c r="AD125"/>
  <c r="AC125"/>
  <c r="AC124" i="46"/>
  <c r="AB124"/>
  <c r="AA124"/>
  <c r="Z124"/>
  <c r="Y124"/>
  <c r="AH124" i="33"/>
  <c r="AG124"/>
  <c r="AF124"/>
  <c r="AE124"/>
  <c r="AD124"/>
  <c r="AC124"/>
  <c r="AC123" i="46"/>
  <c r="AB123"/>
  <c r="AA123"/>
  <c r="Z123"/>
  <c r="Y123"/>
  <c r="AH123" i="33"/>
  <c r="AG123"/>
  <c r="AF123"/>
  <c r="AE123"/>
  <c r="AD123"/>
  <c r="AC123"/>
  <c r="AC122" i="46"/>
  <c r="AB122"/>
  <c r="AA122"/>
  <c r="Z122"/>
  <c r="Y122"/>
  <c r="AH122" i="33"/>
  <c r="AG122"/>
  <c r="AF122"/>
  <c r="AE122"/>
  <c r="AD122"/>
  <c r="AC122"/>
  <c r="AC121" i="46"/>
  <c r="AB121"/>
  <c r="AA121"/>
  <c r="Z121"/>
  <c r="Y121"/>
  <c r="AH121" i="33"/>
  <c r="AG121"/>
  <c r="AF121"/>
  <c r="AE121"/>
  <c r="AD121"/>
  <c r="AC121"/>
  <c r="AC120" i="46"/>
  <c r="AB120"/>
  <c r="AA120"/>
  <c r="Z120"/>
  <c r="Y120"/>
  <c r="AH120" i="33"/>
  <c r="AG120"/>
  <c r="AF120"/>
  <c r="AE120"/>
  <c r="AD120"/>
  <c r="AC120"/>
  <c r="AC119" i="46"/>
  <c r="AB119"/>
  <c r="AA119"/>
  <c r="Z119"/>
  <c r="Y119"/>
  <c r="AH119" i="33"/>
  <c r="AG119"/>
  <c r="AF119"/>
  <c r="AE119"/>
  <c r="AD119"/>
  <c r="AC119"/>
  <c r="AC118" i="46"/>
  <c r="AB118"/>
  <c r="AA118"/>
  <c r="Z118"/>
  <c r="Y118"/>
  <c r="AH118" i="33"/>
  <c r="AG118"/>
  <c r="AF118"/>
  <c r="AE118"/>
  <c r="AD118"/>
  <c r="AC118"/>
  <c r="AC117" i="46"/>
  <c r="AB117"/>
  <c r="AA117"/>
  <c r="Z117"/>
  <c r="Y117"/>
  <c r="AH117" i="33"/>
  <c r="AG117"/>
  <c r="AF117"/>
  <c r="AE117"/>
  <c r="AD117"/>
  <c r="AC117"/>
  <c r="AC116" i="46"/>
  <c r="AB116"/>
  <c r="AA116"/>
  <c r="Z116"/>
  <c r="Y116"/>
  <c r="AH116" i="33"/>
  <c r="AG116"/>
  <c r="AF116"/>
  <c r="AE116"/>
  <c r="AD116"/>
  <c r="AC116"/>
  <c r="AC115" i="46"/>
  <c r="AB115"/>
  <c r="AA115"/>
  <c r="Z115"/>
  <c r="Y115"/>
  <c r="AH115" i="33"/>
  <c r="AG115"/>
  <c r="AF115"/>
  <c r="AE115"/>
  <c r="AD115"/>
  <c r="AC115"/>
  <c r="AC114" i="46"/>
  <c r="AB114"/>
  <c r="AA114"/>
  <c r="Z114"/>
  <c r="Y114"/>
  <c r="AH114" i="33"/>
  <c r="AG114"/>
  <c r="AF114"/>
  <c r="AE114"/>
  <c r="AD114"/>
  <c r="AC114"/>
  <c r="AC113" i="46"/>
  <c r="AB113"/>
  <c r="AA113"/>
  <c r="Z113"/>
  <c r="Y113"/>
  <c r="AH113" i="33"/>
  <c r="AG113"/>
  <c r="AF113"/>
  <c r="AE113"/>
  <c r="AD113"/>
  <c r="AC113"/>
  <c r="AC112" i="46"/>
  <c r="AB112"/>
  <c r="AA112"/>
  <c r="Z112"/>
  <c r="Y112"/>
  <c r="AH112" i="33"/>
  <c r="AG112"/>
  <c r="AF112"/>
  <c r="AE112"/>
  <c r="AD112"/>
  <c r="AC112"/>
  <c r="AC111" i="46"/>
  <c r="AB111"/>
  <c r="AA111"/>
  <c r="Z111"/>
  <c r="Y111"/>
  <c r="AH111" i="33"/>
  <c r="AG111"/>
  <c r="AF111"/>
  <c r="AE111"/>
  <c r="AD111"/>
  <c r="AC111"/>
  <c r="AC110" i="46"/>
  <c r="AB110"/>
  <c r="AA110"/>
  <c r="Z110"/>
  <c r="Y110"/>
  <c r="AH110" i="33"/>
  <c r="AG110"/>
  <c r="AF110"/>
  <c r="AE110"/>
  <c r="AD110"/>
  <c r="AC110"/>
  <c r="AC109" i="46"/>
  <c r="AB109"/>
  <c r="AA109"/>
  <c r="Z109"/>
  <c r="Y109"/>
  <c r="AH109" i="33"/>
  <c r="AG109"/>
  <c r="AF109"/>
  <c r="AE109"/>
  <c r="AD109"/>
  <c r="AC109"/>
  <c r="AC108" i="46"/>
  <c r="AB108"/>
  <c r="AA108"/>
  <c r="Z108"/>
  <c r="Y108"/>
  <c r="AH108" i="33"/>
  <c r="AG108"/>
  <c r="AF108"/>
  <c r="AE108"/>
  <c r="AD108"/>
  <c r="AC108"/>
  <c r="AC107" i="46"/>
  <c r="AB107"/>
  <c r="AA107"/>
  <c r="Z107"/>
  <c r="Y107"/>
  <c r="AH107" i="33"/>
  <c r="AG107"/>
  <c r="AF107"/>
  <c r="AE107"/>
  <c r="AD107"/>
  <c r="AC107"/>
  <c r="AC106" i="46"/>
  <c r="AB106"/>
  <c r="AA106"/>
  <c r="Z106"/>
  <c r="Y106"/>
  <c r="AH106" i="33"/>
  <c r="AG106"/>
  <c r="AF106"/>
  <c r="AE106"/>
  <c r="AD106"/>
  <c r="AC106"/>
  <c r="AC105" i="46"/>
  <c r="AB105"/>
  <c r="AA105"/>
  <c r="Z105"/>
  <c r="Y105"/>
  <c r="AH105" i="33"/>
  <c r="AG105"/>
  <c r="AF105"/>
  <c r="AE105"/>
  <c r="AD105"/>
  <c r="AC105"/>
  <c r="AC104" i="46"/>
  <c r="AB104"/>
  <c r="AA104"/>
  <c r="Z104"/>
  <c r="Y104"/>
  <c r="AH104" i="33"/>
  <c r="AG104"/>
  <c r="AF104"/>
  <c r="AE104"/>
  <c r="AD104"/>
  <c r="AC104"/>
  <c r="AC103" i="46"/>
  <c r="AB103"/>
  <c r="AA103"/>
  <c r="Z103"/>
  <c r="Y103"/>
  <c r="AH103" i="33"/>
  <c r="AG103"/>
  <c r="AF103"/>
  <c r="AE103"/>
  <c r="AD103"/>
  <c r="AC103"/>
  <c r="AC102" i="46"/>
  <c r="AB102"/>
  <c r="AA102"/>
  <c r="Z102"/>
  <c r="Y102"/>
  <c r="AH102" i="33"/>
  <c r="AG102"/>
  <c r="AF102"/>
  <c r="AE102"/>
  <c r="AD102"/>
  <c r="AC102"/>
  <c r="AC101" i="46"/>
  <c r="AB101"/>
  <c r="AA101"/>
  <c r="Z101"/>
  <c r="Y101"/>
  <c r="AH101" i="33"/>
  <c r="AG101"/>
  <c r="AF101"/>
  <c r="AE101"/>
  <c r="AD101"/>
  <c r="AC101"/>
  <c r="AC100" i="46"/>
  <c r="AB100"/>
  <c r="AA100"/>
  <c r="Z100"/>
  <c r="Y100"/>
  <c r="AH100" i="33"/>
  <c r="AG100"/>
  <c r="AF100"/>
  <c r="AE100"/>
  <c r="AD100"/>
  <c r="AC100"/>
  <c r="AC99" i="46"/>
  <c r="AB99"/>
  <c r="AA99"/>
  <c r="Z99"/>
  <c r="Y99"/>
  <c r="AH99" i="33"/>
  <c r="AG99"/>
  <c r="AF99"/>
  <c r="AE99"/>
  <c r="AD99"/>
  <c r="AC99"/>
  <c r="AC98" i="46"/>
  <c r="AB98"/>
  <c r="AA98"/>
  <c r="Z98"/>
  <c r="Y98"/>
  <c r="AH98" i="33"/>
  <c r="AG98"/>
  <c r="AF98"/>
  <c r="AE98"/>
  <c r="AD98"/>
  <c r="AC98"/>
  <c r="AC97" i="46"/>
  <c r="AB97"/>
  <c r="AA97"/>
  <c r="Z97"/>
  <c r="Y97"/>
  <c r="AH97" i="33"/>
  <c r="AG97"/>
  <c r="AF97"/>
  <c r="AE97"/>
  <c r="AD97"/>
  <c r="AC97"/>
  <c r="AC96" i="46"/>
  <c r="AB96"/>
  <c r="AA96"/>
  <c r="Z96"/>
  <c r="Y96"/>
  <c r="AH96" i="33"/>
  <c r="AG96"/>
  <c r="AF96"/>
  <c r="AE96"/>
  <c r="AD96"/>
  <c r="AC96"/>
  <c r="AC95" i="46"/>
  <c r="AB95"/>
  <c r="AA95"/>
  <c r="Z95"/>
  <c r="Y95"/>
  <c r="AH95" i="33"/>
  <c r="AG95"/>
  <c r="AF95"/>
  <c r="AE95"/>
  <c r="AD95"/>
  <c r="AC95"/>
  <c r="AC94" i="46"/>
  <c r="AB94"/>
  <c r="AA94"/>
  <c r="Z94"/>
  <c r="Y94"/>
  <c r="AH94" i="33"/>
  <c r="AG94"/>
  <c r="AF94"/>
  <c r="AE94"/>
  <c r="AD94"/>
  <c r="AC94"/>
  <c r="AC93" i="46"/>
  <c r="AB93"/>
  <c r="AA93"/>
  <c r="Z93"/>
  <c r="Y93"/>
  <c r="AH93" i="33"/>
  <c r="AG93"/>
  <c r="AF93"/>
  <c r="AE93"/>
  <c r="AD93"/>
  <c r="AC93"/>
  <c r="AC88" i="46"/>
  <c r="AB88"/>
  <c r="AA88"/>
  <c r="Z88"/>
  <c r="Y88"/>
  <c r="AH88" i="33"/>
  <c r="AG88"/>
  <c r="AF88"/>
  <c r="AE88"/>
  <c r="AD88"/>
  <c r="AC88"/>
  <c r="AC87" i="46"/>
  <c r="AB87"/>
  <c r="AA87"/>
  <c r="Z87"/>
  <c r="Y87"/>
  <c r="AH87" i="33"/>
  <c r="AG87"/>
  <c r="AF87"/>
  <c r="AE87"/>
  <c r="AD87"/>
  <c r="AC87"/>
  <c r="AC86" i="46"/>
  <c r="AB86"/>
  <c r="AA86"/>
  <c r="Z86"/>
  <c r="Y86"/>
  <c r="AH86" i="33"/>
  <c r="AG86"/>
  <c r="AF86"/>
  <c r="AE86"/>
  <c r="AD86"/>
  <c r="AC86"/>
  <c r="AC85" i="46"/>
  <c r="AB85"/>
  <c r="AA85"/>
  <c r="Z85"/>
  <c r="Y85"/>
  <c r="AH85" i="33"/>
  <c r="AG85"/>
  <c r="AF85"/>
  <c r="AE85"/>
  <c r="AD85"/>
  <c r="AC85"/>
  <c r="AC84" i="46"/>
  <c r="AB84"/>
  <c r="AA84"/>
  <c r="Z84"/>
  <c r="Y84"/>
  <c r="AH84" i="33"/>
  <c r="AG84"/>
  <c r="AF84"/>
  <c r="AE84"/>
  <c r="AD84"/>
  <c r="AC84"/>
  <c r="AC83" i="46"/>
  <c r="AB83"/>
  <c r="AA83"/>
  <c r="Z83"/>
  <c r="Y83"/>
  <c r="AH83" i="33"/>
  <c r="AG83"/>
  <c r="AF83"/>
  <c r="AE83"/>
  <c r="AD83"/>
  <c r="AC83"/>
  <c r="AC82" i="46"/>
  <c r="AB82"/>
  <c r="AA82"/>
  <c r="Z82"/>
  <c r="Y82"/>
  <c r="AH82" i="33"/>
  <c r="AG82"/>
  <c r="AF82"/>
  <c r="AE82"/>
  <c r="AD82"/>
  <c r="AC82"/>
  <c r="AC81" i="46"/>
  <c r="AB81"/>
  <c r="AA81"/>
  <c r="Z81"/>
  <c r="Y81"/>
  <c r="AH81" i="33"/>
  <c r="AG81"/>
  <c r="AF81"/>
  <c r="AE81"/>
  <c r="AD81"/>
  <c r="AC81"/>
  <c r="AC80" i="46"/>
  <c r="AB80"/>
  <c r="AA80"/>
  <c r="Z80"/>
  <c r="Y80"/>
  <c r="AH80" i="33"/>
  <c r="AG80"/>
  <c r="AF80"/>
  <c r="AE80"/>
  <c r="AD80"/>
  <c r="AC80"/>
  <c r="AC79" i="46"/>
  <c r="AB79"/>
  <c r="AA79"/>
  <c r="Z79"/>
  <c r="Y79"/>
  <c r="AH79" i="33"/>
  <c r="AG79"/>
  <c r="AF79"/>
  <c r="AE79"/>
  <c r="AD79"/>
  <c r="AC79"/>
  <c r="AC78" i="46"/>
  <c r="AB78"/>
  <c r="AA78"/>
  <c r="Z78"/>
  <c r="Y78"/>
  <c r="AH78" i="33"/>
  <c r="AG78"/>
  <c r="AF78"/>
  <c r="AE78"/>
  <c r="AD78"/>
  <c r="AC78"/>
  <c r="AC77" i="46"/>
  <c r="AB77"/>
  <c r="AA77"/>
  <c r="Z77"/>
  <c r="Y77"/>
  <c r="AH77" i="33"/>
  <c r="AG77"/>
  <c r="AF77"/>
  <c r="AE77"/>
  <c r="AD77"/>
  <c r="AC77"/>
  <c r="AC76" i="46"/>
  <c r="AB76"/>
  <c r="AA76"/>
  <c r="Z76"/>
  <c r="Y76"/>
  <c r="AH76" i="33"/>
  <c r="AG76"/>
  <c r="AF76"/>
  <c r="AE76"/>
  <c r="AD76"/>
  <c r="AC76"/>
  <c r="AC75" i="46"/>
  <c r="AB75"/>
  <c r="AA75"/>
  <c r="Z75"/>
  <c r="Y75"/>
  <c r="AH75" i="33"/>
  <c r="AG75"/>
  <c r="AF75"/>
  <c r="AE75"/>
  <c r="AD75"/>
  <c r="AC75"/>
  <c r="AC74" i="46"/>
  <c r="AB74"/>
  <c r="AA74"/>
  <c r="Z74"/>
  <c r="Y74"/>
  <c r="AH74" i="33"/>
  <c r="AG74"/>
  <c r="AF74"/>
  <c r="AE74"/>
  <c r="AD74"/>
  <c r="AC74"/>
  <c r="AC73" i="46"/>
  <c r="AB73"/>
  <c r="AA73"/>
  <c r="Z73"/>
  <c r="Y73"/>
  <c r="AH73" i="33"/>
  <c r="AG73"/>
  <c r="AF73"/>
  <c r="AE73"/>
  <c r="AD73"/>
  <c r="AC73"/>
  <c r="AC72" i="46"/>
  <c r="AB72"/>
  <c r="AA72"/>
  <c r="Z72"/>
  <c r="Y72"/>
  <c r="AH72" i="33"/>
  <c r="AG72"/>
  <c r="AF72"/>
  <c r="AE72"/>
  <c r="AD72"/>
  <c r="AC72"/>
  <c r="AC71" i="46"/>
  <c r="AB71"/>
  <c r="AA71"/>
  <c r="Z71"/>
  <c r="Y71"/>
  <c r="AH71" i="33"/>
  <c r="AG71"/>
  <c r="AF71"/>
  <c r="AE71"/>
  <c r="AD71"/>
  <c r="AC71"/>
  <c r="AC70" i="46"/>
  <c r="AB70"/>
  <c r="AA70"/>
  <c r="Z70"/>
  <c r="Y70"/>
  <c r="AH70" i="33"/>
  <c r="AG70"/>
  <c r="AF70"/>
  <c r="AE70"/>
  <c r="AD70"/>
  <c r="AC70"/>
  <c r="AC69" i="46"/>
  <c r="AB69"/>
  <c r="AA69"/>
  <c r="Z69"/>
  <c r="Y69"/>
  <c r="AH69" i="33"/>
  <c r="AG69"/>
  <c r="AF69"/>
  <c r="AE69"/>
  <c r="AD69"/>
  <c r="AC69"/>
  <c r="AC68" i="46"/>
  <c r="AB68"/>
  <c r="AA68"/>
  <c r="Z68"/>
  <c r="Y68"/>
  <c r="AH68" i="33"/>
  <c r="AG68"/>
  <c r="AF68"/>
  <c r="AE68"/>
  <c r="AD68"/>
  <c r="AC68"/>
  <c r="AC67" i="46"/>
  <c r="AB67"/>
  <c r="AA67"/>
  <c r="Z67"/>
  <c r="Y67"/>
  <c r="AH67" i="33"/>
  <c r="AG67"/>
  <c r="AF67"/>
  <c r="AE67"/>
  <c r="AD67"/>
  <c r="AC67"/>
  <c r="AC66" i="46"/>
  <c r="AB66"/>
  <c r="AA66"/>
  <c r="Z66"/>
  <c r="Y66"/>
  <c r="AH66" i="33"/>
  <c r="AG66"/>
  <c r="AF66"/>
  <c r="AE66"/>
  <c r="AD66"/>
  <c r="AC66"/>
  <c r="AC65" i="46"/>
  <c r="AB65"/>
  <c r="AA65"/>
  <c r="Z65"/>
  <c r="Y65"/>
  <c r="AH65" i="33"/>
  <c r="AG65"/>
  <c r="AF65"/>
  <c r="AE65"/>
  <c r="AD65"/>
  <c r="AC65"/>
  <c r="AC64" i="46"/>
  <c r="AB64"/>
  <c r="AA64"/>
  <c r="Z64"/>
  <c r="Y64"/>
  <c r="AH64" i="33"/>
  <c r="AG64"/>
  <c r="AF64"/>
  <c r="AE64"/>
  <c r="AD64"/>
  <c r="AC64"/>
  <c r="AC63" i="46"/>
  <c r="AB63"/>
  <c r="AA63"/>
  <c r="Z63"/>
  <c r="Y63"/>
  <c r="AH63" i="33"/>
  <c r="AG63"/>
  <c r="AF63"/>
  <c r="AE63"/>
  <c r="AD63"/>
  <c r="AC63"/>
  <c r="AC62" i="46"/>
  <c r="AB62"/>
  <c r="AA62"/>
  <c r="Z62"/>
  <c r="Y62"/>
  <c r="AH62" i="33"/>
  <c r="AG62"/>
  <c r="AF62"/>
  <c r="AE62"/>
  <c r="AD62"/>
  <c r="AC62"/>
  <c r="AC61" i="46"/>
  <c r="AB61"/>
  <c r="AA61"/>
  <c r="Z61"/>
  <c r="Y61"/>
  <c r="AH61" i="33"/>
  <c r="AG61"/>
  <c r="AF61"/>
  <c r="AE61"/>
  <c r="AD61"/>
  <c r="AC61"/>
  <c r="AC60" i="46"/>
  <c r="AB60"/>
  <c r="AA60"/>
  <c r="Z60"/>
  <c r="Y60"/>
  <c r="AH60" i="33"/>
  <c r="AG60"/>
  <c r="AF60"/>
  <c r="AE60"/>
  <c r="AD60"/>
  <c r="AC60"/>
  <c r="AC59" i="46"/>
  <c r="AB59"/>
  <c r="AA59"/>
  <c r="Z59"/>
  <c r="Y59"/>
  <c r="AH59" i="33"/>
  <c r="AG59"/>
  <c r="AF59"/>
  <c r="AE59"/>
  <c r="AD59"/>
  <c r="AC59"/>
  <c r="AC58" i="46"/>
  <c r="AB58"/>
  <c r="AA58"/>
  <c r="Z58"/>
  <c r="Y58"/>
  <c r="AH58" i="33"/>
  <c r="AG58"/>
  <c r="AF58"/>
  <c r="AE58"/>
  <c r="AD58"/>
  <c r="AC58"/>
  <c r="AC57" i="46"/>
  <c r="AB57"/>
  <c r="AA57"/>
  <c r="Z57"/>
  <c r="Y57"/>
  <c r="AH57" i="33"/>
  <c r="AG57"/>
  <c r="AF57"/>
  <c r="AE57"/>
  <c r="AD57"/>
  <c r="AC57"/>
  <c r="AC56" i="46"/>
  <c r="AB56"/>
  <c r="AA56"/>
  <c r="Z56"/>
  <c r="Y56"/>
  <c r="AH56" i="33"/>
  <c r="AG56"/>
  <c r="AF56"/>
  <c r="AE56"/>
  <c r="AD56"/>
  <c r="AC56"/>
  <c r="AC55" i="46"/>
  <c r="AB55"/>
  <c r="AA55"/>
  <c r="Z55"/>
  <c r="Y55"/>
  <c r="AH55" i="33"/>
  <c r="AG55"/>
  <c r="AF55"/>
  <c r="AE55"/>
  <c r="AD55"/>
  <c r="AC55"/>
  <c r="AC54" i="46"/>
  <c r="AB54"/>
  <c r="AA54"/>
  <c r="Z54"/>
  <c r="Y54"/>
  <c r="AH54" i="33"/>
  <c r="AG54"/>
  <c r="AF54"/>
  <c r="AE54"/>
  <c r="AD54"/>
  <c r="AC54"/>
  <c r="AC53" i="46"/>
  <c r="AB53"/>
  <c r="AA53"/>
  <c r="Z53"/>
  <c r="Y53"/>
  <c r="AH53" i="33"/>
  <c r="AG53"/>
  <c r="AF53"/>
  <c r="AE53"/>
  <c r="AD53"/>
  <c r="AC53"/>
  <c r="AC52" i="46"/>
  <c r="AB52"/>
  <c r="AA52"/>
  <c r="Z52"/>
  <c r="Y52"/>
  <c r="AH52" i="33"/>
  <c r="AG52"/>
  <c r="AF52"/>
  <c r="AE52"/>
  <c r="AD52"/>
  <c r="AC52"/>
  <c r="AC51" i="46"/>
  <c r="AB51"/>
  <c r="AA51"/>
  <c r="Z51"/>
  <c r="Y51"/>
  <c r="AH51" i="33"/>
  <c r="AG51"/>
  <c r="AF51"/>
  <c r="AE51"/>
  <c r="AD51"/>
  <c r="AC51"/>
  <c r="AC50" i="46"/>
  <c r="AB50"/>
  <c r="AA50"/>
  <c r="Z50"/>
  <c r="Y50"/>
  <c r="AH50" i="33"/>
  <c r="AG50"/>
  <c r="AF50"/>
  <c r="AE50"/>
  <c r="AD50"/>
  <c r="AC50"/>
  <c r="AC49" i="46"/>
  <c r="AB49"/>
  <c r="AA49"/>
  <c r="Z49"/>
  <c r="Y49"/>
  <c r="AH49" i="33"/>
  <c r="AG49"/>
  <c r="AF49"/>
  <c r="AE49"/>
  <c r="AD49"/>
  <c r="AC49"/>
  <c r="AC44" i="46"/>
  <c r="AB44"/>
  <c r="AA44"/>
  <c r="Z44"/>
  <c r="Y44"/>
  <c r="AH44" i="33"/>
  <c r="AG44"/>
  <c r="AF44"/>
  <c r="AE44"/>
  <c r="AD44"/>
  <c r="AC44"/>
  <c r="AC43" i="46"/>
  <c r="AB43"/>
  <c r="AA43"/>
  <c r="Z43"/>
  <c r="Y43"/>
  <c r="AH43" i="33"/>
  <c r="AG43"/>
  <c r="AF43"/>
  <c r="AE43"/>
  <c r="AD43"/>
  <c r="AC43"/>
  <c r="AC42" i="46"/>
  <c r="AB42"/>
  <c r="AA42"/>
  <c r="Z42"/>
  <c r="Y42"/>
  <c r="AH42" i="33"/>
  <c r="AG42"/>
  <c r="AF42"/>
  <c r="AE42"/>
  <c r="AD42"/>
  <c r="AC42"/>
  <c r="AC41" i="46"/>
  <c r="AB41"/>
  <c r="AA41"/>
  <c r="Z41"/>
  <c r="Y41"/>
  <c r="AH41" i="33"/>
  <c r="AG41"/>
  <c r="AF41"/>
  <c r="AE41"/>
  <c r="AD41"/>
  <c r="AC41"/>
  <c r="AC40" i="46"/>
  <c r="AB40"/>
  <c r="AA40"/>
  <c r="Z40"/>
  <c r="Y40"/>
  <c r="AH40" i="33"/>
  <c r="AG40"/>
  <c r="AF40"/>
  <c r="AE40"/>
  <c r="AD40"/>
  <c r="AC40"/>
  <c r="AC39" i="46"/>
  <c r="AB39"/>
  <c r="AA39"/>
  <c r="Z39"/>
  <c r="Y39"/>
  <c r="AH39" i="33"/>
  <c r="AG39"/>
  <c r="AF39"/>
  <c r="AE39"/>
  <c r="AD39"/>
  <c r="AC39"/>
  <c r="AC38" i="46"/>
  <c r="AB38"/>
  <c r="AA38"/>
  <c r="Z38"/>
  <c r="Y38"/>
  <c r="AH38" i="33"/>
  <c r="AG38"/>
  <c r="AF38"/>
  <c r="AE38"/>
  <c r="AD38"/>
  <c r="AC38"/>
  <c r="AC37" i="46"/>
  <c r="AB37"/>
  <c r="AA37"/>
  <c r="Z37"/>
  <c r="Y37"/>
  <c r="AH37" i="33"/>
  <c r="AG37"/>
  <c r="AF37"/>
  <c r="AE37"/>
  <c r="AD37"/>
  <c r="AC37"/>
  <c r="AC36" i="46"/>
  <c r="AB36"/>
  <c r="AA36"/>
  <c r="Z36"/>
  <c r="Y36"/>
  <c r="AH36" i="33"/>
  <c r="AG36"/>
  <c r="AF36"/>
  <c r="AE36"/>
  <c r="AD36"/>
  <c r="AC36"/>
  <c r="AC35" i="46"/>
  <c r="AB35"/>
  <c r="AA35"/>
  <c r="Z35"/>
  <c r="Y35"/>
  <c r="AH35" i="33"/>
  <c r="AG35"/>
  <c r="AF35"/>
  <c r="AE35"/>
  <c r="AD35"/>
  <c r="AC35"/>
  <c r="AC34" i="46"/>
  <c r="AB34"/>
  <c r="AA34"/>
  <c r="Z34"/>
  <c r="Y34"/>
  <c r="AH34" i="33"/>
  <c r="AG34"/>
  <c r="AF34"/>
  <c r="AE34"/>
  <c r="AD34"/>
  <c r="AC34"/>
  <c r="AC33" i="46"/>
  <c r="AB33"/>
  <c r="AA33"/>
  <c r="Z33"/>
  <c r="Y33"/>
  <c r="AH33" i="33"/>
  <c r="AG33"/>
  <c r="AF33"/>
  <c r="AE33"/>
  <c r="AD33"/>
  <c r="AC33"/>
  <c r="AC32" i="46"/>
  <c r="AB32"/>
  <c r="AA32"/>
  <c r="Z32"/>
  <c r="Y32"/>
  <c r="AH32" i="33"/>
  <c r="AG32"/>
  <c r="AF32"/>
  <c r="AE32"/>
  <c r="AD32"/>
  <c r="AC32"/>
  <c r="AC31" i="46"/>
  <c r="AB31"/>
  <c r="AA31"/>
  <c r="Z31"/>
  <c r="Y31"/>
  <c r="AH31" i="33"/>
  <c r="AG31"/>
  <c r="AF31"/>
  <c r="AE31"/>
  <c r="AD31"/>
  <c r="AC31"/>
  <c r="AC30" i="46"/>
  <c r="AB30"/>
  <c r="AA30"/>
  <c r="Z30"/>
  <c r="Y30"/>
  <c r="AH30" i="33"/>
  <c r="AG30"/>
  <c r="AF30"/>
  <c r="AE30"/>
  <c r="AD30"/>
  <c r="AC30"/>
  <c r="AC29" i="46"/>
  <c r="AB29"/>
  <c r="AA29"/>
  <c r="Z29"/>
  <c r="Y29"/>
  <c r="AH29" i="33"/>
  <c r="AG29"/>
  <c r="AF29"/>
  <c r="AE29"/>
  <c r="AD29"/>
  <c r="AC29"/>
  <c r="AC28" i="46"/>
  <c r="AB28"/>
  <c r="AA28"/>
  <c r="Z28"/>
  <c r="Y28"/>
  <c r="AH28" i="33"/>
  <c r="AG28"/>
  <c r="AF28"/>
  <c r="AE28"/>
  <c r="AD28"/>
  <c r="AC28"/>
  <c r="AC27" i="46"/>
  <c r="AB27"/>
  <c r="AA27"/>
  <c r="Z27"/>
  <c r="Y27"/>
  <c r="AH27" i="33"/>
  <c r="AG27"/>
  <c r="AF27"/>
  <c r="AE27"/>
  <c r="AD27"/>
  <c r="AC27"/>
  <c r="AC26" i="46"/>
  <c r="AB26"/>
  <c r="AA26"/>
  <c r="Z26"/>
  <c r="Y26"/>
  <c r="AH26" i="33"/>
  <c r="AG26"/>
  <c r="AF26"/>
  <c r="AE26"/>
  <c r="AD26"/>
  <c r="AC26"/>
  <c r="AC25" i="46"/>
  <c r="AB25"/>
  <c r="AA25"/>
  <c r="Z25"/>
  <c r="Y25"/>
  <c r="AH25" i="33"/>
  <c r="AG25"/>
  <c r="AF25"/>
  <c r="AE25"/>
  <c r="AD25"/>
  <c r="AC25"/>
  <c r="AC24" i="46"/>
  <c r="AB24"/>
  <c r="AA24"/>
  <c r="Z24"/>
  <c r="Y24"/>
  <c r="AH24" i="33"/>
  <c r="AG24"/>
  <c r="AF24"/>
  <c r="AE24"/>
  <c r="AD24"/>
  <c r="AC24"/>
  <c r="AC23" i="46"/>
  <c r="AB23"/>
  <c r="AA23"/>
  <c r="Z23"/>
  <c r="Y23"/>
  <c r="AH23" i="33"/>
  <c r="AG23"/>
  <c r="AF23"/>
  <c r="AE23"/>
  <c r="AD23"/>
  <c r="AC23"/>
  <c r="AC22" i="46"/>
  <c r="AB22"/>
  <c r="AA22"/>
  <c r="Z22"/>
  <c r="Y22"/>
  <c r="AH22" i="33"/>
  <c r="AG22"/>
  <c r="AF22"/>
  <c r="AE22"/>
  <c r="AD22"/>
  <c r="AC22"/>
  <c r="AC21" i="46"/>
  <c r="AB21"/>
  <c r="AA21"/>
  <c r="Z21"/>
  <c r="Y21"/>
  <c r="AH21" i="33"/>
  <c r="AG21"/>
  <c r="AF21"/>
  <c r="AE21"/>
  <c r="AD21"/>
  <c r="AC21"/>
  <c r="AC20" i="46"/>
  <c r="AB20"/>
  <c r="AA20"/>
  <c r="Z20"/>
  <c r="Y20"/>
  <c r="AH20" i="33"/>
  <c r="AG20"/>
  <c r="AF20"/>
  <c r="AE20"/>
  <c r="AD20"/>
  <c r="AC20"/>
  <c r="AC19" i="46"/>
  <c r="AB19"/>
  <c r="AA19"/>
  <c r="Z19"/>
  <c r="Y19"/>
  <c r="AH19" i="33"/>
  <c r="AG19"/>
  <c r="AF19"/>
  <c r="AE19"/>
  <c r="AD19"/>
  <c r="AC19"/>
  <c r="AC18" i="46"/>
  <c r="AB18"/>
  <c r="AA18"/>
  <c r="Z18"/>
  <c r="Y18"/>
  <c r="AH18" i="33"/>
  <c r="AG18"/>
  <c r="AF18"/>
  <c r="AE18"/>
  <c r="AD18"/>
  <c r="AC18"/>
  <c r="AC17" i="46"/>
  <c r="AB17"/>
  <c r="AA17"/>
  <c r="Z17"/>
  <c r="Y17"/>
  <c r="AH17" i="33"/>
  <c r="AG17"/>
  <c r="AF17"/>
  <c r="AE17"/>
  <c r="AD17"/>
  <c r="AC17"/>
  <c r="AC16" i="46"/>
  <c r="AB16"/>
  <c r="AA16"/>
  <c r="Z16"/>
  <c r="Y16"/>
  <c r="AH16" i="33"/>
  <c r="AG16"/>
  <c r="AF16"/>
  <c r="AE16"/>
  <c r="AD16"/>
  <c r="AC16"/>
  <c r="AC15" i="46"/>
  <c r="AB15"/>
  <c r="AA15"/>
  <c r="Z15"/>
  <c r="Y15"/>
  <c r="AH15" i="33"/>
  <c r="AG15"/>
  <c r="AF15"/>
  <c r="AE15"/>
  <c r="AD15"/>
  <c r="AC15"/>
  <c r="AC14" i="46"/>
  <c r="AB14"/>
  <c r="AA14"/>
  <c r="Z14"/>
  <c r="Y14"/>
  <c r="AH14" i="33"/>
  <c r="AG14"/>
  <c r="AF14"/>
  <c r="AE14"/>
  <c r="AD14"/>
  <c r="AC14"/>
  <c r="AC13" i="46"/>
  <c r="AB13"/>
  <c r="AA13"/>
  <c r="Z13"/>
  <c r="Y13"/>
  <c r="AH13" i="33"/>
  <c r="AG13"/>
  <c r="AF13"/>
  <c r="AE13"/>
  <c r="AD13"/>
  <c r="AC13"/>
  <c r="AC12" i="46"/>
  <c r="AB12"/>
  <c r="AA12"/>
  <c r="Z12"/>
  <c r="Y12"/>
  <c r="AH12" i="33"/>
  <c r="AG12"/>
  <c r="AF12"/>
  <c r="AE12"/>
  <c r="AD12"/>
  <c r="AC12"/>
  <c r="AC11" i="46"/>
  <c r="AB11"/>
  <c r="AA11"/>
  <c r="Z11"/>
  <c r="Y11"/>
  <c r="AH11" i="33"/>
  <c r="AG11"/>
  <c r="AF11"/>
  <c r="AE11"/>
  <c r="AD11"/>
  <c r="AC11"/>
  <c r="AC10" i="46"/>
  <c r="AB10"/>
  <c r="AA10"/>
  <c r="Z10"/>
  <c r="Y10"/>
  <c r="AH10" i="33"/>
  <c r="AG10"/>
  <c r="AF10"/>
  <c r="AE10"/>
  <c r="AD10"/>
  <c r="AC10"/>
  <c r="AC9" i="46"/>
  <c r="AB9"/>
  <c r="AA9"/>
  <c r="Z9"/>
  <c r="Y9"/>
  <c r="AH9" i="33"/>
  <c r="AG9"/>
  <c r="AF9"/>
  <c r="AE9"/>
  <c r="AD9"/>
  <c r="AC9"/>
  <c r="AC8" i="46"/>
  <c r="AB8"/>
  <c r="AA8"/>
  <c r="Z8"/>
  <c r="Y8"/>
  <c r="AH8" i="33"/>
  <c r="AG8"/>
  <c r="AF8"/>
  <c r="AE8"/>
  <c r="AD8"/>
  <c r="AC8"/>
  <c r="AC7" i="46"/>
  <c r="AB7"/>
  <c r="AA7"/>
  <c r="Z7"/>
  <c r="Y7"/>
  <c r="AH7" i="33"/>
  <c r="AG7"/>
  <c r="AF7"/>
  <c r="AE7"/>
  <c r="AD7"/>
  <c r="AC7"/>
  <c r="AC6" i="46"/>
  <c r="AB6"/>
  <c r="AA6"/>
  <c r="Z6"/>
  <c r="Y6"/>
  <c r="AH6" i="33"/>
  <c r="AG6"/>
  <c r="AF6"/>
  <c r="AE6"/>
  <c r="AD6"/>
  <c r="AC6"/>
  <c r="AC5" i="46"/>
  <c r="AB5"/>
  <c r="AA5"/>
  <c r="Z5"/>
  <c r="Y5"/>
  <c r="AG5" i="33"/>
  <c r="AF5"/>
  <c r="AE5"/>
  <c r="AD5"/>
  <c r="AC5"/>
  <c r="X176" i="46"/>
  <c r="W176"/>
  <c r="V176"/>
  <c r="U176"/>
  <c r="T176"/>
  <c r="AB176" i="33"/>
  <c r="AA176"/>
  <c r="Z176"/>
  <c r="Y176"/>
  <c r="X176"/>
  <c r="W176"/>
  <c r="X175" i="46"/>
  <c r="W175"/>
  <c r="V175"/>
  <c r="U175"/>
  <c r="T175"/>
  <c r="AB175" i="33"/>
  <c r="AA175"/>
  <c r="Z175"/>
  <c r="Y175"/>
  <c r="X175"/>
  <c r="W175"/>
  <c r="X174" i="46"/>
  <c r="W174"/>
  <c r="V174"/>
  <c r="U174"/>
  <c r="T174"/>
  <c r="AB174" i="33"/>
  <c r="AA174"/>
  <c r="Z174"/>
  <c r="Y174"/>
  <c r="X174"/>
  <c r="W174"/>
  <c r="X173" i="46"/>
  <c r="W173"/>
  <c r="V173"/>
  <c r="U173"/>
  <c r="T173"/>
  <c r="AB173" i="33"/>
  <c r="AA173"/>
  <c r="Z173"/>
  <c r="Y173"/>
  <c r="X173"/>
  <c r="W173"/>
  <c r="X172" i="46"/>
  <c r="W172"/>
  <c r="V172"/>
  <c r="U172"/>
  <c r="T172"/>
  <c r="AB172" i="33"/>
  <c r="AA172"/>
  <c r="Z172"/>
  <c r="Y172"/>
  <c r="X172"/>
  <c r="W172"/>
  <c r="X171" i="46"/>
  <c r="W171"/>
  <c r="V171"/>
  <c r="U171"/>
  <c r="T171"/>
  <c r="AB171" i="33"/>
  <c r="AA171"/>
  <c r="Z171"/>
  <c r="Y171"/>
  <c r="X171"/>
  <c r="W171"/>
  <c r="X170" i="46"/>
  <c r="W170"/>
  <c r="V170"/>
  <c r="U170"/>
  <c r="T170"/>
  <c r="AB170" i="33"/>
  <c r="AA170"/>
  <c r="Z170"/>
  <c r="Y170"/>
  <c r="X170"/>
  <c r="W170"/>
  <c r="X169" i="46"/>
  <c r="W169"/>
  <c r="V169"/>
  <c r="U169"/>
  <c r="T169"/>
  <c r="AB169" i="33"/>
  <c r="AA169"/>
  <c r="Z169"/>
  <c r="Y169"/>
  <c r="X169"/>
  <c r="W169"/>
  <c r="X168" i="46"/>
  <c r="W168"/>
  <c r="V168"/>
  <c r="U168"/>
  <c r="T168"/>
  <c r="AB168" i="33"/>
  <c r="AA168"/>
  <c r="Z168"/>
  <c r="Y168"/>
  <c r="X168"/>
  <c r="W168"/>
  <c r="X167" i="46"/>
  <c r="W167"/>
  <c r="V167"/>
  <c r="U167"/>
  <c r="T167"/>
  <c r="AB167" i="33"/>
  <c r="AA167"/>
  <c r="Z167"/>
  <c r="Y167"/>
  <c r="X167"/>
  <c r="W167"/>
  <c r="X166" i="46"/>
  <c r="W166"/>
  <c r="V166"/>
  <c r="U166"/>
  <c r="T166"/>
  <c r="AB166" i="33"/>
  <c r="AA166"/>
  <c r="Z166"/>
  <c r="Y166"/>
  <c r="X166"/>
  <c r="W166"/>
  <c r="X165" i="46"/>
  <c r="W165"/>
  <c r="V165"/>
  <c r="U165"/>
  <c r="T165"/>
  <c r="AB165" i="33"/>
  <c r="AA165"/>
  <c r="Z165"/>
  <c r="Y165"/>
  <c r="X165"/>
  <c r="W165"/>
  <c r="X164" i="46"/>
  <c r="W164"/>
  <c r="V164"/>
  <c r="U164"/>
  <c r="T164"/>
  <c r="AB164" i="33"/>
  <c r="AA164"/>
  <c r="Z164"/>
  <c r="Y164"/>
  <c r="X164"/>
  <c r="W164"/>
  <c r="X163" i="46"/>
  <c r="W163"/>
  <c r="V163"/>
  <c r="U163"/>
  <c r="T163"/>
  <c r="AB163" i="33"/>
  <c r="AA163"/>
  <c r="Z163"/>
  <c r="Y163"/>
  <c r="X163"/>
  <c r="W163"/>
  <c r="X162" i="46"/>
  <c r="W162"/>
  <c r="V162"/>
  <c r="U162"/>
  <c r="T162"/>
  <c r="AB162" i="33"/>
  <c r="AA162"/>
  <c r="Z162"/>
  <c r="Y162"/>
  <c r="X162"/>
  <c r="W162"/>
  <c r="X161" i="46"/>
  <c r="W161"/>
  <c r="V161"/>
  <c r="U161"/>
  <c r="T161"/>
  <c r="AB161" i="33"/>
  <c r="AA161"/>
  <c r="Z161"/>
  <c r="Y161"/>
  <c r="X161"/>
  <c r="W161"/>
  <c r="X160" i="46"/>
  <c r="W160"/>
  <c r="V160"/>
  <c r="U160"/>
  <c r="T160"/>
  <c r="AB160" i="33"/>
  <c r="AA160"/>
  <c r="Z160"/>
  <c r="Y160"/>
  <c r="X160"/>
  <c r="W160"/>
  <c r="X159" i="46"/>
  <c r="W159"/>
  <c r="V159"/>
  <c r="U159"/>
  <c r="T159"/>
  <c r="AB159" i="33"/>
  <c r="AA159"/>
  <c r="Z159"/>
  <c r="Y159"/>
  <c r="X159"/>
  <c r="W159"/>
  <c r="X158" i="46"/>
  <c r="W158"/>
  <c r="V158"/>
  <c r="U158"/>
  <c r="T158"/>
  <c r="AB158" i="33"/>
  <c r="AA158"/>
  <c r="Z158"/>
  <c r="Y158"/>
  <c r="X158"/>
  <c r="W158"/>
  <c r="X157" i="46"/>
  <c r="W157"/>
  <c r="V157"/>
  <c r="U157"/>
  <c r="T157"/>
  <c r="AB157" i="33"/>
  <c r="AA157"/>
  <c r="Z157"/>
  <c r="Y157"/>
  <c r="X157"/>
  <c r="W157"/>
  <c r="X156" i="46"/>
  <c r="W156"/>
  <c r="V156"/>
  <c r="U156"/>
  <c r="T156"/>
  <c r="AB156" i="33"/>
  <c r="AA156"/>
  <c r="Z156"/>
  <c r="Y156"/>
  <c r="X156"/>
  <c r="W156"/>
  <c r="X155" i="46"/>
  <c r="W155"/>
  <c r="V155"/>
  <c r="U155"/>
  <c r="T155"/>
  <c r="AB155" i="33"/>
  <c r="AA155"/>
  <c r="Z155"/>
  <c r="Y155"/>
  <c r="X155"/>
  <c r="W155"/>
  <c r="X154" i="46"/>
  <c r="W154"/>
  <c r="V154"/>
  <c r="U154"/>
  <c r="T154"/>
  <c r="AB154" i="33"/>
  <c r="AA154"/>
  <c r="Z154"/>
  <c r="Y154"/>
  <c r="X154"/>
  <c r="W154"/>
  <c r="X153" i="46"/>
  <c r="W153"/>
  <c r="V153"/>
  <c r="U153"/>
  <c r="T153"/>
  <c r="AB153" i="33"/>
  <c r="AA153"/>
  <c r="Z153"/>
  <c r="Y153"/>
  <c r="X153"/>
  <c r="W153"/>
  <c r="X152" i="46"/>
  <c r="W152"/>
  <c r="V152"/>
  <c r="U152"/>
  <c r="T152"/>
  <c r="AB152" i="33"/>
  <c r="AA152"/>
  <c r="Z152"/>
  <c r="Y152"/>
  <c r="X152"/>
  <c r="W152"/>
  <c r="X151" i="46"/>
  <c r="W151"/>
  <c r="V151"/>
  <c r="U151"/>
  <c r="T151"/>
  <c r="AB151" i="33"/>
  <c r="AA151"/>
  <c r="Z151"/>
  <c r="Y151"/>
  <c r="X151"/>
  <c r="W151"/>
  <c r="X150" i="46"/>
  <c r="W150"/>
  <c r="V150"/>
  <c r="U150"/>
  <c r="T150"/>
  <c r="AB150" i="33"/>
  <c r="AA150"/>
  <c r="Z150"/>
  <c r="Y150"/>
  <c r="X150"/>
  <c r="W150"/>
  <c r="X149" i="46"/>
  <c r="W149"/>
  <c r="V149"/>
  <c r="U149"/>
  <c r="T149"/>
  <c r="AB149" i="33"/>
  <c r="AA149"/>
  <c r="Z149"/>
  <c r="Y149"/>
  <c r="X149"/>
  <c r="W149"/>
  <c r="X148" i="46"/>
  <c r="W148"/>
  <c r="V148"/>
  <c r="U148"/>
  <c r="T148"/>
  <c r="AB148" i="33"/>
  <c r="AA148"/>
  <c r="Z148"/>
  <c r="Y148"/>
  <c r="X148"/>
  <c r="W148"/>
  <c r="X147" i="46"/>
  <c r="W147"/>
  <c r="V147"/>
  <c r="U147"/>
  <c r="T147"/>
  <c r="AB147" i="33"/>
  <c r="AA147"/>
  <c r="Z147"/>
  <c r="Y147"/>
  <c r="X147"/>
  <c r="W147"/>
  <c r="X146" i="46"/>
  <c r="W146"/>
  <c r="V146"/>
  <c r="U146"/>
  <c r="T146"/>
  <c r="AB146" i="33"/>
  <c r="AA146"/>
  <c r="Z146"/>
  <c r="Y146"/>
  <c r="X146"/>
  <c r="W146"/>
  <c r="X145" i="46"/>
  <c r="W145"/>
  <c r="V145"/>
  <c r="U145"/>
  <c r="T145"/>
  <c r="AB145" i="33"/>
  <c r="AA145"/>
  <c r="Z145"/>
  <c r="Y145"/>
  <c r="X145"/>
  <c r="W145"/>
  <c r="X144" i="46"/>
  <c r="W144"/>
  <c r="V144"/>
  <c r="U144"/>
  <c r="T144"/>
  <c r="AB144" i="33"/>
  <c r="AA144"/>
  <c r="Z144"/>
  <c r="Y144"/>
  <c r="X144"/>
  <c r="W144"/>
  <c r="X143" i="46"/>
  <c r="W143"/>
  <c r="V143"/>
  <c r="U143"/>
  <c r="T143"/>
  <c r="AB143" i="33"/>
  <c r="AA143"/>
  <c r="Z143"/>
  <c r="Y143"/>
  <c r="X143"/>
  <c r="W143"/>
  <c r="X142" i="46"/>
  <c r="W142"/>
  <c r="V142"/>
  <c r="U142"/>
  <c r="T142"/>
  <c r="AB142" i="33"/>
  <c r="AA142"/>
  <c r="Z142"/>
  <c r="Y142"/>
  <c r="X142"/>
  <c r="W142"/>
  <c r="X141" i="46"/>
  <c r="W141"/>
  <c r="V141"/>
  <c r="U141"/>
  <c r="T141"/>
  <c r="AB141" i="33"/>
  <c r="AA141"/>
  <c r="Z141"/>
  <c r="Y141"/>
  <c r="X141"/>
  <c r="W141"/>
  <c r="X140" i="46"/>
  <c r="W140"/>
  <c r="V140"/>
  <c r="U140"/>
  <c r="T140"/>
  <c r="AB140" i="33"/>
  <c r="AA140"/>
  <c r="Z140"/>
  <c r="Y140"/>
  <c r="X140"/>
  <c r="W140"/>
  <c r="X139" i="46"/>
  <c r="W139"/>
  <c r="V139"/>
  <c r="U139"/>
  <c r="T139"/>
  <c r="AB139" i="33"/>
  <c r="AA139"/>
  <c r="Z139"/>
  <c r="Y139"/>
  <c r="X139"/>
  <c r="W139"/>
  <c r="X138" i="46"/>
  <c r="W138"/>
  <c r="V138"/>
  <c r="U138"/>
  <c r="T138"/>
  <c r="AB138" i="33"/>
  <c r="AA138"/>
  <c r="Z138"/>
  <c r="Y138"/>
  <c r="X138"/>
  <c r="W138"/>
  <c r="X137" i="46"/>
  <c r="W137"/>
  <c r="V137"/>
  <c r="U137"/>
  <c r="T137"/>
  <c r="AB137" i="33"/>
  <c r="AA137"/>
  <c r="Z137"/>
  <c r="Y137"/>
  <c r="X137"/>
  <c r="W137"/>
  <c r="X132" i="46"/>
  <c r="W132"/>
  <c r="V132"/>
  <c r="U132"/>
  <c r="T132"/>
  <c r="AB132" i="33"/>
  <c r="AA132"/>
  <c r="Z132"/>
  <c r="Y132"/>
  <c r="X132"/>
  <c r="W132"/>
  <c r="X131" i="46"/>
  <c r="W131"/>
  <c r="V131"/>
  <c r="U131"/>
  <c r="T131"/>
  <c r="AB131" i="33"/>
  <c r="AA131"/>
  <c r="Z131"/>
  <c r="Y131"/>
  <c r="X131"/>
  <c r="W131"/>
  <c r="X130" i="46"/>
  <c r="W130"/>
  <c r="V130"/>
  <c r="U130"/>
  <c r="T130"/>
  <c r="AB130" i="33"/>
  <c r="AA130"/>
  <c r="Z130"/>
  <c r="Y130"/>
  <c r="X130"/>
  <c r="W130"/>
  <c r="X129" i="46"/>
  <c r="W129"/>
  <c r="V129"/>
  <c r="U129"/>
  <c r="T129"/>
  <c r="AB129" i="33"/>
  <c r="AA129"/>
  <c r="Z129"/>
  <c r="Y129"/>
  <c r="X129"/>
  <c r="W129"/>
  <c r="X128" i="46"/>
  <c r="W128"/>
  <c r="V128"/>
  <c r="U128"/>
  <c r="T128"/>
  <c r="AB128" i="33"/>
  <c r="AA128"/>
  <c r="Z128"/>
  <c r="Y128"/>
  <c r="X128"/>
  <c r="W128"/>
  <c r="X127" i="46"/>
  <c r="W127"/>
  <c r="V127"/>
  <c r="U127"/>
  <c r="T127"/>
  <c r="AB127" i="33"/>
  <c r="AA127"/>
  <c r="Z127"/>
  <c r="Y127"/>
  <c r="X127"/>
  <c r="W127"/>
  <c r="X126" i="46"/>
  <c r="W126"/>
  <c r="V126"/>
  <c r="U126"/>
  <c r="T126"/>
  <c r="AB126" i="33"/>
  <c r="AA126"/>
  <c r="Z126"/>
  <c r="Y126"/>
  <c r="X126"/>
  <c r="W126"/>
  <c r="X125" i="46"/>
  <c r="W125"/>
  <c r="V125"/>
  <c r="U125"/>
  <c r="T125"/>
  <c r="AB125" i="33"/>
  <c r="AA125"/>
  <c r="Z125"/>
  <c r="Y125"/>
  <c r="X125"/>
  <c r="W125"/>
  <c r="X124" i="46"/>
  <c r="W124"/>
  <c r="V124"/>
  <c r="U124"/>
  <c r="T124"/>
  <c r="AB124" i="33"/>
  <c r="AA124"/>
  <c r="Z124"/>
  <c r="Y124"/>
  <c r="X124"/>
  <c r="W124"/>
  <c r="X123" i="46"/>
  <c r="W123"/>
  <c r="V123"/>
  <c r="U123"/>
  <c r="T123"/>
  <c r="AB123" i="33"/>
  <c r="AA123"/>
  <c r="Z123"/>
  <c r="Y123"/>
  <c r="X123"/>
  <c r="W123"/>
  <c r="X122" i="46"/>
  <c r="W122"/>
  <c r="V122"/>
  <c r="U122"/>
  <c r="T122"/>
  <c r="AB122" i="33"/>
  <c r="AA122"/>
  <c r="Z122"/>
  <c r="Y122"/>
  <c r="X122"/>
  <c r="W122"/>
  <c r="X121" i="46"/>
  <c r="W121"/>
  <c r="V121"/>
  <c r="U121"/>
  <c r="T121"/>
  <c r="AB121" i="33"/>
  <c r="AA121"/>
  <c r="Z121"/>
  <c r="Y121"/>
  <c r="X121"/>
  <c r="W121"/>
  <c r="X120" i="46"/>
  <c r="W120"/>
  <c r="V120"/>
  <c r="U120"/>
  <c r="T120"/>
  <c r="AB120" i="33"/>
  <c r="AA120"/>
  <c r="Z120"/>
  <c r="Y120"/>
  <c r="X120"/>
  <c r="W120"/>
  <c r="X119" i="46"/>
  <c r="W119"/>
  <c r="V119"/>
  <c r="U119"/>
  <c r="T119"/>
  <c r="AB119" i="33"/>
  <c r="AA119"/>
  <c r="Z119"/>
  <c r="Y119"/>
  <c r="X119"/>
  <c r="W119"/>
  <c r="X118" i="46"/>
  <c r="W118"/>
  <c r="V118"/>
  <c r="U118"/>
  <c r="T118"/>
  <c r="AB118" i="33"/>
  <c r="AA118"/>
  <c r="Z118"/>
  <c r="Y118"/>
  <c r="X118"/>
  <c r="W118"/>
  <c r="X117" i="46"/>
  <c r="W117"/>
  <c r="V117"/>
  <c r="U117"/>
  <c r="T117"/>
  <c r="AB117" i="33"/>
  <c r="AA117"/>
  <c r="Z117"/>
  <c r="Y117"/>
  <c r="X117"/>
  <c r="W117"/>
  <c r="X116" i="46"/>
  <c r="W116"/>
  <c r="V116"/>
  <c r="U116"/>
  <c r="T116"/>
  <c r="AB116" i="33"/>
  <c r="AA116"/>
  <c r="Z116"/>
  <c r="Y116"/>
  <c r="X116"/>
  <c r="W116"/>
  <c r="X115" i="46"/>
  <c r="W115"/>
  <c r="V115"/>
  <c r="U115"/>
  <c r="T115"/>
  <c r="AB115" i="33"/>
  <c r="AA115"/>
  <c r="Z115"/>
  <c r="Y115"/>
  <c r="X115"/>
  <c r="W115"/>
  <c r="X114" i="46"/>
  <c r="W114"/>
  <c r="V114"/>
  <c r="U114"/>
  <c r="T114"/>
  <c r="AB114" i="33"/>
  <c r="AA114"/>
  <c r="Z114"/>
  <c r="Y114"/>
  <c r="X114"/>
  <c r="W114"/>
  <c r="X113" i="46"/>
  <c r="W113"/>
  <c r="V113"/>
  <c r="U113"/>
  <c r="T113"/>
  <c r="AB113" i="33"/>
  <c r="AA113"/>
  <c r="Z113"/>
  <c r="Y113"/>
  <c r="X113"/>
  <c r="W113"/>
  <c r="X112" i="46"/>
  <c r="W112"/>
  <c r="V112"/>
  <c r="U112"/>
  <c r="T112"/>
  <c r="AB112" i="33"/>
  <c r="AA112"/>
  <c r="Z112"/>
  <c r="Y112"/>
  <c r="X112"/>
  <c r="W112"/>
  <c r="X111" i="46"/>
  <c r="W111"/>
  <c r="V111"/>
  <c r="U111"/>
  <c r="T111"/>
  <c r="AB111" i="33"/>
  <c r="AA111"/>
  <c r="Z111"/>
  <c r="Y111"/>
  <c r="X111"/>
  <c r="W111"/>
  <c r="X110" i="46"/>
  <c r="W110"/>
  <c r="V110"/>
  <c r="U110"/>
  <c r="T110"/>
  <c r="AB110" i="33"/>
  <c r="AA110"/>
  <c r="Z110"/>
  <c r="Y110"/>
  <c r="X110"/>
  <c r="W110"/>
  <c r="X109" i="46"/>
  <c r="W109"/>
  <c r="V109"/>
  <c r="U109"/>
  <c r="T109"/>
  <c r="AB109" i="33"/>
  <c r="AA109"/>
  <c r="Z109"/>
  <c r="Y109"/>
  <c r="X109"/>
  <c r="W109"/>
  <c r="X108" i="46"/>
  <c r="W108"/>
  <c r="V108"/>
  <c r="U108"/>
  <c r="T108"/>
  <c r="AB108" i="33"/>
  <c r="AA108"/>
  <c r="Z108"/>
  <c r="Y108"/>
  <c r="X108"/>
  <c r="W108"/>
  <c r="X107" i="46"/>
  <c r="W107"/>
  <c r="V107"/>
  <c r="U107"/>
  <c r="T107"/>
  <c r="AB107" i="33"/>
  <c r="AA107"/>
  <c r="Z107"/>
  <c r="Y107"/>
  <c r="X107"/>
  <c r="W107"/>
  <c r="X106" i="46"/>
  <c r="W106"/>
  <c r="V106"/>
  <c r="U106"/>
  <c r="T106"/>
  <c r="AB106" i="33"/>
  <c r="AA106"/>
  <c r="Z106"/>
  <c r="Y106"/>
  <c r="X106"/>
  <c r="W106"/>
  <c r="X105" i="46"/>
  <c r="W105"/>
  <c r="V105"/>
  <c r="U105"/>
  <c r="T105"/>
  <c r="AB105" i="33"/>
  <c r="AA105"/>
  <c r="Z105"/>
  <c r="Y105"/>
  <c r="X105"/>
  <c r="W105"/>
  <c r="X104" i="46"/>
  <c r="W104"/>
  <c r="V104"/>
  <c r="U104"/>
  <c r="T104"/>
  <c r="AB104" i="33"/>
  <c r="AA104"/>
  <c r="Z104"/>
  <c r="Y104"/>
  <c r="X104"/>
  <c r="W104"/>
  <c r="X103" i="46"/>
  <c r="W103"/>
  <c r="V103"/>
  <c r="U103"/>
  <c r="T103"/>
  <c r="AB103" i="33"/>
  <c r="AA103"/>
  <c r="Z103"/>
  <c r="Y103"/>
  <c r="X103"/>
  <c r="W103"/>
  <c r="X102" i="46"/>
  <c r="W102"/>
  <c r="V102"/>
  <c r="U102"/>
  <c r="T102"/>
  <c r="AB102" i="33"/>
  <c r="AA102"/>
  <c r="Z102"/>
  <c r="Y102"/>
  <c r="X102"/>
  <c r="W102"/>
  <c r="X101" i="46"/>
  <c r="W101"/>
  <c r="V101"/>
  <c r="U101"/>
  <c r="T101"/>
  <c r="AB101" i="33"/>
  <c r="AA101"/>
  <c r="Z101"/>
  <c r="Y101"/>
  <c r="X101"/>
  <c r="W101"/>
  <c r="X100" i="46"/>
  <c r="W100"/>
  <c r="V100"/>
  <c r="U100"/>
  <c r="T100"/>
  <c r="AB100" i="33"/>
  <c r="AA100"/>
  <c r="Z100"/>
  <c r="Y100"/>
  <c r="X100"/>
  <c r="W100"/>
  <c r="X99" i="46"/>
  <c r="W99"/>
  <c r="V99"/>
  <c r="U99"/>
  <c r="T99"/>
  <c r="AB99" i="33"/>
  <c r="AA99"/>
  <c r="Z99"/>
  <c r="Y99"/>
  <c r="X99"/>
  <c r="W99"/>
  <c r="X98" i="46"/>
  <c r="W98"/>
  <c r="V98"/>
  <c r="U98"/>
  <c r="T98"/>
  <c r="AB98" i="33"/>
  <c r="AA98"/>
  <c r="Z98"/>
  <c r="Y98"/>
  <c r="X98"/>
  <c r="W98"/>
  <c r="X97" i="46"/>
  <c r="W97"/>
  <c r="V97"/>
  <c r="U97"/>
  <c r="T97"/>
  <c r="AB97" i="33"/>
  <c r="AA97"/>
  <c r="Z97"/>
  <c r="Y97"/>
  <c r="X97"/>
  <c r="W97"/>
  <c r="X96" i="46"/>
  <c r="W96"/>
  <c r="V96"/>
  <c r="U96"/>
  <c r="T96"/>
  <c r="AB96" i="33"/>
  <c r="AA96"/>
  <c r="Z96"/>
  <c r="Y96"/>
  <c r="X96"/>
  <c r="W96"/>
  <c r="X95" i="46"/>
  <c r="W95"/>
  <c r="V95"/>
  <c r="U95"/>
  <c r="T95"/>
  <c r="AB95" i="33"/>
  <c r="AA95"/>
  <c r="Z95"/>
  <c r="Y95"/>
  <c r="X95"/>
  <c r="W95"/>
  <c r="X94" i="46"/>
  <c r="W94"/>
  <c r="V94"/>
  <c r="U94"/>
  <c r="T94"/>
  <c r="AB94" i="33"/>
  <c r="AA94"/>
  <c r="Z94"/>
  <c r="Y94"/>
  <c r="X94"/>
  <c r="W94"/>
  <c r="X93" i="46"/>
  <c r="W93"/>
  <c r="V93"/>
  <c r="U93"/>
  <c r="T93"/>
  <c r="AB93" i="33"/>
  <c r="AA93"/>
  <c r="Z93"/>
  <c r="Y93"/>
  <c r="X93"/>
  <c r="W93"/>
  <c r="X88" i="46"/>
  <c r="W88"/>
  <c r="V88"/>
  <c r="U88"/>
  <c r="T88"/>
  <c r="AB88" i="33"/>
  <c r="AA88"/>
  <c r="Z88"/>
  <c r="Y88"/>
  <c r="X88"/>
  <c r="W88"/>
  <c r="X87" i="46"/>
  <c r="W87"/>
  <c r="V87"/>
  <c r="U87"/>
  <c r="T87"/>
  <c r="AB87" i="33"/>
  <c r="AA87"/>
  <c r="Z87"/>
  <c r="Y87"/>
  <c r="X87"/>
  <c r="W87"/>
  <c r="X86" i="46"/>
  <c r="W86"/>
  <c r="V86"/>
  <c r="U86"/>
  <c r="T86"/>
  <c r="AB86" i="33"/>
  <c r="AA86"/>
  <c r="Z86"/>
  <c r="Y86"/>
  <c r="X86"/>
  <c r="W86"/>
  <c r="X85" i="46"/>
  <c r="W85"/>
  <c r="V85"/>
  <c r="U85"/>
  <c r="T85"/>
  <c r="AB85" i="33"/>
  <c r="AA85"/>
  <c r="Z85"/>
  <c r="Y85"/>
  <c r="X85"/>
  <c r="W85"/>
  <c r="X84" i="46"/>
  <c r="W84"/>
  <c r="V84"/>
  <c r="U84"/>
  <c r="T84"/>
  <c r="AB84" i="33"/>
  <c r="AA84"/>
  <c r="Z84"/>
  <c r="Y84"/>
  <c r="X84"/>
  <c r="W84"/>
  <c r="X83" i="46"/>
  <c r="W83"/>
  <c r="V83"/>
  <c r="U83"/>
  <c r="T83"/>
  <c r="AB83" i="33"/>
  <c r="AA83"/>
  <c r="Z83"/>
  <c r="Y83"/>
  <c r="X83"/>
  <c r="W83"/>
  <c r="X82" i="46"/>
  <c r="W82"/>
  <c r="V82"/>
  <c r="U82"/>
  <c r="T82"/>
  <c r="AB82" i="33"/>
  <c r="AA82"/>
  <c r="Z82"/>
  <c r="Y82"/>
  <c r="X82"/>
  <c r="W82"/>
  <c r="X81" i="46"/>
  <c r="W81"/>
  <c r="V81"/>
  <c r="U81"/>
  <c r="T81"/>
  <c r="AB81" i="33"/>
  <c r="AA81"/>
  <c r="Z81"/>
  <c r="Y81"/>
  <c r="X81"/>
  <c r="W81"/>
  <c r="X80" i="46"/>
  <c r="W80"/>
  <c r="V80"/>
  <c r="U80"/>
  <c r="T80"/>
  <c r="AB80" i="33"/>
  <c r="AA80"/>
  <c r="Z80"/>
  <c r="Y80"/>
  <c r="X80"/>
  <c r="W80"/>
  <c r="X79" i="46"/>
  <c r="W79"/>
  <c r="V79"/>
  <c r="U79"/>
  <c r="T79"/>
  <c r="AB79" i="33"/>
  <c r="AA79"/>
  <c r="Z79"/>
  <c r="Y79"/>
  <c r="X79"/>
  <c r="W79"/>
  <c r="X78" i="46"/>
  <c r="W78"/>
  <c r="V78"/>
  <c r="U78"/>
  <c r="T78"/>
  <c r="AB78" i="33"/>
  <c r="AA78"/>
  <c r="Z78"/>
  <c r="Y78"/>
  <c r="X78"/>
  <c r="W78"/>
  <c r="X77" i="46"/>
  <c r="W77"/>
  <c r="V77"/>
  <c r="U77"/>
  <c r="T77"/>
  <c r="AB77" i="33"/>
  <c r="AA77"/>
  <c r="Z77"/>
  <c r="Y77"/>
  <c r="X77"/>
  <c r="W77"/>
  <c r="X76" i="46"/>
  <c r="W76"/>
  <c r="V76"/>
  <c r="U76"/>
  <c r="T76"/>
  <c r="AB76" i="33"/>
  <c r="AA76"/>
  <c r="Z76"/>
  <c r="Y76"/>
  <c r="X76"/>
  <c r="W76"/>
  <c r="X75" i="46"/>
  <c r="W75"/>
  <c r="V75"/>
  <c r="U75"/>
  <c r="T75"/>
  <c r="AB75" i="33"/>
  <c r="AA75"/>
  <c r="Z75"/>
  <c r="Y75"/>
  <c r="X75"/>
  <c r="W75"/>
  <c r="X74" i="46"/>
  <c r="W74"/>
  <c r="V74"/>
  <c r="U74"/>
  <c r="T74"/>
  <c r="AB74" i="33"/>
  <c r="AA74"/>
  <c r="Z74"/>
  <c r="Y74"/>
  <c r="X74"/>
  <c r="W74"/>
  <c r="X73" i="46"/>
  <c r="W73"/>
  <c r="V73"/>
  <c r="U73"/>
  <c r="T73"/>
  <c r="AB73" i="33"/>
  <c r="AA73"/>
  <c r="Z73"/>
  <c r="Y73"/>
  <c r="X73"/>
  <c r="W73"/>
  <c r="X72" i="46"/>
  <c r="W72"/>
  <c r="V72"/>
  <c r="U72"/>
  <c r="T72"/>
  <c r="AB72" i="33"/>
  <c r="AA72"/>
  <c r="Z72"/>
  <c r="Y72"/>
  <c r="X72"/>
  <c r="W72"/>
  <c r="X71" i="46"/>
  <c r="W71"/>
  <c r="V71"/>
  <c r="U71"/>
  <c r="T71"/>
  <c r="AB71" i="33"/>
  <c r="AA71"/>
  <c r="Z71"/>
  <c r="Y71"/>
  <c r="X71"/>
  <c r="W71"/>
  <c r="X70" i="46"/>
  <c r="W70"/>
  <c r="V70"/>
  <c r="U70"/>
  <c r="T70"/>
  <c r="AB70" i="33"/>
  <c r="AA70"/>
  <c r="Z70"/>
  <c r="Y70"/>
  <c r="X70"/>
  <c r="W70"/>
  <c r="X69" i="46"/>
  <c r="W69"/>
  <c r="V69"/>
  <c r="U69"/>
  <c r="T69"/>
  <c r="AB69" i="33"/>
  <c r="AA69"/>
  <c r="Z69"/>
  <c r="Y69"/>
  <c r="X69"/>
  <c r="W69"/>
  <c r="X68" i="46"/>
  <c r="W68"/>
  <c r="V68"/>
  <c r="U68"/>
  <c r="T68"/>
  <c r="AB68" i="33"/>
  <c r="AA68"/>
  <c r="Z68"/>
  <c r="Y68"/>
  <c r="X68"/>
  <c r="W68"/>
  <c r="X67" i="46"/>
  <c r="W67"/>
  <c r="V67"/>
  <c r="U67"/>
  <c r="T67"/>
  <c r="AB67" i="33"/>
  <c r="AA67"/>
  <c r="Z67"/>
  <c r="Y67"/>
  <c r="X67"/>
  <c r="W67"/>
  <c r="X66" i="46"/>
  <c r="W66"/>
  <c r="V66"/>
  <c r="U66"/>
  <c r="T66"/>
  <c r="AB66" i="33"/>
  <c r="AA66"/>
  <c r="Z66"/>
  <c r="Y66"/>
  <c r="X66"/>
  <c r="W66"/>
  <c r="X65" i="46"/>
  <c r="W65"/>
  <c r="V65"/>
  <c r="U65"/>
  <c r="T65"/>
  <c r="AB65" i="33"/>
  <c r="AA65"/>
  <c r="Z65"/>
  <c r="Y65"/>
  <c r="X65"/>
  <c r="W65"/>
  <c r="X64" i="46"/>
  <c r="W64"/>
  <c r="V64"/>
  <c r="U64"/>
  <c r="T64"/>
  <c r="AB64" i="33"/>
  <c r="AA64"/>
  <c r="Z64"/>
  <c r="Y64"/>
  <c r="X64"/>
  <c r="W64"/>
  <c r="X63" i="46"/>
  <c r="W63"/>
  <c r="V63"/>
  <c r="U63"/>
  <c r="T63"/>
  <c r="AB63" i="33"/>
  <c r="AA63"/>
  <c r="Z63"/>
  <c r="Y63"/>
  <c r="X63"/>
  <c r="W63"/>
  <c r="X62" i="46"/>
  <c r="W62"/>
  <c r="V62"/>
  <c r="U62"/>
  <c r="T62"/>
  <c r="AB62" i="33"/>
  <c r="AA62"/>
  <c r="Z62"/>
  <c r="Y62"/>
  <c r="X62"/>
  <c r="W62"/>
  <c r="X61" i="46"/>
  <c r="W61"/>
  <c r="V61"/>
  <c r="U61"/>
  <c r="T61"/>
  <c r="AB61" i="33"/>
  <c r="AA61"/>
  <c r="Z61"/>
  <c r="Y61"/>
  <c r="X61"/>
  <c r="W61"/>
  <c r="X60" i="46"/>
  <c r="W60"/>
  <c r="V60"/>
  <c r="U60"/>
  <c r="T60"/>
  <c r="AB60" i="33"/>
  <c r="AA60"/>
  <c r="Z60"/>
  <c r="Y60"/>
  <c r="X60"/>
  <c r="W60"/>
  <c r="X59" i="46"/>
  <c r="W59"/>
  <c r="V59"/>
  <c r="U59"/>
  <c r="T59"/>
  <c r="AB59" i="33"/>
  <c r="AA59"/>
  <c r="Z59"/>
  <c r="Y59"/>
  <c r="X59"/>
  <c r="W59"/>
  <c r="X58" i="46"/>
  <c r="W58"/>
  <c r="V58"/>
  <c r="U58"/>
  <c r="T58"/>
  <c r="AB58" i="33"/>
  <c r="AA58"/>
  <c r="Z58"/>
  <c r="Y58"/>
  <c r="X58"/>
  <c r="W58"/>
  <c r="X57" i="46"/>
  <c r="W57"/>
  <c r="V57"/>
  <c r="U57"/>
  <c r="T57"/>
  <c r="AB57" i="33"/>
  <c r="AA57"/>
  <c r="Z57"/>
  <c r="Y57"/>
  <c r="X57"/>
  <c r="W57"/>
  <c r="X56" i="46"/>
  <c r="W56"/>
  <c r="V56"/>
  <c r="U56"/>
  <c r="T56"/>
  <c r="AB56" i="33"/>
  <c r="AA56"/>
  <c r="Z56"/>
  <c r="Y56"/>
  <c r="X56"/>
  <c r="W56"/>
  <c r="X55" i="46"/>
  <c r="W55"/>
  <c r="V55"/>
  <c r="U55"/>
  <c r="T55"/>
  <c r="AB55" i="33"/>
  <c r="AA55"/>
  <c r="Z55"/>
  <c r="Y55"/>
  <c r="X55"/>
  <c r="W55"/>
  <c r="X54" i="46"/>
  <c r="W54"/>
  <c r="V54"/>
  <c r="U54"/>
  <c r="T54"/>
  <c r="AB54" i="33"/>
  <c r="AA54"/>
  <c r="Z54"/>
  <c r="Y54"/>
  <c r="X54"/>
  <c r="W54"/>
  <c r="X53" i="46"/>
  <c r="W53"/>
  <c r="V53"/>
  <c r="U53"/>
  <c r="T53"/>
  <c r="AB53" i="33"/>
  <c r="AA53"/>
  <c r="Z53"/>
  <c r="Y53"/>
  <c r="X53"/>
  <c r="W53"/>
  <c r="X52" i="46"/>
  <c r="W52"/>
  <c r="V52"/>
  <c r="U52"/>
  <c r="T52"/>
  <c r="AB52" i="33"/>
  <c r="AA52"/>
  <c r="Z52"/>
  <c r="Y52"/>
  <c r="X52"/>
  <c r="W52"/>
  <c r="X51" i="46"/>
  <c r="W51"/>
  <c r="V51"/>
  <c r="U51"/>
  <c r="T51"/>
  <c r="AB51" i="33"/>
  <c r="AA51"/>
  <c r="Z51"/>
  <c r="Y51"/>
  <c r="X51"/>
  <c r="W51"/>
  <c r="X50" i="46"/>
  <c r="W50"/>
  <c r="V50"/>
  <c r="U50"/>
  <c r="T50"/>
  <c r="AB50" i="33"/>
  <c r="AA50"/>
  <c r="Z50"/>
  <c r="Y50"/>
  <c r="X50"/>
  <c r="W50"/>
  <c r="X49" i="46"/>
  <c r="W49"/>
  <c r="V49"/>
  <c r="U49"/>
  <c r="T49"/>
  <c r="AB49" i="33"/>
  <c r="AA49"/>
  <c r="Z49"/>
  <c r="Y49"/>
  <c r="X49"/>
  <c r="W49"/>
  <c r="X44" i="46"/>
  <c r="W44"/>
  <c r="V44"/>
  <c r="U44"/>
  <c r="T44"/>
  <c r="AB44" i="33"/>
  <c r="AA44"/>
  <c r="Z44"/>
  <c r="Y44"/>
  <c r="X44"/>
  <c r="W44"/>
  <c r="X43" i="46"/>
  <c r="W43"/>
  <c r="V43"/>
  <c r="U43"/>
  <c r="T43"/>
  <c r="AB43" i="33"/>
  <c r="AA43"/>
  <c r="Z43"/>
  <c r="Y43"/>
  <c r="X43"/>
  <c r="W43"/>
  <c r="X42" i="46"/>
  <c r="W42"/>
  <c r="V42"/>
  <c r="U42"/>
  <c r="T42"/>
  <c r="AB42" i="33"/>
  <c r="AA42"/>
  <c r="Z42"/>
  <c r="Y42"/>
  <c r="X42"/>
  <c r="W42"/>
  <c r="X41" i="46"/>
  <c r="W41"/>
  <c r="V41"/>
  <c r="U41"/>
  <c r="T41"/>
  <c r="AB41" i="33"/>
  <c r="AA41"/>
  <c r="Z41"/>
  <c r="Y41"/>
  <c r="X41"/>
  <c r="W41"/>
  <c r="X40" i="46"/>
  <c r="W40"/>
  <c r="V40"/>
  <c r="U40"/>
  <c r="T40"/>
  <c r="AB40" i="33"/>
  <c r="AA40"/>
  <c r="Z40"/>
  <c r="Y40"/>
  <c r="X40"/>
  <c r="W40"/>
  <c r="X39" i="46"/>
  <c r="W39"/>
  <c r="V39"/>
  <c r="U39"/>
  <c r="T39"/>
  <c r="AB39" i="33"/>
  <c r="AA39"/>
  <c r="Z39"/>
  <c r="Y39"/>
  <c r="X39"/>
  <c r="W39"/>
  <c r="X38" i="46"/>
  <c r="W38"/>
  <c r="V38"/>
  <c r="U38"/>
  <c r="T38"/>
  <c r="AB38" i="33"/>
  <c r="AA38"/>
  <c r="Z38"/>
  <c r="Y38"/>
  <c r="X38"/>
  <c r="W38"/>
  <c r="X37" i="46"/>
  <c r="W37"/>
  <c r="V37"/>
  <c r="U37"/>
  <c r="T37"/>
  <c r="AB37" i="33"/>
  <c r="AA37"/>
  <c r="Z37"/>
  <c r="Y37"/>
  <c r="X37"/>
  <c r="W37"/>
  <c r="X36" i="46"/>
  <c r="W36"/>
  <c r="V36"/>
  <c r="U36"/>
  <c r="T36"/>
  <c r="AB36" i="33"/>
  <c r="AA36"/>
  <c r="Z36"/>
  <c r="Y36"/>
  <c r="X36"/>
  <c r="W36"/>
  <c r="X35" i="46"/>
  <c r="W35"/>
  <c r="V35"/>
  <c r="U35"/>
  <c r="T35"/>
  <c r="AB35" i="33"/>
  <c r="AA35"/>
  <c r="Z35"/>
  <c r="Y35"/>
  <c r="X35"/>
  <c r="W35"/>
  <c r="X34" i="46"/>
  <c r="W34"/>
  <c r="V34"/>
  <c r="U34"/>
  <c r="T34"/>
  <c r="AB34" i="33"/>
  <c r="AA34"/>
  <c r="Z34"/>
  <c r="Y34"/>
  <c r="X34"/>
  <c r="W34"/>
  <c r="X33" i="46"/>
  <c r="W33"/>
  <c r="V33"/>
  <c r="U33"/>
  <c r="T33"/>
  <c r="AB33" i="33"/>
  <c r="AA33"/>
  <c r="Z33"/>
  <c r="Y33"/>
  <c r="X33"/>
  <c r="W33"/>
  <c r="X32" i="46"/>
  <c r="W32"/>
  <c r="V32"/>
  <c r="U32"/>
  <c r="T32"/>
  <c r="AB32" i="33"/>
  <c r="AA32"/>
  <c r="Z32"/>
  <c r="Y32"/>
  <c r="X32"/>
  <c r="W32"/>
  <c r="X31" i="46"/>
  <c r="W31"/>
  <c r="V31"/>
  <c r="U31"/>
  <c r="T31"/>
  <c r="AB31" i="33"/>
  <c r="AA31"/>
  <c r="Z31"/>
  <c r="Y31"/>
  <c r="X31"/>
  <c r="W31"/>
  <c r="X30" i="46"/>
  <c r="W30"/>
  <c r="V30"/>
  <c r="U30"/>
  <c r="T30"/>
  <c r="AB30" i="33"/>
  <c r="AA30"/>
  <c r="Z30"/>
  <c r="Y30"/>
  <c r="X30"/>
  <c r="W30"/>
  <c r="X29" i="46"/>
  <c r="W29"/>
  <c r="V29"/>
  <c r="U29"/>
  <c r="T29"/>
  <c r="AB29" i="33"/>
  <c r="AA29"/>
  <c r="Z29"/>
  <c r="Y29"/>
  <c r="X29"/>
  <c r="W29"/>
  <c r="X28" i="46"/>
  <c r="W28"/>
  <c r="V28"/>
  <c r="U28"/>
  <c r="T28"/>
  <c r="AB28" i="33"/>
  <c r="AA28"/>
  <c r="Z28"/>
  <c r="Y28"/>
  <c r="X28"/>
  <c r="W28"/>
  <c r="X27" i="46"/>
  <c r="W27"/>
  <c r="V27"/>
  <c r="U27"/>
  <c r="T27"/>
  <c r="AB27" i="33"/>
  <c r="AA27"/>
  <c r="Z27"/>
  <c r="Y27"/>
  <c r="X27"/>
  <c r="W27"/>
  <c r="X26" i="46"/>
  <c r="W26"/>
  <c r="V26"/>
  <c r="U26"/>
  <c r="T26"/>
  <c r="AB26" i="33"/>
  <c r="AA26"/>
  <c r="Z26"/>
  <c r="Y26"/>
  <c r="X26"/>
  <c r="W26"/>
  <c r="X25" i="46"/>
  <c r="W25"/>
  <c r="V25"/>
  <c r="U25"/>
  <c r="T25"/>
  <c r="AB25" i="33"/>
  <c r="AA25"/>
  <c r="Z25"/>
  <c r="Y25"/>
  <c r="X25"/>
  <c r="W25"/>
  <c r="X24" i="46"/>
  <c r="W24"/>
  <c r="V24"/>
  <c r="U24"/>
  <c r="T24"/>
  <c r="AB24" i="33"/>
  <c r="AA24"/>
  <c r="Z24"/>
  <c r="Y24"/>
  <c r="X24"/>
  <c r="W24"/>
  <c r="X23" i="46"/>
  <c r="W23"/>
  <c r="V23"/>
  <c r="U23"/>
  <c r="T23"/>
  <c r="AB23" i="33"/>
  <c r="AA23"/>
  <c r="Z23"/>
  <c r="Y23"/>
  <c r="X23"/>
  <c r="W23"/>
  <c r="X22" i="46"/>
  <c r="W22"/>
  <c r="V22"/>
  <c r="U22"/>
  <c r="T22"/>
  <c r="AB22" i="33"/>
  <c r="AA22"/>
  <c r="Z22"/>
  <c r="Y22"/>
  <c r="X22"/>
  <c r="W22"/>
  <c r="X21" i="46"/>
  <c r="W21"/>
  <c r="V21"/>
  <c r="U21"/>
  <c r="T21"/>
  <c r="AB21" i="33"/>
  <c r="AA21"/>
  <c r="Z21"/>
  <c r="Y21"/>
  <c r="X21"/>
  <c r="W21"/>
  <c r="X20" i="46"/>
  <c r="W20"/>
  <c r="V20"/>
  <c r="U20"/>
  <c r="T20"/>
  <c r="AB20" i="33"/>
  <c r="AA20"/>
  <c r="Z20"/>
  <c r="Y20"/>
  <c r="X20"/>
  <c r="W20"/>
  <c r="X19" i="46"/>
  <c r="W19"/>
  <c r="V19"/>
  <c r="U19"/>
  <c r="T19"/>
  <c r="AB19" i="33"/>
  <c r="AA19"/>
  <c r="Z19"/>
  <c r="Y19"/>
  <c r="X19"/>
  <c r="W19"/>
  <c r="X18" i="46"/>
  <c r="W18"/>
  <c r="V18"/>
  <c r="U18"/>
  <c r="T18"/>
  <c r="AB18" i="33"/>
  <c r="AA18"/>
  <c r="Z18"/>
  <c r="Y18"/>
  <c r="X18"/>
  <c r="W18"/>
  <c r="X17" i="46"/>
  <c r="W17"/>
  <c r="V17"/>
  <c r="U17"/>
  <c r="T17"/>
  <c r="AB17" i="33"/>
  <c r="AA17"/>
  <c r="Z17"/>
  <c r="Y17"/>
  <c r="X17"/>
  <c r="W17"/>
  <c r="X16" i="46"/>
  <c r="W16"/>
  <c r="V16"/>
  <c r="U16"/>
  <c r="T16"/>
  <c r="AB16" i="33"/>
  <c r="AA16"/>
  <c r="Z16"/>
  <c r="Y16"/>
  <c r="X16"/>
  <c r="W16"/>
  <c r="X15" i="46"/>
  <c r="W15"/>
  <c r="V15"/>
  <c r="U15"/>
  <c r="T15"/>
  <c r="AB15" i="33"/>
  <c r="AA15"/>
  <c r="Z15"/>
  <c r="Y15"/>
  <c r="X15"/>
  <c r="W15"/>
  <c r="X14" i="46"/>
  <c r="W14"/>
  <c r="V14"/>
  <c r="U14"/>
  <c r="T14"/>
  <c r="AB14" i="33"/>
  <c r="AA14"/>
  <c r="Z14"/>
  <c r="Y14"/>
  <c r="X14"/>
  <c r="W14"/>
  <c r="X13" i="46"/>
  <c r="W13"/>
  <c r="V13"/>
  <c r="U13"/>
  <c r="T13"/>
  <c r="AB13" i="33"/>
  <c r="AA13"/>
  <c r="Z13"/>
  <c r="Y13"/>
  <c r="X13"/>
  <c r="W13"/>
  <c r="X12" i="46"/>
  <c r="W12"/>
  <c r="V12"/>
  <c r="U12"/>
  <c r="T12"/>
  <c r="AB12" i="33"/>
  <c r="AA12"/>
  <c r="Z12"/>
  <c r="Y12"/>
  <c r="X12"/>
  <c r="W12"/>
  <c r="X11" i="46"/>
  <c r="W11"/>
  <c r="V11"/>
  <c r="U11"/>
  <c r="T11"/>
  <c r="AB11" i="33"/>
  <c r="AA11"/>
  <c r="Z11"/>
  <c r="Y11"/>
  <c r="X11"/>
  <c r="W11"/>
  <c r="X10" i="46"/>
  <c r="W10"/>
  <c r="V10"/>
  <c r="U10"/>
  <c r="T10"/>
  <c r="AB10" i="33"/>
  <c r="AA10"/>
  <c r="Z10"/>
  <c r="Y10"/>
  <c r="X10"/>
  <c r="W10"/>
  <c r="X9" i="46"/>
  <c r="W9"/>
  <c r="V9"/>
  <c r="U9"/>
  <c r="T9"/>
  <c r="AB9" i="33"/>
  <c r="AA9"/>
  <c r="Z9"/>
  <c r="Y9"/>
  <c r="X9"/>
  <c r="W9"/>
  <c r="X8" i="46"/>
  <c r="W8"/>
  <c r="V8"/>
  <c r="U8"/>
  <c r="T8"/>
  <c r="AB8" i="33"/>
  <c r="AA8"/>
  <c r="Z8"/>
  <c r="Y8"/>
  <c r="X8"/>
  <c r="W8"/>
  <c r="X7" i="46"/>
  <c r="W7"/>
  <c r="V7"/>
  <c r="U7"/>
  <c r="T7"/>
  <c r="AB7" i="33"/>
  <c r="AA7"/>
  <c r="Z7"/>
  <c r="Y7"/>
  <c r="X7"/>
  <c r="W7"/>
  <c r="X6" i="46"/>
  <c r="W6"/>
  <c r="V6"/>
  <c r="U6"/>
  <c r="T6"/>
  <c r="AB6" i="33"/>
  <c r="AA6"/>
  <c r="Z6"/>
  <c r="Y6"/>
  <c r="X6"/>
  <c r="W6"/>
  <c r="X5" i="46"/>
  <c r="W5"/>
  <c r="V5"/>
  <c r="U5"/>
  <c r="T5"/>
  <c r="AA5" i="33"/>
  <c r="Z5"/>
  <c r="Y5"/>
  <c r="X5"/>
  <c r="W5"/>
  <c r="S176" i="46"/>
  <c r="R176"/>
  <c r="Q176"/>
  <c r="P176"/>
  <c r="O176"/>
  <c r="V176" i="33"/>
  <c r="U176"/>
  <c r="T176"/>
  <c r="S176"/>
  <c r="R176"/>
  <c r="Q176"/>
  <c r="S175" i="46"/>
  <c r="R175"/>
  <c r="Q175"/>
  <c r="P175"/>
  <c r="O175"/>
  <c r="V175" i="33"/>
  <c r="U175"/>
  <c r="T175"/>
  <c r="S175"/>
  <c r="R175"/>
  <c r="Q175"/>
  <c r="S174" i="46"/>
  <c r="R174"/>
  <c r="Q174"/>
  <c r="P174"/>
  <c r="O174"/>
  <c r="V174" i="33"/>
  <c r="U174"/>
  <c r="T174"/>
  <c r="S174"/>
  <c r="R174"/>
  <c r="Q174"/>
  <c r="S173" i="46"/>
  <c r="R173"/>
  <c r="Q173"/>
  <c r="P173"/>
  <c r="O173"/>
  <c r="V173" i="33"/>
  <c r="U173"/>
  <c r="T173"/>
  <c r="S173"/>
  <c r="R173"/>
  <c r="Q173"/>
  <c r="S172" i="46"/>
  <c r="R172"/>
  <c r="Q172"/>
  <c r="P172"/>
  <c r="O172"/>
  <c r="V172" i="33"/>
  <c r="U172"/>
  <c r="T172"/>
  <c r="S172"/>
  <c r="R172"/>
  <c r="Q172"/>
  <c r="S171" i="46"/>
  <c r="R171"/>
  <c r="Q171"/>
  <c r="P171"/>
  <c r="O171"/>
  <c r="V171" i="33"/>
  <c r="U171"/>
  <c r="T171"/>
  <c r="S171"/>
  <c r="R171"/>
  <c r="Q171"/>
  <c r="S170" i="46"/>
  <c r="R170"/>
  <c r="Q170"/>
  <c r="P170"/>
  <c r="O170"/>
  <c r="V170" i="33"/>
  <c r="U170"/>
  <c r="T170"/>
  <c r="S170"/>
  <c r="R170"/>
  <c r="Q170"/>
  <c r="S169" i="46"/>
  <c r="R169"/>
  <c r="Q169"/>
  <c r="P169"/>
  <c r="O169"/>
  <c r="V169" i="33"/>
  <c r="U169"/>
  <c r="T169"/>
  <c r="S169"/>
  <c r="R169"/>
  <c r="Q169"/>
  <c r="S168" i="46"/>
  <c r="R168"/>
  <c r="Q168"/>
  <c r="P168"/>
  <c r="O168"/>
  <c r="V168" i="33"/>
  <c r="U168"/>
  <c r="T168"/>
  <c r="S168"/>
  <c r="R168"/>
  <c r="Q168"/>
  <c r="S167" i="46"/>
  <c r="R167"/>
  <c r="Q167"/>
  <c r="P167"/>
  <c r="O167"/>
  <c r="V167" i="33"/>
  <c r="U167"/>
  <c r="T167"/>
  <c r="S167"/>
  <c r="R167"/>
  <c r="Q167"/>
  <c r="S166" i="46"/>
  <c r="R166"/>
  <c r="Q166"/>
  <c r="P166"/>
  <c r="O166"/>
  <c r="V166" i="33"/>
  <c r="U166"/>
  <c r="T166"/>
  <c r="S166"/>
  <c r="R166"/>
  <c r="Q166"/>
  <c r="S165" i="46"/>
  <c r="R165"/>
  <c r="Q165"/>
  <c r="P165"/>
  <c r="O165"/>
  <c r="V165" i="33"/>
  <c r="U165"/>
  <c r="T165"/>
  <c r="S165"/>
  <c r="R165"/>
  <c r="Q165"/>
  <c r="S164" i="46"/>
  <c r="R164"/>
  <c r="Q164"/>
  <c r="P164"/>
  <c r="O164"/>
  <c r="V164" i="33"/>
  <c r="U164"/>
  <c r="T164"/>
  <c r="S164"/>
  <c r="R164"/>
  <c r="Q164"/>
  <c r="S163" i="46"/>
  <c r="R163"/>
  <c r="Q163"/>
  <c r="P163"/>
  <c r="O163"/>
  <c r="V163" i="33"/>
  <c r="U163"/>
  <c r="T163"/>
  <c r="S163"/>
  <c r="R163"/>
  <c r="Q163"/>
  <c r="S162" i="46"/>
  <c r="R162"/>
  <c r="Q162"/>
  <c r="P162"/>
  <c r="O162"/>
  <c r="V162" i="33"/>
  <c r="U162"/>
  <c r="T162"/>
  <c r="S162"/>
  <c r="R162"/>
  <c r="Q162"/>
  <c r="S161" i="46"/>
  <c r="R161"/>
  <c r="Q161"/>
  <c r="P161"/>
  <c r="O161"/>
  <c r="V161" i="33"/>
  <c r="U161"/>
  <c r="T161"/>
  <c r="S161"/>
  <c r="R161"/>
  <c r="Q161"/>
  <c r="S160" i="46"/>
  <c r="R160"/>
  <c r="Q160"/>
  <c r="P160"/>
  <c r="O160"/>
  <c r="V160" i="33"/>
  <c r="U160"/>
  <c r="T160"/>
  <c r="S160"/>
  <c r="R160"/>
  <c r="Q160"/>
  <c r="S159" i="46"/>
  <c r="R159"/>
  <c r="Q159"/>
  <c r="P159"/>
  <c r="O159"/>
  <c r="V159" i="33"/>
  <c r="U159"/>
  <c r="T159"/>
  <c r="S159"/>
  <c r="R159"/>
  <c r="Q159"/>
  <c r="S158" i="46"/>
  <c r="R158"/>
  <c r="Q158"/>
  <c r="P158"/>
  <c r="O158"/>
  <c r="V158" i="33"/>
  <c r="U158"/>
  <c r="T158"/>
  <c r="S158"/>
  <c r="R158"/>
  <c r="Q158"/>
  <c r="S157" i="46"/>
  <c r="R157"/>
  <c r="Q157"/>
  <c r="P157"/>
  <c r="O157"/>
  <c r="V157" i="33"/>
  <c r="U157"/>
  <c r="T157"/>
  <c r="S157"/>
  <c r="R157"/>
  <c r="Q157"/>
  <c r="S156" i="46"/>
  <c r="R156"/>
  <c r="Q156"/>
  <c r="P156"/>
  <c r="O156"/>
  <c r="V156" i="33"/>
  <c r="U156"/>
  <c r="T156"/>
  <c r="S156"/>
  <c r="R156"/>
  <c r="Q156"/>
  <c r="S155" i="46"/>
  <c r="R155"/>
  <c r="Q155"/>
  <c r="P155"/>
  <c r="O155"/>
  <c r="V155" i="33"/>
  <c r="U155"/>
  <c r="T155"/>
  <c r="S155"/>
  <c r="R155"/>
  <c r="Q155"/>
  <c r="S154" i="46"/>
  <c r="R154"/>
  <c r="Q154"/>
  <c r="P154"/>
  <c r="O154"/>
  <c r="V154" i="33"/>
  <c r="U154"/>
  <c r="T154"/>
  <c r="S154"/>
  <c r="R154"/>
  <c r="Q154"/>
  <c r="S153" i="46"/>
  <c r="R153"/>
  <c r="Q153"/>
  <c r="P153"/>
  <c r="O153"/>
  <c r="V153" i="33"/>
  <c r="U153"/>
  <c r="T153"/>
  <c r="S153"/>
  <c r="R153"/>
  <c r="Q153"/>
  <c r="S152" i="46"/>
  <c r="R152"/>
  <c r="Q152"/>
  <c r="P152"/>
  <c r="O152"/>
  <c r="V152" i="33"/>
  <c r="U152"/>
  <c r="T152"/>
  <c r="S152"/>
  <c r="R152"/>
  <c r="Q152"/>
  <c r="S151" i="46"/>
  <c r="R151"/>
  <c r="Q151"/>
  <c r="P151"/>
  <c r="O151"/>
  <c r="V151" i="33"/>
  <c r="U151"/>
  <c r="T151"/>
  <c r="S151"/>
  <c r="R151"/>
  <c r="Q151"/>
  <c r="S150" i="46"/>
  <c r="R150"/>
  <c r="Q150"/>
  <c r="P150"/>
  <c r="O150"/>
  <c r="V150" i="33"/>
  <c r="U150"/>
  <c r="T150"/>
  <c r="S150"/>
  <c r="R150"/>
  <c r="Q150"/>
  <c r="S149" i="46"/>
  <c r="R149"/>
  <c r="Q149"/>
  <c r="P149"/>
  <c r="O149"/>
  <c r="V149" i="33"/>
  <c r="U149"/>
  <c r="T149"/>
  <c r="S149"/>
  <c r="R149"/>
  <c r="Q149"/>
  <c r="S148" i="46"/>
  <c r="R148"/>
  <c r="Q148"/>
  <c r="P148"/>
  <c r="O148"/>
  <c r="V148" i="33"/>
  <c r="U148"/>
  <c r="T148"/>
  <c r="S148"/>
  <c r="R148"/>
  <c r="Q148"/>
  <c r="S147" i="46"/>
  <c r="R147"/>
  <c r="Q147"/>
  <c r="P147"/>
  <c r="O147"/>
  <c r="V147" i="33"/>
  <c r="U147"/>
  <c r="T147"/>
  <c r="S147"/>
  <c r="R147"/>
  <c r="Q147"/>
  <c r="S146" i="46"/>
  <c r="R146"/>
  <c r="Q146"/>
  <c r="P146"/>
  <c r="O146"/>
  <c r="V146" i="33"/>
  <c r="U146"/>
  <c r="T146"/>
  <c r="S146"/>
  <c r="R146"/>
  <c r="Q146"/>
  <c r="S145" i="46"/>
  <c r="R145"/>
  <c r="Q145"/>
  <c r="P145"/>
  <c r="O145"/>
  <c r="V145" i="33"/>
  <c r="U145"/>
  <c r="T145"/>
  <c r="S145"/>
  <c r="R145"/>
  <c r="Q145"/>
  <c r="S144" i="46"/>
  <c r="R144"/>
  <c r="Q144"/>
  <c r="P144"/>
  <c r="O144"/>
  <c r="V144" i="33"/>
  <c r="U144"/>
  <c r="T144"/>
  <c r="S144"/>
  <c r="R144"/>
  <c r="Q144"/>
  <c r="S143" i="46"/>
  <c r="R143"/>
  <c r="Q143"/>
  <c r="P143"/>
  <c r="O143"/>
  <c r="V143" i="33"/>
  <c r="U143"/>
  <c r="T143"/>
  <c r="S143"/>
  <c r="R143"/>
  <c r="Q143"/>
  <c r="S142" i="46"/>
  <c r="R142"/>
  <c r="Q142"/>
  <c r="P142"/>
  <c r="O142"/>
  <c r="V142" i="33"/>
  <c r="U142"/>
  <c r="T142"/>
  <c r="S142"/>
  <c r="R142"/>
  <c r="Q142"/>
  <c r="S141" i="46"/>
  <c r="R141"/>
  <c r="Q141"/>
  <c r="P141"/>
  <c r="O141"/>
  <c r="V141" i="33"/>
  <c r="U141"/>
  <c r="T141"/>
  <c r="S141"/>
  <c r="R141"/>
  <c r="Q141"/>
  <c r="S140" i="46"/>
  <c r="R140"/>
  <c r="Q140"/>
  <c r="P140"/>
  <c r="O140"/>
  <c r="V140" i="33"/>
  <c r="U140"/>
  <c r="T140"/>
  <c r="S140"/>
  <c r="R140"/>
  <c r="Q140"/>
  <c r="S139" i="46"/>
  <c r="R139"/>
  <c r="Q139"/>
  <c r="P139"/>
  <c r="O139"/>
  <c r="V139" i="33"/>
  <c r="U139"/>
  <c r="T139"/>
  <c r="S139"/>
  <c r="R139"/>
  <c r="Q139"/>
  <c r="S138" i="46"/>
  <c r="R138"/>
  <c r="Q138"/>
  <c r="P138"/>
  <c r="O138"/>
  <c r="V138" i="33"/>
  <c r="U138"/>
  <c r="T138"/>
  <c r="S138"/>
  <c r="R138"/>
  <c r="Q138"/>
  <c r="S137" i="46"/>
  <c r="R137"/>
  <c r="Q137"/>
  <c r="P137"/>
  <c r="O137"/>
  <c r="V137" i="33"/>
  <c r="U137"/>
  <c r="T137"/>
  <c r="S137"/>
  <c r="R137"/>
  <c r="Q137"/>
  <c r="S132" i="46"/>
  <c r="R132"/>
  <c r="Q132"/>
  <c r="P132"/>
  <c r="O132"/>
  <c r="V132" i="33"/>
  <c r="U132"/>
  <c r="T132"/>
  <c r="S132"/>
  <c r="R132"/>
  <c r="Q132"/>
  <c r="S131" i="46"/>
  <c r="R131"/>
  <c r="Q131"/>
  <c r="P131"/>
  <c r="O131"/>
  <c r="V131" i="33"/>
  <c r="U131"/>
  <c r="T131"/>
  <c r="S131"/>
  <c r="R131"/>
  <c r="Q131"/>
  <c r="S130" i="46"/>
  <c r="R130"/>
  <c r="Q130"/>
  <c r="P130"/>
  <c r="O130"/>
  <c r="V130" i="33"/>
  <c r="U130"/>
  <c r="T130"/>
  <c r="S130"/>
  <c r="R130"/>
  <c r="Q130"/>
  <c r="S129" i="46"/>
  <c r="R129"/>
  <c r="Q129"/>
  <c r="P129"/>
  <c r="O129"/>
  <c r="V129" i="33"/>
  <c r="U129"/>
  <c r="T129"/>
  <c r="S129"/>
  <c r="R129"/>
  <c r="Q129"/>
  <c r="S128" i="46"/>
  <c r="R128"/>
  <c r="Q128"/>
  <c r="P128"/>
  <c r="O128"/>
  <c r="V128" i="33"/>
  <c r="U128"/>
  <c r="T128"/>
  <c r="S128"/>
  <c r="R128"/>
  <c r="Q128"/>
  <c r="S127" i="46"/>
  <c r="R127"/>
  <c r="Q127"/>
  <c r="P127"/>
  <c r="O127"/>
  <c r="V127" i="33"/>
  <c r="U127"/>
  <c r="T127"/>
  <c r="S127"/>
  <c r="R127"/>
  <c r="Q127"/>
  <c r="S126" i="46"/>
  <c r="R126"/>
  <c r="Q126"/>
  <c r="P126"/>
  <c r="O126"/>
  <c r="V126" i="33"/>
  <c r="U126"/>
  <c r="T126"/>
  <c r="S126"/>
  <c r="R126"/>
  <c r="Q126"/>
  <c r="S125" i="46"/>
  <c r="R125"/>
  <c r="Q125"/>
  <c r="P125"/>
  <c r="O125"/>
  <c r="V125" i="33"/>
  <c r="U125"/>
  <c r="T125"/>
  <c r="S125"/>
  <c r="R125"/>
  <c r="Q125"/>
  <c r="S124" i="46"/>
  <c r="R124"/>
  <c r="Q124"/>
  <c r="P124"/>
  <c r="O124"/>
  <c r="V124" i="33"/>
  <c r="U124"/>
  <c r="T124"/>
  <c r="S124"/>
  <c r="R124"/>
  <c r="Q124"/>
  <c r="S123" i="46"/>
  <c r="R123"/>
  <c r="Q123"/>
  <c r="P123"/>
  <c r="O123"/>
  <c r="V123" i="33"/>
  <c r="U123"/>
  <c r="T123"/>
  <c r="S123"/>
  <c r="R123"/>
  <c r="Q123"/>
  <c r="S122" i="46"/>
  <c r="R122"/>
  <c r="Q122"/>
  <c r="P122"/>
  <c r="O122"/>
  <c r="V122" i="33"/>
  <c r="U122"/>
  <c r="T122"/>
  <c r="S122"/>
  <c r="R122"/>
  <c r="Q122"/>
  <c r="S121" i="46"/>
  <c r="R121"/>
  <c r="Q121"/>
  <c r="P121"/>
  <c r="O121"/>
  <c r="V121" i="33"/>
  <c r="U121"/>
  <c r="T121"/>
  <c r="S121"/>
  <c r="R121"/>
  <c r="Q121"/>
  <c r="S120" i="46"/>
  <c r="R120"/>
  <c r="Q120"/>
  <c r="P120"/>
  <c r="O120"/>
  <c r="V120" i="33"/>
  <c r="U120"/>
  <c r="T120"/>
  <c r="S120"/>
  <c r="R120"/>
  <c r="Q120"/>
  <c r="S119" i="46"/>
  <c r="R119"/>
  <c r="Q119"/>
  <c r="P119"/>
  <c r="O119"/>
  <c r="V119" i="33"/>
  <c r="U119"/>
  <c r="T119"/>
  <c r="S119"/>
  <c r="R119"/>
  <c r="Q119"/>
  <c r="S118" i="46"/>
  <c r="R118"/>
  <c r="Q118"/>
  <c r="P118"/>
  <c r="O118"/>
  <c r="V118" i="33"/>
  <c r="U118"/>
  <c r="T118"/>
  <c r="S118"/>
  <c r="R118"/>
  <c r="Q118"/>
  <c r="S117" i="46"/>
  <c r="R117"/>
  <c r="Q117"/>
  <c r="P117"/>
  <c r="O117"/>
  <c r="V117" i="33"/>
  <c r="U117"/>
  <c r="T117"/>
  <c r="S117"/>
  <c r="R117"/>
  <c r="Q117"/>
  <c r="S116" i="46"/>
  <c r="R116"/>
  <c r="Q116"/>
  <c r="P116"/>
  <c r="O116"/>
  <c r="V116" i="33"/>
  <c r="U116"/>
  <c r="T116"/>
  <c r="S116"/>
  <c r="R116"/>
  <c r="Q116"/>
  <c r="S115" i="46"/>
  <c r="R115"/>
  <c r="Q115"/>
  <c r="P115"/>
  <c r="O115"/>
  <c r="V115" i="33"/>
  <c r="U115"/>
  <c r="T115"/>
  <c r="S115"/>
  <c r="R115"/>
  <c r="Q115"/>
  <c r="S114" i="46"/>
  <c r="R114"/>
  <c r="Q114"/>
  <c r="P114"/>
  <c r="O114"/>
  <c r="V114" i="33"/>
  <c r="U114"/>
  <c r="T114"/>
  <c r="S114"/>
  <c r="R114"/>
  <c r="Q114"/>
  <c r="S113" i="46"/>
  <c r="R113"/>
  <c r="Q113"/>
  <c r="P113"/>
  <c r="O113"/>
  <c r="V113" i="33"/>
  <c r="U113"/>
  <c r="T113"/>
  <c r="S113"/>
  <c r="R113"/>
  <c r="Q113"/>
  <c r="S112" i="46"/>
  <c r="R112"/>
  <c r="Q112"/>
  <c r="P112"/>
  <c r="O112"/>
  <c r="V112" i="33"/>
  <c r="U112"/>
  <c r="T112"/>
  <c r="S112"/>
  <c r="R112"/>
  <c r="Q112"/>
  <c r="S111" i="46"/>
  <c r="R111"/>
  <c r="Q111"/>
  <c r="P111"/>
  <c r="O111"/>
  <c r="V111" i="33"/>
  <c r="U111"/>
  <c r="T111"/>
  <c r="S111"/>
  <c r="R111"/>
  <c r="Q111"/>
  <c r="S110" i="46"/>
  <c r="R110"/>
  <c r="Q110"/>
  <c r="P110"/>
  <c r="O110"/>
  <c r="V110" i="33"/>
  <c r="U110"/>
  <c r="T110"/>
  <c r="S110"/>
  <c r="R110"/>
  <c r="Q110"/>
  <c r="S109" i="46"/>
  <c r="R109"/>
  <c r="Q109"/>
  <c r="P109"/>
  <c r="O109"/>
  <c r="V109" i="33"/>
  <c r="U109"/>
  <c r="T109"/>
  <c r="S109"/>
  <c r="R109"/>
  <c r="Q109"/>
  <c r="S108" i="46"/>
  <c r="R108"/>
  <c r="Q108"/>
  <c r="P108"/>
  <c r="O108"/>
  <c r="V108" i="33"/>
  <c r="U108"/>
  <c r="T108"/>
  <c r="S108"/>
  <c r="R108"/>
  <c r="Q108"/>
  <c r="S107" i="46"/>
  <c r="R107"/>
  <c r="Q107"/>
  <c r="P107"/>
  <c r="O107"/>
  <c r="V107" i="33"/>
  <c r="U107"/>
  <c r="T107"/>
  <c r="S107"/>
  <c r="R107"/>
  <c r="Q107"/>
  <c r="S106" i="46"/>
  <c r="R106"/>
  <c r="Q106"/>
  <c r="P106"/>
  <c r="O106"/>
  <c r="V106" i="33"/>
  <c r="U106"/>
  <c r="T106"/>
  <c r="S106"/>
  <c r="R106"/>
  <c r="Q106"/>
  <c r="S105" i="46"/>
  <c r="R105"/>
  <c r="Q105"/>
  <c r="P105"/>
  <c r="O105"/>
  <c r="V105" i="33"/>
  <c r="U105"/>
  <c r="T105"/>
  <c r="S105"/>
  <c r="R105"/>
  <c r="Q105"/>
  <c r="S104" i="46"/>
  <c r="R104"/>
  <c r="Q104"/>
  <c r="P104"/>
  <c r="O104"/>
  <c r="V104" i="33"/>
  <c r="U104"/>
  <c r="T104"/>
  <c r="S104"/>
  <c r="R104"/>
  <c r="Q104"/>
  <c r="S103" i="46"/>
  <c r="R103"/>
  <c r="Q103"/>
  <c r="P103"/>
  <c r="O103"/>
  <c r="V103" i="33"/>
  <c r="U103"/>
  <c r="T103"/>
  <c r="S103"/>
  <c r="R103"/>
  <c r="Q103"/>
  <c r="S102" i="46"/>
  <c r="R102"/>
  <c r="Q102"/>
  <c r="P102"/>
  <c r="O102"/>
  <c r="V102" i="33"/>
  <c r="U102"/>
  <c r="T102"/>
  <c r="S102"/>
  <c r="R102"/>
  <c r="Q102"/>
  <c r="S101" i="46"/>
  <c r="R101"/>
  <c r="Q101"/>
  <c r="P101"/>
  <c r="O101"/>
  <c r="V101" i="33"/>
  <c r="U101"/>
  <c r="T101"/>
  <c r="S101"/>
  <c r="R101"/>
  <c r="Q101"/>
  <c r="S100" i="46"/>
  <c r="R100"/>
  <c r="Q100"/>
  <c r="P100"/>
  <c r="O100"/>
  <c r="V100" i="33"/>
  <c r="U100"/>
  <c r="T100"/>
  <c r="S100"/>
  <c r="R100"/>
  <c r="Q100"/>
  <c r="S99" i="46"/>
  <c r="R99"/>
  <c r="Q99"/>
  <c r="P99"/>
  <c r="O99"/>
  <c r="V99" i="33"/>
  <c r="U99"/>
  <c r="T99"/>
  <c r="S99"/>
  <c r="R99"/>
  <c r="Q99"/>
  <c r="S98" i="46"/>
  <c r="R98"/>
  <c r="Q98"/>
  <c r="P98"/>
  <c r="O98"/>
  <c r="V98" i="33"/>
  <c r="U98"/>
  <c r="T98"/>
  <c r="S98"/>
  <c r="R98"/>
  <c r="Q98"/>
  <c r="S97" i="46"/>
  <c r="R97"/>
  <c r="Q97"/>
  <c r="P97"/>
  <c r="O97"/>
  <c r="V97" i="33"/>
  <c r="U97"/>
  <c r="T97"/>
  <c r="S97"/>
  <c r="R97"/>
  <c r="Q97"/>
  <c r="S96" i="46"/>
  <c r="R96"/>
  <c r="Q96"/>
  <c r="P96"/>
  <c r="O96"/>
  <c r="V96" i="33"/>
  <c r="U96"/>
  <c r="T96"/>
  <c r="S96"/>
  <c r="R96"/>
  <c r="Q96"/>
  <c r="S95" i="46"/>
  <c r="R95"/>
  <c r="Q95"/>
  <c r="P95"/>
  <c r="O95"/>
  <c r="V95" i="33"/>
  <c r="U95"/>
  <c r="T95"/>
  <c r="S95"/>
  <c r="R95"/>
  <c r="Q95"/>
  <c r="S94" i="46"/>
  <c r="R94"/>
  <c r="Q94"/>
  <c r="P94"/>
  <c r="O94"/>
  <c r="V94" i="33"/>
  <c r="U94"/>
  <c r="T94"/>
  <c r="S94"/>
  <c r="R94"/>
  <c r="Q94"/>
  <c r="S93" i="46"/>
  <c r="R93"/>
  <c r="Q93"/>
  <c r="P93"/>
  <c r="O93"/>
  <c r="V93" i="33"/>
  <c r="U93"/>
  <c r="T93"/>
  <c r="S93"/>
  <c r="R93"/>
  <c r="Q93"/>
  <c r="S88" i="46"/>
  <c r="R88"/>
  <c r="Q88"/>
  <c r="P88"/>
  <c r="O88"/>
  <c r="V88" i="33"/>
  <c r="U88"/>
  <c r="T88"/>
  <c r="S88"/>
  <c r="R88"/>
  <c r="Q88"/>
  <c r="S87" i="46"/>
  <c r="R87"/>
  <c r="Q87"/>
  <c r="P87"/>
  <c r="O87"/>
  <c r="V87" i="33"/>
  <c r="U87"/>
  <c r="T87"/>
  <c r="S87"/>
  <c r="R87"/>
  <c r="Q87"/>
  <c r="S86" i="46"/>
  <c r="R86"/>
  <c r="Q86"/>
  <c r="P86"/>
  <c r="O86"/>
  <c r="V86" i="33"/>
  <c r="U86"/>
  <c r="T86"/>
  <c r="S86"/>
  <c r="R86"/>
  <c r="Q86"/>
  <c r="S85" i="46"/>
  <c r="R85"/>
  <c r="Q85"/>
  <c r="P85"/>
  <c r="O85"/>
  <c r="V85" i="33"/>
  <c r="U85"/>
  <c r="T85"/>
  <c r="S85"/>
  <c r="R85"/>
  <c r="Q85"/>
  <c r="S84" i="46"/>
  <c r="R84"/>
  <c r="Q84"/>
  <c r="P84"/>
  <c r="O84"/>
  <c r="V84" i="33"/>
  <c r="U84"/>
  <c r="T84"/>
  <c r="S84"/>
  <c r="R84"/>
  <c r="Q84"/>
  <c r="S83" i="46"/>
  <c r="R83"/>
  <c r="Q83"/>
  <c r="P83"/>
  <c r="O83"/>
  <c r="V83" i="33"/>
  <c r="U83"/>
  <c r="T83"/>
  <c r="S83"/>
  <c r="R83"/>
  <c r="Q83"/>
  <c r="S82" i="46"/>
  <c r="R82"/>
  <c r="Q82"/>
  <c r="P82"/>
  <c r="O82"/>
  <c r="V82" i="33"/>
  <c r="U82"/>
  <c r="T82"/>
  <c r="S82"/>
  <c r="R82"/>
  <c r="Q82"/>
  <c r="S81" i="46"/>
  <c r="R81"/>
  <c r="Q81"/>
  <c r="P81"/>
  <c r="O81"/>
  <c r="V81" i="33"/>
  <c r="U81"/>
  <c r="T81"/>
  <c r="S81"/>
  <c r="R81"/>
  <c r="Q81"/>
  <c r="S80" i="46"/>
  <c r="R80"/>
  <c r="Q80"/>
  <c r="P80"/>
  <c r="O80"/>
  <c r="V80" i="33"/>
  <c r="U80"/>
  <c r="T80"/>
  <c r="S80"/>
  <c r="R80"/>
  <c r="Q80"/>
  <c r="S79" i="46"/>
  <c r="R79"/>
  <c r="Q79"/>
  <c r="P79"/>
  <c r="O79"/>
  <c r="V79" i="33"/>
  <c r="U79"/>
  <c r="T79"/>
  <c r="S79"/>
  <c r="R79"/>
  <c r="Q79"/>
  <c r="S78" i="46"/>
  <c r="R78"/>
  <c r="Q78"/>
  <c r="P78"/>
  <c r="O78"/>
  <c r="V78" i="33"/>
  <c r="U78"/>
  <c r="T78"/>
  <c r="S78"/>
  <c r="R78"/>
  <c r="Q78"/>
  <c r="S77" i="46"/>
  <c r="R77"/>
  <c r="Q77"/>
  <c r="P77"/>
  <c r="O77"/>
  <c r="V77" i="33"/>
  <c r="U77"/>
  <c r="T77"/>
  <c r="S77"/>
  <c r="R77"/>
  <c r="Q77"/>
  <c r="S76" i="46"/>
  <c r="R76"/>
  <c r="Q76"/>
  <c r="P76"/>
  <c r="O76"/>
  <c r="V76" i="33"/>
  <c r="U76"/>
  <c r="T76"/>
  <c r="S76"/>
  <c r="R76"/>
  <c r="Q76"/>
  <c r="S75" i="46"/>
  <c r="R75"/>
  <c r="Q75"/>
  <c r="P75"/>
  <c r="O75"/>
  <c r="V75" i="33"/>
  <c r="U75"/>
  <c r="T75"/>
  <c r="S75"/>
  <c r="R75"/>
  <c r="Q75"/>
  <c r="S74" i="46"/>
  <c r="R74"/>
  <c r="Q74"/>
  <c r="P74"/>
  <c r="O74"/>
  <c r="V74" i="33"/>
  <c r="U74"/>
  <c r="T74"/>
  <c r="S74"/>
  <c r="R74"/>
  <c r="Q74"/>
  <c r="S73" i="46"/>
  <c r="R73"/>
  <c r="Q73"/>
  <c r="P73"/>
  <c r="O73"/>
  <c r="V73" i="33"/>
  <c r="U73"/>
  <c r="T73"/>
  <c r="S73"/>
  <c r="R73"/>
  <c r="Q73"/>
  <c r="S72" i="46"/>
  <c r="R72"/>
  <c r="Q72"/>
  <c r="P72"/>
  <c r="O72"/>
  <c r="V72" i="33"/>
  <c r="U72"/>
  <c r="T72"/>
  <c r="S72"/>
  <c r="R72"/>
  <c r="Q72"/>
  <c r="S71" i="46"/>
  <c r="R71"/>
  <c r="Q71"/>
  <c r="P71"/>
  <c r="O71"/>
  <c r="V71" i="33"/>
  <c r="U71"/>
  <c r="T71"/>
  <c r="S71"/>
  <c r="R71"/>
  <c r="Q71"/>
  <c r="S70" i="46"/>
  <c r="R70"/>
  <c r="Q70"/>
  <c r="P70"/>
  <c r="O70"/>
  <c r="V70" i="33"/>
  <c r="U70"/>
  <c r="T70"/>
  <c r="S70"/>
  <c r="R70"/>
  <c r="Q70"/>
  <c r="S69" i="46"/>
  <c r="R69"/>
  <c r="Q69"/>
  <c r="P69"/>
  <c r="O69"/>
  <c r="V69" i="33"/>
  <c r="U69"/>
  <c r="T69"/>
  <c r="S69"/>
  <c r="R69"/>
  <c r="Q69"/>
  <c r="S68" i="46"/>
  <c r="R68"/>
  <c r="Q68"/>
  <c r="P68"/>
  <c r="O68"/>
  <c r="V68" i="33"/>
  <c r="U68"/>
  <c r="T68"/>
  <c r="S68"/>
  <c r="R68"/>
  <c r="Q68"/>
  <c r="S67" i="46"/>
  <c r="R67"/>
  <c r="Q67"/>
  <c r="P67"/>
  <c r="O67"/>
  <c r="V67" i="33"/>
  <c r="U67"/>
  <c r="T67"/>
  <c r="S67"/>
  <c r="R67"/>
  <c r="Q67"/>
  <c r="S66" i="46"/>
  <c r="R66"/>
  <c r="Q66"/>
  <c r="P66"/>
  <c r="O66"/>
  <c r="V66" i="33"/>
  <c r="U66"/>
  <c r="T66"/>
  <c r="S66"/>
  <c r="R66"/>
  <c r="Q66"/>
  <c r="S65" i="46"/>
  <c r="R65"/>
  <c r="Q65"/>
  <c r="P65"/>
  <c r="O65"/>
  <c r="V65" i="33"/>
  <c r="U65"/>
  <c r="T65"/>
  <c r="S65"/>
  <c r="R65"/>
  <c r="Q65"/>
  <c r="S64" i="46"/>
  <c r="R64"/>
  <c r="Q64"/>
  <c r="P64"/>
  <c r="O64"/>
  <c r="V64" i="33"/>
  <c r="U64"/>
  <c r="T64"/>
  <c r="S64"/>
  <c r="R64"/>
  <c r="Q64"/>
  <c r="S63" i="46"/>
  <c r="R63"/>
  <c r="Q63"/>
  <c r="P63"/>
  <c r="O63"/>
  <c r="V63" i="33"/>
  <c r="U63"/>
  <c r="T63"/>
  <c r="S63"/>
  <c r="R63"/>
  <c r="Q63"/>
  <c r="S62" i="46"/>
  <c r="R62"/>
  <c r="Q62"/>
  <c r="P62"/>
  <c r="O62"/>
  <c r="V62" i="33"/>
  <c r="U62"/>
  <c r="T62"/>
  <c r="S62"/>
  <c r="R62"/>
  <c r="Q62"/>
  <c r="S61" i="46"/>
  <c r="R61"/>
  <c r="Q61"/>
  <c r="P61"/>
  <c r="O61"/>
  <c r="V61" i="33"/>
  <c r="U61"/>
  <c r="T61"/>
  <c r="S61"/>
  <c r="R61"/>
  <c r="Q61"/>
  <c r="S60" i="46"/>
  <c r="R60"/>
  <c r="Q60"/>
  <c r="P60"/>
  <c r="O60"/>
  <c r="V60" i="33"/>
  <c r="U60"/>
  <c r="T60"/>
  <c r="S60"/>
  <c r="R60"/>
  <c r="Q60"/>
  <c r="S59" i="46"/>
  <c r="R59"/>
  <c r="Q59"/>
  <c r="P59"/>
  <c r="O59"/>
  <c r="V59" i="33"/>
  <c r="U59"/>
  <c r="T59"/>
  <c r="S59"/>
  <c r="R59"/>
  <c r="Q59"/>
  <c r="S58" i="46"/>
  <c r="R58"/>
  <c r="Q58"/>
  <c r="P58"/>
  <c r="O58"/>
  <c r="V58" i="33"/>
  <c r="U58"/>
  <c r="T58"/>
  <c r="S58"/>
  <c r="R58"/>
  <c r="Q58"/>
  <c r="S57" i="46"/>
  <c r="R57"/>
  <c r="Q57"/>
  <c r="P57"/>
  <c r="O57"/>
  <c r="V57" i="33"/>
  <c r="U57"/>
  <c r="T57"/>
  <c r="S57"/>
  <c r="R57"/>
  <c r="Q57"/>
  <c r="S56" i="46"/>
  <c r="R56"/>
  <c r="Q56"/>
  <c r="P56"/>
  <c r="O56"/>
  <c r="V56" i="33"/>
  <c r="U56"/>
  <c r="T56"/>
  <c r="S56"/>
  <c r="R56"/>
  <c r="Q56"/>
  <c r="S55" i="46"/>
  <c r="R55"/>
  <c r="Q55"/>
  <c r="P55"/>
  <c r="O55"/>
  <c r="V55" i="33"/>
  <c r="U55"/>
  <c r="T55"/>
  <c r="S55"/>
  <c r="R55"/>
  <c r="Q55"/>
  <c r="S54" i="46"/>
  <c r="R54"/>
  <c r="Q54"/>
  <c r="P54"/>
  <c r="O54"/>
  <c r="V54" i="33"/>
  <c r="U54"/>
  <c r="T54"/>
  <c r="S54"/>
  <c r="R54"/>
  <c r="Q54"/>
  <c r="S53" i="46"/>
  <c r="R53"/>
  <c r="Q53"/>
  <c r="P53"/>
  <c r="O53"/>
  <c r="V53" i="33"/>
  <c r="U53"/>
  <c r="T53"/>
  <c r="S53"/>
  <c r="R53"/>
  <c r="Q53"/>
  <c r="S52" i="46"/>
  <c r="R52"/>
  <c r="Q52"/>
  <c r="P52"/>
  <c r="O52"/>
  <c r="V52" i="33"/>
  <c r="U52"/>
  <c r="T52"/>
  <c r="S52"/>
  <c r="R52"/>
  <c r="Q52"/>
  <c r="S51" i="46"/>
  <c r="R51"/>
  <c r="Q51"/>
  <c r="P51"/>
  <c r="O51"/>
  <c r="V51" i="33"/>
  <c r="U51"/>
  <c r="T51"/>
  <c r="S51"/>
  <c r="R51"/>
  <c r="Q51"/>
  <c r="S50" i="46"/>
  <c r="R50"/>
  <c r="Q50"/>
  <c r="P50"/>
  <c r="O50"/>
  <c r="V50" i="33"/>
  <c r="U50"/>
  <c r="T50"/>
  <c r="S50"/>
  <c r="R50"/>
  <c r="Q50"/>
  <c r="S49" i="46"/>
  <c r="R49"/>
  <c r="Q49"/>
  <c r="P49"/>
  <c r="O49"/>
  <c r="V49" i="33"/>
  <c r="U49"/>
  <c r="T49"/>
  <c r="S49"/>
  <c r="R49"/>
  <c r="Q49"/>
  <c r="S44" i="46"/>
  <c r="R44"/>
  <c r="Q44"/>
  <c r="P44"/>
  <c r="O44"/>
  <c r="V44" i="33"/>
  <c r="U44"/>
  <c r="T44"/>
  <c r="S44"/>
  <c r="R44"/>
  <c r="Q44"/>
  <c r="S43" i="46"/>
  <c r="R43"/>
  <c r="Q43"/>
  <c r="P43"/>
  <c r="O43"/>
  <c r="V43" i="33"/>
  <c r="U43"/>
  <c r="T43"/>
  <c r="S43"/>
  <c r="R43"/>
  <c r="Q43"/>
  <c r="S42" i="46"/>
  <c r="R42"/>
  <c r="Q42"/>
  <c r="P42"/>
  <c r="O42"/>
  <c r="V42" i="33"/>
  <c r="U42"/>
  <c r="T42"/>
  <c r="S42"/>
  <c r="R42"/>
  <c r="Q42"/>
  <c r="S41" i="46"/>
  <c r="R41"/>
  <c r="Q41"/>
  <c r="P41"/>
  <c r="O41"/>
  <c r="V41" i="33"/>
  <c r="U41"/>
  <c r="T41"/>
  <c r="S41"/>
  <c r="R41"/>
  <c r="Q41"/>
  <c r="S40" i="46"/>
  <c r="R40"/>
  <c r="Q40"/>
  <c r="P40"/>
  <c r="O40"/>
  <c r="V40" i="33"/>
  <c r="U40"/>
  <c r="T40"/>
  <c r="S40"/>
  <c r="R40"/>
  <c r="Q40"/>
  <c r="S39" i="46"/>
  <c r="R39"/>
  <c r="Q39"/>
  <c r="P39"/>
  <c r="O39"/>
  <c r="V39" i="33"/>
  <c r="U39"/>
  <c r="T39"/>
  <c r="S39"/>
  <c r="R39"/>
  <c r="Q39"/>
  <c r="S38" i="46"/>
  <c r="R38"/>
  <c r="Q38"/>
  <c r="P38"/>
  <c r="O38"/>
  <c r="V38" i="33"/>
  <c r="U38"/>
  <c r="T38"/>
  <c r="S38"/>
  <c r="R38"/>
  <c r="Q38"/>
  <c r="S37" i="46"/>
  <c r="R37"/>
  <c r="Q37"/>
  <c r="P37"/>
  <c r="O37"/>
  <c r="V37" i="33"/>
  <c r="U37"/>
  <c r="T37"/>
  <c r="S37"/>
  <c r="R37"/>
  <c r="Q37"/>
  <c r="S36" i="46"/>
  <c r="R36"/>
  <c r="Q36"/>
  <c r="P36"/>
  <c r="O36"/>
  <c r="V36" i="33"/>
  <c r="U36"/>
  <c r="T36"/>
  <c r="S36"/>
  <c r="R36"/>
  <c r="Q36"/>
  <c r="S35" i="46"/>
  <c r="R35"/>
  <c r="Q35"/>
  <c r="P35"/>
  <c r="O35"/>
  <c r="V35" i="33"/>
  <c r="U35"/>
  <c r="T35"/>
  <c r="S35"/>
  <c r="R35"/>
  <c r="Q35"/>
  <c r="S34" i="46"/>
  <c r="R34"/>
  <c r="Q34"/>
  <c r="P34"/>
  <c r="O34"/>
  <c r="V34" i="33"/>
  <c r="U34"/>
  <c r="T34"/>
  <c r="S34"/>
  <c r="R34"/>
  <c r="Q34"/>
  <c r="S33" i="46"/>
  <c r="R33"/>
  <c r="Q33"/>
  <c r="P33"/>
  <c r="O33"/>
  <c r="V33" i="33"/>
  <c r="U33"/>
  <c r="T33"/>
  <c r="S33"/>
  <c r="R33"/>
  <c r="Q33"/>
  <c r="S32" i="46"/>
  <c r="R32"/>
  <c r="Q32"/>
  <c r="P32"/>
  <c r="O32"/>
  <c r="V32" i="33"/>
  <c r="U32"/>
  <c r="T32"/>
  <c r="S32"/>
  <c r="R32"/>
  <c r="Q32"/>
  <c r="S31" i="46"/>
  <c r="R31"/>
  <c r="Q31"/>
  <c r="P31"/>
  <c r="O31"/>
  <c r="V31" i="33"/>
  <c r="U31"/>
  <c r="T31"/>
  <c r="S31"/>
  <c r="R31"/>
  <c r="Q31"/>
  <c r="S30" i="46"/>
  <c r="R30"/>
  <c r="Q30"/>
  <c r="P30"/>
  <c r="O30"/>
  <c r="V30" i="33"/>
  <c r="U30"/>
  <c r="T30"/>
  <c r="S30"/>
  <c r="R30"/>
  <c r="Q30"/>
  <c r="S29" i="46"/>
  <c r="R29"/>
  <c r="Q29"/>
  <c r="P29"/>
  <c r="O29"/>
  <c r="V29" i="33"/>
  <c r="U29"/>
  <c r="T29"/>
  <c r="S29"/>
  <c r="R29"/>
  <c r="Q29"/>
  <c r="S28" i="46"/>
  <c r="R28"/>
  <c r="Q28"/>
  <c r="P28"/>
  <c r="O28"/>
  <c r="V28" i="33"/>
  <c r="U28"/>
  <c r="T28"/>
  <c r="S28"/>
  <c r="R28"/>
  <c r="Q28"/>
  <c r="S27" i="46"/>
  <c r="R27"/>
  <c r="Q27"/>
  <c r="P27"/>
  <c r="O27"/>
  <c r="V27" i="33"/>
  <c r="U27"/>
  <c r="T27"/>
  <c r="S27"/>
  <c r="R27"/>
  <c r="Q27"/>
  <c r="S26" i="46"/>
  <c r="R26"/>
  <c r="Q26"/>
  <c r="P26"/>
  <c r="O26"/>
  <c r="V26" i="33"/>
  <c r="U26"/>
  <c r="T26"/>
  <c r="S26"/>
  <c r="R26"/>
  <c r="Q26"/>
  <c r="S25" i="46"/>
  <c r="R25"/>
  <c r="Q25"/>
  <c r="P25"/>
  <c r="O25"/>
  <c r="V25" i="33"/>
  <c r="U25"/>
  <c r="T25"/>
  <c r="S25"/>
  <c r="R25"/>
  <c r="Q25"/>
  <c r="S24" i="46"/>
  <c r="R24"/>
  <c r="Q24"/>
  <c r="P24"/>
  <c r="O24"/>
  <c r="V24" i="33"/>
  <c r="U24"/>
  <c r="T24"/>
  <c r="S24"/>
  <c r="R24"/>
  <c r="Q24"/>
  <c r="S23" i="46"/>
  <c r="R23"/>
  <c r="Q23"/>
  <c r="P23"/>
  <c r="O23"/>
  <c r="V23" i="33"/>
  <c r="U23"/>
  <c r="T23"/>
  <c r="S23"/>
  <c r="R23"/>
  <c r="Q23"/>
  <c r="S22" i="46"/>
  <c r="R22"/>
  <c r="Q22"/>
  <c r="P22"/>
  <c r="O22"/>
  <c r="V22" i="33"/>
  <c r="U22"/>
  <c r="T22"/>
  <c r="S22"/>
  <c r="R22"/>
  <c r="Q22"/>
  <c r="S21" i="46"/>
  <c r="R21"/>
  <c r="Q21"/>
  <c r="P21"/>
  <c r="O21"/>
  <c r="V21" i="33"/>
  <c r="U21"/>
  <c r="T21"/>
  <c r="S21"/>
  <c r="R21"/>
  <c r="Q21"/>
  <c r="S20" i="46"/>
  <c r="R20"/>
  <c r="Q20"/>
  <c r="P20"/>
  <c r="O20"/>
  <c r="V20" i="33"/>
  <c r="U20"/>
  <c r="T20"/>
  <c r="S20"/>
  <c r="R20"/>
  <c r="Q20"/>
  <c r="S19" i="46"/>
  <c r="R19"/>
  <c r="Q19"/>
  <c r="P19"/>
  <c r="O19"/>
  <c r="V19" i="33"/>
  <c r="U19"/>
  <c r="T19"/>
  <c r="S19"/>
  <c r="R19"/>
  <c r="Q19"/>
  <c r="S18" i="46"/>
  <c r="R18"/>
  <c r="Q18"/>
  <c r="P18"/>
  <c r="O18"/>
  <c r="V18" i="33"/>
  <c r="U18"/>
  <c r="T18"/>
  <c r="S18"/>
  <c r="R18"/>
  <c r="Q18"/>
  <c r="S17" i="46"/>
  <c r="R17"/>
  <c r="Q17"/>
  <c r="P17"/>
  <c r="O17"/>
  <c r="V17" i="33"/>
  <c r="U17"/>
  <c r="T17"/>
  <c r="S17"/>
  <c r="R17"/>
  <c r="Q17"/>
  <c r="S16" i="46"/>
  <c r="R16"/>
  <c r="Q16"/>
  <c r="P16"/>
  <c r="O16"/>
  <c r="V16" i="33"/>
  <c r="U16"/>
  <c r="T16"/>
  <c r="S16"/>
  <c r="R16"/>
  <c r="Q16"/>
  <c r="S15" i="46"/>
  <c r="R15"/>
  <c r="Q15"/>
  <c r="P15"/>
  <c r="O15"/>
  <c r="V15" i="33"/>
  <c r="U15"/>
  <c r="T15"/>
  <c r="S15"/>
  <c r="R15"/>
  <c r="Q15"/>
  <c r="S14" i="46"/>
  <c r="R14"/>
  <c r="Q14"/>
  <c r="P14"/>
  <c r="O14"/>
  <c r="V14" i="33"/>
  <c r="U14"/>
  <c r="T14"/>
  <c r="S14"/>
  <c r="R14"/>
  <c r="Q14"/>
  <c r="S13" i="46"/>
  <c r="R13"/>
  <c r="Q13"/>
  <c r="P13"/>
  <c r="O13"/>
  <c r="V13" i="33"/>
  <c r="U13"/>
  <c r="T13"/>
  <c r="S13"/>
  <c r="R13"/>
  <c r="Q13"/>
  <c r="S12" i="46"/>
  <c r="R12"/>
  <c r="Q12"/>
  <c r="P12"/>
  <c r="O12"/>
  <c r="V12" i="33"/>
  <c r="U12"/>
  <c r="T12"/>
  <c r="S12"/>
  <c r="R12"/>
  <c r="Q12"/>
  <c r="S11" i="46"/>
  <c r="R11"/>
  <c r="Q11"/>
  <c r="P11"/>
  <c r="O11"/>
  <c r="V11" i="33"/>
  <c r="U11"/>
  <c r="T11"/>
  <c r="S11"/>
  <c r="R11"/>
  <c r="Q11"/>
  <c r="S10" i="46"/>
  <c r="R10"/>
  <c r="Q10"/>
  <c r="P10"/>
  <c r="O10"/>
  <c r="V10" i="33"/>
  <c r="U10"/>
  <c r="T10"/>
  <c r="S10"/>
  <c r="R10"/>
  <c r="Q10"/>
  <c r="S9" i="46"/>
  <c r="R9"/>
  <c r="Q9"/>
  <c r="P9"/>
  <c r="O9"/>
  <c r="V9" i="33"/>
  <c r="U9"/>
  <c r="T9"/>
  <c r="S9"/>
  <c r="R9"/>
  <c r="Q9"/>
  <c r="S8" i="46"/>
  <c r="R8"/>
  <c r="Q8"/>
  <c r="P8"/>
  <c r="O8"/>
  <c r="V8" i="33"/>
  <c r="U8"/>
  <c r="T8"/>
  <c r="S8"/>
  <c r="R8"/>
  <c r="Q8"/>
  <c r="S7" i="46"/>
  <c r="R7"/>
  <c r="Q7"/>
  <c r="P7"/>
  <c r="O7"/>
  <c r="V7" i="33"/>
  <c r="U7"/>
  <c r="T7"/>
  <c r="S7"/>
  <c r="R7"/>
  <c r="Q7"/>
  <c r="S6" i="46"/>
  <c r="R6"/>
  <c r="Q6"/>
  <c r="P6"/>
  <c r="O6"/>
  <c r="V6" i="33"/>
  <c r="U6"/>
  <c r="T6"/>
  <c r="S6"/>
  <c r="R6"/>
  <c r="Q6"/>
  <c r="S5" i="46"/>
  <c r="R5"/>
  <c r="Q5"/>
  <c r="P5"/>
  <c r="O5"/>
  <c r="U5" i="33"/>
  <c r="T5"/>
  <c r="S5"/>
  <c r="R5"/>
  <c r="Q5"/>
  <c r="N176" i="46"/>
  <c r="M176"/>
  <c r="L176"/>
  <c r="K176"/>
  <c r="J176"/>
  <c r="P176" i="33"/>
  <c r="O176"/>
  <c r="N176"/>
  <c r="M176"/>
  <c r="L176"/>
  <c r="K176"/>
  <c r="N175" i="46"/>
  <c r="M175"/>
  <c r="L175"/>
  <c r="K175"/>
  <c r="J175"/>
  <c r="P175" i="33"/>
  <c r="O175"/>
  <c r="N175"/>
  <c r="M175"/>
  <c r="L175"/>
  <c r="K175"/>
  <c r="N174" i="46"/>
  <c r="M174"/>
  <c r="L174"/>
  <c r="K174"/>
  <c r="J174"/>
  <c r="P174" i="33"/>
  <c r="O174"/>
  <c r="N174"/>
  <c r="M174"/>
  <c r="L174"/>
  <c r="K174"/>
  <c r="N173" i="46"/>
  <c r="M173"/>
  <c r="L173"/>
  <c r="K173"/>
  <c r="J173"/>
  <c r="P173" i="33"/>
  <c r="O173"/>
  <c r="N173"/>
  <c r="M173"/>
  <c r="L173"/>
  <c r="K173"/>
  <c r="N172" i="46"/>
  <c r="M172"/>
  <c r="L172"/>
  <c r="K172"/>
  <c r="J172"/>
  <c r="P172" i="33"/>
  <c r="O172"/>
  <c r="N172"/>
  <c r="M172"/>
  <c r="L172"/>
  <c r="K172"/>
  <c r="N171" i="46"/>
  <c r="M171"/>
  <c r="L171"/>
  <c r="K171"/>
  <c r="J171"/>
  <c r="P171" i="33"/>
  <c r="O171"/>
  <c r="N171"/>
  <c r="M171"/>
  <c r="L171"/>
  <c r="K171"/>
  <c r="N170" i="46"/>
  <c r="M170"/>
  <c r="L170"/>
  <c r="K170"/>
  <c r="J170"/>
  <c r="P170" i="33"/>
  <c r="O170"/>
  <c r="N170"/>
  <c r="M170"/>
  <c r="L170"/>
  <c r="K170"/>
  <c r="N169" i="46"/>
  <c r="M169"/>
  <c r="L169"/>
  <c r="K169"/>
  <c r="J169"/>
  <c r="P169" i="33"/>
  <c r="O169"/>
  <c r="N169"/>
  <c r="M169"/>
  <c r="L169"/>
  <c r="K169"/>
  <c r="N168" i="46"/>
  <c r="M168"/>
  <c r="L168"/>
  <c r="K168"/>
  <c r="J168"/>
  <c r="P168" i="33"/>
  <c r="O168"/>
  <c r="N168"/>
  <c r="M168"/>
  <c r="L168"/>
  <c r="K168"/>
  <c r="N167" i="46"/>
  <c r="M167"/>
  <c r="L167"/>
  <c r="K167"/>
  <c r="J167"/>
  <c r="P167" i="33"/>
  <c r="O167"/>
  <c r="N167"/>
  <c r="M167"/>
  <c r="L167"/>
  <c r="K167"/>
  <c r="N166" i="46"/>
  <c r="M166"/>
  <c r="L166"/>
  <c r="K166"/>
  <c r="J166"/>
  <c r="P166" i="33"/>
  <c r="O166"/>
  <c r="N166"/>
  <c r="M166"/>
  <c r="L166"/>
  <c r="K166"/>
  <c r="N165" i="46"/>
  <c r="M165"/>
  <c r="L165"/>
  <c r="K165"/>
  <c r="J165"/>
  <c r="P165" i="33"/>
  <c r="O165"/>
  <c r="N165"/>
  <c r="M165"/>
  <c r="L165"/>
  <c r="K165"/>
  <c r="N164" i="46"/>
  <c r="M164"/>
  <c r="L164"/>
  <c r="K164"/>
  <c r="J164"/>
  <c r="P164" i="33"/>
  <c r="O164"/>
  <c r="N164"/>
  <c r="M164"/>
  <c r="L164"/>
  <c r="K164"/>
  <c r="N163" i="46"/>
  <c r="M163"/>
  <c r="L163"/>
  <c r="K163"/>
  <c r="J163"/>
  <c r="P163" i="33"/>
  <c r="O163"/>
  <c r="N163"/>
  <c r="M163"/>
  <c r="L163"/>
  <c r="K163"/>
  <c r="N162" i="46"/>
  <c r="M162"/>
  <c r="L162"/>
  <c r="K162"/>
  <c r="J162"/>
  <c r="P162" i="33"/>
  <c r="O162"/>
  <c r="N162"/>
  <c r="M162"/>
  <c r="L162"/>
  <c r="K162"/>
  <c r="N161" i="46"/>
  <c r="M161"/>
  <c r="L161"/>
  <c r="K161"/>
  <c r="J161"/>
  <c r="P161" i="33"/>
  <c r="O161"/>
  <c r="N161"/>
  <c r="M161"/>
  <c r="L161"/>
  <c r="K161"/>
  <c r="N160" i="46"/>
  <c r="M160"/>
  <c r="L160"/>
  <c r="K160"/>
  <c r="J160"/>
  <c r="P160" i="33"/>
  <c r="O160"/>
  <c r="N160"/>
  <c r="M160"/>
  <c r="L160"/>
  <c r="K160"/>
  <c r="N159" i="46"/>
  <c r="M159"/>
  <c r="L159"/>
  <c r="K159"/>
  <c r="J159"/>
  <c r="P159" i="33"/>
  <c r="O159"/>
  <c r="N159"/>
  <c r="M159"/>
  <c r="L159"/>
  <c r="K159"/>
  <c r="N158" i="46"/>
  <c r="M158"/>
  <c r="L158"/>
  <c r="K158"/>
  <c r="J158"/>
  <c r="P158" i="33"/>
  <c r="O158"/>
  <c r="N158"/>
  <c r="M158"/>
  <c r="L158"/>
  <c r="K158"/>
  <c r="N157" i="46"/>
  <c r="M157"/>
  <c r="L157"/>
  <c r="K157"/>
  <c r="J157"/>
  <c r="P157" i="33"/>
  <c r="O157"/>
  <c r="N157"/>
  <c r="M157"/>
  <c r="L157"/>
  <c r="K157"/>
  <c r="N156" i="46"/>
  <c r="M156"/>
  <c r="L156"/>
  <c r="K156"/>
  <c r="J156"/>
  <c r="P156" i="33"/>
  <c r="O156"/>
  <c r="N156"/>
  <c r="M156"/>
  <c r="L156"/>
  <c r="K156"/>
  <c r="N155" i="46"/>
  <c r="M155"/>
  <c r="L155"/>
  <c r="K155"/>
  <c r="J155"/>
  <c r="P155" i="33"/>
  <c r="O155"/>
  <c r="N155"/>
  <c r="M155"/>
  <c r="L155"/>
  <c r="K155"/>
  <c r="N154" i="46"/>
  <c r="M154"/>
  <c r="L154"/>
  <c r="K154"/>
  <c r="J154"/>
  <c r="P154" i="33"/>
  <c r="O154"/>
  <c r="N154"/>
  <c r="M154"/>
  <c r="L154"/>
  <c r="K154"/>
  <c r="N153" i="46"/>
  <c r="M153"/>
  <c r="L153"/>
  <c r="K153"/>
  <c r="J153"/>
  <c r="P153" i="33"/>
  <c r="O153"/>
  <c r="N153"/>
  <c r="M153"/>
  <c r="L153"/>
  <c r="K153"/>
  <c r="N152" i="46"/>
  <c r="M152"/>
  <c r="L152"/>
  <c r="K152"/>
  <c r="J152"/>
  <c r="P152" i="33"/>
  <c r="O152"/>
  <c r="N152"/>
  <c r="M152"/>
  <c r="L152"/>
  <c r="K152"/>
  <c r="N151" i="46"/>
  <c r="M151"/>
  <c r="L151"/>
  <c r="K151"/>
  <c r="J151"/>
  <c r="P151" i="33"/>
  <c r="O151"/>
  <c r="N151"/>
  <c r="M151"/>
  <c r="L151"/>
  <c r="K151"/>
  <c r="N150" i="46"/>
  <c r="M150"/>
  <c r="L150"/>
  <c r="K150"/>
  <c r="J150"/>
  <c r="P150" i="33"/>
  <c r="O150"/>
  <c r="N150"/>
  <c r="M150"/>
  <c r="L150"/>
  <c r="K150"/>
  <c r="N149" i="46"/>
  <c r="M149"/>
  <c r="L149"/>
  <c r="K149"/>
  <c r="J149"/>
  <c r="P149" i="33"/>
  <c r="O149"/>
  <c r="N149"/>
  <c r="M149"/>
  <c r="L149"/>
  <c r="K149"/>
  <c r="N148" i="46"/>
  <c r="M148"/>
  <c r="L148"/>
  <c r="K148"/>
  <c r="J148"/>
  <c r="P148" i="33"/>
  <c r="O148"/>
  <c r="N148"/>
  <c r="M148"/>
  <c r="L148"/>
  <c r="K148"/>
  <c r="N147" i="46"/>
  <c r="M147"/>
  <c r="L147"/>
  <c r="K147"/>
  <c r="J147"/>
  <c r="P147" i="33"/>
  <c r="O147"/>
  <c r="N147"/>
  <c r="M147"/>
  <c r="L147"/>
  <c r="K147"/>
  <c r="N146" i="46"/>
  <c r="M146"/>
  <c r="L146"/>
  <c r="K146"/>
  <c r="J146"/>
  <c r="P146" i="33"/>
  <c r="O146"/>
  <c r="N146"/>
  <c r="M146"/>
  <c r="L146"/>
  <c r="K146"/>
  <c r="N145" i="46"/>
  <c r="M145"/>
  <c r="L145"/>
  <c r="K145"/>
  <c r="J145"/>
  <c r="P145" i="33"/>
  <c r="O145"/>
  <c r="N145"/>
  <c r="M145"/>
  <c r="L145"/>
  <c r="K145"/>
  <c r="N144" i="46"/>
  <c r="M144"/>
  <c r="L144"/>
  <c r="K144"/>
  <c r="J144"/>
  <c r="P144" i="33"/>
  <c r="O144"/>
  <c r="N144"/>
  <c r="M144"/>
  <c r="L144"/>
  <c r="K144"/>
  <c r="N143" i="46"/>
  <c r="M143"/>
  <c r="L143"/>
  <c r="K143"/>
  <c r="J143"/>
  <c r="P143" i="33"/>
  <c r="O143"/>
  <c r="N143"/>
  <c r="M143"/>
  <c r="L143"/>
  <c r="K143"/>
  <c r="N142" i="46"/>
  <c r="M142"/>
  <c r="L142"/>
  <c r="K142"/>
  <c r="J142"/>
  <c r="P142" i="33"/>
  <c r="O142"/>
  <c r="N142"/>
  <c r="M142"/>
  <c r="L142"/>
  <c r="K142"/>
  <c r="N141" i="46"/>
  <c r="M141"/>
  <c r="L141"/>
  <c r="K141"/>
  <c r="J141"/>
  <c r="P141" i="33"/>
  <c r="O141"/>
  <c r="N141"/>
  <c r="M141"/>
  <c r="L141"/>
  <c r="K141"/>
  <c r="N140" i="46"/>
  <c r="M140"/>
  <c r="L140"/>
  <c r="K140"/>
  <c r="J140"/>
  <c r="P140" i="33"/>
  <c r="O140"/>
  <c r="N140"/>
  <c r="M140"/>
  <c r="L140"/>
  <c r="K140"/>
  <c r="N139" i="46"/>
  <c r="M139"/>
  <c r="L139"/>
  <c r="K139"/>
  <c r="J139"/>
  <c r="P139" i="33"/>
  <c r="O139"/>
  <c r="N139"/>
  <c r="M139"/>
  <c r="L139"/>
  <c r="K139"/>
  <c r="N138" i="46"/>
  <c r="M138"/>
  <c r="L138"/>
  <c r="K138"/>
  <c r="J138"/>
  <c r="P138" i="33"/>
  <c r="O138"/>
  <c r="N138"/>
  <c r="M138"/>
  <c r="L138"/>
  <c r="K138"/>
  <c r="N137" i="46"/>
  <c r="M137"/>
  <c r="L137"/>
  <c r="K137"/>
  <c r="J137"/>
  <c r="P137" i="33"/>
  <c r="O137"/>
  <c r="N137"/>
  <c r="M137"/>
  <c r="L137"/>
  <c r="K137"/>
  <c r="N132" i="46"/>
  <c r="M132"/>
  <c r="L132"/>
  <c r="K132"/>
  <c r="J132"/>
  <c r="P132" i="33"/>
  <c r="O132"/>
  <c r="N132"/>
  <c r="M132"/>
  <c r="L132"/>
  <c r="K132"/>
  <c r="N131" i="46"/>
  <c r="M131"/>
  <c r="L131"/>
  <c r="K131"/>
  <c r="J131"/>
  <c r="P131" i="33"/>
  <c r="O131"/>
  <c r="N131"/>
  <c r="M131"/>
  <c r="L131"/>
  <c r="K131"/>
  <c r="N130" i="46"/>
  <c r="M130"/>
  <c r="L130"/>
  <c r="K130"/>
  <c r="J130"/>
  <c r="P130" i="33"/>
  <c r="O130"/>
  <c r="N130"/>
  <c r="M130"/>
  <c r="L130"/>
  <c r="K130"/>
  <c r="N129" i="46"/>
  <c r="M129"/>
  <c r="L129"/>
  <c r="K129"/>
  <c r="J129"/>
  <c r="P129" i="33"/>
  <c r="O129"/>
  <c r="N129"/>
  <c r="M129"/>
  <c r="L129"/>
  <c r="K129"/>
  <c r="N128" i="46"/>
  <c r="M128"/>
  <c r="L128"/>
  <c r="K128"/>
  <c r="J128"/>
  <c r="P128" i="33"/>
  <c r="O128"/>
  <c r="N128"/>
  <c r="M128"/>
  <c r="L128"/>
  <c r="K128"/>
  <c r="N127" i="46"/>
  <c r="M127"/>
  <c r="L127"/>
  <c r="K127"/>
  <c r="J127"/>
  <c r="P127" i="33"/>
  <c r="O127"/>
  <c r="N127"/>
  <c r="M127"/>
  <c r="L127"/>
  <c r="K127"/>
  <c r="N126" i="46"/>
  <c r="M126"/>
  <c r="L126"/>
  <c r="K126"/>
  <c r="J126"/>
  <c r="P126" i="33"/>
  <c r="O126"/>
  <c r="N126"/>
  <c r="M126"/>
  <c r="L126"/>
  <c r="K126"/>
  <c r="N125" i="46"/>
  <c r="M125"/>
  <c r="L125"/>
  <c r="K125"/>
  <c r="J125"/>
  <c r="P125" i="33"/>
  <c r="O125"/>
  <c r="N125"/>
  <c r="M125"/>
  <c r="L125"/>
  <c r="K125"/>
  <c r="N124" i="46"/>
  <c r="M124"/>
  <c r="L124"/>
  <c r="K124"/>
  <c r="J124"/>
  <c r="P124" i="33"/>
  <c r="O124"/>
  <c r="N124"/>
  <c r="M124"/>
  <c r="L124"/>
  <c r="K124"/>
  <c r="N123" i="46"/>
  <c r="M123"/>
  <c r="L123"/>
  <c r="K123"/>
  <c r="J123"/>
  <c r="P123" i="33"/>
  <c r="O123"/>
  <c r="N123"/>
  <c r="M123"/>
  <c r="L123"/>
  <c r="K123"/>
  <c r="N122" i="46"/>
  <c r="M122"/>
  <c r="L122"/>
  <c r="K122"/>
  <c r="J122"/>
  <c r="P122" i="33"/>
  <c r="O122"/>
  <c r="N122"/>
  <c r="M122"/>
  <c r="L122"/>
  <c r="K122"/>
  <c r="N121" i="46"/>
  <c r="M121"/>
  <c r="L121"/>
  <c r="K121"/>
  <c r="J121"/>
  <c r="P121" i="33"/>
  <c r="O121"/>
  <c r="N121"/>
  <c r="M121"/>
  <c r="L121"/>
  <c r="K121"/>
  <c r="N120" i="46"/>
  <c r="M120"/>
  <c r="L120"/>
  <c r="K120"/>
  <c r="J120"/>
  <c r="P120" i="33"/>
  <c r="O120"/>
  <c r="N120"/>
  <c r="M120"/>
  <c r="L120"/>
  <c r="K120"/>
  <c r="N119" i="46"/>
  <c r="M119"/>
  <c r="L119"/>
  <c r="K119"/>
  <c r="J119"/>
  <c r="P119" i="33"/>
  <c r="O119"/>
  <c r="N119"/>
  <c r="M119"/>
  <c r="L119"/>
  <c r="K119"/>
  <c r="N118" i="46"/>
  <c r="M118"/>
  <c r="L118"/>
  <c r="K118"/>
  <c r="J118"/>
  <c r="P118" i="33"/>
  <c r="O118"/>
  <c r="N118"/>
  <c r="M118"/>
  <c r="L118"/>
  <c r="K118"/>
  <c r="N117" i="46"/>
  <c r="M117"/>
  <c r="L117"/>
  <c r="K117"/>
  <c r="J117"/>
  <c r="P117" i="33"/>
  <c r="O117"/>
  <c r="N117"/>
  <c r="M117"/>
  <c r="L117"/>
  <c r="K117"/>
  <c r="N116" i="46"/>
  <c r="M116"/>
  <c r="L116"/>
  <c r="K116"/>
  <c r="J116"/>
  <c r="P116" i="33"/>
  <c r="O116"/>
  <c r="N116"/>
  <c r="M116"/>
  <c r="L116"/>
  <c r="K116"/>
  <c r="N115" i="46"/>
  <c r="M115"/>
  <c r="L115"/>
  <c r="K115"/>
  <c r="J115"/>
  <c r="P115" i="33"/>
  <c r="O115"/>
  <c r="N115"/>
  <c r="M115"/>
  <c r="L115"/>
  <c r="K115"/>
  <c r="N114" i="46"/>
  <c r="M114"/>
  <c r="L114"/>
  <c r="K114"/>
  <c r="J114"/>
  <c r="P114" i="33"/>
  <c r="O114"/>
  <c r="N114"/>
  <c r="M114"/>
  <c r="L114"/>
  <c r="K114"/>
  <c r="N113" i="46"/>
  <c r="M113"/>
  <c r="L113"/>
  <c r="K113"/>
  <c r="J113"/>
  <c r="P113" i="33"/>
  <c r="O113"/>
  <c r="N113"/>
  <c r="M113"/>
  <c r="L113"/>
  <c r="K113"/>
  <c r="N112" i="46"/>
  <c r="M112"/>
  <c r="L112"/>
  <c r="K112"/>
  <c r="J112"/>
  <c r="P112" i="33"/>
  <c r="O112"/>
  <c r="N112"/>
  <c r="M112"/>
  <c r="L112"/>
  <c r="K112"/>
  <c r="N111" i="46"/>
  <c r="M111"/>
  <c r="L111"/>
  <c r="K111"/>
  <c r="J111"/>
  <c r="P111" i="33"/>
  <c r="O111"/>
  <c r="N111"/>
  <c r="M111"/>
  <c r="L111"/>
  <c r="K111"/>
  <c r="N110" i="46"/>
  <c r="M110"/>
  <c r="L110"/>
  <c r="K110"/>
  <c r="J110"/>
  <c r="P110" i="33"/>
  <c r="O110"/>
  <c r="N110"/>
  <c r="M110"/>
  <c r="L110"/>
  <c r="K110"/>
  <c r="N109" i="46"/>
  <c r="M109"/>
  <c r="L109"/>
  <c r="K109"/>
  <c r="J109"/>
  <c r="P109" i="33"/>
  <c r="O109"/>
  <c r="N109"/>
  <c r="M109"/>
  <c r="L109"/>
  <c r="K109"/>
  <c r="N108" i="46"/>
  <c r="M108"/>
  <c r="L108"/>
  <c r="K108"/>
  <c r="J108"/>
  <c r="P108" i="33"/>
  <c r="O108"/>
  <c r="N108"/>
  <c r="M108"/>
  <c r="L108"/>
  <c r="K108"/>
  <c r="N107" i="46"/>
  <c r="M107"/>
  <c r="L107"/>
  <c r="K107"/>
  <c r="J107"/>
  <c r="P107" i="33"/>
  <c r="O107"/>
  <c r="N107"/>
  <c r="M107"/>
  <c r="L107"/>
  <c r="K107"/>
  <c r="N106" i="46"/>
  <c r="M106"/>
  <c r="L106"/>
  <c r="K106"/>
  <c r="J106"/>
  <c r="P106" i="33"/>
  <c r="O106"/>
  <c r="N106"/>
  <c r="M106"/>
  <c r="L106"/>
  <c r="K106"/>
  <c r="N105" i="46"/>
  <c r="M105"/>
  <c r="L105"/>
  <c r="K105"/>
  <c r="J105"/>
  <c r="P105" i="33"/>
  <c r="O105"/>
  <c r="N105"/>
  <c r="M105"/>
  <c r="L105"/>
  <c r="K105"/>
  <c r="N104" i="46"/>
  <c r="M104"/>
  <c r="L104"/>
  <c r="K104"/>
  <c r="J104"/>
  <c r="P104" i="33"/>
  <c r="O104"/>
  <c r="N104"/>
  <c r="M104"/>
  <c r="L104"/>
  <c r="K104"/>
  <c r="N103" i="46"/>
  <c r="M103"/>
  <c r="L103"/>
  <c r="K103"/>
  <c r="J103"/>
  <c r="P103" i="33"/>
  <c r="O103"/>
  <c r="N103"/>
  <c r="M103"/>
  <c r="L103"/>
  <c r="K103"/>
  <c r="N102" i="46"/>
  <c r="M102"/>
  <c r="L102"/>
  <c r="K102"/>
  <c r="J102"/>
  <c r="P102" i="33"/>
  <c r="O102"/>
  <c r="N102"/>
  <c r="M102"/>
  <c r="L102"/>
  <c r="K102"/>
  <c r="N101" i="46"/>
  <c r="M101"/>
  <c r="L101"/>
  <c r="K101"/>
  <c r="J101"/>
  <c r="P101" i="33"/>
  <c r="O101"/>
  <c r="N101"/>
  <c r="M101"/>
  <c r="L101"/>
  <c r="K101"/>
  <c r="N100" i="46"/>
  <c r="M100"/>
  <c r="L100"/>
  <c r="K100"/>
  <c r="J100"/>
  <c r="P100" i="33"/>
  <c r="O100"/>
  <c r="N100"/>
  <c r="M100"/>
  <c r="L100"/>
  <c r="K100"/>
  <c r="N99" i="46"/>
  <c r="M99"/>
  <c r="L99"/>
  <c r="K99"/>
  <c r="J99"/>
  <c r="P99" i="33"/>
  <c r="O99"/>
  <c r="N99"/>
  <c r="M99"/>
  <c r="L99"/>
  <c r="K99"/>
  <c r="N98" i="46"/>
  <c r="M98"/>
  <c r="L98"/>
  <c r="K98"/>
  <c r="J98"/>
  <c r="P98" i="33"/>
  <c r="O98"/>
  <c r="N98"/>
  <c r="M98"/>
  <c r="L98"/>
  <c r="K98"/>
  <c r="N97" i="46"/>
  <c r="M97"/>
  <c r="L97"/>
  <c r="K97"/>
  <c r="J97"/>
  <c r="P97" i="33"/>
  <c r="O97"/>
  <c r="N97"/>
  <c r="M97"/>
  <c r="L97"/>
  <c r="K97"/>
  <c r="N96" i="46"/>
  <c r="M96"/>
  <c r="L96"/>
  <c r="K96"/>
  <c r="J96"/>
  <c r="P96" i="33"/>
  <c r="O96"/>
  <c r="N96"/>
  <c r="M96"/>
  <c r="L96"/>
  <c r="K96"/>
  <c r="N95" i="46"/>
  <c r="M95"/>
  <c r="L95"/>
  <c r="K95"/>
  <c r="J95"/>
  <c r="P95" i="33"/>
  <c r="O95"/>
  <c r="N95"/>
  <c r="M95"/>
  <c r="L95"/>
  <c r="K95"/>
  <c r="N94" i="46"/>
  <c r="M94"/>
  <c r="L94"/>
  <c r="K94"/>
  <c r="J94"/>
  <c r="P94" i="33"/>
  <c r="O94"/>
  <c r="N94"/>
  <c r="M94"/>
  <c r="L94"/>
  <c r="K94"/>
  <c r="N93" i="46"/>
  <c r="M93"/>
  <c r="L93"/>
  <c r="K93"/>
  <c r="J93"/>
  <c r="P93" i="33"/>
  <c r="O93"/>
  <c r="N93"/>
  <c r="M93"/>
  <c r="L93"/>
  <c r="K93"/>
  <c r="N88" i="46"/>
  <c r="M88"/>
  <c r="L88"/>
  <c r="K88"/>
  <c r="J88"/>
  <c r="P88" i="33"/>
  <c r="O88"/>
  <c r="N88"/>
  <c r="M88"/>
  <c r="L88"/>
  <c r="K88"/>
  <c r="N87" i="46"/>
  <c r="M87"/>
  <c r="L87"/>
  <c r="K87"/>
  <c r="J87"/>
  <c r="P87" i="33"/>
  <c r="O87"/>
  <c r="N87"/>
  <c r="M87"/>
  <c r="L87"/>
  <c r="K87"/>
  <c r="N86" i="46"/>
  <c r="M86"/>
  <c r="L86"/>
  <c r="K86"/>
  <c r="J86"/>
  <c r="P86" i="33"/>
  <c r="O86"/>
  <c r="N86"/>
  <c r="M86"/>
  <c r="L86"/>
  <c r="K86"/>
  <c r="N85" i="46"/>
  <c r="M85"/>
  <c r="L85"/>
  <c r="K85"/>
  <c r="J85"/>
  <c r="P85" i="33"/>
  <c r="O85"/>
  <c r="N85"/>
  <c r="M85"/>
  <c r="L85"/>
  <c r="K85"/>
  <c r="N84" i="46"/>
  <c r="M84"/>
  <c r="L84"/>
  <c r="K84"/>
  <c r="J84"/>
  <c r="P84" i="33"/>
  <c r="O84"/>
  <c r="N84"/>
  <c r="M84"/>
  <c r="L84"/>
  <c r="K84"/>
  <c r="N83" i="46"/>
  <c r="M83"/>
  <c r="L83"/>
  <c r="K83"/>
  <c r="J83"/>
  <c r="P83" i="33"/>
  <c r="O83"/>
  <c r="N83"/>
  <c r="M83"/>
  <c r="L83"/>
  <c r="K83"/>
  <c r="N82" i="46"/>
  <c r="M82"/>
  <c r="L82"/>
  <c r="K82"/>
  <c r="J82"/>
  <c r="P82" i="33"/>
  <c r="O82"/>
  <c r="N82"/>
  <c r="M82"/>
  <c r="L82"/>
  <c r="K82"/>
  <c r="N81" i="46"/>
  <c r="M81"/>
  <c r="L81"/>
  <c r="K81"/>
  <c r="J81"/>
  <c r="P81" i="33"/>
  <c r="O81"/>
  <c r="N81"/>
  <c r="M81"/>
  <c r="L81"/>
  <c r="K81"/>
  <c r="N80" i="46"/>
  <c r="M80"/>
  <c r="L80"/>
  <c r="K80"/>
  <c r="J80"/>
  <c r="P80" i="33"/>
  <c r="O80"/>
  <c r="N80"/>
  <c r="M80"/>
  <c r="L80"/>
  <c r="K80"/>
  <c r="N79" i="46"/>
  <c r="M79"/>
  <c r="L79"/>
  <c r="K79"/>
  <c r="J79"/>
  <c r="P79" i="33"/>
  <c r="O79"/>
  <c r="N79"/>
  <c r="M79"/>
  <c r="L79"/>
  <c r="K79"/>
  <c r="N78" i="46"/>
  <c r="M78"/>
  <c r="L78"/>
  <c r="K78"/>
  <c r="J78"/>
  <c r="P78" i="33"/>
  <c r="O78"/>
  <c r="N78"/>
  <c r="M78"/>
  <c r="L78"/>
  <c r="K78"/>
  <c r="N77" i="46"/>
  <c r="M77"/>
  <c r="L77"/>
  <c r="K77"/>
  <c r="J77"/>
  <c r="P77" i="33"/>
  <c r="O77"/>
  <c r="N77"/>
  <c r="M77"/>
  <c r="L77"/>
  <c r="K77"/>
  <c r="N76" i="46"/>
  <c r="M76"/>
  <c r="L76"/>
  <c r="K76"/>
  <c r="J76"/>
  <c r="P76" i="33"/>
  <c r="O76"/>
  <c r="N76"/>
  <c r="M76"/>
  <c r="L76"/>
  <c r="K76"/>
  <c r="N75" i="46"/>
  <c r="M75"/>
  <c r="L75"/>
  <c r="K75"/>
  <c r="J75"/>
  <c r="P75" i="33"/>
  <c r="O75"/>
  <c r="N75"/>
  <c r="M75"/>
  <c r="L75"/>
  <c r="K75"/>
  <c r="N74" i="46"/>
  <c r="M74"/>
  <c r="L74"/>
  <c r="K74"/>
  <c r="J74"/>
  <c r="P74" i="33"/>
  <c r="O74"/>
  <c r="N74"/>
  <c r="M74"/>
  <c r="L74"/>
  <c r="K74"/>
  <c r="N73" i="46"/>
  <c r="M73"/>
  <c r="L73"/>
  <c r="K73"/>
  <c r="J73"/>
  <c r="P73" i="33"/>
  <c r="O73"/>
  <c r="N73"/>
  <c r="M73"/>
  <c r="L73"/>
  <c r="K73"/>
  <c r="N72" i="46"/>
  <c r="M72"/>
  <c r="L72"/>
  <c r="K72"/>
  <c r="J72"/>
  <c r="P72" i="33"/>
  <c r="O72"/>
  <c r="N72"/>
  <c r="M72"/>
  <c r="L72"/>
  <c r="K72"/>
  <c r="N71" i="46"/>
  <c r="M71"/>
  <c r="L71"/>
  <c r="K71"/>
  <c r="J71"/>
  <c r="P71" i="33"/>
  <c r="O71"/>
  <c r="N71"/>
  <c r="M71"/>
  <c r="L71"/>
  <c r="K71"/>
  <c r="N70" i="46"/>
  <c r="M70"/>
  <c r="L70"/>
  <c r="K70"/>
  <c r="J70"/>
  <c r="P70" i="33"/>
  <c r="O70"/>
  <c r="N70"/>
  <c r="M70"/>
  <c r="L70"/>
  <c r="K70"/>
  <c r="N69" i="46"/>
  <c r="M69"/>
  <c r="L69"/>
  <c r="K69"/>
  <c r="J69"/>
  <c r="P69" i="33"/>
  <c r="O69"/>
  <c r="N69"/>
  <c r="M69"/>
  <c r="L69"/>
  <c r="K69"/>
  <c r="N68" i="46"/>
  <c r="M68"/>
  <c r="L68"/>
  <c r="K68"/>
  <c r="J68"/>
  <c r="P68" i="33"/>
  <c r="O68"/>
  <c r="N68"/>
  <c r="M68"/>
  <c r="L68"/>
  <c r="K68"/>
  <c r="N67" i="46"/>
  <c r="M67"/>
  <c r="L67"/>
  <c r="K67"/>
  <c r="J67"/>
  <c r="P67" i="33"/>
  <c r="O67"/>
  <c r="N67"/>
  <c r="M67"/>
  <c r="L67"/>
  <c r="K67"/>
  <c r="N66" i="46"/>
  <c r="M66"/>
  <c r="L66"/>
  <c r="K66"/>
  <c r="J66"/>
  <c r="P66" i="33"/>
  <c r="O66"/>
  <c r="N66"/>
  <c r="M66"/>
  <c r="L66"/>
  <c r="K66"/>
  <c r="N65" i="46"/>
  <c r="M65"/>
  <c r="L65"/>
  <c r="K65"/>
  <c r="J65"/>
  <c r="P65" i="33"/>
  <c r="O65"/>
  <c r="N65"/>
  <c r="M65"/>
  <c r="L65"/>
  <c r="K65"/>
  <c r="N64" i="46"/>
  <c r="M64"/>
  <c r="L64"/>
  <c r="K64"/>
  <c r="J64"/>
  <c r="P64" i="33"/>
  <c r="O64"/>
  <c r="N64"/>
  <c r="M64"/>
  <c r="L64"/>
  <c r="K64"/>
  <c r="N63" i="46"/>
  <c r="M63"/>
  <c r="L63"/>
  <c r="K63"/>
  <c r="J63"/>
  <c r="P63" i="33"/>
  <c r="O63"/>
  <c r="N63"/>
  <c r="M63"/>
  <c r="L63"/>
  <c r="K63"/>
  <c r="N62" i="46"/>
  <c r="M62"/>
  <c r="L62"/>
  <c r="K62"/>
  <c r="J62"/>
  <c r="P62" i="33"/>
  <c r="O62"/>
  <c r="N62"/>
  <c r="M62"/>
  <c r="L62"/>
  <c r="K62"/>
  <c r="N61" i="46"/>
  <c r="M61"/>
  <c r="L61"/>
  <c r="K61"/>
  <c r="J61"/>
  <c r="P61" i="33"/>
  <c r="O61"/>
  <c r="N61"/>
  <c r="M61"/>
  <c r="L61"/>
  <c r="K61"/>
  <c r="N60" i="46"/>
  <c r="M60"/>
  <c r="L60"/>
  <c r="K60"/>
  <c r="J60"/>
  <c r="P60" i="33"/>
  <c r="O60"/>
  <c r="N60"/>
  <c r="M60"/>
  <c r="L60"/>
  <c r="K60"/>
  <c r="N59" i="46"/>
  <c r="M59"/>
  <c r="L59"/>
  <c r="K59"/>
  <c r="J59"/>
  <c r="P59" i="33"/>
  <c r="O59"/>
  <c r="N59"/>
  <c r="M59"/>
  <c r="L59"/>
  <c r="K59"/>
  <c r="N58" i="46"/>
  <c r="M58"/>
  <c r="L58"/>
  <c r="K58"/>
  <c r="J58"/>
  <c r="P58" i="33"/>
  <c r="O58"/>
  <c r="N58"/>
  <c r="M58"/>
  <c r="L58"/>
  <c r="K58"/>
  <c r="N57" i="46"/>
  <c r="M57"/>
  <c r="L57"/>
  <c r="K57"/>
  <c r="J57"/>
  <c r="P57" i="33"/>
  <c r="O57"/>
  <c r="N57"/>
  <c r="M57"/>
  <c r="L57"/>
  <c r="K57"/>
  <c r="N56" i="46"/>
  <c r="M56"/>
  <c r="L56"/>
  <c r="K56"/>
  <c r="J56"/>
  <c r="P56" i="33"/>
  <c r="O56"/>
  <c r="N56"/>
  <c r="M56"/>
  <c r="L56"/>
  <c r="K56"/>
  <c r="N55" i="46"/>
  <c r="M55"/>
  <c r="L55"/>
  <c r="K55"/>
  <c r="J55"/>
  <c r="P55" i="33"/>
  <c r="O55"/>
  <c r="N55"/>
  <c r="M55"/>
  <c r="L55"/>
  <c r="K55"/>
  <c r="N54" i="46"/>
  <c r="M54"/>
  <c r="L54"/>
  <c r="K54"/>
  <c r="J54"/>
  <c r="P54" i="33"/>
  <c r="O54"/>
  <c r="N54"/>
  <c r="M54"/>
  <c r="L54"/>
  <c r="K54"/>
  <c r="N53" i="46"/>
  <c r="M53"/>
  <c r="L53"/>
  <c r="K53"/>
  <c r="J53"/>
  <c r="P53" i="33"/>
  <c r="O53"/>
  <c r="N53"/>
  <c r="M53"/>
  <c r="L53"/>
  <c r="K53"/>
  <c r="N52" i="46"/>
  <c r="M52"/>
  <c r="L52"/>
  <c r="K52"/>
  <c r="J52"/>
  <c r="P52" i="33"/>
  <c r="O52"/>
  <c r="N52"/>
  <c r="M52"/>
  <c r="L52"/>
  <c r="K52"/>
  <c r="N51" i="46"/>
  <c r="M51"/>
  <c r="L51"/>
  <c r="K51"/>
  <c r="J51"/>
  <c r="P51" i="33"/>
  <c r="O51"/>
  <c r="N51"/>
  <c r="M51"/>
  <c r="L51"/>
  <c r="K51"/>
  <c r="N50" i="46"/>
  <c r="M50"/>
  <c r="L50"/>
  <c r="K50"/>
  <c r="J50"/>
  <c r="P50" i="33"/>
  <c r="O50"/>
  <c r="N50"/>
  <c r="M50"/>
  <c r="L50"/>
  <c r="K50"/>
  <c r="N49" i="46"/>
  <c r="M49"/>
  <c r="L49"/>
  <c r="K49"/>
  <c r="J49"/>
  <c r="P49" i="33"/>
  <c r="O49"/>
  <c r="N49"/>
  <c r="M49"/>
  <c r="L49"/>
  <c r="K49"/>
  <c r="N44" i="46"/>
  <c r="M44"/>
  <c r="L44"/>
  <c r="K44"/>
  <c r="J44"/>
  <c r="P44" i="33"/>
  <c r="O44"/>
  <c r="N44"/>
  <c r="M44"/>
  <c r="L44"/>
  <c r="K44"/>
  <c r="N43" i="46"/>
  <c r="M43"/>
  <c r="L43"/>
  <c r="K43"/>
  <c r="J43"/>
  <c r="P43" i="33"/>
  <c r="O43"/>
  <c r="N43"/>
  <c r="M43"/>
  <c r="L43"/>
  <c r="K43"/>
  <c r="N42" i="46"/>
  <c r="M42"/>
  <c r="L42"/>
  <c r="K42"/>
  <c r="J42"/>
  <c r="P42" i="33"/>
  <c r="O42"/>
  <c r="N42"/>
  <c r="M42"/>
  <c r="L42"/>
  <c r="K42"/>
  <c r="N41" i="46"/>
  <c r="M41"/>
  <c r="L41"/>
  <c r="K41"/>
  <c r="J41"/>
  <c r="P41" i="33"/>
  <c r="O41"/>
  <c r="N41"/>
  <c r="M41"/>
  <c r="L41"/>
  <c r="K41"/>
  <c r="N40" i="46"/>
  <c r="M40"/>
  <c r="L40"/>
  <c r="K40"/>
  <c r="J40"/>
  <c r="P40" i="33"/>
  <c r="O40"/>
  <c r="N40"/>
  <c r="M40"/>
  <c r="L40"/>
  <c r="K40"/>
  <c r="N39" i="46"/>
  <c r="M39"/>
  <c r="L39"/>
  <c r="K39"/>
  <c r="J39"/>
  <c r="P39" i="33"/>
  <c r="O39"/>
  <c r="N39"/>
  <c r="M39"/>
  <c r="L39"/>
  <c r="K39"/>
  <c r="N38" i="46"/>
  <c r="M38"/>
  <c r="L38"/>
  <c r="K38"/>
  <c r="J38"/>
  <c r="P38" i="33"/>
  <c r="O38"/>
  <c r="N38"/>
  <c r="M38"/>
  <c r="L38"/>
  <c r="K38"/>
  <c r="N37" i="46"/>
  <c r="M37"/>
  <c r="L37"/>
  <c r="K37"/>
  <c r="J37"/>
  <c r="P37" i="33"/>
  <c r="O37"/>
  <c r="N37"/>
  <c r="M37"/>
  <c r="L37"/>
  <c r="K37"/>
  <c r="N36" i="46"/>
  <c r="M36"/>
  <c r="L36"/>
  <c r="K36"/>
  <c r="J36"/>
  <c r="P36" i="33"/>
  <c r="O36"/>
  <c r="N36"/>
  <c r="M36"/>
  <c r="L36"/>
  <c r="K36"/>
  <c r="N35" i="46"/>
  <c r="M35"/>
  <c r="L35"/>
  <c r="K35"/>
  <c r="J35"/>
  <c r="P35" i="33"/>
  <c r="O35"/>
  <c r="N35"/>
  <c r="M35"/>
  <c r="L35"/>
  <c r="K35"/>
  <c r="N34" i="46"/>
  <c r="M34"/>
  <c r="L34"/>
  <c r="K34"/>
  <c r="J34"/>
  <c r="P34" i="33"/>
  <c r="O34"/>
  <c r="N34"/>
  <c r="M34"/>
  <c r="L34"/>
  <c r="K34"/>
  <c r="N33" i="46"/>
  <c r="M33"/>
  <c r="L33"/>
  <c r="K33"/>
  <c r="J33"/>
  <c r="P33" i="33"/>
  <c r="O33"/>
  <c r="N33"/>
  <c r="M33"/>
  <c r="L33"/>
  <c r="K33"/>
  <c r="N32" i="46"/>
  <c r="M32"/>
  <c r="L32"/>
  <c r="K32"/>
  <c r="J32"/>
  <c r="P32" i="33"/>
  <c r="O32"/>
  <c r="N32"/>
  <c r="M32"/>
  <c r="L32"/>
  <c r="K32"/>
  <c r="N31" i="46"/>
  <c r="M31"/>
  <c r="L31"/>
  <c r="K31"/>
  <c r="J31"/>
  <c r="P31" i="33"/>
  <c r="O31"/>
  <c r="N31"/>
  <c r="M31"/>
  <c r="L31"/>
  <c r="K31"/>
  <c r="N30" i="46"/>
  <c r="M30"/>
  <c r="L30"/>
  <c r="K30"/>
  <c r="J30"/>
  <c r="P30" i="33"/>
  <c r="O30"/>
  <c r="N30"/>
  <c r="M30"/>
  <c r="L30"/>
  <c r="K30"/>
  <c r="N29" i="46"/>
  <c r="M29"/>
  <c r="L29"/>
  <c r="K29"/>
  <c r="J29"/>
  <c r="P29" i="33"/>
  <c r="O29"/>
  <c r="N29"/>
  <c r="M29"/>
  <c r="L29"/>
  <c r="K29"/>
  <c r="N28" i="46"/>
  <c r="M28"/>
  <c r="L28"/>
  <c r="K28"/>
  <c r="J28"/>
  <c r="P28" i="33"/>
  <c r="O28"/>
  <c r="N28"/>
  <c r="M28"/>
  <c r="L28"/>
  <c r="K28"/>
  <c r="N27" i="46"/>
  <c r="M27"/>
  <c r="L27"/>
  <c r="K27"/>
  <c r="J27"/>
  <c r="P27" i="33"/>
  <c r="O27"/>
  <c r="N27"/>
  <c r="M27"/>
  <c r="L27"/>
  <c r="K27"/>
  <c r="N26" i="46"/>
  <c r="M26"/>
  <c r="L26"/>
  <c r="K26"/>
  <c r="J26"/>
  <c r="P26" i="33"/>
  <c r="O26"/>
  <c r="N26"/>
  <c r="M26"/>
  <c r="L26"/>
  <c r="K26"/>
  <c r="N25" i="46"/>
  <c r="M25"/>
  <c r="L25"/>
  <c r="K25"/>
  <c r="J25"/>
  <c r="P25" i="33"/>
  <c r="O25"/>
  <c r="N25"/>
  <c r="M25"/>
  <c r="L25"/>
  <c r="K25"/>
  <c r="N24" i="46"/>
  <c r="M24"/>
  <c r="L24"/>
  <c r="K24"/>
  <c r="J24"/>
  <c r="P24" i="33"/>
  <c r="O24"/>
  <c r="N24"/>
  <c r="M24"/>
  <c r="L24"/>
  <c r="K24"/>
  <c r="N23" i="46"/>
  <c r="M23"/>
  <c r="L23"/>
  <c r="K23"/>
  <c r="J23"/>
  <c r="P23" i="33"/>
  <c r="O23"/>
  <c r="N23"/>
  <c r="M23"/>
  <c r="L23"/>
  <c r="K23"/>
  <c r="N22" i="46"/>
  <c r="M22"/>
  <c r="L22"/>
  <c r="K22"/>
  <c r="J22"/>
  <c r="P22" i="33"/>
  <c r="O22"/>
  <c r="N22"/>
  <c r="M22"/>
  <c r="L22"/>
  <c r="K22"/>
  <c r="N21" i="46"/>
  <c r="M21"/>
  <c r="L21"/>
  <c r="K21"/>
  <c r="J21"/>
  <c r="P21" i="33"/>
  <c r="O21"/>
  <c r="N21"/>
  <c r="M21"/>
  <c r="L21"/>
  <c r="K21"/>
  <c r="N20" i="46"/>
  <c r="M20"/>
  <c r="L20"/>
  <c r="K20"/>
  <c r="J20"/>
  <c r="P20" i="33"/>
  <c r="O20"/>
  <c r="N20"/>
  <c r="M20"/>
  <c r="L20"/>
  <c r="K20"/>
  <c r="N19" i="46"/>
  <c r="M19"/>
  <c r="L19"/>
  <c r="K19"/>
  <c r="J19"/>
  <c r="P19" i="33"/>
  <c r="O19"/>
  <c r="N19"/>
  <c r="M19"/>
  <c r="L19"/>
  <c r="K19"/>
  <c r="N18" i="46"/>
  <c r="M18"/>
  <c r="L18"/>
  <c r="K18"/>
  <c r="J18"/>
  <c r="P18" i="33"/>
  <c r="O18"/>
  <c r="N18"/>
  <c r="M18"/>
  <c r="L18"/>
  <c r="K18"/>
  <c r="N17" i="46"/>
  <c r="M17"/>
  <c r="L17"/>
  <c r="K17"/>
  <c r="J17"/>
  <c r="P17" i="33"/>
  <c r="O17"/>
  <c r="N17"/>
  <c r="M17"/>
  <c r="L17"/>
  <c r="K17"/>
  <c r="N16" i="46"/>
  <c r="M16"/>
  <c r="L16"/>
  <c r="K16"/>
  <c r="J16"/>
  <c r="P16" i="33"/>
  <c r="O16"/>
  <c r="N16"/>
  <c r="M16"/>
  <c r="L16"/>
  <c r="K16"/>
  <c r="N15" i="46"/>
  <c r="M15"/>
  <c r="L15"/>
  <c r="K15"/>
  <c r="J15"/>
  <c r="P15" i="33"/>
  <c r="O15"/>
  <c r="N15"/>
  <c r="M15"/>
  <c r="L15"/>
  <c r="K15"/>
  <c r="N14" i="46"/>
  <c r="M14"/>
  <c r="L14"/>
  <c r="K14"/>
  <c r="J14"/>
  <c r="P14" i="33"/>
  <c r="O14"/>
  <c r="N14"/>
  <c r="M14"/>
  <c r="L14"/>
  <c r="K14"/>
  <c r="N13" i="46"/>
  <c r="M13"/>
  <c r="L13"/>
  <c r="K13"/>
  <c r="J13"/>
  <c r="P13" i="33"/>
  <c r="O13"/>
  <c r="N13"/>
  <c r="M13"/>
  <c r="L13"/>
  <c r="K13"/>
  <c r="N12" i="46"/>
  <c r="M12"/>
  <c r="L12"/>
  <c r="K12"/>
  <c r="J12"/>
  <c r="P12" i="33"/>
  <c r="O12"/>
  <c r="N12"/>
  <c r="M12"/>
  <c r="L12"/>
  <c r="K12"/>
  <c r="N11" i="46"/>
  <c r="M11"/>
  <c r="L11"/>
  <c r="K11"/>
  <c r="J11"/>
  <c r="P11" i="33"/>
  <c r="O11"/>
  <c r="N11"/>
  <c r="M11"/>
  <c r="L11"/>
  <c r="K11"/>
  <c r="N10" i="46"/>
  <c r="M10"/>
  <c r="L10"/>
  <c r="K10"/>
  <c r="J10"/>
  <c r="P10" i="33"/>
  <c r="O10"/>
  <c r="N10"/>
  <c r="M10"/>
  <c r="L10"/>
  <c r="K10"/>
  <c r="N9" i="46"/>
  <c r="M9"/>
  <c r="L9"/>
  <c r="K9"/>
  <c r="J9"/>
  <c r="P9" i="33"/>
  <c r="O9"/>
  <c r="N9"/>
  <c r="M9"/>
  <c r="L9"/>
  <c r="K9"/>
  <c r="N8" i="46"/>
  <c r="M8"/>
  <c r="L8"/>
  <c r="K8"/>
  <c r="J8"/>
  <c r="P8" i="33"/>
  <c r="O8"/>
  <c r="N8"/>
  <c r="M8"/>
  <c r="L8"/>
  <c r="K8"/>
  <c r="N7" i="46"/>
  <c r="M7"/>
  <c r="L7"/>
  <c r="K7"/>
  <c r="J7"/>
  <c r="P7" i="33"/>
  <c r="O7"/>
  <c r="N7"/>
  <c r="M7"/>
  <c r="L7"/>
  <c r="K7"/>
  <c r="N6" i="46"/>
  <c r="M6"/>
  <c r="L6"/>
  <c r="K6"/>
  <c r="J6"/>
  <c r="P6" i="33"/>
  <c r="O6"/>
  <c r="N6"/>
  <c r="M6"/>
  <c r="L6"/>
  <c r="K6"/>
  <c r="N5" i="46"/>
  <c r="M5"/>
  <c r="L5"/>
  <c r="K5"/>
  <c r="J5"/>
  <c r="O5" i="33"/>
  <c r="N5"/>
  <c r="M5"/>
  <c r="L5"/>
  <c r="K5"/>
  <c r="I176" i="46"/>
  <c r="H176"/>
  <c r="G176"/>
  <c r="F176"/>
  <c r="E176"/>
  <c r="D176"/>
  <c r="J176" i="33"/>
  <c r="I176"/>
  <c r="H176"/>
  <c r="G176"/>
  <c r="F176"/>
  <c r="E176"/>
  <c r="D176"/>
  <c r="I175" i="46"/>
  <c r="H175"/>
  <c r="G175"/>
  <c r="F175"/>
  <c r="E175"/>
  <c r="D175"/>
  <c r="J175" i="33"/>
  <c r="I175"/>
  <c r="H175"/>
  <c r="G175"/>
  <c r="F175"/>
  <c r="E175"/>
  <c r="D175"/>
  <c r="I174" i="46"/>
  <c r="H174"/>
  <c r="G174"/>
  <c r="F174"/>
  <c r="E174"/>
  <c r="D174"/>
  <c r="J174" i="33"/>
  <c r="I174"/>
  <c r="H174"/>
  <c r="G174"/>
  <c r="F174"/>
  <c r="E174"/>
  <c r="D174"/>
  <c r="I173" i="46"/>
  <c r="H173"/>
  <c r="G173"/>
  <c r="F173"/>
  <c r="E173"/>
  <c r="D173"/>
  <c r="J173" i="33"/>
  <c r="I173"/>
  <c r="H173"/>
  <c r="G173"/>
  <c r="F173"/>
  <c r="E173"/>
  <c r="D173"/>
  <c r="I172" i="46"/>
  <c r="H172"/>
  <c r="G172"/>
  <c r="F172"/>
  <c r="E172"/>
  <c r="D172"/>
  <c r="J172" i="33"/>
  <c r="I172"/>
  <c r="H172"/>
  <c r="G172"/>
  <c r="F172"/>
  <c r="E172"/>
  <c r="D172"/>
  <c r="I171" i="46"/>
  <c r="H171"/>
  <c r="G171"/>
  <c r="F171"/>
  <c r="E171"/>
  <c r="D171"/>
  <c r="J171" i="33"/>
  <c r="I171"/>
  <c r="H171"/>
  <c r="G171"/>
  <c r="F171"/>
  <c r="E171"/>
  <c r="D171"/>
  <c r="I170" i="46"/>
  <c r="H170"/>
  <c r="G170"/>
  <c r="F170"/>
  <c r="E170"/>
  <c r="D170"/>
  <c r="J170" i="33"/>
  <c r="I170"/>
  <c r="H170"/>
  <c r="G170"/>
  <c r="F170"/>
  <c r="E170"/>
  <c r="D170"/>
  <c r="I169" i="46"/>
  <c r="H169"/>
  <c r="G169"/>
  <c r="F169"/>
  <c r="E169"/>
  <c r="D169"/>
  <c r="J169" i="33"/>
  <c r="I169"/>
  <c r="H169"/>
  <c r="G169"/>
  <c r="F169"/>
  <c r="E169"/>
  <c r="D169"/>
  <c r="I168" i="46"/>
  <c r="H168"/>
  <c r="G168"/>
  <c r="F168"/>
  <c r="E168"/>
  <c r="D168"/>
  <c r="J168" i="33"/>
  <c r="I168"/>
  <c r="H168"/>
  <c r="G168"/>
  <c r="F168"/>
  <c r="E168"/>
  <c r="D168"/>
  <c r="I167" i="46"/>
  <c r="H167"/>
  <c r="G167"/>
  <c r="F167"/>
  <c r="E167"/>
  <c r="D167"/>
  <c r="J167" i="33"/>
  <c r="I167"/>
  <c r="H167"/>
  <c r="G167"/>
  <c r="F167"/>
  <c r="E167"/>
  <c r="D167"/>
  <c r="I166" i="46"/>
  <c r="H166"/>
  <c r="G166"/>
  <c r="F166"/>
  <c r="E166"/>
  <c r="D166"/>
  <c r="J166" i="33"/>
  <c r="I166"/>
  <c r="H166"/>
  <c r="G166"/>
  <c r="F166"/>
  <c r="E166"/>
  <c r="D166"/>
  <c r="I165" i="46"/>
  <c r="H165"/>
  <c r="G165"/>
  <c r="F165"/>
  <c r="E165"/>
  <c r="D165"/>
  <c r="J165" i="33"/>
  <c r="I165"/>
  <c r="H165"/>
  <c r="G165"/>
  <c r="F165"/>
  <c r="E165"/>
  <c r="D165"/>
  <c r="I164" i="46"/>
  <c r="H164"/>
  <c r="G164"/>
  <c r="F164"/>
  <c r="E164"/>
  <c r="D164"/>
  <c r="J164" i="33"/>
  <c r="I164"/>
  <c r="H164"/>
  <c r="G164"/>
  <c r="F164"/>
  <c r="E164"/>
  <c r="D164"/>
  <c r="I163" i="46"/>
  <c r="H163"/>
  <c r="G163"/>
  <c r="F163"/>
  <c r="E163"/>
  <c r="D163"/>
  <c r="J163" i="33"/>
  <c r="I163"/>
  <c r="H163"/>
  <c r="G163"/>
  <c r="F163"/>
  <c r="E163"/>
  <c r="D163"/>
  <c r="I162" i="46"/>
  <c r="H162"/>
  <c r="G162"/>
  <c r="F162"/>
  <c r="E162"/>
  <c r="D162"/>
  <c r="J162" i="33"/>
  <c r="I162"/>
  <c r="H162"/>
  <c r="G162"/>
  <c r="F162"/>
  <c r="E162"/>
  <c r="D162"/>
  <c r="I161" i="46"/>
  <c r="H161"/>
  <c r="G161"/>
  <c r="F161"/>
  <c r="E161"/>
  <c r="D161"/>
  <c r="J161" i="33"/>
  <c r="I161"/>
  <c r="H161"/>
  <c r="G161"/>
  <c r="F161"/>
  <c r="E161"/>
  <c r="D161"/>
  <c r="I160" i="46"/>
  <c r="H160"/>
  <c r="G160"/>
  <c r="F160"/>
  <c r="E160"/>
  <c r="D160"/>
  <c r="J160" i="33"/>
  <c r="I160"/>
  <c r="H160"/>
  <c r="G160"/>
  <c r="F160"/>
  <c r="E160"/>
  <c r="D160"/>
  <c r="I159" i="46"/>
  <c r="H159"/>
  <c r="G159"/>
  <c r="F159"/>
  <c r="E159"/>
  <c r="D159"/>
  <c r="J159" i="33"/>
  <c r="I159"/>
  <c r="H159"/>
  <c r="G159"/>
  <c r="F159"/>
  <c r="E159"/>
  <c r="D159"/>
  <c r="I158" i="46"/>
  <c r="H158"/>
  <c r="G158"/>
  <c r="F158"/>
  <c r="E158"/>
  <c r="D158"/>
  <c r="J158" i="33"/>
  <c r="I158"/>
  <c r="H158"/>
  <c r="G158"/>
  <c r="F158"/>
  <c r="E158"/>
  <c r="D158"/>
  <c r="I157" i="46"/>
  <c r="H157"/>
  <c r="G157"/>
  <c r="F157"/>
  <c r="E157"/>
  <c r="D157"/>
  <c r="J157" i="33"/>
  <c r="I157"/>
  <c r="H157"/>
  <c r="G157"/>
  <c r="F157"/>
  <c r="E157"/>
  <c r="D157"/>
  <c r="I156" i="46"/>
  <c r="H156"/>
  <c r="G156"/>
  <c r="F156"/>
  <c r="E156"/>
  <c r="D156"/>
  <c r="J156" i="33"/>
  <c r="I156"/>
  <c r="H156"/>
  <c r="G156"/>
  <c r="F156"/>
  <c r="E156"/>
  <c r="D156"/>
  <c r="I155" i="46"/>
  <c r="H155"/>
  <c r="G155"/>
  <c r="F155"/>
  <c r="E155"/>
  <c r="D155"/>
  <c r="J155" i="33"/>
  <c r="I155"/>
  <c r="H155"/>
  <c r="G155"/>
  <c r="F155"/>
  <c r="E155"/>
  <c r="D155"/>
  <c r="I154" i="46"/>
  <c r="H154"/>
  <c r="G154"/>
  <c r="F154"/>
  <c r="E154"/>
  <c r="D154"/>
  <c r="J154" i="33"/>
  <c r="I154"/>
  <c r="H154"/>
  <c r="G154"/>
  <c r="F154"/>
  <c r="E154"/>
  <c r="D154"/>
  <c r="I153" i="46"/>
  <c r="H153"/>
  <c r="G153"/>
  <c r="F153"/>
  <c r="E153"/>
  <c r="D153"/>
  <c r="J153" i="33"/>
  <c r="I153"/>
  <c r="H153"/>
  <c r="G153"/>
  <c r="F153"/>
  <c r="E153"/>
  <c r="D153"/>
  <c r="I152" i="46"/>
  <c r="H152"/>
  <c r="G152"/>
  <c r="F152"/>
  <c r="E152"/>
  <c r="D152"/>
  <c r="J152" i="33"/>
  <c r="I152"/>
  <c r="H152"/>
  <c r="G152"/>
  <c r="F152"/>
  <c r="E152"/>
  <c r="D152"/>
  <c r="I151" i="46"/>
  <c r="H151"/>
  <c r="G151"/>
  <c r="F151"/>
  <c r="E151"/>
  <c r="D151"/>
  <c r="J151" i="33"/>
  <c r="I151"/>
  <c r="H151"/>
  <c r="G151"/>
  <c r="F151"/>
  <c r="E151"/>
  <c r="D151"/>
  <c r="I150" i="46"/>
  <c r="H150"/>
  <c r="G150"/>
  <c r="F150"/>
  <c r="E150"/>
  <c r="D150"/>
  <c r="J150" i="33"/>
  <c r="I150"/>
  <c r="H150"/>
  <c r="G150"/>
  <c r="F150"/>
  <c r="E150"/>
  <c r="D150"/>
  <c r="I149" i="46"/>
  <c r="H149"/>
  <c r="G149"/>
  <c r="F149"/>
  <c r="E149"/>
  <c r="D149"/>
  <c r="J149" i="33"/>
  <c r="I149"/>
  <c r="H149"/>
  <c r="G149"/>
  <c r="F149"/>
  <c r="E149"/>
  <c r="D149"/>
  <c r="I148" i="46"/>
  <c r="H148"/>
  <c r="G148"/>
  <c r="F148"/>
  <c r="E148"/>
  <c r="D148"/>
  <c r="J148" i="33"/>
  <c r="I148"/>
  <c r="H148"/>
  <c r="G148"/>
  <c r="F148"/>
  <c r="E148"/>
  <c r="D148"/>
  <c r="I147" i="46"/>
  <c r="H147"/>
  <c r="G147"/>
  <c r="F147"/>
  <c r="E147"/>
  <c r="D147"/>
  <c r="J147" i="33"/>
  <c r="I147"/>
  <c r="H147"/>
  <c r="G147"/>
  <c r="F147"/>
  <c r="E147"/>
  <c r="D147"/>
  <c r="I146" i="46"/>
  <c r="H146"/>
  <c r="G146"/>
  <c r="F146"/>
  <c r="E146"/>
  <c r="D146"/>
  <c r="J146" i="33"/>
  <c r="I146"/>
  <c r="H146"/>
  <c r="G146"/>
  <c r="F146"/>
  <c r="E146"/>
  <c r="D146"/>
  <c r="I145" i="46"/>
  <c r="H145"/>
  <c r="G145"/>
  <c r="F145"/>
  <c r="E145"/>
  <c r="D145"/>
  <c r="J145" i="33"/>
  <c r="I145"/>
  <c r="H145"/>
  <c r="G145"/>
  <c r="F145"/>
  <c r="E145"/>
  <c r="D145"/>
  <c r="I144" i="46"/>
  <c r="H144"/>
  <c r="G144"/>
  <c r="F144"/>
  <c r="E144"/>
  <c r="D144"/>
  <c r="J144" i="33"/>
  <c r="I144"/>
  <c r="H144"/>
  <c r="G144"/>
  <c r="F144"/>
  <c r="E144"/>
  <c r="D144"/>
  <c r="I143" i="46"/>
  <c r="H143"/>
  <c r="G143"/>
  <c r="F143"/>
  <c r="E143"/>
  <c r="D143"/>
  <c r="J143" i="33"/>
  <c r="I143"/>
  <c r="H143"/>
  <c r="G143"/>
  <c r="F143"/>
  <c r="E143"/>
  <c r="D143"/>
  <c r="I142" i="46"/>
  <c r="H142"/>
  <c r="G142"/>
  <c r="F142"/>
  <c r="E142"/>
  <c r="D142"/>
  <c r="J142" i="33"/>
  <c r="I142"/>
  <c r="H142"/>
  <c r="G142"/>
  <c r="F142"/>
  <c r="E142"/>
  <c r="D142"/>
  <c r="I141" i="46"/>
  <c r="H141"/>
  <c r="G141"/>
  <c r="F141"/>
  <c r="E141"/>
  <c r="D141"/>
  <c r="J141" i="33"/>
  <c r="I141"/>
  <c r="H141"/>
  <c r="G141"/>
  <c r="F141"/>
  <c r="E141"/>
  <c r="D141"/>
  <c r="I140" i="46"/>
  <c r="H140"/>
  <c r="G140"/>
  <c r="F140"/>
  <c r="E140"/>
  <c r="D140"/>
  <c r="J140" i="33"/>
  <c r="I140"/>
  <c r="H140"/>
  <c r="G140"/>
  <c r="F140"/>
  <c r="E140"/>
  <c r="D140"/>
  <c r="I139" i="46"/>
  <c r="H139"/>
  <c r="G139"/>
  <c r="F139"/>
  <c r="E139"/>
  <c r="D139"/>
  <c r="J139" i="33"/>
  <c r="I139"/>
  <c r="H139"/>
  <c r="G139"/>
  <c r="F139"/>
  <c r="E139"/>
  <c r="D139"/>
  <c r="I138" i="46"/>
  <c r="H138"/>
  <c r="G138"/>
  <c r="F138"/>
  <c r="E138"/>
  <c r="D138"/>
  <c r="J138" i="33"/>
  <c r="I138"/>
  <c r="H138"/>
  <c r="G138"/>
  <c r="F138"/>
  <c r="E138"/>
  <c r="D138"/>
  <c r="I137" i="46"/>
  <c r="H137"/>
  <c r="G137"/>
  <c r="F137"/>
  <c r="E137"/>
  <c r="D137"/>
  <c r="J137" i="33"/>
  <c r="I137"/>
  <c r="H137"/>
  <c r="G137"/>
  <c r="F137"/>
  <c r="E137"/>
  <c r="D137"/>
  <c r="I132" i="46"/>
  <c r="H132"/>
  <c r="G132"/>
  <c r="F132"/>
  <c r="E132"/>
  <c r="D132"/>
  <c r="J132" i="33"/>
  <c r="I132"/>
  <c r="H132"/>
  <c r="G132"/>
  <c r="F132"/>
  <c r="E132"/>
  <c r="D132"/>
  <c r="I131" i="46"/>
  <c r="H131"/>
  <c r="G131"/>
  <c r="F131"/>
  <c r="E131"/>
  <c r="D131"/>
  <c r="J131" i="33"/>
  <c r="I131"/>
  <c r="H131"/>
  <c r="G131"/>
  <c r="F131"/>
  <c r="E131"/>
  <c r="D131"/>
  <c r="I130" i="46"/>
  <c r="H130"/>
  <c r="G130"/>
  <c r="F130"/>
  <c r="E130"/>
  <c r="D130"/>
  <c r="J130" i="33"/>
  <c r="I130"/>
  <c r="H130"/>
  <c r="G130"/>
  <c r="F130"/>
  <c r="E130"/>
  <c r="D130"/>
  <c r="I129" i="46"/>
  <c r="H129"/>
  <c r="G129"/>
  <c r="F129"/>
  <c r="E129"/>
  <c r="D129"/>
  <c r="J129" i="33"/>
  <c r="I129"/>
  <c r="H129"/>
  <c r="G129"/>
  <c r="F129"/>
  <c r="E129"/>
  <c r="D129"/>
  <c r="I128" i="46"/>
  <c r="H128"/>
  <c r="G128"/>
  <c r="F128"/>
  <c r="E128"/>
  <c r="D128"/>
  <c r="J128" i="33"/>
  <c r="I128"/>
  <c r="H128"/>
  <c r="G128"/>
  <c r="F128"/>
  <c r="E128"/>
  <c r="D128"/>
  <c r="I127" i="46"/>
  <c r="H127"/>
  <c r="G127"/>
  <c r="F127"/>
  <c r="E127"/>
  <c r="D127"/>
  <c r="J127" i="33"/>
  <c r="I127"/>
  <c r="H127"/>
  <c r="G127"/>
  <c r="F127"/>
  <c r="E127"/>
  <c r="D127"/>
  <c r="I126" i="46"/>
  <c r="H126"/>
  <c r="G126"/>
  <c r="F126"/>
  <c r="E126"/>
  <c r="D126"/>
  <c r="J126" i="33"/>
  <c r="I126"/>
  <c r="H126"/>
  <c r="G126"/>
  <c r="F126"/>
  <c r="E126"/>
  <c r="D126"/>
  <c r="I125" i="46"/>
  <c r="H125"/>
  <c r="G125"/>
  <c r="F125"/>
  <c r="E125"/>
  <c r="D125"/>
  <c r="J125" i="33"/>
  <c r="I125"/>
  <c r="H125"/>
  <c r="G125"/>
  <c r="F125"/>
  <c r="E125"/>
  <c r="D125"/>
  <c r="I124" i="46"/>
  <c r="H124"/>
  <c r="G124"/>
  <c r="F124"/>
  <c r="E124"/>
  <c r="D124"/>
  <c r="J124" i="33"/>
  <c r="I124"/>
  <c r="H124"/>
  <c r="G124"/>
  <c r="F124"/>
  <c r="E124"/>
  <c r="D124"/>
  <c r="I123" i="46"/>
  <c r="H123"/>
  <c r="G123"/>
  <c r="F123"/>
  <c r="E123"/>
  <c r="D123"/>
  <c r="J123" i="33"/>
  <c r="I123"/>
  <c r="H123"/>
  <c r="G123"/>
  <c r="F123"/>
  <c r="E123"/>
  <c r="D123"/>
  <c r="I122" i="46"/>
  <c r="H122"/>
  <c r="G122"/>
  <c r="F122"/>
  <c r="E122"/>
  <c r="D122"/>
  <c r="J122" i="33"/>
  <c r="I122"/>
  <c r="H122"/>
  <c r="G122"/>
  <c r="F122"/>
  <c r="E122"/>
  <c r="D122"/>
  <c r="I121" i="46"/>
  <c r="H121"/>
  <c r="G121"/>
  <c r="F121"/>
  <c r="E121"/>
  <c r="D121"/>
  <c r="J121" i="33"/>
  <c r="I121"/>
  <c r="H121"/>
  <c r="G121"/>
  <c r="F121"/>
  <c r="E121"/>
  <c r="D121"/>
  <c r="I120" i="46"/>
  <c r="H120"/>
  <c r="G120"/>
  <c r="F120"/>
  <c r="E120"/>
  <c r="D120"/>
  <c r="J120" i="33"/>
  <c r="I120"/>
  <c r="H120"/>
  <c r="G120"/>
  <c r="F120"/>
  <c r="E120"/>
  <c r="D120"/>
  <c r="I119" i="46"/>
  <c r="H119"/>
  <c r="G119"/>
  <c r="F119"/>
  <c r="E119"/>
  <c r="D119"/>
  <c r="J119" i="33"/>
  <c r="I119"/>
  <c r="H119"/>
  <c r="G119"/>
  <c r="F119"/>
  <c r="E119"/>
  <c r="D119"/>
  <c r="I118" i="46"/>
  <c r="H118"/>
  <c r="G118"/>
  <c r="F118"/>
  <c r="E118"/>
  <c r="D118"/>
  <c r="J118" i="33"/>
  <c r="I118"/>
  <c r="H118"/>
  <c r="G118"/>
  <c r="F118"/>
  <c r="E118"/>
  <c r="D118"/>
  <c r="I117" i="46"/>
  <c r="H117"/>
  <c r="G117"/>
  <c r="F117"/>
  <c r="E117"/>
  <c r="D117"/>
  <c r="J117" i="33"/>
  <c r="I117"/>
  <c r="H117"/>
  <c r="G117"/>
  <c r="F117"/>
  <c r="E117"/>
  <c r="D117"/>
  <c r="I116" i="46"/>
  <c r="H116"/>
  <c r="G116"/>
  <c r="F116"/>
  <c r="E116"/>
  <c r="D116"/>
  <c r="J116" i="33"/>
  <c r="I116"/>
  <c r="H116"/>
  <c r="G116"/>
  <c r="F116"/>
  <c r="E116"/>
  <c r="D116"/>
  <c r="I115" i="46"/>
  <c r="H115"/>
  <c r="G115"/>
  <c r="F115"/>
  <c r="E115"/>
  <c r="D115"/>
  <c r="J115" i="33"/>
  <c r="I115"/>
  <c r="H115"/>
  <c r="G115"/>
  <c r="F115"/>
  <c r="E115"/>
  <c r="D115"/>
  <c r="I114" i="46"/>
  <c r="H114"/>
  <c r="G114"/>
  <c r="F114"/>
  <c r="E114"/>
  <c r="D114"/>
  <c r="J114" i="33"/>
  <c r="I114"/>
  <c r="H114"/>
  <c r="G114"/>
  <c r="F114"/>
  <c r="E114"/>
  <c r="D114"/>
  <c r="I113" i="46"/>
  <c r="H113"/>
  <c r="G113"/>
  <c r="F113"/>
  <c r="E113"/>
  <c r="D113"/>
  <c r="J113" i="33"/>
  <c r="I113"/>
  <c r="H113"/>
  <c r="G113"/>
  <c r="F113"/>
  <c r="E113"/>
  <c r="D113"/>
  <c r="I112" i="46"/>
  <c r="H112"/>
  <c r="G112"/>
  <c r="F112"/>
  <c r="E112"/>
  <c r="D112"/>
  <c r="J112" i="33"/>
  <c r="I112"/>
  <c r="H112"/>
  <c r="G112"/>
  <c r="F112"/>
  <c r="E112"/>
  <c r="D112"/>
  <c r="I111" i="46"/>
  <c r="H111"/>
  <c r="G111"/>
  <c r="F111"/>
  <c r="E111"/>
  <c r="D111"/>
  <c r="J111" i="33"/>
  <c r="I111"/>
  <c r="H111"/>
  <c r="G111"/>
  <c r="F111"/>
  <c r="E111"/>
  <c r="D111"/>
  <c r="I110" i="46"/>
  <c r="H110"/>
  <c r="G110"/>
  <c r="F110"/>
  <c r="E110"/>
  <c r="D110"/>
  <c r="J110" i="33"/>
  <c r="I110"/>
  <c r="H110"/>
  <c r="G110"/>
  <c r="F110"/>
  <c r="E110"/>
  <c r="D110"/>
  <c r="I109" i="46"/>
  <c r="H109"/>
  <c r="G109"/>
  <c r="F109"/>
  <c r="E109"/>
  <c r="D109"/>
  <c r="J109" i="33"/>
  <c r="I109"/>
  <c r="H109"/>
  <c r="G109"/>
  <c r="F109"/>
  <c r="E109"/>
  <c r="D109"/>
  <c r="I108" i="46"/>
  <c r="H108"/>
  <c r="G108"/>
  <c r="F108"/>
  <c r="E108"/>
  <c r="D108"/>
  <c r="J108" i="33"/>
  <c r="I108"/>
  <c r="H108"/>
  <c r="G108"/>
  <c r="F108"/>
  <c r="E108"/>
  <c r="D108"/>
  <c r="I107" i="46"/>
  <c r="H107"/>
  <c r="G107"/>
  <c r="F107"/>
  <c r="E107"/>
  <c r="D107"/>
  <c r="J107" i="33"/>
  <c r="I107"/>
  <c r="H107"/>
  <c r="G107"/>
  <c r="F107"/>
  <c r="E107"/>
  <c r="D107"/>
  <c r="I106" i="46"/>
  <c r="H106"/>
  <c r="G106"/>
  <c r="F106"/>
  <c r="E106"/>
  <c r="D106"/>
  <c r="J106" i="33"/>
  <c r="I106"/>
  <c r="H106"/>
  <c r="G106"/>
  <c r="F106"/>
  <c r="E106"/>
  <c r="D106"/>
  <c r="I105" i="46"/>
  <c r="H105"/>
  <c r="G105"/>
  <c r="F105"/>
  <c r="E105"/>
  <c r="D105"/>
  <c r="J105" i="33"/>
  <c r="I105"/>
  <c r="H105"/>
  <c r="G105"/>
  <c r="F105"/>
  <c r="E105"/>
  <c r="D105"/>
  <c r="I104" i="46"/>
  <c r="H104"/>
  <c r="G104"/>
  <c r="F104"/>
  <c r="E104"/>
  <c r="D104"/>
  <c r="J104" i="33"/>
  <c r="I104"/>
  <c r="H104"/>
  <c r="G104"/>
  <c r="F104"/>
  <c r="E104"/>
  <c r="D104"/>
  <c r="I103" i="46"/>
  <c r="H103"/>
  <c r="G103"/>
  <c r="F103"/>
  <c r="E103"/>
  <c r="D103"/>
  <c r="J103" i="33"/>
  <c r="I103"/>
  <c r="H103"/>
  <c r="G103"/>
  <c r="F103"/>
  <c r="E103"/>
  <c r="D103"/>
  <c r="I102" i="46"/>
  <c r="H102"/>
  <c r="G102"/>
  <c r="F102"/>
  <c r="E102"/>
  <c r="D102"/>
  <c r="J102" i="33"/>
  <c r="I102"/>
  <c r="H102"/>
  <c r="G102"/>
  <c r="F102"/>
  <c r="E102"/>
  <c r="D102"/>
  <c r="I101" i="46"/>
  <c r="H101"/>
  <c r="G101"/>
  <c r="F101"/>
  <c r="E101"/>
  <c r="D101"/>
  <c r="J101" i="33"/>
  <c r="I101"/>
  <c r="H101"/>
  <c r="G101"/>
  <c r="F101"/>
  <c r="E101"/>
  <c r="D101"/>
  <c r="I100" i="46"/>
  <c r="H100"/>
  <c r="G100"/>
  <c r="F100"/>
  <c r="E100"/>
  <c r="D100"/>
  <c r="J100" i="33"/>
  <c r="I100"/>
  <c r="H100"/>
  <c r="G100"/>
  <c r="F100"/>
  <c r="E100"/>
  <c r="D100"/>
  <c r="I99" i="46"/>
  <c r="H99"/>
  <c r="G99"/>
  <c r="F99"/>
  <c r="E99"/>
  <c r="D99"/>
  <c r="J99" i="33"/>
  <c r="I99"/>
  <c r="H99"/>
  <c r="G99"/>
  <c r="F99"/>
  <c r="E99"/>
  <c r="D99"/>
  <c r="I98" i="46"/>
  <c r="H98"/>
  <c r="G98"/>
  <c r="F98"/>
  <c r="E98"/>
  <c r="D98"/>
  <c r="J98" i="33"/>
  <c r="I98"/>
  <c r="H98"/>
  <c r="G98"/>
  <c r="F98"/>
  <c r="E98"/>
  <c r="D98"/>
  <c r="I97" i="46"/>
  <c r="H97"/>
  <c r="G97"/>
  <c r="F97"/>
  <c r="E97"/>
  <c r="D97"/>
  <c r="J97" i="33"/>
  <c r="I97"/>
  <c r="H97"/>
  <c r="G97"/>
  <c r="F97"/>
  <c r="E97"/>
  <c r="D97"/>
  <c r="I96" i="46"/>
  <c r="H96"/>
  <c r="G96"/>
  <c r="F96"/>
  <c r="E96"/>
  <c r="D96"/>
  <c r="J96" i="33"/>
  <c r="I96"/>
  <c r="H96"/>
  <c r="G96"/>
  <c r="F96"/>
  <c r="E96"/>
  <c r="D96"/>
  <c r="I95" i="46"/>
  <c r="H95"/>
  <c r="G95"/>
  <c r="F95"/>
  <c r="E95"/>
  <c r="D95"/>
  <c r="J95" i="33"/>
  <c r="I95"/>
  <c r="H95"/>
  <c r="G95"/>
  <c r="F95"/>
  <c r="E95"/>
  <c r="D95"/>
  <c r="I94" i="46"/>
  <c r="H94"/>
  <c r="G94"/>
  <c r="F94"/>
  <c r="E94"/>
  <c r="D94"/>
  <c r="J94" i="33"/>
  <c r="I94"/>
  <c r="H94"/>
  <c r="G94"/>
  <c r="F94"/>
  <c r="E94"/>
  <c r="D94"/>
  <c r="I93" i="46"/>
  <c r="H93"/>
  <c r="G93"/>
  <c r="F93"/>
  <c r="E93"/>
  <c r="D93"/>
  <c r="J93" i="33"/>
  <c r="I93"/>
  <c r="H93"/>
  <c r="G93"/>
  <c r="F93"/>
  <c r="E93"/>
  <c r="D93"/>
  <c r="I88" i="46"/>
  <c r="H88"/>
  <c r="G88"/>
  <c r="F88"/>
  <c r="E88"/>
  <c r="D88"/>
  <c r="J88" i="33"/>
  <c r="I88"/>
  <c r="H88"/>
  <c r="G88"/>
  <c r="F88"/>
  <c r="E88"/>
  <c r="D88"/>
  <c r="I87" i="46"/>
  <c r="H87"/>
  <c r="G87"/>
  <c r="F87"/>
  <c r="E87"/>
  <c r="D87"/>
  <c r="J87" i="33"/>
  <c r="I87"/>
  <c r="H87"/>
  <c r="G87"/>
  <c r="F87"/>
  <c r="E87"/>
  <c r="D87"/>
  <c r="I86" i="46"/>
  <c r="H86"/>
  <c r="G86"/>
  <c r="F86"/>
  <c r="E86"/>
  <c r="D86"/>
  <c r="J86" i="33"/>
  <c r="I86"/>
  <c r="H86"/>
  <c r="G86"/>
  <c r="F86"/>
  <c r="E86"/>
  <c r="D86"/>
  <c r="I85" i="46"/>
  <c r="H85"/>
  <c r="G85"/>
  <c r="F85"/>
  <c r="E85"/>
  <c r="D85"/>
  <c r="J85" i="33"/>
  <c r="I85"/>
  <c r="H85"/>
  <c r="G85"/>
  <c r="F85"/>
  <c r="E85"/>
  <c r="D85"/>
  <c r="I84" i="46"/>
  <c r="H84"/>
  <c r="G84"/>
  <c r="F84"/>
  <c r="E84"/>
  <c r="D84"/>
  <c r="J84" i="33"/>
  <c r="I84"/>
  <c r="H84"/>
  <c r="G84"/>
  <c r="F84"/>
  <c r="E84"/>
  <c r="D84"/>
  <c r="I83" i="46"/>
  <c r="H83"/>
  <c r="G83"/>
  <c r="F83"/>
  <c r="E83"/>
  <c r="D83"/>
  <c r="J83" i="33"/>
  <c r="I83"/>
  <c r="H83"/>
  <c r="G83"/>
  <c r="F83"/>
  <c r="E83"/>
  <c r="D83"/>
  <c r="I82" i="46"/>
  <c r="H82"/>
  <c r="G82"/>
  <c r="F82"/>
  <c r="E82"/>
  <c r="D82"/>
  <c r="J82" i="33"/>
  <c r="I82"/>
  <c r="H82"/>
  <c r="G82"/>
  <c r="F82"/>
  <c r="E82"/>
  <c r="D82"/>
  <c r="I81" i="46"/>
  <c r="H81"/>
  <c r="G81"/>
  <c r="F81"/>
  <c r="E81"/>
  <c r="D81"/>
  <c r="J81" i="33"/>
  <c r="I81"/>
  <c r="H81"/>
  <c r="G81"/>
  <c r="F81"/>
  <c r="E81"/>
  <c r="D81"/>
  <c r="I80" i="46"/>
  <c r="H80"/>
  <c r="G80"/>
  <c r="F80"/>
  <c r="E80"/>
  <c r="D80"/>
  <c r="J80" i="33"/>
  <c r="I80"/>
  <c r="H80"/>
  <c r="G80"/>
  <c r="F80"/>
  <c r="E80"/>
  <c r="D80"/>
  <c r="I79" i="46"/>
  <c r="H79"/>
  <c r="G79"/>
  <c r="F79"/>
  <c r="E79"/>
  <c r="D79"/>
  <c r="J79" i="33"/>
  <c r="I79"/>
  <c r="H79"/>
  <c r="G79"/>
  <c r="F79"/>
  <c r="E79"/>
  <c r="D79"/>
  <c r="I78" i="46"/>
  <c r="H78"/>
  <c r="G78"/>
  <c r="F78"/>
  <c r="E78"/>
  <c r="D78"/>
  <c r="J78" i="33"/>
  <c r="I78"/>
  <c r="H78"/>
  <c r="G78"/>
  <c r="F78"/>
  <c r="E78"/>
  <c r="D78"/>
  <c r="I77" i="46"/>
  <c r="H77"/>
  <c r="G77"/>
  <c r="F77"/>
  <c r="E77"/>
  <c r="D77"/>
  <c r="J77" i="33"/>
  <c r="I77"/>
  <c r="H77"/>
  <c r="G77"/>
  <c r="F77"/>
  <c r="E77"/>
  <c r="D77"/>
  <c r="I76" i="46"/>
  <c r="H76"/>
  <c r="G76"/>
  <c r="F76"/>
  <c r="E76"/>
  <c r="D76"/>
  <c r="J76" i="33"/>
  <c r="I76"/>
  <c r="H76"/>
  <c r="G76"/>
  <c r="F76"/>
  <c r="E76"/>
  <c r="D76"/>
  <c r="I75" i="46"/>
  <c r="H75"/>
  <c r="G75"/>
  <c r="F75"/>
  <c r="E75"/>
  <c r="D75"/>
  <c r="J75" i="33"/>
  <c r="I75"/>
  <c r="H75"/>
  <c r="G75"/>
  <c r="F75"/>
  <c r="E75"/>
  <c r="D75"/>
  <c r="I74" i="46"/>
  <c r="H74"/>
  <c r="G74"/>
  <c r="F74"/>
  <c r="E74"/>
  <c r="D74"/>
  <c r="J74" i="33"/>
  <c r="I74"/>
  <c r="H74"/>
  <c r="G74"/>
  <c r="F74"/>
  <c r="E74"/>
  <c r="D74"/>
  <c r="I73" i="46"/>
  <c r="H73"/>
  <c r="G73"/>
  <c r="F73"/>
  <c r="E73"/>
  <c r="D73"/>
  <c r="J73" i="33"/>
  <c r="I73"/>
  <c r="H73"/>
  <c r="G73"/>
  <c r="F73"/>
  <c r="E73"/>
  <c r="D73"/>
  <c r="I72" i="46"/>
  <c r="H72"/>
  <c r="G72"/>
  <c r="F72"/>
  <c r="E72"/>
  <c r="D72"/>
  <c r="J72" i="33"/>
  <c r="I72"/>
  <c r="H72"/>
  <c r="G72"/>
  <c r="F72"/>
  <c r="E72"/>
  <c r="D72"/>
  <c r="I71" i="46"/>
  <c r="H71"/>
  <c r="G71"/>
  <c r="F71"/>
  <c r="E71"/>
  <c r="D71"/>
  <c r="J71" i="33"/>
  <c r="I71"/>
  <c r="H71"/>
  <c r="G71"/>
  <c r="F71"/>
  <c r="E71"/>
  <c r="D71"/>
  <c r="I70" i="46"/>
  <c r="H70"/>
  <c r="G70"/>
  <c r="F70"/>
  <c r="E70"/>
  <c r="D70"/>
  <c r="J70" i="33"/>
  <c r="I70"/>
  <c r="H70"/>
  <c r="G70"/>
  <c r="F70"/>
  <c r="E70"/>
  <c r="D70"/>
  <c r="I69" i="46"/>
  <c r="H69"/>
  <c r="G69"/>
  <c r="F69"/>
  <c r="E69"/>
  <c r="D69"/>
  <c r="J69" i="33"/>
  <c r="I69"/>
  <c r="H69"/>
  <c r="G69"/>
  <c r="F69"/>
  <c r="E69"/>
  <c r="D69"/>
  <c r="I68" i="46"/>
  <c r="H68"/>
  <c r="G68"/>
  <c r="F68"/>
  <c r="E68"/>
  <c r="D68"/>
  <c r="J68" i="33"/>
  <c r="I68"/>
  <c r="H68"/>
  <c r="G68"/>
  <c r="F68"/>
  <c r="E68"/>
  <c r="D68"/>
  <c r="I67" i="46"/>
  <c r="H67"/>
  <c r="G67"/>
  <c r="F67"/>
  <c r="E67"/>
  <c r="D67"/>
  <c r="J67" i="33"/>
  <c r="I67"/>
  <c r="H67"/>
  <c r="G67"/>
  <c r="F67"/>
  <c r="E67"/>
  <c r="D67"/>
  <c r="I66" i="46"/>
  <c r="H66"/>
  <c r="G66"/>
  <c r="F66"/>
  <c r="E66"/>
  <c r="D66"/>
  <c r="J66" i="33"/>
  <c r="I66"/>
  <c r="H66"/>
  <c r="G66"/>
  <c r="F66"/>
  <c r="E66"/>
  <c r="D66"/>
  <c r="I65" i="46"/>
  <c r="H65"/>
  <c r="G65"/>
  <c r="F65"/>
  <c r="E65"/>
  <c r="D65"/>
  <c r="J65" i="33"/>
  <c r="I65"/>
  <c r="H65"/>
  <c r="G65"/>
  <c r="F65"/>
  <c r="E65"/>
  <c r="D65"/>
  <c r="I64" i="46"/>
  <c r="H64"/>
  <c r="G64"/>
  <c r="F64"/>
  <c r="E64"/>
  <c r="D64"/>
  <c r="J64" i="33"/>
  <c r="I64"/>
  <c r="H64"/>
  <c r="G64"/>
  <c r="F64"/>
  <c r="E64"/>
  <c r="D64"/>
  <c r="I63" i="46"/>
  <c r="H63"/>
  <c r="G63"/>
  <c r="F63"/>
  <c r="E63"/>
  <c r="D63"/>
  <c r="J63" i="33"/>
  <c r="I63"/>
  <c r="H63"/>
  <c r="G63"/>
  <c r="F63"/>
  <c r="E63"/>
  <c r="D63"/>
  <c r="I62" i="46"/>
  <c r="H62"/>
  <c r="G62"/>
  <c r="F62"/>
  <c r="E62"/>
  <c r="D62"/>
  <c r="J62" i="33"/>
  <c r="I62"/>
  <c r="H62"/>
  <c r="G62"/>
  <c r="F62"/>
  <c r="E62"/>
  <c r="D62"/>
  <c r="I61" i="46"/>
  <c r="H61"/>
  <c r="G61"/>
  <c r="F61"/>
  <c r="E61"/>
  <c r="D61"/>
  <c r="J61" i="33"/>
  <c r="I61"/>
  <c r="H61"/>
  <c r="G61"/>
  <c r="F61"/>
  <c r="E61"/>
  <c r="D61"/>
  <c r="I60" i="46"/>
  <c r="H60"/>
  <c r="G60"/>
  <c r="F60"/>
  <c r="E60"/>
  <c r="D60"/>
  <c r="J60" i="33"/>
  <c r="I60"/>
  <c r="H60"/>
  <c r="G60"/>
  <c r="F60"/>
  <c r="E60"/>
  <c r="D60"/>
  <c r="I59" i="46"/>
  <c r="H59"/>
  <c r="G59"/>
  <c r="F59"/>
  <c r="E59"/>
  <c r="D59"/>
  <c r="J59" i="33"/>
  <c r="I59"/>
  <c r="H59"/>
  <c r="G59"/>
  <c r="F59"/>
  <c r="E59"/>
  <c r="D59"/>
  <c r="I58" i="46"/>
  <c r="H58"/>
  <c r="G58"/>
  <c r="F58"/>
  <c r="E58"/>
  <c r="D58"/>
  <c r="J58" i="33"/>
  <c r="I58"/>
  <c r="H58"/>
  <c r="G58"/>
  <c r="F58"/>
  <c r="E58"/>
  <c r="D58"/>
  <c r="I57" i="46"/>
  <c r="H57"/>
  <c r="G57"/>
  <c r="F57"/>
  <c r="E57"/>
  <c r="D57"/>
  <c r="J57" i="33"/>
  <c r="I57"/>
  <c r="H57"/>
  <c r="G57"/>
  <c r="F57"/>
  <c r="E57"/>
  <c r="D57"/>
  <c r="I56" i="46"/>
  <c r="H56"/>
  <c r="G56"/>
  <c r="F56"/>
  <c r="E56"/>
  <c r="D56"/>
  <c r="J56" i="33"/>
  <c r="I56"/>
  <c r="H56"/>
  <c r="G56"/>
  <c r="F56"/>
  <c r="E56"/>
  <c r="D56"/>
  <c r="I55" i="46"/>
  <c r="H55"/>
  <c r="G55"/>
  <c r="F55"/>
  <c r="E55"/>
  <c r="D55"/>
  <c r="J55" i="33"/>
  <c r="I55"/>
  <c r="H55"/>
  <c r="G55"/>
  <c r="F55"/>
  <c r="E55"/>
  <c r="D55"/>
  <c r="I54" i="46"/>
  <c r="H54"/>
  <c r="G54"/>
  <c r="F54"/>
  <c r="E54"/>
  <c r="D54"/>
  <c r="J54" i="33"/>
  <c r="I54"/>
  <c r="H54"/>
  <c r="G54"/>
  <c r="F54"/>
  <c r="E54"/>
  <c r="D54"/>
  <c r="I53" i="46"/>
  <c r="H53"/>
  <c r="G53"/>
  <c r="F53"/>
  <c r="E53"/>
  <c r="D53"/>
  <c r="J53" i="33"/>
  <c r="I53"/>
  <c r="H53"/>
  <c r="G53"/>
  <c r="F53"/>
  <c r="E53"/>
  <c r="D53"/>
  <c r="I52" i="46"/>
  <c r="H52"/>
  <c r="G52"/>
  <c r="F52"/>
  <c r="E52"/>
  <c r="D52"/>
  <c r="J52" i="33"/>
  <c r="I52"/>
  <c r="H52"/>
  <c r="G52"/>
  <c r="F52"/>
  <c r="E52"/>
  <c r="D52"/>
  <c r="I51" i="46"/>
  <c r="H51"/>
  <c r="G51"/>
  <c r="F51"/>
  <c r="E51"/>
  <c r="D51"/>
  <c r="J51" i="33"/>
  <c r="I51"/>
  <c r="H51"/>
  <c r="G51"/>
  <c r="F51"/>
  <c r="E51"/>
  <c r="D51"/>
  <c r="I50" i="46"/>
  <c r="H50"/>
  <c r="G50"/>
  <c r="F50"/>
  <c r="E50"/>
  <c r="D50"/>
  <c r="J50" i="33"/>
  <c r="I50"/>
  <c r="H50"/>
  <c r="G50"/>
  <c r="F50"/>
  <c r="E50"/>
  <c r="D50"/>
  <c r="I49" i="46"/>
  <c r="H49"/>
  <c r="G49"/>
  <c r="F49"/>
  <c r="E49"/>
  <c r="D49"/>
  <c r="J49" i="33"/>
  <c r="I49"/>
  <c r="H49"/>
  <c r="G49"/>
  <c r="F49"/>
  <c r="E49"/>
  <c r="D49"/>
  <c r="I44" i="46"/>
  <c r="H44"/>
  <c r="G44"/>
  <c r="F44"/>
  <c r="E44"/>
  <c r="D44"/>
  <c r="J44" i="33"/>
  <c r="I44"/>
  <c r="H44"/>
  <c r="G44"/>
  <c r="F44"/>
  <c r="E44"/>
  <c r="D44"/>
  <c r="I43" i="46"/>
  <c r="H43"/>
  <c r="G43"/>
  <c r="F43"/>
  <c r="E43"/>
  <c r="D43"/>
  <c r="J43" i="33"/>
  <c r="I43"/>
  <c r="H43"/>
  <c r="G43"/>
  <c r="F43"/>
  <c r="E43"/>
  <c r="D43"/>
  <c r="I42" i="46"/>
  <c r="H42"/>
  <c r="G42"/>
  <c r="F42"/>
  <c r="E42"/>
  <c r="D42"/>
  <c r="J42" i="33"/>
  <c r="I42"/>
  <c r="H42"/>
  <c r="G42"/>
  <c r="F42"/>
  <c r="E42"/>
  <c r="D42"/>
  <c r="I41" i="46"/>
  <c r="H41"/>
  <c r="G41"/>
  <c r="F41"/>
  <c r="E41"/>
  <c r="D41"/>
  <c r="J41" i="33"/>
  <c r="I41"/>
  <c r="H41"/>
  <c r="G41"/>
  <c r="F41"/>
  <c r="E41"/>
  <c r="D41"/>
  <c r="I40" i="46"/>
  <c r="H40"/>
  <c r="G40"/>
  <c r="F40"/>
  <c r="E40"/>
  <c r="D40"/>
  <c r="J40" i="33"/>
  <c r="I40"/>
  <c r="H40"/>
  <c r="G40"/>
  <c r="F40"/>
  <c r="E40"/>
  <c r="D40"/>
  <c r="I39" i="46"/>
  <c r="H39"/>
  <c r="G39"/>
  <c r="F39"/>
  <c r="E39"/>
  <c r="D39"/>
  <c r="J39" i="33"/>
  <c r="I39"/>
  <c r="H39"/>
  <c r="G39"/>
  <c r="F39"/>
  <c r="E39"/>
  <c r="D39"/>
  <c r="I38" i="46"/>
  <c r="H38"/>
  <c r="G38"/>
  <c r="F38"/>
  <c r="E38"/>
  <c r="D38"/>
  <c r="J38" i="33"/>
  <c r="I38"/>
  <c r="H38"/>
  <c r="G38"/>
  <c r="F38"/>
  <c r="E38"/>
  <c r="D38"/>
  <c r="I37" i="46"/>
  <c r="H37"/>
  <c r="G37"/>
  <c r="F37"/>
  <c r="E37"/>
  <c r="D37"/>
  <c r="J37" i="33"/>
  <c r="I37"/>
  <c r="H37"/>
  <c r="G37"/>
  <c r="F37"/>
  <c r="E37"/>
  <c r="D37"/>
  <c r="I36" i="46"/>
  <c r="H36"/>
  <c r="G36"/>
  <c r="F36"/>
  <c r="E36"/>
  <c r="D36"/>
  <c r="J36" i="33"/>
  <c r="I36"/>
  <c r="H36"/>
  <c r="G36"/>
  <c r="F36"/>
  <c r="E36"/>
  <c r="D36"/>
  <c r="I35" i="46"/>
  <c r="H35"/>
  <c r="G35"/>
  <c r="F35"/>
  <c r="E35"/>
  <c r="D35"/>
  <c r="J35" i="33"/>
  <c r="I35"/>
  <c r="H35"/>
  <c r="G35"/>
  <c r="F35"/>
  <c r="E35"/>
  <c r="D35"/>
  <c r="I34" i="46"/>
  <c r="H34"/>
  <c r="G34"/>
  <c r="F34"/>
  <c r="E34"/>
  <c r="D34"/>
  <c r="J34" i="33"/>
  <c r="I34"/>
  <c r="H34"/>
  <c r="G34"/>
  <c r="F34"/>
  <c r="E34"/>
  <c r="D34"/>
  <c r="I33" i="46"/>
  <c r="H33"/>
  <c r="G33"/>
  <c r="F33"/>
  <c r="E33"/>
  <c r="D33"/>
  <c r="J33" i="33"/>
  <c r="I33"/>
  <c r="H33"/>
  <c r="G33"/>
  <c r="F33"/>
  <c r="E33"/>
  <c r="D33"/>
  <c r="I32" i="46"/>
  <c r="H32"/>
  <c r="G32"/>
  <c r="F32"/>
  <c r="E32"/>
  <c r="D32"/>
  <c r="J32" i="33"/>
  <c r="I32"/>
  <c r="H32"/>
  <c r="G32"/>
  <c r="F32"/>
  <c r="E32"/>
  <c r="D32"/>
  <c r="I31" i="46"/>
  <c r="H31"/>
  <c r="G31"/>
  <c r="F31"/>
  <c r="E31"/>
  <c r="D31"/>
  <c r="J31" i="33"/>
  <c r="I31"/>
  <c r="H31"/>
  <c r="G31"/>
  <c r="F31"/>
  <c r="E31"/>
  <c r="D31"/>
  <c r="I30" i="46"/>
  <c r="H30"/>
  <c r="G30"/>
  <c r="F30"/>
  <c r="E30"/>
  <c r="D30"/>
  <c r="J30" i="33"/>
  <c r="I30"/>
  <c r="H30"/>
  <c r="G30"/>
  <c r="F30"/>
  <c r="E30"/>
  <c r="D30"/>
  <c r="I29" i="46"/>
  <c r="H29"/>
  <c r="G29"/>
  <c r="F29"/>
  <c r="E29"/>
  <c r="D29"/>
  <c r="J29" i="33"/>
  <c r="I29"/>
  <c r="H29"/>
  <c r="G29"/>
  <c r="F29"/>
  <c r="E29"/>
  <c r="D29"/>
  <c r="I28" i="46"/>
  <c r="H28"/>
  <c r="G28"/>
  <c r="F28"/>
  <c r="E28"/>
  <c r="D28"/>
  <c r="J28" i="33"/>
  <c r="I28"/>
  <c r="H28"/>
  <c r="G28"/>
  <c r="F28"/>
  <c r="E28"/>
  <c r="D28"/>
  <c r="I27" i="46"/>
  <c r="H27"/>
  <c r="G27"/>
  <c r="F27"/>
  <c r="E27"/>
  <c r="D27"/>
  <c r="J27" i="33"/>
  <c r="I27"/>
  <c r="H27"/>
  <c r="G27"/>
  <c r="F27"/>
  <c r="E27"/>
  <c r="D27"/>
  <c r="I26" i="46"/>
  <c r="H26"/>
  <c r="G26"/>
  <c r="F26"/>
  <c r="E26"/>
  <c r="D26"/>
  <c r="J26" i="33"/>
  <c r="I26"/>
  <c r="H26"/>
  <c r="G26"/>
  <c r="F26"/>
  <c r="E26"/>
  <c r="D26"/>
  <c r="I25" i="46"/>
  <c r="H25"/>
  <c r="G25"/>
  <c r="F25"/>
  <c r="E25"/>
  <c r="D25"/>
  <c r="J25" i="33"/>
  <c r="I25"/>
  <c r="H25"/>
  <c r="G25"/>
  <c r="F25"/>
  <c r="E25"/>
  <c r="D25"/>
  <c r="I24" i="46"/>
  <c r="H24"/>
  <c r="G24"/>
  <c r="F24"/>
  <c r="E24"/>
  <c r="D24"/>
  <c r="J24" i="33"/>
  <c r="I24"/>
  <c r="H24"/>
  <c r="G24"/>
  <c r="F24"/>
  <c r="E24"/>
  <c r="D24"/>
  <c r="I23" i="46"/>
  <c r="H23"/>
  <c r="G23"/>
  <c r="F23"/>
  <c r="E23"/>
  <c r="D23"/>
  <c r="J23" i="33"/>
  <c r="I23"/>
  <c r="H23"/>
  <c r="G23"/>
  <c r="F23"/>
  <c r="E23"/>
  <c r="D23"/>
  <c r="I22" i="46"/>
  <c r="H22"/>
  <c r="G22"/>
  <c r="F22"/>
  <c r="E22"/>
  <c r="D22"/>
  <c r="J22" i="33"/>
  <c r="I22"/>
  <c r="H22"/>
  <c r="G22"/>
  <c r="F22"/>
  <c r="E22"/>
  <c r="D22"/>
  <c r="I21" i="46"/>
  <c r="H21"/>
  <c r="G21"/>
  <c r="F21"/>
  <c r="E21"/>
  <c r="D21"/>
  <c r="J21" i="33"/>
  <c r="I21"/>
  <c r="H21"/>
  <c r="G21"/>
  <c r="F21"/>
  <c r="E21"/>
  <c r="D21"/>
  <c r="I20" i="46"/>
  <c r="H20"/>
  <c r="G20"/>
  <c r="F20"/>
  <c r="E20"/>
  <c r="D20"/>
  <c r="J20" i="33"/>
  <c r="I20"/>
  <c r="H20"/>
  <c r="G20"/>
  <c r="F20"/>
  <c r="E20"/>
  <c r="D20"/>
  <c r="I19" i="46"/>
  <c r="H19"/>
  <c r="G19"/>
  <c r="F19"/>
  <c r="E19"/>
  <c r="D19"/>
  <c r="J19" i="33"/>
  <c r="I19"/>
  <c r="H19"/>
  <c r="G19"/>
  <c r="F19"/>
  <c r="E19"/>
  <c r="D19"/>
  <c r="I18" i="46"/>
  <c r="H18"/>
  <c r="G18"/>
  <c r="F18"/>
  <c r="E18"/>
  <c r="D18"/>
  <c r="J18" i="33"/>
  <c r="I18"/>
  <c r="H18"/>
  <c r="G18"/>
  <c r="F18"/>
  <c r="E18"/>
  <c r="D18"/>
  <c r="I17" i="46"/>
  <c r="H17"/>
  <c r="G17"/>
  <c r="F17"/>
  <c r="E17"/>
  <c r="D17"/>
  <c r="J17" i="33"/>
  <c r="I17"/>
  <c r="H17"/>
  <c r="G17"/>
  <c r="F17"/>
  <c r="E17"/>
  <c r="D17"/>
  <c r="I16" i="46"/>
  <c r="H16"/>
  <c r="G16"/>
  <c r="F16"/>
  <c r="E16"/>
  <c r="D16"/>
  <c r="J16" i="33"/>
  <c r="I16"/>
  <c r="H16"/>
  <c r="G16"/>
  <c r="F16"/>
  <c r="E16"/>
  <c r="D16"/>
  <c r="I15" i="46"/>
  <c r="H15"/>
  <c r="G15"/>
  <c r="F15"/>
  <c r="E15"/>
  <c r="D15"/>
  <c r="J15" i="33"/>
  <c r="I15"/>
  <c r="H15"/>
  <c r="G15"/>
  <c r="F15"/>
  <c r="E15"/>
  <c r="D15"/>
  <c r="I14" i="46"/>
  <c r="H14"/>
  <c r="G14"/>
  <c r="F14"/>
  <c r="E14"/>
  <c r="D14"/>
  <c r="J14" i="33"/>
  <c r="I14"/>
  <c r="H14"/>
  <c r="G14"/>
  <c r="F14"/>
  <c r="E14"/>
  <c r="D14"/>
  <c r="I13" i="46"/>
  <c r="H13"/>
  <c r="G13"/>
  <c r="F13"/>
  <c r="E13"/>
  <c r="D13"/>
  <c r="J13" i="33"/>
  <c r="I13"/>
  <c r="H13"/>
  <c r="G13"/>
  <c r="F13"/>
  <c r="E13"/>
  <c r="D13"/>
  <c r="I12" i="46"/>
  <c r="H12"/>
  <c r="G12"/>
  <c r="F12"/>
  <c r="E12"/>
  <c r="D12"/>
  <c r="J12" i="33"/>
  <c r="I12"/>
  <c r="H12"/>
  <c r="G12"/>
  <c r="F12"/>
  <c r="E12"/>
  <c r="D12"/>
  <c r="I11" i="46"/>
  <c r="H11"/>
  <c r="G11"/>
  <c r="F11"/>
  <c r="E11"/>
  <c r="D11"/>
  <c r="J11" i="33"/>
  <c r="I11"/>
  <c r="H11"/>
  <c r="G11"/>
  <c r="F11"/>
  <c r="E11"/>
  <c r="D11"/>
  <c r="I10" i="46"/>
  <c r="H10"/>
  <c r="G10"/>
  <c r="F10"/>
  <c r="E10"/>
  <c r="D10"/>
  <c r="J10" i="33"/>
  <c r="I10"/>
  <c r="H10"/>
  <c r="G10"/>
  <c r="F10"/>
  <c r="E10"/>
  <c r="D10"/>
  <c r="I9" i="46"/>
  <c r="H9"/>
  <c r="G9"/>
  <c r="F9"/>
  <c r="E9"/>
  <c r="D9"/>
  <c r="J9" i="33"/>
  <c r="I9"/>
  <c r="H9"/>
  <c r="G9"/>
  <c r="F9"/>
  <c r="E9"/>
  <c r="D9"/>
  <c r="I8" i="46"/>
  <c r="H8"/>
  <c r="G8"/>
  <c r="F8"/>
  <c r="E8"/>
  <c r="D8"/>
  <c r="J8" i="33"/>
  <c r="I8"/>
  <c r="H8"/>
  <c r="G8"/>
  <c r="F8"/>
  <c r="E8"/>
  <c r="D8"/>
  <c r="I7" i="46"/>
  <c r="H7"/>
  <c r="G7"/>
  <c r="F7"/>
  <c r="E7"/>
  <c r="D7"/>
  <c r="J7" i="33"/>
  <c r="I7"/>
  <c r="H7"/>
  <c r="G7"/>
  <c r="F7"/>
  <c r="E7"/>
  <c r="D7"/>
  <c r="I6" i="46"/>
  <c r="H6"/>
  <c r="G6"/>
  <c r="F6"/>
  <c r="E6"/>
  <c r="D6"/>
  <c r="J6" i="33"/>
  <c r="I6"/>
  <c r="H6"/>
  <c r="G6"/>
  <c r="F6"/>
  <c r="E6"/>
  <c r="D6"/>
  <c r="I5" i="46"/>
  <c r="H5"/>
  <c r="G5"/>
  <c r="F5"/>
  <c r="E5"/>
  <c r="D5"/>
  <c r="I5" i="33"/>
  <c r="H5"/>
  <c r="G5"/>
  <c r="F5"/>
  <c r="E5"/>
  <c r="D5"/>
  <c r="A2"/>
  <c r="A164" i="30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D46" i="33" l="1"/>
  <c r="D134"/>
  <c r="D134" i="46"/>
  <c r="D90"/>
  <c r="D46" i="45"/>
  <c r="D134"/>
  <c r="BF176"/>
  <c r="BE176"/>
  <c r="BD176"/>
  <c r="BC176"/>
  <c r="BB176"/>
  <c r="BA176"/>
  <c r="BF175"/>
  <c r="BE175"/>
  <c r="BD175"/>
  <c r="BC175"/>
  <c r="BB175"/>
  <c r="BA175"/>
  <c r="BF174"/>
  <c r="BE174"/>
  <c r="BD174"/>
  <c r="BC174"/>
  <c r="BB174"/>
  <c r="BA174"/>
  <c r="BF173"/>
  <c r="BE173"/>
  <c r="BD173"/>
  <c r="BC173"/>
  <c r="BB173"/>
  <c r="BA173"/>
  <c r="BF172"/>
  <c r="BE172"/>
  <c r="BD172"/>
  <c r="BC172"/>
  <c r="BB172"/>
  <c r="BA172"/>
  <c r="BF171"/>
  <c r="BE171"/>
  <c r="BD171"/>
  <c r="BC171"/>
  <c r="BB171"/>
  <c r="BA171"/>
  <c r="BF170"/>
  <c r="BE170"/>
  <c r="BD170"/>
  <c r="BC170"/>
  <c r="BB170"/>
  <c r="BA170"/>
  <c r="BF169"/>
  <c r="BE169"/>
  <c r="BD169"/>
  <c r="BC169"/>
  <c r="BB169"/>
  <c r="BA169"/>
  <c r="BF168"/>
  <c r="BE168"/>
  <c r="BD168"/>
  <c r="BC168"/>
  <c r="BB168"/>
  <c r="BA168"/>
  <c r="BF167"/>
  <c r="BE167"/>
  <c r="BD167"/>
  <c r="BC167"/>
  <c r="BB167"/>
  <c r="BA167"/>
  <c r="BF166"/>
  <c r="BE166"/>
  <c r="BD166"/>
  <c r="BC166"/>
  <c r="BB166"/>
  <c r="BA166"/>
  <c r="BF165"/>
  <c r="BE165"/>
  <c r="BD165"/>
  <c r="BC165"/>
  <c r="BB165"/>
  <c r="BA165"/>
  <c r="BF164"/>
  <c r="BE164"/>
  <c r="BD164"/>
  <c r="BC164"/>
  <c r="BB164"/>
  <c r="BA164"/>
  <c r="BF163"/>
  <c r="BE163"/>
  <c r="BD163"/>
  <c r="BC163"/>
  <c r="BB163"/>
  <c r="BA163"/>
  <c r="BF162"/>
  <c r="BE162"/>
  <c r="BD162"/>
  <c r="BC162"/>
  <c r="BB162"/>
  <c r="BA162"/>
  <c r="BF161"/>
  <c r="BE161"/>
  <c r="BD161"/>
  <c r="BC161"/>
  <c r="BB161"/>
  <c r="BA161"/>
  <c r="BF160"/>
  <c r="BE160"/>
  <c r="BD160"/>
  <c r="BC160"/>
  <c r="BB160"/>
  <c r="BA160"/>
  <c r="BF159"/>
  <c r="BE159"/>
  <c r="BD159"/>
  <c r="BC159"/>
  <c r="BB159"/>
  <c r="BA159"/>
  <c r="BF158"/>
  <c r="BE158"/>
  <c r="BD158"/>
  <c r="BC158"/>
  <c r="BB158"/>
  <c r="BA158"/>
  <c r="BF157"/>
  <c r="BE157"/>
  <c r="BD157"/>
  <c r="BC157"/>
  <c r="BB157"/>
  <c r="BA157"/>
  <c r="BF156"/>
  <c r="BE156"/>
  <c r="BD156"/>
  <c r="BC156"/>
  <c r="BB156"/>
  <c r="BA156"/>
  <c r="BF155"/>
  <c r="BE155"/>
  <c r="BD155"/>
  <c r="BC155"/>
  <c r="BB155"/>
  <c r="BA155"/>
  <c r="BF154"/>
  <c r="BE154"/>
  <c r="BD154"/>
  <c r="BC154"/>
  <c r="BB154"/>
  <c r="BA154"/>
  <c r="BF153"/>
  <c r="BE153"/>
  <c r="BD153"/>
  <c r="BC153"/>
  <c r="BB153"/>
  <c r="BA153"/>
  <c r="BF152"/>
  <c r="BE152"/>
  <c r="BD152"/>
  <c r="BC152"/>
  <c r="BB152"/>
  <c r="BA152"/>
  <c r="BF151"/>
  <c r="BE151"/>
  <c r="BD151"/>
  <c r="BC151"/>
  <c r="BB151"/>
  <c r="BA151"/>
  <c r="BF150"/>
  <c r="BE150"/>
  <c r="BD150"/>
  <c r="BC150"/>
  <c r="BB150"/>
  <c r="BA150"/>
  <c r="BF149"/>
  <c r="BE149"/>
  <c r="BD149"/>
  <c r="BC149"/>
  <c r="BB149"/>
  <c r="BA149"/>
  <c r="BF148"/>
  <c r="BE148"/>
  <c r="BD148"/>
  <c r="BC148"/>
  <c r="BB148"/>
  <c r="BA148"/>
  <c r="BF147"/>
  <c r="BE147"/>
  <c r="BD147"/>
  <c r="BC147"/>
  <c r="BB147"/>
  <c r="BA147"/>
  <c r="BF146"/>
  <c r="BE146"/>
  <c r="BD146"/>
  <c r="BC146"/>
  <c r="BB146"/>
  <c r="BA146"/>
  <c r="BF145"/>
  <c r="BE145"/>
  <c r="BD145"/>
  <c r="BC145"/>
  <c r="BB145"/>
  <c r="BA145"/>
  <c r="BF144"/>
  <c r="BE144"/>
  <c r="BD144"/>
  <c r="BC144"/>
  <c r="BB144"/>
  <c r="BA144"/>
  <c r="BF143"/>
  <c r="BE143"/>
  <c r="BD143"/>
  <c r="BC143"/>
  <c r="BB143"/>
  <c r="BA143"/>
  <c r="BF142"/>
  <c r="BE142"/>
  <c r="BD142"/>
  <c r="BC142"/>
  <c r="BB142"/>
  <c r="BA142"/>
  <c r="BF141"/>
  <c r="BE141"/>
  <c r="BD141"/>
  <c r="BC141"/>
  <c r="BB141"/>
  <c r="BA141"/>
  <c r="BF140"/>
  <c r="BE140"/>
  <c r="BD140"/>
  <c r="BC140"/>
  <c r="BB140"/>
  <c r="BA140"/>
  <c r="BF139"/>
  <c r="BE139"/>
  <c r="BD139"/>
  <c r="BC139"/>
  <c r="BB139"/>
  <c r="BA139"/>
  <c r="BF138"/>
  <c r="BE138"/>
  <c r="BD138"/>
  <c r="BC138"/>
  <c r="BB138"/>
  <c r="BA138"/>
  <c r="BF137"/>
  <c r="BE137"/>
  <c r="BD137"/>
  <c r="BC137"/>
  <c r="BB137"/>
  <c r="BA137"/>
  <c r="BF132"/>
  <c r="BE132"/>
  <c r="BD132"/>
  <c r="BC132"/>
  <c r="BB132"/>
  <c r="BA132"/>
  <c r="BF131"/>
  <c r="BE131"/>
  <c r="BD131"/>
  <c r="BC131"/>
  <c r="BB131"/>
  <c r="BA131"/>
  <c r="BF130"/>
  <c r="BE130"/>
  <c r="BD130"/>
  <c r="BC130"/>
  <c r="BB130"/>
  <c r="BA130"/>
  <c r="BF129"/>
  <c r="BE129"/>
  <c r="BD129"/>
  <c r="BC129"/>
  <c r="BB129"/>
  <c r="BA129"/>
  <c r="BF128"/>
  <c r="BE128"/>
  <c r="BD128"/>
  <c r="BC128"/>
  <c r="BB128"/>
  <c r="BA128"/>
  <c r="BF127"/>
  <c r="BE127"/>
  <c r="BD127"/>
  <c r="BC127"/>
  <c r="BB127"/>
  <c r="BA127"/>
  <c r="BF126"/>
  <c r="BE126"/>
  <c r="BD126"/>
  <c r="BC126"/>
  <c r="BB126"/>
  <c r="BA126"/>
  <c r="BF125"/>
  <c r="BE125"/>
  <c r="BD125"/>
  <c r="BC125"/>
  <c r="BB125"/>
  <c r="BA125"/>
  <c r="BF124"/>
  <c r="BE124"/>
  <c r="BD124"/>
  <c r="BC124"/>
  <c r="BB124"/>
  <c r="BA124"/>
  <c r="BF123"/>
  <c r="BE123"/>
  <c r="BD123"/>
  <c r="BC123"/>
  <c r="BB123"/>
  <c r="BA123"/>
  <c r="BF122"/>
  <c r="BE122"/>
  <c r="BD122"/>
  <c r="BC122"/>
  <c r="BB122"/>
  <c r="BA122"/>
  <c r="BF121"/>
  <c r="BE121"/>
  <c r="BD121"/>
  <c r="BC121"/>
  <c r="BB121"/>
  <c r="BA121"/>
  <c r="BF120"/>
  <c r="BE120"/>
  <c r="BD120"/>
  <c r="BC120"/>
  <c r="BB120"/>
  <c r="BA120"/>
  <c r="BF119"/>
  <c r="BE119"/>
  <c r="BD119"/>
  <c r="BC119"/>
  <c r="BB119"/>
  <c r="BA119"/>
  <c r="BF118"/>
  <c r="BE118"/>
  <c r="BD118"/>
  <c r="BC118"/>
  <c r="BB118"/>
  <c r="BA118"/>
  <c r="BF117"/>
  <c r="BE117"/>
  <c r="BD117"/>
  <c r="BC117"/>
  <c r="BB117"/>
  <c r="BA117"/>
  <c r="BF116"/>
  <c r="BE116"/>
  <c r="BD116"/>
  <c r="BC116"/>
  <c r="BB116"/>
  <c r="BA116"/>
  <c r="BF115"/>
  <c r="BE115"/>
  <c r="BD115"/>
  <c r="BC115"/>
  <c r="BB115"/>
  <c r="BA115"/>
  <c r="BF114"/>
  <c r="BE114"/>
  <c r="BD114"/>
  <c r="BC114"/>
  <c r="BB114"/>
  <c r="BA114"/>
  <c r="BF113"/>
  <c r="BE113"/>
  <c r="BD113"/>
  <c r="BC113"/>
  <c r="BB113"/>
  <c r="BA113"/>
  <c r="BF112"/>
  <c r="BE112"/>
  <c r="BD112"/>
  <c r="BC112"/>
  <c r="BB112"/>
  <c r="BA112"/>
  <c r="BF111"/>
  <c r="BE111"/>
  <c r="BD111"/>
  <c r="BC111"/>
  <c r="BB111"/>
  <c r="BA111"/>
  <c r="BF110"/>
  <c r="BE110"/>
  <c r="BD110"/>
  <c r="BC110"/>
  <c r="BB110"/>
  <c r="BA110"/>
  <c r="BF109"/>
  <c r="BE109"/>
  <c r="BD109"/>
  <c r="BC109"/>
  <c r="BB109"/>
  <c r="BA109"/>
  <c r="BF108"/>
  <c r="BE108"/>
  <c r="BD108"/>
  <c r="BC108"/>
  <c r="BB108"/>
  <c r="BA108"/>
  <c r="BF107"/>
  <c r="BE107"/>
  <c r="BD107"/>
  <c r="BC107"/>
  <c r="BB107"/>
  <c r="BA107"/>
  <c r="BF106"/>
  <c r="BE106"/>
  <c r="BD106"/>
  <c r="BC106"/>
  <c r="BB106"/>
  <c r="BA106"/>
  <c r="BF105"/>
  <c r="BE105"/>
  <c r="BD105"/>
  <c r="BC105"/>
  <c r="BB105"/>
  <c r="BA105"/>
  <c r="BF104"/>
  <c r="BE104"/>
  <c r="BD104"/>
  <c r="BC104"/>
  <c r="BB104"/>
  <c r="BA104"/>
  <c r="BF103"/>
  <c r="BE103"/>
  <c r="BD103"/>
  <c r="BC103"/>
  <c r="BB103"/>
  <c r="BA103"/>
  <c r="BF102"/>
  <c r="BE102"/>
  <c r="BD102"/>
  <c r="BC102"/>
  <c r="BB102"/>
  <c r="BA102"/>
  <c r="BF101"/>
  <c r="BE101"/>
  <c r="BD101"/>
  <c r="BC101"/>
  <c r="BB101"/>
  <c r="BA101"/>
  <c r="BF100"/>
  <c r="BE100"/>
  <c r="BD100"/>
  <c r="BC100"/>
  <c r="BB100"/>
  <c r="BA100"/>
  <c r="BF99"/>
  <c r="BE99"/>
  <c r="BD99"/>
  <c r="BC99"/>
  <c r="BB99"/>
  <c r="BA99"/>
  <c r="BF98"/>
  <c r="BE98"/>
  <c r="BD98"/>
  <c r="BC98"/>
  <c r="BB98"/>
  <c r="BA98"/>
  <c r="BF97"/>
  <c r="BE97"/>
  <c r="BD97"/>
  <c r="BC97"/>
  <c r="BB97"/>
  <c r="BA97"/>
  <c r="BF96"/>
  <c r="BE96"/>
  <c r="BD96"/>
  <c r="BC96"/>
  <c r="BB96"/>
  <c r="BA96"/>
  <c r="BF95"/>
  <c r="BE95"/>
  <c r="BD95"/>
  <c r="BC95"/>
  <c r="BB95"/>
  <c r="BA95"/>
  <c r="BF94"/>
  <c r="BE94"/>
  <c r="BD94"/>
  <c r="BC94"/>
  <c r="BB94"/>
  <c r="BA94"/>
  <c r="BF93"/>
  <c r="BE93"/>
  <c r="BD93"/>
  <c r="BC93"/>
  <c r="BB93"/>
  <c r="BA93"/>
  <c r="BF88"/>
  <c r="BE88"/>
  <c r="BD88"/>
  <c r="BC88"/>
  <c r="BB88"/>
  <c r="BA88"/>
  <c r="BF87"/>
  <c r="BE87"/>
  <c r="BD87"/>
  <c r="BC87"/>
  <c r="BB87"/>
  <c r="BA87"/>
  <c r="BF86"/>
  <c r="BE86"/>
  <c r="BD86"/>
  <c r="BC86"/>
  <c r="BB86"/>
  <c r="BA86"/>
  <c r="BF85"/>
  <c r="BE85"/>
  <c r="BD85"/>
  <c r="BC85"/>
  <c r="BB85"/>
  <c r="BA85"/>
  <c r="BF84"/>
  <c r="BE84"/>
  <c r="BD84"/>
  <c r="BC84"/>
  <c r="BB84"/>
  <c r="BA84"/>
  <c r="BF83"/>
  <c r="BE83"/>
  <c r="BD83"/>
  <c r="BC83"/>
  <c r="BB83"/>
  <c r="BA83"/>
  <c r="BF82"/>
  <c r="BE82"/>
  <c r="BD82"/>
  <c r="BC82"/>
  <c r="BB82"/>
  <c r="BA82"/>
  <c r="BF81"/>
  <c r="BE81"/>
  <c r="BD81"/>
  <c r="BC81"/>
  <c r="BB81"/>
  <c r="BA81"/>
  <c r="BF80"/>
  <c r="BE80"/>
  <c r="BD80"/>
  <c r="BC80"/>
  <c r="BB80"/>
  <c r="BA80"/>
  <c r="BF79"/>
  <c r="BE79"/>
  <c r="BD79"/>
  <c r="BC79"/>
  <c r="BB79"/>
  <c r="BA79"/>
  <c r="BF78"/>
  <c r="BE78"/>
  <c r="BD78"/>
  <c r="BC78"/>
  <c r="BB78"/>
  <c r="BA78"/>
  <c r="BF77"/>
  <c r="BE77"/>
  <c r="BD77"/>
  <c r="BC77"/>
  <c r="BB77"/>
  <c r="BA77"/>
  <c r="BF76"/>
  <c r="BE76"/>
  <c r="BD76"/>
  <c r="BC76"/>
  <c r="BB76"/>
  <c r="BA76"/>
  <c r="BF75"/>
  <c r="BE75"/>
  <c r="BD75"/>
  <c r="BC75"/>
  <c r="BB75"/>
  <c r="BA75"/>
  <c r="BF74"/>
  <c r="BE74"/>
  <c r="BD74"/>
  <c r="BC74"/>
  <c r="BB74"/>
  <c r="BA74"/>
  <c r="BF73"/>
  <c r="BE73"/>
  <c r="BD73"/>
  <c r="BC73"/>
  <c r="BB73"/>
  <c r="BA73"/>
  <c r="BF72"/>
  <c r="BE72"/>
  <c r="BD72"/>
  <c r="BC72"/>
  <c r="BB72"/>
  <c r="BA72"/>
  <c r="BF71"/>
  <c r="BE71"/>
  <c r="BD71"/>
  <c r="BC71"/>
  <c r="BB71"/>
  <c r="BA71"/>
  <c r="BF70"/>
  <c r="BE70"/>
  <c r="BD70"/>
  <c r="BC70"/>
  <c r="BB70"/>
  <c r="BA70"/>
  <c r="BF69"/>
  <c r="BE69"/>
  <c r="BD69"/>
  <c r="BC69"/>
  <c r="BB69"/>
  <c r="BA69"/>
  <c r="BF68"/>
  <c r="BE68"/>
  <c r="BD68"/>
  <c r="BC68"/>
  <c r="BB68"/>
  <c r="BA68"/>
  <c r="BF67"/>
  <c r="BE67"/>
  <c r="BD67"/>
  <c r="BC67"/>
  <c r="BB67"/>
  <c r="BA67"/>
  <c r="BF66"/>
  <c r="BE66"/>
  <c r="BD66"/>
  <c r="BC66"/>
  <c r="BB66"/>
  <c r="BA66"/>
  <c r="BF65"/>
  <c r="BE65"/>
  <c r="BD65"/>
  <c r="BC65"/>
  <c r="BB65"/>
  <c r="BA65"/>
  <c r="BF64"/>
  <c r="BE64"/>
  <c r="BD64"/>
  <c r="BC64"/>
  <c r="BB64"/>
  <c r="BA64"/>
  <c r="BF63"/>
  <c r="BE63"/>
  <c r="BD63"/>
  <c r="BC63"/>
  <c r="BB63"/>
  <c r="BA63"/>
  <c r="BF62"/>
  <c r="BE62"/>
  <c r="BD62"/>
  <c r="BC62"/>
  <c r="BB62"/>
  <c r="BA62"/>
  <c r="BF61"/>
  <c r="BE61"/>
  <c r="BD61"/>
  <c r="BC61"/>
  <c r="BB61"/>
  <c r="BA61"/>
  <c r="BF60"/>
  <c r="BE60"/>
  <c r="BD60"/>
  <c r="BC60"/>
  <c r="BB60"/>
  <c r="BA60"/>
  <c r="BF59"/>
  <c r="BE59"/>
  <c r="BD59"/>
  <c r="BC59"/>
  <c r="BB59"/>
  <c r="BA59"/>
  <c r="BF58"/>
  <c r="BE58"/>
  <c r="BD58"/>
  <c r="BC58"/>
  <c r="BB58"/>
  <c r="BA58"/>
  <c r="BF57"/>
  <c r="BE57"/>
  <c r="BD57"/>
  <c r="BC57"/>
  <c r="BB57"/>
  <c r="BA57"/>
  <c r="BF56"/>
  <c r="BE56"/>
  <c r="BD56"/>
  <c r="BC56"/>
  <c r="BB56"/>
  <c r="BA56"/>
  <c r="BF55"/>
  <c r="BE55"/>
  <c r="BD55"/>
  <c r="BC55"/>
  <c r="BB55"/>
  <c r="BA55"/>
  <c r="BF54"/>
  <c r="BE54"/>
  <c r="BD54"/>
  <c r="BC54"/>
  <c r="BB54"/>
  <c r="BA54"/>
  <c r="BF53"/>
  <c r="BE53"/>
  <c r="BD53"/>
  <c r="BC53"/>
  <c r="BB53"/>
  <c r="BA53"/>
  <c r="BF52"/>
  <c r="BE52"/>
  <c r="BD52"/>
  <c r="BC52"/>
  <c r="BB52"/>
  <c r="BA52"/>
  <c r="BF51"/>
  <c r="BE51"/>
  <c r="BD51"/>
  <c r="BC51"/>
  <c r="BB51"/>
  <c r="BA51"/>
  <c r="BF50"/>
  <c r="BE50"/>
  <c r="BD50"/>
  <c r="BC50"/>
  <c r="BB50"/>
  <c r="BA50"/>
  <c r="BF49"/>
  <c r="BE49"/>
  <c r="BD49"/>
  <c r="BC49"/>
  <c r="BB49"/>
  <c r="BA49"/>
  <c r="BF44"/>
  <c r="BE44"/>
  <c r="BD44"/>
  <c r="BC44"/>
  <c r="BB44"/>
  <c r="BA44"/>
  <c r="BF43"/>
  <c r="BE43"/>
  <c r="BD43"/>
  <c r="BC43"/>
  <c r="BB43"/>
  <c r="BA43"/>
  <c r="BF42"/>
  <c r="BE42"/>
  <c r="BD42"/>
  <c r="BC42"/>
  <c r="BB42"/>
  <c r="BA42"/>
  <c r="BF41"/>
  <c r="BE41"/>
  <c r="BD41"/>
  <c r="BC41"/>
  <c r="BB41"/>
  <c r="BA41"/>
  <c r="BF40"/>
  <c r="BE40"/>
  <c r="BD40"/>
  <c r="BC40"/>
  <c r="BB40"/>
  <c r="BA40"/>
  <c r="BF39"/>
  <c r="BE39"/>
  <c r="BD39"/>
  <c r="BC39"/>
  <c r="BB39"/>
  <c r="BA39"/>
  <c r="BF38"/>
  <c r="BE38"/>
  <c r="BD38"/>
  <c r="BC38"/>
  <c r="BB38"/>
  <c r="BA38"/>
  <c r="BF37"/>
  <c r="BE37"/>
  <c r="BD37"/>
  <c r="BC37"/>
  <c r="BB37"/>
  <c r="BA37"/>
  <c r="BF36"/>
  <c r="BE36"/>
  <c r="BD36"/>
  <c r="BC36"/>
  <c r="BB36"/>
  <c r="BA36"/>
  <c r="BF35"/>
  <c r="BE35"/>
  <c r="BD35"/>
  <c r="BC35"/>
  <c r="BB35"/>
  <c r="BA35"/>
  <c r="BF34"/>
  <c r="BE34"/>
  <c r="BD34"/>
  <c r="BC34"/>
  <c r="BB34"/>
  <c r="BA34"/>
  <c r="BF33"/>
  <c r="BE33"/>
  <c r="BD33"/>
  <c r="BC33"/>
  <c r="BB33"/>
  <c r="BA33"/>
  <c r="BF32"/>
  <c r="BE32"/>
  <c r="BD32"/>
  <c r="BC32"/>
  <c r="BB32"/>
  <c r="BA32"/>
  <c r="BF31"/>
  <c r="BE31"/>
  <c r="BD31"/>
  <c r="BC31"/>
  <c r="BB31"/>
  <c r="BA31"/>
  <c r="BF30"/>
  <c r="BE30"/>
  <c r="BD30"/>
  <c r="BC30"/>
  <c r="BB30"/>
  <c r="BA30"/>
  <c r="BF29"/>
  <c r="BE29"/>
  <c r="BD29"/>
  <c r="BC29"/>
  <c r="BB29"/>
  <c r="BA29"/>
  <c r="BF28"/>
  <c r="BE28"/>
  <c r="BD28"/>
  <c r="BC28"/>
  <c r="BB28"/>
  <c r="BA28"/>
  <c r="BF27"/>
  <c r="BE27"/>
  <c r="BD27"/>
  <c r="BC27"/>
  <c r="BB27"/>
  <c r="BA27"/>
  <c r="BF26"/>
  <c r="BE26"/>
  <c r="BD26"/>
  <c r="BC26"/>
  <c r="BB26"/>
  <c r="BA26"/>
  <c r="BF25"/>
  <c r="BE25"/>
  <c r="BD25"/>
  <c r="BC25"/>
  <c r="BB25"/>
  <c r="BA25"/>
  <c r="BF24"/>
  <c r="BE24"/>
  <c r="BD24"/>
  <c r="BC24"/>
  <c r="BB24"/>
  <c r="BA24"/>
  <c r="BF23"/>
  <c r="BE23"/>
  <c r="BD23"/>
  <c r="BC23"/>
  <c r="BB23"/>
  <c r="BA23"/>
  <c r="BF22"/>
  <c r="BE22"/>
  <c r="BD22"/>
  <c r="BC22"/>
  <c r="BB22"/>
  <c r="BA22"/>
  <c r="BF21"/>
  <c r="BE21"/>
  <c r="BD21"/>
  <c r="BC21"/>
  <c r="BB21"/>
  <c r="BA21"/>
  <c r="BF20"/>
  <c r="BE20"/>
  <c r="BD20"/>
  <c r="BC20"/>
  <c r="BB20"/>
  <c r="BA20"/>
  <c r="BF19"/>
  <c r="BE19"/>
  <c r="BD19"/>
  <c r="BC19"/>
  <c r="BB19"/>
  <c r="BA19"/>
  <c r="BF18"/>
  <c r="BE18"/>
  <c r="BD18"/>
  <c r="BC18"/>
  <c r="BB18"/>
  <c r="BA18"/>
  <c r="BF17"/>
  <c r="BE17"/>
  <c r="BD17"/>
  <c r="BC17"/>
  <c r="BB17"/>
  <c r="BA17"/>
  <c r="BF16"/>
  <c r="BE16"/>
  <c r="BD16"/>
  <c r="BC16"/>
  <c r="BB16"/>
  <c r="BA16"/>
  <c r="BF15"/>
  <c r="BE15"/>
  <c r="BD15"/>
  <c r="BC15"/>
  <c r="BB15"/>
  <c r="BA15"/>
  <c r="BF14"/>
  <c r="BE14"/>
  <c r="BD14"/>
  <c r="BC14"/>
  <c r="BB14"/>
  <c r="BA14"/>
  <c r="BF13"/>
  <c r="BE13"/>
  <c r="BD13"/>
  <c r="BC13"/>
  <c r="BB13"/>
  <c r="BA13"/>
  <c r="BF12"/>
  <c r="BE12"/>
  <c r="BD12"/>
  <c r="BC12"/>
  <c r="BB12"/>
  <c r="BA12"/>
  <c r="BF11"/>
  <c r="BE11"/>
  <c r="BD11"/>
  <c r="BC11"/>
  <c r="BB11"/>
  <c r="BA11"/>
  <c r="BF10"/>
  <c r="BE10"/>
  <c r="BD10"/>
  <c r="BC10"/>
  <c r="BB10"/>
  <c r="BA10"/>
  <c r="BF9"/>
  <c r="BE9"/>
  <c r="BD9"/>
  <c r="BC9"/>
  <c r="BB9"/>
  <c r="BA9"/>
  <c r="BF8"/>
  <c r="BE8"/>
  <c r="BD8"/>
  <c r="BC8"/>
  <c r="BB8"/>
  <c r="BA8"/>
  <c r="BF7"/>
  <c r="BE7"/>
  <c r="BD7"/>
  <c r="BC7"/>
  <c r="BB7"/>
  <c r="BA7"/>
  <c r="BF6"/>
  <c r="BE6"/>
  <c r="BD6"/>
  <c r="BC6"/>
  <c r="BB6"/>
  <c r="BA6"/>
  <c r="BE5"/>
  <c r="BD5"/>
  <c r="BC5"/>
  <c r="BB5"/>
  <c r="BA5"/>
  <c r="AZ176" l="1"/>
  <c r="AY176"/>
  <c r="AX176"/>
  <c r="AW176"/>
  <c r="AV176"/>
  <c r="AU176"/>
  <c r="AZ175"/>
  <c r="AY175"/>
  <c r="AX175"/>
  <c r="AW175"/>
  <c r="AV175"/>
  <c r="AU175"/>
  <c r="AZ174"/>
  <c r="AY174"/>
  <c r="AX174"/>
  <c r="AW174"/>
  <c r="AV174"/>
  <c r="AU174"/>
  <c r="AZ173"/>
  <c r="AY173"/>
  <c r="AX173"/>
  <c r="AW173"/>
  <c r="AV173"/>
  <c r="AU173"/>
  <c r="AZ172"/>
  <c r="AY172"/>
  <c r="AX172"/>
  <c r="AW172"/>
  <c r="AV172"/>
  <c r="AU172"/>
  <c r="AZ171"/>
  <c r="AY171"/>
  <c r="AX171"/>
  <c r="AW171"/>
  <c r="AV171"/>
  <c r="AU171"/>
  <c r="AZ170"/>
  <c r="AY170"/>
  <c r="AX170"/>
  <c r="AW170"/>
  <c r="AV170"/>
  <c r="AU170"/>
  <c r="AZ169"/>
  <c r="AY169"/>
  <c r="AX169"/>
  <c r="AW169"/>
  <c r="AV169"/>
  <c r="AU169"/>
  <c r="AZ168"/>
  <c r="AY168"/>
  <c r="AX168"/>
  <c r="AW168"/>
  <c r="AV168"/>
  <c r="AU168"/>
  <c r="AZ167"/>
  <c r="AY167"/>
  <c r="AX167"/>
  <c r="AW167"/>
  <c r="AV167"/>
  <c r="AU167"/>
  <c r="AZ166"/>
  <c r="AY166"/>
  <c r="AX166"/>
  <c r="AW166"/>
  <c r="AV166"/>
  <c r="AU166"/>
  <c r="AZ165"/>
  <c r="AY165"/>
  <c r="AX165"/>
  <c r="AW165"/>
  <c r="AV165"/>
  <c r="AU165"/>
  <c r="AZ164"/>
  <c r="AY164"/>
  <c r="AX164"/>
  <c r="AW164"/>
  <c r="AV164"/>
  <c r="AU164"/>
  <c r="AZ163"/>
  <c r="AY163"/>
  <c r="AX163"/>
  <c r="AW163"/>
  <c r="AV163"/>
  <c r="AU163"/>
  <c r="AZ162"/>
  <c r="AY162"/>
  <c r="AX162"/>
  <c r="AW162"/>
  <c r="AV162"/>
  <c r="AU162"/>
  <c r="AZ161"/>
  <c r="AY161"/>
  <c r="AX161"/>
  <c r="AW161"/>
  <c r="AV161"/>
  <c r="AU161"/>
  <c r="AZ160"/>
  <c r="AY160"/>
  <c r="AX160"/>
  <c r="AW160"/>
  <c r="AV160"/>
  <c r="AU160"/>
  <c r="AZ159"/>
  <c r="AY159"/>
  <c r="AX159"/>
  <c r="AW159"/>
  <c r="AV159"/>
  <c r="AU159"/>
  <c r="AZ158"/>
  <c r="AY158"/>
  <c r="AX158"/>
  <c r="AW158"/>
  <c r="AV158"/>
  <c r="AU158"/>
  <c r="AZ157"/>
  <c r="AY157"/>
  <c r="AX157"/>
  <c r="AW157"/>
  <c r="AV157"/>
  <c r="AU157"/>
  <c r="AZ156"/>
  <c r="AY156"/>
  <c r="AX156"/>
  <c r="AW156"/>
  <c r="AV156"/>
  <c r="AU156"/>
  <c r="AZ155"/>
  <c r="AY155"/>
  <c r="AX155"/>
  <c r="AW155"/>
  <c r="AV155"/>
  <c r="AU155"/>
  <c r="AZ154"/>
  <c r="AY154"/>
  <c r="AX154"/>
  <c r="AW154"/>
  <c r="AV154"/>
  <c r="AU154"/>
  <c r="AZ153"/>
  <c r="AY153"/>
  <c r="AX153"/>
  <c r="AW153"/>
  <c r="AV153"/>
  <c r="AU153"/>
  <c r="AZ152"/>
  <c r="AY152"/>
  <c r="AX152"/>
  <c r="AW152"/>
  <c r="AV152"/>
  <c r="AU152"/>
  <c r="AZ151"/>
  <c r="AY151"/>
  <c r="AX151"/>
  <c r="AW151"/>
  <c r="AV151"/>
  <c r="AU151"/>
  <c r="AZ150"/>
  <c r="AY150"/>
  <c r="AX150"/>
  <c r="AW150"/>
  <c r="AV150"/>
  <c r="AU150"/>
  <c r="AZ149"/>
  <c r="AY149"/>
  <c r="AX149"/>
  <c r="AW149"/>
  <c r="AV149"/>
  <c r="AU149"/>
  <c r="AZ148"/>
  <c r="AY148"/>
  <c r="AX148"/>
  <c r="AW148"/>
  <c r="AV148"/>
  <c r="AU148"/>
  <c r="AZ147"/>
  <c r="AY147"/>
  <c r="AX147"/>
  <c r="AW147"/>
  <c r="AV147"/>
  <c r="AU147"/>
  <c r="AZ146"/>
  <c r="AY146"/>
  <c r="AX146"/>
  <c r="AW146"/>
  <c r="AV146"/>
  <c r="AU146"/>
  <c r="AZ145"/>
  <c r="AY145"/>
  <c r="AX145"/>
  <c r="AW145"/>
  <c r="AV145"/>
  <c r="AU145"/>
  <c r="AZ144"/>
  <c r="AY144"/>
  <c r="AX144"/>
  <c r="AW144"/>
  <c r="AV144"/>
  <c r="AU144"/>
  <c r="AZ143"/>
  <c r="AY143"/>
  <c r="AX143"/>
  <c r="AW143"/>
  <c r="AV143"/>
  <c r="AU143"/>
  <c r="AZ142"/>
  <c r="AY142"/>
  <c r="AX142"/>
  <c r="AW142"/>
  <c r="AV142"/>
  <c r="AU142"/>
  <c r="AZ141"/>
  <c r="AY141"/>
  <c r="AX141"/>
  <c r="AW141"/>
  <c r="AV141"/>
  <c r="AU141"/>
  <c r="AZ140"/>
  <c r="AY140"/>
  <c r="AX140"/>
  <c r="AW140"/>
  <c r="AV140"/>
  <c r="AU140"/>
  <c r="AZ139"/>
  <c r="AY139"/>
  <c r="AX139"/>
  <c r="AW139"/>
  <c r="AV139"/>
  <c r="AU139"/>
  <c r="AZ138"/>
  <c r="AY138"/>
  <c r="AX138"/>
  <c r="AW138"/>
  <c r="AV138"/>
  <c r="AU138"/>
  <c r="AZ137"/>
  <c r="AY137"/>
  <c r="AX137"/>
  <c r="AW137"/>
  <c r="AV137"/>
  <c r="AU137"/>
  <c r="AZ132"/>
  <c r="AY132"/>
  <c r="AX132"/>
  <c r="AW132"/>
  <c r="AV132"/>
  <c r="AU132"/>
  <c r="AZ131"/>
  <c r="AY131"/>
  <c r="AX131"/>
  <c r="AW131"/>
  <c r="AV131"/>
  <c r="AU131"/>
  <c r="AZ130"/>
  <c r="AY130"/>
  <c r="AX130"/>
  <c r="AW130"/>
  <c r="AV130"/>
  <c r="AU130"/>
  <c r="AZ129"/>
  <c r="AY129"/>
  <c r="AX129"/>
  <c r="AW129"/>
  <c r="AV129"/>
  <c r="AU129"/>
  <c r="AZ128"/>
  <c r="AY128"/>
  <c r="AX128"/>
  <c r="AW128"/>
  <c r="AV128"/>
  <c r="AU128"/>
  <c r="AZ127"/>
  <c r="AY127"/>
  <c r="AX127"/>
  <c r="AW127"/>
  <c r="AV127"/>
  <c r="AU127"/>
  <c r="AZ126"/>
  <c r="AY126"/>
  <c r="AX126"/>
  <c r="AW126"/>
  <c r="AV126"/>
  <c r="AU126"/>
  <c r="AZ125"/>
  <c r="AY125"/>
  <c r="AX125"/>
  <c r="AW125"/>
  <c r="AV125"/>
  <c r="AU125"/>
  <c r="AZ124"/>
  <c r="AY124"/>
  <c r="AX124"/>
  <c r="AW124"/>
  <c r="AV124"/>
  <c r="AU124"/>
  <c r="AZ123"/>
  <c r="AY123"/>
  <c r="AX123"/>
  <c r="AW123"/>
  <c r="AV123"/>
  <c r="AU123"/>
  <c r="AZ122"/>
  <c r="AY122"/>
  <c r="AX122"/>
  <c r="AW122"/>
  <c r="AV122"/>
  <c r="AU122"/>
  <c r="AZ121"/>
  <c r="AY121"/>
  <c r="AX121"/>
  <c r="AW121"/>
  <c r="AV121"/>
  <c r="AU121"/>
  <c r="AZ120"/>
  <c r="AY120"/>
  <c r="AX120"/>
  <c r="AW120"/>
  <c r="AV120"/>
  <c r="AU120"/>
  <c r="AZ119"/>
  <c r="AY119"/>
  <c r="AX119"/>
  <c r="AW119"/>
  <c r="AV119"/>
  <c r="AU119"/>
  <c r="AZ118"/>
  <c r="AY118"/>
  <c r="AX118"/>
  <c r="AW118"/>
  <c r="AV118"/>
  <c r="AU118"/>
  <c r="AZ117"/>
  <c r="AY117"/>
  <c r="AX117"/>
  <c r="AW117"/>
  <c r="AV117"/>
  <c r="AU117"/>
  <c r="AZ116"/>
  <c r="AY116"/>
  <c r="AX116"/>
  <c r="AW116"/>
  <c r="AV116"/>
  <c r="AU116"/>
  <c r="AZ115"/>
  <c r="AY115"/>
  <c r="AX115"/>
  <c r="AW115"/>
  <c r="AV115"/>
  <c r="AU115"/>
  <c r="AZ114"/>
  <c r="AY114"/>
  <c r="AX114"/>
  <c r="AW114"/>
  <c r="AV114"/>
  <c r="AU114"/>
  <c r="AZ113"/>
  <c r="AY113"/>
  <c r="AX113"/>
  <c r="AW113"/>
  <c r="AV113"/>
  <c r="AU113"/>
  <c r="AZ112"/>
  <c r="AY112"/>
  <c r="AX112"/>
  <c r="AW112"/>
  <c r="AV112"/>
  <c r="AU112"/>
  <c r="AZ111"/>
  <c r="AY111"/>
  <c r="AX111"/>
  <c r="AW111"/>
  <c r="AV111"/>
  <c r="AU111"/>
  <c r="AZ110"/>
  <c r="AY110"/>
  <c r="AX110"/>
  <c r="AW110"/>
  <c r="AV110"/>
  <c r="AU110"/>
  <c r="AZ109"/>
  <c r="AY109"/>
  <c r="AX109"/>
  <c r="AW109"/>
  <c r="AV109"/>
  <c r="AU109"/>
  <c r="AZ108"/>
  <c r="AY108"/>
  <c r="AX108"/>
  <c r="AW108"/>
  <c r="AV108"/>
  <c r="AU108"/>
  <c r="AZ107"/>
  <c r="AY107"/>
  <c r="AX107"/>
  <c r="AW107"/>
  <c r="AV107"/>
  <c r="AU107"/>
  <c r="AZ106"/>
  <c r="AY106"/>
  <c r="AX106"/>
  <c r="AW106"/>
  <c r="AV106"/>
  <c r="AU106"/>
  <c r="AZ105"/>
  <c r="AY105"/>
  <c r="AX105"/>
  <c r="AW105"/>
  <c r="AV105"/>
  <c r="AU105"/>
  <c r="AZ104"/>
  <c r="AY104"/>
  <c r="AX104"/>
  <c r="AW104"/>
  <c r="AV104"/>
  <c r="AU104"/>
  <c r="AZ103"/>
  <c r="AY103"/>
  <c r="AX103"/>
  <c r="AW103"/>
  <c r="AV103"/>
  <c r="AU103"/>
  <c r="AZ102"/>
  <c r="AY102"/>
  <c r="AX102"/>
  <c r="AW102"/>
  <c r="AV102"/>
  <c r="AU102"/>
  <c r="AZ101"/>
  <c r="AY101"/>
  <c r="AX101"/>
  <c r="AW101"/>
  <c r="AV101"/>
  <c r="AU101"/>
  <c r="AZ100"/>
  <c r="AY100"/>
  <c r="AX100"/>
  <c r="AW100"/>
  <c r="AV100"/>
  <c r="AU100"/>
  <c r="AZ99"/>
  <c r="AY99"/>
  <c r="AX99"/>
  <c r="AW99"/>
  <c r="AV99"/>
  <c r="AU99"/>
  <c r="AZ98"/>
  <c r="AY98"/>
  <c r="AX98"/>
  <c r="AW98"/>
  <c r="AV98"/>
  <c r="AU98"/>
  <c r="AZ97"/>
  <c r="AY97"/>
  <c r="AX97"/>
  <c r="AW97"/>
  <c r="AV97"/>
  <c r="AU97"/>
  <c r="AZ96"/>
  <c r="AY96"/>
  <c r="AX96"/>
  <c r="AW96"/>
  <c r="AV96"/>
  <c r="AU96"/>
  <c r="AZ95"/>
  <c r="AY95"/>
  <c r="AX95"/>
  <c r="AW95"/>
  <c r="AV95"/>
  <c r="AU95"/>
  <c r="AZ94"/>
  <c r="AY94"/>
  <c r="AX94"/>
  <c r="AW94"/>
  <c r="AV94"/>
  <c r="AU94"/>
  <c r="AZ93"/>
  <c r="AY93"/>
  <c r="AX93"/>
  <c r="AW93"/>
  <c r="AV93"/>
  <c r="AU93"/>
  <c r="AZ88"/>
  <c r="AY88"/>
  <c r="AX88"/>
  <c r="AW88"/>
  <c r="AV88"/>
  <c r="AU88"/>
  <c r="AZ87"/>
  <c r="AY87"/>
  <c r="AX87"/>
  <c r="AW87"/>
  <c r="AV87"/>
  <c r="AU87"/>
  <c r="AZ86"/>
  <c r="AY86"/>
  <c r="AX86"/>
  <c r="AW86"/>
  <c r="AV86"/>
  <c r="AU86"/>
  <c r="AZ85"/>
  <c r="AY85"/>
  <c r="AX85"/>
  <c r="AW85"/>
  <c r="AV85"/>
  <c r="AU85"/>
  <c r="AZ84"/>
  <c r="AY84"/>
  <c r="AX84"/>
  <c r="AW84"/>
  <c r="AV84"/>
  <c r="AU84"/>
  <c r="AZ83"/>
  <c r="AY83"/>
  <c r="AX83"/>
  <c r="AW83"/>
  <c r="AV83"/>
  <c r="AU83"/>
  <c r="AZ82"/>
  <c r="AY82"/>
  <c r="AX82"/>
  <c r="AW82"/>
  <c r="AV82"/>
  <c r="AU82"/>
  <c r="AZ81"/>
  <c r="AY81"/>
  <c r="AX81"/>
  <c r="AW81"/>
  <c r="AV81"/>
  <c r="AU81"/>
  <c r="AZ80"/>
  <c r="AY80"/>
  <c r="AX80"/>
  <c r="AW80"/>
  <c r="AV80"/>
  <c r="AU80"/>
  <c r="AZ79"/>
  <c r="AY79"/>
  <c r="AX79"/>
  <c r="AW79"/>
  <c r="AV79"/>
  <c r="AU79"/>
  <c r="AZ78"/>
  <c r="AY78"/>
  <c r="AX78"/>
  <c r="AW78"/>
  <c r="AV78"/>
  <c r="AU78"/>
  <c r="AZ77"/>
  <c r="AY77"/>
  <c r="AX77"/>
  <c r="AW77"/>
  <c r="AV77"/>
  <c r="AU77"/>
  <c r="AZ76"/>
  <c r="AY76"/>
  <c r="AX76"/>
  <c r="AW76"/>
  <c r="AV76"/>
  <c r="AU76"/>
  <c r="AZ75"/>
  <c r="AY75"/>
  <c r="AX75"/>
  <c r="AW75"/>
  <c r="AV75"/>
  <c r="AU75"/>
  <c r="AZ74"/>
  <c r="AY74"/>
  <c r="AX74"/>
  <c r="AW74"/>
  <c r="AV74"/>
  <c r="AU74"/>
  <c r="AZ73"/>
  <c r="AY73"/>
  <c r="AX73"/>
  <c r="AW73"/>
  <c r="AV73"/>
  <c r="AU73"/>
  <c r="AZ72"/>
  <c r="AY72"/>
  <c r="AX72"/>
  <c r="AW72"/>
  <c r="AV72"/>
  <c r="AU72"/>
  <c r="AZ71"/>
  <c r="AY71"/>
  <c r="AX71"/>
  <c r="AW71"/>
  <c r="AV71"/>
  <c r="AU71"/>
  <c r="AZ70"/>
  <c r="AY70"/>
  <c r="AX70"/>
  <c r="AW70"/>
  <c r="AV70"/>
  <c r="AU70"/>
  <c r="AZ69"/>
  <c r="AY69"/>
  <c r="AX69"/>
  <c r="AW69"/>
  <c r="AV69"/>
  <c r="AU69"/>
  <c r="AZ68"/>
  <c r="AY68"/>
  <c r="AX68"/>
  <c r="AW68"/>
  <c r="AV68"/>
  <c r="AU68"/>
  <c r="AZ67"/>
  <c r="AY67"/>
  <c r="AX67"/>
  <c r="AW67"/>
  <c r="AV67"/>
  <c r="AU67"/>
  <c r="AZ66"/>
  <c r="AY66"/>
  <c r="AX66"/>
  <c r="AW66"/>
  <c r="AV66"/>
  <c r="AU66"/>
  <c r="AZ65"/>
  <c r="AY65"/>
  <c r="AX65"/>
  <c r="AW65"/>
  <c r="AV65"/>
  <c r="AU65"/>
  <c r="AZ64"/>
  <c r="AY64"/>
  <c r="AX64"/>
  <c r="AW64"/>
  <c r="AV64"/>
  <c r="AU64"/>
  <c r="AZ63"/>
  <c r="AY63"/>
  <c r="AX63"/>
  <c r="AW63"/>
  <c r="AV63"/>
  <c r="AU63"/>
  <c r="AZ62"/>
  <c r="AY62"/>
  <c r="AX62"/>
  <c r="AW62"/>
  <c r="AV62"/>
  <c r="AU62"/>
  <c r="AZ61"/>
  <c r="AY61"/>
  <c r="AX61"/>
  <c r="AW61"/>
  <c r="AV61"/>
  <c r="AU61"/>
  <c r="AZ60"/>
  <c r="AY60"/>
  <c r="AX60"/>
  <c r="AW60"/>
  <c r="AV60"/>
  <c r="AU60"/>
  <c r="AZ59"/>
  <c r="AY59"/>
  <c r="AX59"/>
  <c r="AW59"/>
  <c r="AV59"/>
  <c r="AU59"/>
  <c r="AZ58"/>
  <c r="AY58"/>
  <c r="AX58"/>
  <c r="AW58"/>
  <c r="AV58"/>
  <c r="AU58"/>
  <c r="AZ57"/>
  <c r="AY57"/>
  <c r="AX57"/>
  <c r="AW57"/>
  <c r="AV57"/>
  <c r="AU57"/>
  <c r="AZ56"/>
  <c r="AY56"/>
  <c r="AX56"/>
  <c r="AW56"/>
  <c r="AV56"/>
  <c r="AU56"/>
  <c r="AZ55"/>
  <c r="AY55"/>
  <c r="AX55"/>
  <c r="AW55"/>
  <c r="AV55"/>
  <c r="AU55"/>
  <c r="AZ54"/>
  <c r="AY54"/>
  <c r="AX54"/>
  <c r="AW54"/>
  <c r="AV54"/>
  <c r="AU54"/>
  <c r="AZ53"/>
  <c r="AY53"/>
  <c r="AX53"/>
  <c r="AW53"/>
  <c r="AV53"/>
  <c r="AU53"/>
  <c r="AZ52"/>
  <c r="AY52"/>
  <c r="AX52"/>
  <c r="AW52"/>
  <c r="AV52"/>
  <c r="AU52"/>
  <c r="AZ51"/>
  <c r="AY51"/>
  <c r="AX51"/>
  <c r="AW51"/>
  <c r="AV51"/>
  <c r="AU51"/>
  <c r="AZ50"/>
  <c r="AY50"/>
  <c r="AX50"/>
  <c r="AW50"/>
  <c r="AV50"/>
  <c r="AU50"/>
  <c r="AZ49"/>
  <c r="AY49"/>
  <c r="AX49"/>
  <c r="AW49"/>
  <c r="AV49"/>
  <c r="AU49"/>
  <c r="AZ44"/>
  <c r="AY44"/>
  <c r="AX44"/>
  <c r="AW44"/>
  <c r="AV44"/>
  <c r="AU44"/>
  <c r="AZ43"/>
  <c r="AY43"/>
  <c r="AX43"/>
  <c r="AW43"/>
  <c r="AV43"/>
  <c r="AU43"/>
  <c r="AZ42"/>
  <c r="AY42"/>
  <c r="AX42"/>
  <c r="AW42"/>
  <c r="AV42"/>
  <c r="AU42"/>
  <c r="AZ41"/>
  <c r="AY41"/>
  <c r="AX41"/>
  <c r="AW41"/>
  <c r="AV41"/>
  <c r="AU41"/>
  <c r="AZ40"/>
  <c r="AY40"/>
  <c r="AX40"/>
  <c r="AW40"/>
  <c r="AV40"/>
  <c r="AU40"/>
  <c r="AZ39"/>
  <c r="AY39"/>
  <c r="AX39"/>
  <c r="AW39"/>
  <c r="AV39"/>
  <c r="AU39"/>
  <c r="AZ38"/>
  <c r="AY38"/>
  <c r="AX38"/>
  <c r="AW38"/>
  <c r="AV38"/>
  <c r="AU38"/>
  <c r="AZ37"/>
  <c r="AY37"/>
  <c r="AX37"/>
  <c r="AW37"/>
  <c r="AV37"/>
  <c r="AU37"/>
  <c r="AZ36"/>
  <c r="AY36"/>
  <c r="AX36"/>
  <c r="AW36"/>
  <c r="AV36"/>
  <c r="AU36"/>
  <c r="AZ35"/>
  <c r="AY35"/>
  <c r="AX35"/>
  <c r="AW35"/>
  <c r="AV35"/>
  <c r="AU35"/>
  <c r="AZ34"/>
  <c r="AY34"/>
  <c r="AX34"/>
  <c r="AW34"/>
  <c r="AV34"/>
  <c r="AU34"/>
  <c r="AZ33"/>
  <c r="AY33"/>
  <c r="AX33"/>
  <c r="AW33"/>
  <c r="AV33"/>
  <c r="AU33"/>
  <c r="AZ32"/>
  <c r="AY32"/>
  <c r="AX32"/>
  <c r="AW32"/>
  <c r="AV32"/>
  <c r="AU32"/>
  <c r="AZ31"/>
  <c r="AY31"/>
  <c r="AX31"/>
  <c r="AW31"/>
  <c r="AV31"/>
  <c r="AU31"/>
  <c r="AZ30"/>
  <c r="AY30"/>
  <c r="AX30"/>
  <c r="AW30"/>
  <c r="AV30"/>
  <c r="AU30"/>
  <c r="AZ29"/>
  <c r="AY29"/>
  <c r="AX29"/>
  <c r="AW29"/>
  <c r="AV29"/>
  <c r="AU29"/>
  <c r="AZ28"/>
  <c r="AY28"/>
  <c r="AX28"/>
  <c r="AW28"/>
  <c r="AV28"/>
  <c r="AU28"/>
  <c r="AZ27"/>
  <c r="AY27"/>
  <c r="AX27"/>
  <c r="AW27"/>
  <c r="AV27"/>
  <c r="AU27"/>
  <c r="AZ26"/>
  <c r="AY26"/>
  <c r="AX26"/>
  <c r="AW26"/>
  <c r="AV26"/>
  <c r="AU26"/>
  <c r="AZ25"/>
  <c r="AY25"/>
  <c r="AX25"/>
  <c r="AW25"/>
  <c r="AV25"/>
  <c r="AU25"/>
  <c r="AZ24"/>
  <c r="AY24"/>
  <c r="AX24"/>
  <c r="AW24"/>
  <c r="AV24"/>
  <c r="AU24"/>
  <c r="AZ23"/>
  <c r="AY23"/>
  <c r="AX23"/>
  <c r="AW23"/>
  <c r="AV23"/>
  <c r="AU23"/>
  <c r="AZ22"/>
  <c r="AY22"/>
  <c r="AX22"/>
  <c r="AW22"/>
  <c r="AV22"/>
  <c r="AU22"/>
  <c r="AZ21"/>
  <c r="AY21"/>
  <c r="AX21"/>
  <c r="AW21"/>
  <c r="AV21"/>
  <c r="AU21"/>
  <c r="AZ20"/>
  <c r="AY20"/>
  <c r="AX20"/>
  <c r="AW20"/>
  <c r="AV20"/>
  <c r="AU20"/>
  <c r="AZ19"/>
  <c r="AY19"/>
  <c r="AX19"/>
  <c r="AW19"/>
  <c r="AV19"/>
  <c r="AU19"/>
  <c r="AZ18"/>
  <c r="AY18"/>
  <c r="AX18"/>
  <c r="AW18"/>
  <c r="AV18"/>
  <c r="AU18"/>
  <c r="AZ17"/>
  <c r="AY17"/>
  <c r="AX17"/>
  <c r="AW17"/>
  <c r="AV17"/>
  <c r="AU17"/>
  <c r="AZ16"/>
  <c r="AY16"/>
  <c r="AX16"/>
  <c r="AW16"/>
  <c r="AV16"/>
  <c r="AU16"/>
  <c r="AZ15"/>
  <c r="AY15"/>
  <c r="AX15"/>
  <c r="AW15"/>
  <c r="AV15"/>
  <c r="AU15"/>
  <c r="AZ14"/>
  <c r="AY14"/>
  <c r="AX14"/>
  <c r="AW14"/>
  <c r="AV14"/>
  <c r="AU14"/>
  <c r="AZ13"/>
  <c r="AY13"/>
  <c r="AX13"/>
  <c r="AW13"/>
  <c r="AV13"/>
  <c r="AU13"/>
  <c r="AZ12"/>
  <c r="AY12"/>
  <c r="AX12"/>
  <c r="AW12"/>
  <c r="AV12"/>
  <c r="AU12"/>
  <c r="AZ11"/>
  <c r="AY11"/>
  <c r="AX11"/>
  <c r="AW11"/>
  <c r="AV11"/>
  <c r="AU11"/>
  <c r="AZ10"/>
  <c r="AY10"/>
  <c r="AX10"/>
  <c r="AW10"/>
  <c r="AV10"/>
  <c r="AU10"/>
  <c r="AZ9"/>
  <c r="AY9"/>
  <c r="AX9"/>
  <c r="AW9"/>
  <c r="AV9"/>
  <c r="AU9"/>
  <c r="AZ8"/>
  <c r="AY8"/>
  <c r="AX8"/>
  <c r="AW8"/>
  <c r="AV8"/>
  <c r="AU8"/>
  <c r="AZ7"/>
  <c r="AY7"/>
  <c r="AX7"/>
  <c r="AW7"/>
  <c r="AV7"/>
  <c r="AU7"/>
  <c r="AZ6"/>
  <c r="AY6"/>
  <c r="AX6"/>
  <c r="AW6"/>
  <c r="AV6"/>
  <c r="AU6"/>
  <c r="AY5"/>
  <c r="AX5"/>
  <c r="AW5"/>
  <c r="AV5"/>
  <c r="AU5"/>
  <c r="AT176" l="1"/>
  <c r="AS176"/>
  <c r="AR176"/>
  <c r="AQ176"/>
  <c r="AP176"/>
  <c r="AO176"/>
  <c r="AT175"/>
  <c r="AS175"/>
  <c r="AR175"/>
  <c r="AQ175"/>
  <c r="AP175"/>
  <c r="AO175"/>
  <c r="AT174"/>
  <c r="AS174"/>
  <c r="AR174"/>
  <c r="AQ174"/>
  <c r="AP174"/>
  <c r="AO174"/>
  <c r="AT173"/>
  <c r="AS173"/>
  <c r="AR173"/>
  <c r="AQ173"/>
  <c r="AP173"/>
  <c r="AO173"/>
  <c r="AT172"/>
  <c r="AS172"/>
  <c r="AR172"/>
  <c r="AQ172"/>
  <c r="AP172"/>
  <c r="AO172"/>
  <c r="AT171"/>
  <c r="AS171"/>
  <c r="AR171"/>
  <c r="AQ171"/>
  <c r="AP171"/>
  <c r="AO171"/>
  <c r="AT170"/>
  <c r="AS170"/>
  <c r="AR170"/>
  <c r="AQ170"/>
  <c r="AP170"/>
  <c r="AO170"/>
  <c r="AT169"/>
  <c r="AS169"/>
  <c r="AR169"/>
  <c r="AQ169"/>
  <c r="AP169"/>
  <c r="AO169"/>
  <c r="AT168"/>
  <c r="AS168"/>
  <c r="AR168"/>
  <c r="AQ168"/>
  <c r="AP168"/>
  <c r="AO168"/>
  <c r="AT167"/>
  <c r="AS167"/>
  <c r="AR167"/>
  <c r="AQ167"/>
  <c r="AP167"/>
  <c r="AO167"/>
  <c r="AT166"/>
  <c r="AS166"/>
  <c r="AR166"/>
  <c r="AQ166"/>
  <c r="AP166"/>
  <c r="AO166"/>
  <c r="AT165"/>
  <c r="AS165"/>
  <c r="AR165"/>
  <c r="AQ165"/>
  <c r="AP165"/>
  <c r="AO165"/>
  <c r="AT164"/>
  <c r="AS164"/>
  <c r="AR164"/>
  <c r="AQ164"/>
  <c r="AP164"/>
  <c r="AO164"/>
  <c r="AT163"/>
  <c r="AS163"/>
  <c r="AR163"/>
  <c r="AQ163"/>
  <c r="AP163"/>
  <c r="AO163"/>
  <c r="AT162"/>
  <c r="AS162"/>
  <c r="AR162"/>
  <c r="AQ162"/>
  <c r="AP162"/>
  <c r="AO162"/>
  <c r="AT161"/>
  <c r="AS161"/>
  <c r="AR161"/>
  <c r="AQ161"/>
  <c r="AP161"/>
  <c r="AO161"/>
  <c r="AT160"/>
  <c r="AS160"/>
  <c r="AR160"/>
  <c r="AQ160"/>
  <c r="AP160"/>
  <c r="AO160"/>
  <c r="AT159"/>
  <c r="AS159"/>
  <c r="AR159"/>
  <c r="AQ159"/>
  <c r="AP159"/>
  <c r="AO159"/>
  <c r="AT158"/>
  <c r="AS158"/>
  <c r="AR158"/>
  <c r="AQ158"/>
  <c r="AP158"/>
  <c r="AO158"/>
  <c r="AT157"/>
  <c r="AS157"/>
  <c r="AR157"/>
  <c r="AQ157"/>
  <c r="AP157"/>
  <c r="AO157"/>
  <c r="AT156"/>
  <c r="AS156"/>
  <c r="AR156"/>
  <c r="AQ156"/>
  <c r="AP156"/>
  <c r="AO156"/>
  <c r="AT155"/>
  <c r="AS155"/>
  <c r="AR155"/>
  <c r="AQ155"/>
  <c r="AP155"/>
  <c r="AO155"/>
  <c r="AT154"/>
  <c r="AS154"/>
  <c r="AR154"/>
  <c r="AQ154"/>
  <c r="AP154"/>
  <c r="AO154"/>
  <c r="AT153"/>
  <c r="AS153"/>
  <c r="AR153"/>
  <c r="AQ153"/>
  <c r="AP153"/>
  <c r="AO153"/>
  <c r="AT152"/>
  <c r="AS152"/>
  <c r="AR152"/>
  <c r="AQ152"/>
  <c r="AP152"/>
  <c r="AO152"/>
  <c r="AT151"/>
  <c r="AS151"/>
  <c r="AR151"/>
  <c r="AQ151"/>
  <c r="AP151"/>
  <c r="AO151"/>
  <c r="AT150"/>
  <c r="AS150"/>
  <c r="AR150"/>
  <c r="AQ150"/>
  <c r="AP150"/>
  <c r="AO150"/>
  <c r="AT149"/>
  <c r="AS149"/>
  <c r="AR149"/>
  <c r="AQ149"/>
  <c r="AP149"/>
  <c r="AO149"/>
  <c r="AT148"/>
  <c r="AS148"/>
  <c r="AR148"/>
  <c r="AQ148"/>
  <c r="AP148"/>
  <c r="AO148"/>
  <c r="AT147"/>
  <c r="AS147"/>
  <c r="AR147"/>
  <c r="AQ147"/>
  <c r="AP147"/>
  <c r="AO147"/>
  <c r="AT146"/>
  <c r="AS146"/>
  <c r="AR146"/>
  <c r="AQ146"/>
  <c r="AP146"/>
  <c r="AO146"/>
  <c r="AT145"/>
  <c r="AS145"/>
  <c r="AR145"/>
  <c r="AQ145"/>
  <c r="AP145"/>
  <c r="AO145"/>
  <c r="AT144"/>
  <c r="AS144"/>
  <c r="AR144"/>
  <c r="AQ144"/>
  <c r="AP144"/>
  <c r="AO144"/>
  <c r="AT143"/>
  <c r="AS143"/>
  <c r="AR143"/>
  <c r="AQ143"/>
  <c r="AP143"/>
  <c r="AO143"/>
  <c r="AT142"/>
  <c r="AS142"/>
  <c r="AR142"/>
  <c r="AQ142"/>
  <c r="AP142"/>
  <c r="AO142"/>
  <c r="AT141"/>
  <c r="AS141"/>
  <c r="AR141"/>
  <c r="AQ141"/>
  <c r="AP141"/>
  <c r="AO141"/>
  <c r="AT140"/>
  <c r="AS140"/>
  <c r="AR140"/>
  <c r="AQ140"/>
  <c r="AP140"/>
  <c r="AO140"/>
  <c r="AT139"/>
  <c r="AS139"/>
  <c r="AR139"/>
  <c r="AQ139"/>
  <c r="AP139"/>
  <c r="AO139"/>
  <c r="AT138"/>
  <c r="AS138"/>
  <c r="AR138"/>
  <c r="AQ138"/>
  <c r="AP138"/>
  <c r="AO138"/>
  <c r="AT137"/>
  <c r="AS137"/>
  <c r="AR137"/>
  <c r="AQ137"/>
  <c r="AP137"/>
  <c r="AO137"/>
  <c r="AT132"/>
  <c r="AS132"/>
  <c r="AR132"/>
  <c r="AQ132"/>
  <c r="AP132"/>
  <c r="AO132"/>
  <c r="AT131"/>
  <c r="AS131"/>
  <c r="AR131"/>
  <c r="AQ131"/>
  <c r="AP131"/>
  <c r="AO131"/>
  <c r="AT130"/>
  <c r="AS130"/>
  <c r="AR130"/>
  <c r="AQ130"/>
  <c r="AP130"/>
  <c r="AO130"/>
  <c r="AT129"/>
  <c r="AS129"/>
  <c r="AR129"/>
  <c r="AQ129"/>
  <c r="AP129"/>
  <c r="AO129"/>
  <c r="AT128"/>
  <c r="AS128"/>
  <c r="AR128"/>
  <c r="AQ128"/>
  <c r="AP128"/>
  <c r="AO128"/>
  <c r="AT127"/>
  <c r="AS127"/>
  <c r="AR127"/>
  <c r="AQ127"/>
  <c r="AP127"/>
  <c r="AO127"/>
  <c r="AT126"/>
  <c r="AS126"/>
  <c r="AR126"/>
  <c r="AQ126"/>
  <c r="AP126"/>
  <c r="AO126"/>
  <c r="AT125"/>
  <c r="AS125"/>
  <c r="AR125"/>
  <c r="AQ125"/>
  <c r="AP125"/>
  <c r="AO125"/>
  <c r="AT124"/>
  <c r="AS124"/>
  <c r="AR124"/>
  <c r="AQ124"/>
  <c r="AP124"/>
  <c r="AO124"/>
  <c r="AT123"/>
  <c r="AS123"/>
  <c r="AR123"/>
  <c r="AQ123"/>
  <c r="AP123"/>
  <c r="AO123"/>
  <c r="AT122"/>
  <c r="AS122"/>
  <c r="AR122"/>
  <c r="AQ122"/>
  <c r="AP122"/>
  <c r="AO122"/>
  <c r="AT121"/>
  <c r="AS121"/>
  <c r="AR121"/>
  <c r="AQ121"/>
  <c r="AP121"/>
  <c r="AO121"/>
  <c r="AT120"/>
  <c r="AS120"/>
  <c r="AR120"/>
  <c r="AQ120"/>
  <c r="AP120"/>
  <c r="AO120"/>
  <c r="AT119"/>
  <c r="AS119"/>
  <c r="AR119"/>
  <c r="AQ119"/>
  <c r="AP119"/>
  <c r="AO119"/>
  <c r="AT118"/>
  <c r="AS118"/>
  <c r="AR118"/>
  <c r="AQ118"/>
  <c r="AP118"/>
  <c r="AO118"/>
  <c r="AT117"/>
  <c r="AS117"/>
  <c r="AR117"/>
  <c r="AQ117"/>
  <c r="AP117"/>
  <c r="AO117"/>
  <c r="AT116"/>
  <c r="AS116"/>
  <c r="AR116"/>
  <c r="AQ116"/>
  <c r="AP116"/>
  <c r="AO116"/>
  <c r="AT115"/>
  <c r="AS115"/>
  <c r="AR115"/>
  <c r="AQ115"/>
  <c r="AP115"/>
  <c r="AO115"/>
  <c r="AT114"/>
  <c r="AS114"/>
  <c r="AR114"/>
  <c r="AQ114"/>
  <c r="AP114"/>
  <c r="AO114"/>
  <c r="AT113"/>
  <c r="AS113"/>
  <c r="AR113"/>
  <c r="AQ113"/>
  <c r="AP113"/>
  <c r="AO113"/>
  <c r="AT112"/>
  <c r="AS112"/>
  <c r="AR112"/>
  <c r="AQ112"/>
  <c r="AP112"/>
  <c r="AO112"/>
  <c r="AT111"/>
  <c r="AS111"/>
  <c r="AR111"/>
  <c r="AQ111"/>
  <c r="AP111"/>
  <c r="AO111"/>
  <c r="AT110"/>
  <c r="AS110"/>
  <c r="AR110"/>
  <c r="AQ110"/>
  <c r="AP110"/>
  <c r="AO110"/>
  <c r="AT109"/>
  <c r="AS109"/>
  <c r="AR109"/>
  <c r="AQ109"/>
  <c r="AP109"/>
  <c r="AO109"/>
  <c r="AT108"/>
  <c r="AS108"/>
  <c r="AR108"/>
  <c r="AQ108"/>
  <c r="AP108"/>
  <c r="AO108"/>
  <c r="AT107"/>
  <c r="AS107"/>
  <c r="AR107"/>
  <c r="AQ107"/>
  <c r="AP107"/>
  <c r="AO107"/>
  <c r="AT106"/>
  <c r="AS106"/>
  <c r="AR106"/>
  <c r="AQ106"/>
  <c r="AP106"/>
  <c r="AO106"/>
  <c r="AT105"/>
  <c r="AS105"/>
  <c r="AR105"/>
  <c r="AQ105"/>
  <c r="AP105"/>
  <c r="AO105"/>
  <c r="AT104"/>
  <c r="AS104"/>
  <c r="AR104"/>
  <c r="AQ104"/>
  <c r="AP104"/>
  <c r="AO104"/>
  <c r="AT103"/>
  <c r="AS103"/>
  <c r="AR103"/>
  <c r="AQ103"/>
  <c r="AP103"/>
  <c r="AO103"/>
  <c r="AT102"/>
  <c r="AS102"/>
  <c r="AR102"/>
  <c r="AQ102"/>
  <c r="AP102"/>
  <c r="AO102"/>
  <c r="AT101"/>
  <c r="AS101"/>
  <c r="AR101"/>
  <c r="AQ101"/>
  <c r="AP101"/>
  <c r="AO101"/>
  <c r="AT100"/>
  <c r="AS100"/>
  <c r="AR100"/>
  <c r="AQ100"/>
  <c r="AP100"/>
  <c r="AO100"/>
  <c r="AT99"/>
  <c r="AS99"/>
  <c r="AR99"/>
  <c r="AQ99"/>
  <c r="AP99"/>
  <c r="AO99"/>
  <c r="AT98"/>
  <c r="AS98"/>
  <c r="AR98"/>
  <c r="AQ98"/>
  <c r="AP98"/>
  <c r="AO98"/>
  <c r="AT97"/>
  <c r="AS97"/>
  <c r="AR97"/>
  <c r="AQ97"/>
  <c r="AP97"/>
  <c r="AO97"/>
  <c r="AT96"/>
  <c r="AS96"/>
  <c r="AR96"/>
  <c r="AQ96"/>
  <c r="AP96"/>
  <c r="AO96"/>
  <c r="AT95"/>
  <c r="AS95"/>
  <c r="AR95"/>
  <c r="AQ95"/>
  <c r="AP95"/>
  <c r="AO95"/>
  <c r="AT94"/>
  <c r="AS94"/>
  <c r="AR94"/>
  <c r="AQ94"/>
  <c r="AP94"/>
  <c r="AO94"/>
  <c r="AT93"/>
  <c r="AS93"/>
  <c r="AR93"/>
  <c r="AQ93"/>
  <c r="AP93"/>
  <c r="AO93"/>
  <c r="AT88"/>
  <c r="AS88"/>
  <c r="AR88"/>
  <c r="AQ88"/>
  <c r="AP88"/>
  <c r="AO88"/>
  <c r="AT87"/>
  <c r="AS87"/>
  <c r="AR87"/>
  <c r="AQ87"/>
  <c r="AP87"/>
  <c r="AO87"/>
  <c r="AT86"/>
  <c r="AS86"/>
  <c r="AR86"/>
  <c r="AQ86"/>
  <c r="AP86"/>
  <c r="AO86"/>
  <c r="AT85"/>
  <c r="AS85"/>
  <c r="AR85"/>
  <c r="AQ85"/>
  <c r="AP85"/>
  <c r="AO85"/>
  <c r="AT84"/>
  <c r="AS84"/>
  <c r="AR84"/>
  <c r="AQ84"/>
  <c r="AP84"/>
  <c r="AO84"/>
  <c r="AT83"/>
  <c r="AS83"/>
  <c r="AR83"/>
  <c r="AQ83"/>
  <c r="AP83"/>
  <c r="AO83"/>
  <c r="AT82"/>
  <c r="AS82"/>
  <c r="AR82"/>
  <c r="AQ82"/>
  <c r="AP82"/>
  <c r="AO82"/>
  <c r="AT81"/>
  <c r="AS81"/>
  <c r="AR81"/>
  <c r="AQ81"/>
  <c r="AP81"/>
  <c r="AO81"/>
  <c r="AT80"/>
  <c r="AS80"/>
  <c r="AR80"/>
  <c r="AQ80"/>
  <c r="AP80"/>
  <c r="AO80"/>
  <c r="AT79"/>
  <c r="AS79"/>
  <c r="AR79"/>
  <c r="AQ79"/>
  <c r="AP79"/>
  <c r="AO79"/>
  <c r="AT78"/>
  <c r="AS78"/>
  <c r="AR78"/>
  <c r="AQ78"/>
  <c r="AP78"/>
  <c r="AO78"/>
  <c r="AT77"/>
  <c r="AS77"/>
  <c r="AR77"/>
  <c r="AQ77"/>
  <c r="AP77"/>
  <c r="AO77"/>
  <c r="AT76"/>
  <c r="AS76"/>
  <c r="AR76"/>
  <c r="AQ76"/>
  <c r="AP76"/>
  <c r="AO76"/>
  <c r="AT75"/>
  <c r="AS75"/>
  <c r="AR75"/>
  <c r="AQ75"/>
  <c r="AP75"/>
  <c r="AO75"/>
  <c r="AT74"/>
  <c r="AS74"/>
  <c r="AR74"/>
  <c r="AQ74"/>
  <c r="AP74"/>
  <c r="AO74"/>
  <c r="AT73"/>
  <c r="AS73"/>
  <c r="AR73"/>
  <c r="AQ73"/>
  <c r="AP73"/>
  <c r="AO73"/>
  <c r="AT72"/>
  <c r="AS72"/>
  <c r="AR72"/>
  <c r="AQ72"/>
  <c r="AP72"/>
  <c r="AO72"/>
  <c r="AT71"/>
  <c r="AS71"/>
  <c r="AR71"/>
  <c r="AQ71"/>
  <c r="AP71"/>
  <c r="AO71"/>
  <c r="AT70"/>
  <c r="AS70"/>
  <c r="AR70"/>
  <c r="AQ70"/>
  <c r="AP70"/>
  <c r="AO70"/>
  <c r="AT69"/>
  <c r="AS69"/>
  <c r="AR69"/>
  <c r="AQ69"/>
  <c r="AP69"/>
  <c r="AO69"/>
  <c r="AT68"/>
  <c r="AS68"/>
  <c r="AR68"/>
  <c r="AQ68"/>
  <c r="AP68"/>
  <c r="AO68"/>
  <c r="AT67"/>
  <c r="AS67"/>
  <c r="AR67"/>
  <c r="AQ67"/>
  <c r="AP67"/>
  <c r="AO67"/>
  <c r="AT66"/>
  <c r="AS66"/>
  <c r="AR66"/>
  <c r="AQ66"/>
  <c r="AP66"/>
  <c r="AO66"/>
  <c r="AT65"/>
  <c r="AS65"/>
  <c r="AR65"/>
  <c r="AQ65"/>
  <c r="AP65"/>
  <c r="AO65"/>
  <c r="AT64"/>
  <c r="AS64"/>
  <c r="AR64"/>
  <c r="AQ64"/>
  <c r="AP64"/>
  <c r="AO64"/>
  <c r="AT63"/>
  <c r="AS63"/>
  <c r="AR63"/>
  <c r="AQ63"/>
  <c r="AP63"/>
  <c r="AO63"/>
  <c r="AT62"/>
  <c r="AS62"/>
  <c r="AR62"/>
  <c r="AQ62"/>
  <c r="AP62"/>
  <c r="AO62"/>
  <c r="AT61"/>
  <c r="AS61"/>
  <c r="AR61"/>
  <c r="AQ61"/>
  <c r="AP61"/>
  <c r="AO61"/>
  <c r="AT60"/>
  <c r="AS60"/>
  <c r="AR60"/>
  <c r="AQ60"/>
  <c r="AP60"/>
  <c r="AO60"/>
  <c r="AT59"/>
  <c r="AS59"/>
  <c r="AR59"/>
  <c r="AQ59"/>
  <c r="AP59"/>
  <c r="AO59"/>
  <c r="AT58"/>
  <c r="AS58"/>
  <c r="AR58"/>
  <c r="AQ58"/>
  <c r="AP58"/>
  <c r="AO58"/>
  <c r="AT57"/>
  <c r="AS57"/>
  <c r="AR57"/>
  <c r="AQ57"/>
  <c r="AP57"/>
  <c r="AO57"/>
  <c r="AT56"/>
  <c r="AS56"/>
  <c r="AR56"/>
  <c r="AQ56"/>
  <c r="AP56"/>
  <c r="AO56"/>
  <c r="AT55"/>
  <c r="AS55"/>
  <c r="AR55"/>
  <c r="AQ55"/>
  <c r="AP55"/>
  <c r="AO55"/>
  <c r="AT54"/>
  <c r="AS54"/>
  <c r="AR54"/>
  <c r="AQ54"/>
  <c r="AP54"/>
  <c r="AO54"/>
  <c r="AT53"/>
  <c r="AS53"/>
  <c r="AR53"/>
  <c r="AQ53"/>
  <c r="AP53"/>
  <c r="AO53"/>
  <c r="AT52"/>
  <c r="AS52"/>
  <c r="AR52"/>
  <c r="AQ52"/>
  <c r="AP52"/>
  <c r="AO52"/>
  <c r="AT51"/>
  <c r="AS51"/>
  <c r="AR51"/>
  <c r="AQ51"/>
  <c r="AP51"/>
  <c r="AO51"/>
  <c r="AT50"/>
  <c r="AS50"/>
  <c r="AR50"/>
  <c r="AQ50"/>
  <c r="AP50"/>
  <c r="AO50"/>
  <c r="AT49"/>
  <c r="AS49"/>
  <c r="AR49"/>
  <c r="AQ49"/>
  <c r="AP49"/>
  <c r="AO49"/>
  <c r="AT44"/>
  <c r="AS44"/>
  <c r="AR44"/>
  <c r="AQ44"/>
  <c r="AP44"/>
  <c r="AO44"/>
  <c r="AT43"/>
  <c r="AS43"/>
  <c r="AR43"/>
  <c r="AQ43"/>
  <c r="AP43"/>
  <c r="AO43"/>
  <c r="AT42"/>
  <c r="AS42"/>
  <c r="AR42"/>
  <c r="AQ42"/>
  <c r="AP42"/>
  <c r="AO42"/>
  <c r="AT41"/>
  <c r="AS41"/>
  <c r="AR41"/>
  <c r="AQ41"/>
  <c r="AP41"/>
  <c r="AO41"/>
  <c r="AT40"/>
  <c r="AS40"/>
  <c r="AR40"/>
  <c r="AQ40"/>
  <c r="AP40"/>
  <c r="AO40"/>
  <c r="AT39"/>
  <c r="AS39"/>
  <c r="AR39"/>
  <c r="AQ39"/>
  <c r="AP39"/>
  <c r="AO39"/>
  <c r="AT38"/>
  <c r="AS38"/>
  <c r="AR38"/>
  <c r="AQ38"/>
  <c r="AP38"/>
  <c r="AO38"/>
  <c r="AT37"/>
  <c r="AS37"/>
  <c r="AR37"/>
  <c r="AQ37"/>
  <c r="AP37"/>
  <c r="AO37"/>
  <c r="AT36"/>
  <c r="AS36"/>
  <c r="AR36"/>
  <c r="AQ36"/>
  <c r="AP36"/>
  <c r="AO36"/>
  <c r="AT35"/>
  <c r="AS35"/>
  <c r="AR35"/>
  <c r="AQ35"/>
  <c r="AP35"/>
  <c r="AO35"/>
  <c r="AT34"/>
  <c r="AS34"/>
  <c r="AR34"/>
  <c r="AQ34"/>
  <c r="AP34"/>
  <c r="AO34"/>
  <c r="AT33"/>
  <c r="AS33"/>
  <c r="AR33"/>
  <c r="AQ33"/>
  <c r="AP33"/>
  <c r="AO33"/>
  <c r="AT32"/>
  <c r="AS32"/>
  <c r="AR32"/>
  <c r="AQ32"/>
  <c r="AP32"/>
  <c r="AO32"/>
  <c r="AT31"/>
  <c r="AS31"/>
  <c r="AR31"/>
  <c r="AQ31"/>
  <c r="AP31"/>
  <c r="AO31"/>
  <c r="AT30"/>
  <c r="AS30"/>
  <c r="AR30"/>
  <c r="AQ30"/>
  <c r="AP30"/>
  <c r="AO30"/>
  <c r="AT29"/>
  <c r="AS29"/>
  <c r="AR29"/>
  <c r="AQ29"/>
  <c r="AP29"/>
  <c r="AO29"/>
  <c r="AT28"/>
  <c r="AS28"/>
  <c r="AR28"/>
  <c r="AQ28"/>
  <c r="AP28"/>
  <c r="AO28"/>
  <c r="AT27"/>
  <c r="AS27"/>
  <c r="AR27"/>
  <c r="AQ27"/>
  <c r="AP27"/>
  <c r="AO27"/>
  <c r="AT26"/>
  <c r="AS26"/>
  <c r="AR26"/>
  <c r="AQ26"/>
  <c r="AP26"/>
  <c r="AO26"/>
  <c r="AT25"/>
  <c r="AS25"/>
  <c r="AR25"/>
  <c r="AQ25"/>
  <c r="AP25"/>
  <c r="AO25"/>
  <c r="AT24"/>
  <c r="AS24"/>
  <c r="AR24"/>
  <c r="AQ24"/>
  <c r="AP24"/>
  <c r="AO24"/>
  <c r="AT23"/>
  <c r="AS23"/>
  <c r="AR23"/>
  <c r="AQ23"/>
  <c r="AP23"/>
  <c r="AO23"/>
  <c r="AT22"/>
  <c r="AS22"/>
  <c r="AR22"/>
  <c r="AQ22"/>
  <c r="AP22"/>
  <c r="AO22"/>
  <c r="AT21"/>
  <c r="AS21"/>
  <c r="AR21"/>
  <c r="AQ21"/>
  <c r="AP21"/>
  <c r="AO21"/>
  <c r="AT20"/>
  <c r="AS20"/>
  <c r="AR20"/>
  <c r="AQ20"/>
  <c r="AP20"/>
  <c r="AO20"/>
  <c r="AT19"/>
  <c r="AS19"/>
  <c r="AR19"/>
  <c r="AQ19"/>
  <c r="AP19"/>
  <c r="AO19"/>
  <c r="AT18"/>
  <c r="AS18"/>
  <c r="AR18"/>
  <c r="AQ18"/>
  <c r="AP18"/>
  <c r="AO18"/>
  <c r="AT17"/>
  <c r="AS17"/>
  <c r="AR17"/>
  <c r="AQ17"/>
  <c r="AP17"/>
  <c r="AO17"/>
  <c r="AT16"/>
  <c r="AS16"/>
  <c r="AR16"/>
  <c r="AQ16"/>
  <c r="AP16"/>
  <c r="AO16"/>
  <c r="AT15"/>
  <c r="AS15"/>
  <c r="AR15"/>
  <c r="AQ15"/>
  <c r="AP15"/>
  <c r="AO15"/>
  <c r="AT14"/>
  <c r="AS14"/>
  <c r="AR14"/>
  <c r="AQ14"/>
  <c r="AP14"/>
  <c r="AO14"/>
  <c r="AT13"/>
  <c r="AS13"/>
  <c r="AR13"/>
  <c r="AQ13"/>
  <c r="AP13"/>
  <c r="AO13"/>
  <c r="AT12"/>
  <c r="AS12"/>
  <c r="AR12"/>
  <c r="AQ12"/>
  <c r="AP12"/>
  <c r="AO12"/>
  <c r="AT11"/>
  <c r="AS11"/>
  <c r="AR11"/>
  <c r="AQ11"/>
  <c r="AP11"/>
  <c r="AO11"/>
  <c r="AT10"/>
  <c r="AS10"/>
  <c r="AR10"/>
  <c r="AQ10"/>
  <c r="AP10"/>
  <c r="AO10"/>
  <c r="AT9"/>
  <c r="AS9"/>
  <c r="AR9"/>
  <c r="AQ9"/>
  <c r="AP9"/>
  <c r="AO9"/>
  <c r="AT8"/>
  <c r="AS8"/>
  <c r="AR8"/>
  <c r="AQ8"/>
  <c r="AP8"/>
  <c r="AO8"/>
  <c r="AT7"/>
  <c r="AS7"/>
  <c r="AR7"/>
  <c r="AQ7"/>
  <c r="AP7"/>
  <c r="AO7"/>
  <c r="AT6"/>
  <c r="AS6"/>
  <c r="AR6"/>
  <c r="AQ6"/>
  <c r="AP6"/>
  <c r="AO6"/>
  <c r="AS5"/>
  <c r="AR5"/>
  <c r="AQ5"/>
  <c r="AP5"/>
  <c r="AO5"/>
  <c r="AN176" l="1"/>
  <c r="AM176"/>
  <c r="AL176"/>
  <c r="AK176"/>
  <c r="AJ176"/>
  <c r="AI176"/>
  <c r="AN175"/>
  <c r="AM175"/>
  <c r="AL175"/>
  <c r="AK175"/>
  <c r="AJ175"/>
  <c r="AI175"/>
  <c r="AN174"/>
  <c r="AM174"/>
  <c r="AL174"/>
  <c r="AK174"/>
  <c r="AJ174"/>
  <c r="AI174"/>
  <c r="AN173"/>
  <c r="AM173"/>
  <c r="AL173"/>
  <c r="AK173"/>
  <c r="AJ173"/>
  <c r="AI173"/>
  <c r="AN172"/>
  <c r="AM172"/>
  <c r="AL172"/>
  <c r="AK172"/>
  <c r="AJ172"/>
  <c r="AI172"/>
  <c r="AN171"/>
  <c r="AM171"/>
  <c r="AL171"/>
  <c r="AK171"/>
  <c r="AJ171"/>
  <c r="AI171"/>
  <c r="AN170"/>
  <c r="AM170"/>
  <c r="AL170"/>
  <c r="AK170"/>
  <c r="AJ170"/>
  <c r="AI170"/>
  <c r="AN169"/>
  <c r="AM169"/>
  <c r="AL169"/>
  <c r="AK169"/>
  <c r="AJ169"/>
  <c r="AI169"/>
  <c r="AN168"/>
  <c r="AM168"/>
  <c r="AL168"/>
  <c r="AK168"/>
  <c r="AJ168"/>
  <c r="AI168"/>
  <c r="AN167"/>
  <c r="AM167"/>
  <c r="AL167"/>
  <c r="AK167"/>
  <c r="AJ167"/>
  <c r="AI167"/>
  <c r="AN166"/>
  <c r="AM166"/>
  <c r="AL166"/>
  <c r="AK166"/>
  <c r="AJ166"/>
  <c r="AI166"/>
  <c r="AN165"/>
  <c r="AM165"/>
  <c r="AL165"/>
  <c r="AK165"/>
  <c r="AJ165"/>
  <c r="AI165"/>
  <c r="AN164"/>
  <c r="AM164"/>
  <c r="AL164"/>
  <c r="AK164"/>
  <c r="AJ164"/>
  <c r="AI164"/>
  <c r="AN163"/>
  <c r="AM163"/>
  <c r="AL163"/>
  <c r="AK163"/>
  <c r="AJ163"/>
  <c r="AI163"/>
  <c r="AN162"/>
  <c r="AM162"/>
  <c r="AL162"/>
  <c r="AK162"/>
  <c r="AJ162"/>
  <c r="AI162"/>
  <c r="AN161"/>
  <c r="AM161"/>
  <c r="AL161"/>
  <c r="AK161"/>
  <c r="AJ161"/>
  <c r="AI161"/>
  <c r="AN160"/>
  <c r="AM160"/>
  <c r="AL160"/>
  <c r="AK160"/>
  <c r="AJ160"/>
  <c r="AI160"/>
  <c r="AN159"/>
  <c r="AM159"/>
  <c r="AL159"/>
  <c r="AK159"/>
  <c r="AJ159"/>
  <c r="AI159"/>
  <c r="AN158"/>
  <c r="AM158"/>
  <c r="AL158"/>
  <c r="AK158"/>
  <c r="AJ158"/>
  <c r="AI158"/>
  <c r="AN157"/>
  <c r="AM157"/>
  <c r="AL157"/>
  <c r="AK157"/>
  <c r="AJ157"/>
  <c r="AI157"/>
  <c r="AN156"/>
  <c r="AM156"/>
  <c r="AL156"/>
  <c r="AK156"/>
  <c r="AJ156"/>
  <c r="AI156"/>
  <c r="AN155"/>
  <c r="AM155"/>
  <c r="AL155"/>
  <c r="AK155"/>
  <c r="AJ155"/>
  <c r="AI155"/>
  <c r="AN154"/>
  <c r="AM154"/>
  <c r="AL154"/>
  <c r="AK154"/>
  <c r="AJ154"/>
  <c r="AI154"/>
  <c r="AN153"/>
  <c r="AM153"/>
  <c r="AL153"/>
  <c r="AK153"/>
  <c r="AJ153"/>
  <c r="AI153"/>
  <c r="AN152"/>
  <c r="AM152"/>
  <c r="AL152"/>
  <c r="AK152"/>
  <c r="AJ152"/>
  <c r="AI152"/>
  <c r="AN151"/>
  <c r="AM151"/>
  <c r="AL151"/>
  <c r="AK151"/>
  <c r="AJ151"/>
  <c r="AI151"/>
  <c r="AN150"/>
  <c r="AM150"/>
  <c r="AL150"/>
  <c r="AK150"/>
  <c r="AJ150"/>
  <c r="AI150"/>
  <c r="AN149"/>
  <c r="AM149"/>
  <c r="AL149"/>
  <c r="AK149"/>
  <c r="AJ149"/>
  <c r="AI149"/>
  <c r="AN148"/>
  <c r="AM148"/>
  <c r="AL148"/>
  <c r="AK148"/>
  <c r="AJ148"/>
  <c r="AI148"/>
  <c r="AN147"/>
  <c r="AM147"/>
  <c r="AL147"/>
  <c r="AK147"/>
  <c r="AJ147"/>
  <c r="AI147"/>
  <c r="AN146"/>
  <c r="AM146"/>
  <c r="AL146"/>
  <c r="AK146"/>
  <c r="AJ146"/>
  <c r="AI146"/>
  <c r="AN145"/>
  <c r="AM145"/>
  <c r="AL145"/>
  <c r="AK145"/>
  <c r="AJ145"/>
  <c r="AI145"/>
  <c r="AN144"/>
  <c r="AM144"/>
  <c r="AL144"/>
  <c r="AK144"/>
  <c r="AJ144"/>
  <c r="AI144"/>
  <c r="AN143"/>
  <c r="AM143"/>
  <c r="AL143"/>
  <c r="AK143"/>
  <c r="AJ143"/>
  <c r="AI143"/>
  <c r="AN142"/>
  <c r="AM142"/>
  <c r="AL142"/>
  <c r="AK142"/>
  <c r="AJ142"/>
  <c r="AI142"/>
  <c r="AN141"/>
  <c r="AM141"/>
  <c r="AL141"/>
  <c r="AK141"/>
  <c r="AJ141"/>
  <c r="AI141"/>
  <c r="AN140"/>
  <c r="AM140"/>
  <c r="AL140"/>
  <c r="AK140"/>
  <c r="AJ140"/>
  <c r="AI140"/>
  <c r="AN139"/>
  <c r="AM139"/>
  <c r="AL139"/>
  <c r="AK139"/>
  <c r="AJ139"/>
  <c r="AI139"/>
  <c r="AN138"/>
  <c r="AM138"/>
  <c r="AL138"/>
  <c r="AK138"/>
  <c r="AJ138"/>
  <c r="AI138"/>
  <c r="AN137"/>
  <c r="AM137"/>
  <c r="AL137"/>
  <c r="AK137"/>
  <c r="AJ137"/>
  <c r="AI137"/>
  <c r="AN132"/>
  <c r="AM132"/>
  <c r="AL132"/>
  <c r="AK132"/>
  <c r="AJ132"/>
  <c r="AI132"/>
  <c r="AN131"/>
  <c r="AM131"/>
  <c r="AL131"/>
  <c r="AK131"/>
  <c r="AJ131"/>
  <c r="AI131"/>
  <c r="AN130"/>
  <c r="AM130"/>
  <c r="AL130"/>
  <c r="AK130"/>
  <c r="AJ130"/>
  <c r="AI130"/>
  <c r="AN129"/>
  <c r="AM129"/>
  <c r="AL129"/>
  <c r="AK129"/>
  <c r="AJ129"/>
  <c r="AI129"/>
  <c r="AN128"/>
  <c r="AM128"/>
  <c r="AL128"/>
  <c r="AK128"/>
  <c r="AJ128"/>
  <c r="AI128"/>
  <c r="AN127"/>
  <c r="AM127"/>
  <c r="AL127"/>
  <c r="AK127"/>
  <c r="AJ127"/>
  <c r="AI127"/>
  <c r="AN126"/>
  <c r="AM126"/>
  <c r="AL126"/>
  <c r="AK126"/>
  <c r="AJ126"/>
  <c r="AI126"/>
  <c r="AN125"/>
  <c r="AM125"/>
  <c r="AL125"/>
  <c r="AK125"/>
  <c r="AJ125"/>
  <c r="AI125"/>
  <c r="AN124"/>
  <c r="AM124"/>
  <c r="AL124"/>
  <c r="AK124"/>
  <c r="AJ124"/>
  <c r="AI124"/>
  <c r="AN123"/>
  <c r="AM123"/>
  <c r="AL123"/>
  <c r="AK123"/>
  <c r="AJ123"/>
  <c r="AI123"/>
  <c r="AN122"/>
  <c r="AM122"/>
  <c r="AL122"/>
  <c r="AK122"/>
  <c r="AJ122"/>
  <c r="AI122"/>
  <c r="AN121"/>
  <c r="AM121"/>
  <c r="AL121"/>
  <c r="AK121"/>
  <c r="AJ121"/>
  <c r="AI121"/>
  <c r="AN120"/>
  <c r="AM120"/>
  <c r="AL120"/>
  <c r="AK120"/>
  <c r="AJ120"/>
  <c r="AI120"/>
  <c r="AN119"/>
  <c r="AM119"/>
  <c r="AL119"/>
  <c r="AK119"/>
  <c r="AJ119"/>
  <c r="AI119"/>
  <c r="AN118"/>
  <c r="AM118"/>
  <c r="AL118"/>
  <c r="AK118"/>
  <c r="AJ118"/>
  <c r="AI118"/>
  <c r="AN117"/>
  <c r="AM117"/>
  <c r="AL117"/>
  <c r="AK117"/>
  <c r="AJ117"/>
  <c r="AI117"/>
  <c r="AN116"/>
  <c r="AM116"/>
  <c r="AL116"/>
  <c r="AK116"/>
  <c r="AJ116"/>
  <c r="AI116"/>
  <c r="AN115"/>
  <c r="AM115"/>
  <c r="AL115"/>
  <c r="AK115"/>
  <c r="AJ115"/>
  <c r="AI115"/>
  <c r="AN114"/>
  <c r="AM114"/>
  <c r="AL114"/>
  <c r="AK114"/>
  <c r="AJ114"/>
  <c r="AI114"/>
  <c r="AN113"/>
  <c r="AM113"/>
  <c r="AL113"/>
  <c r="AK113"/>
  <c r="AJ113"/>
  <c r="AI113"/>
  <c r="AN112"/>
  <c r="AM112"/>
  <c r="AL112"/>
  <c r="AK112"/>
  <c r="AJ112"/>
  <c r="AI112"/>
  <c r="AN111"/>
  <c r="AM111"/>
  <c r="AL111"/>
  <c r="AK111"/>
  <c r="AJ111"/>
  <c r="AI111"/>
  <c r="AN110"/>
  <c r="AM110"/>
  <c r="AL110"/>
  <c r="AK110"/>
  <c r="AJ110"/>
  <c r="AI110"/>
  <c r="AN109"/>
  <c r="AM109"/>
  <c r="AL109"/>
  <c r="AK109"/>
  <c r="AJ109"/>
  <c r="AI109"/>
  <c r="AN108"/>
  <c r="AM108"/>
  <c r="AL108"/>
  <c r="AK108"/>
  <c r="AJ108"/>
  <c r="AI108"/>
  <c r="AN107"/>
  <c r="AM107"/>
  <c r="AL107"/>
  <c r="AK107"/>
  <c r="AJ107"/>
  <c r="AI107"/>
  <c r="AN106"/>
  <c r="AM106"/>
  <c r="AL106"/>
  <c r="AK106"/>
  <c r="AJ106"/>
  <c r="AI106"/>
  <c r="AN105"/>
  <c r="AM105"/>
  <c r="AL105"/>
  <c r="AK105"/>
  <c r="AJ105"/>
  <c r="AI105"/>
  <c r="AN104"/>
  <c r="AM104"/>
  <c r="AL104"/>
  <c r="AK104"/>
  <c r="AJ104"/>
  <c r="AI104"/>
  <c r="AN103"/>
  <c r="AM103"/>
  <c r="AL103"/>
  <c r="AK103"/>
  <c r="AJ103"/>
  <c r="AI103"/>
  <c r="AN102"/>
  <c r="AM102"/>
  <c r="AL102"/>
  <c r="AK102"/>
  <c r="AJ102"/>
  <c r="AI102"/>
  <c r="AN101"/>
  <c r="AM101"/>
  <c r="AL101"/>
  <c r="AK101"/>
  <c r="AJ101"/>
  <c r="AI101"/>
  <c r="AN100"/>
  <c r="AM100"/>
  <c r="AL100"/>
  <c r="AK100"/>
  <c r="AJ100"/>
  <c r="AI100"/>
  <c r="AN99"/>
  <c r="AM99"/>
  <c r="AL99"/>
  <c r="AK99"/>
  <c r="AJ99"/>
  <c r="AI99"/>
  <c r="AN98"/>
  <c r="AM98"/>
  <c r="AL98"/>
  <c r="AK98"/>
  <c r="AJ98"/>
  <c r="AI98"/>
  <c r="AN97"/>
  <c r="AM97"/>
  <c r="AL97"/>
  <c r="AK97"/>
  <c r="AJ97"/>
  <c r="AI97"/>
  <c r="AN96"/>
  <c r="AM96"/>
  <c r="AL96"/>
  <c r="AK96"/>
  <c r="AJ96"/>
  <c r="AI96"/>
  <c r="AN95"/>
  <c r="AM95"/>
  <c r="AL95"/>
  <c r="AK95"/>
  <c r="AJ95"/>
  <c r="AI95"/>
  <c r="AN94"/>
  <c r="AM94"/>
  <c r="AL94"/>
  <c r="AK94"/>
  <c r="AJ94"/>
  <c r="AI94"/>
  <c r="AN93"/>
  <c r="AM93"/>
  <c r="AL93"/>
  <c r="AK93"/>
  <c r="AJ93"/>
  <c r="AI93"/>
  <c r="AN88"/>
  <c r="AM88"/>
  <c r="AL88"/>
  <c r="AK88"/>
  <c r="AJ88"/>
  <c r="AI88"/>
  <c r="AN87"/>
  <c r="AM87"/>
  <c r="AL87"/>
  <c r="AK87"/>
  <c r="AJ87"/>
  <c r="AI87"/>
  <c r="AN86"/>
  <c r="AM86"/>
  <c r="AL86"/>
  <c r="AK86"/>
  <c r="AJ86"/>
  <c r="AI86"/>
  <c r="AN85"/>
  <c r="AM85"/>
  <c r="AL85"/>
  <c r="AK85"/>
  <c r="AJ85"/>
  <c r="AI85"/>
  <c r="AN84"/>
  <c r="AM84"/>
  <c r="AL84"/>
  <c r="AK84"/>
  <c r="AJ84"/>
  <c r="AI84"/>
  <c r="AN83"/>
  <c r="AM83"/>
  <c r="AL83"/>
  <c r="AK83"/>
  <c r="AJ83"/>
  <c r="AI83"/>
  <c r="AN82"/>
  <c r="AM82"/>
  <c r="AL82"/>
  <c r="AK82"/>
  <c r="AJ82"/>
  <c r="AI82"/>
  <c r="AN81"/>
  <c r="AM81"/>
  <c r="AL81"/>
  <c r="AK81"/>
  <c r="AJ81"/>
  <c r="AI81"/>
  <c r="AN80"/>
  <c r="AM80"/>
  <c r="AL80"/>
  <c r="AK80"/>
  <c r="AJ80"/>
  <c r="AI80"/>
  <c r="AN79"/>
  <c r="AM79"/>
  <c r="AL79"/>
  <c r="AK79"/>
  <c r="AJ79"/>
  <c r="AI79"/>
  <c r="AN78"/>
  <c r="AM78"/>
  <c r="AL78"/>
  <c r="AK78"/>
  <c r="AJ78"/>
  <c r="AI78"/>
  <c r="AN77"/>
  <c r="AM77"/>
  <c r="AL77"/>
  <c r="AK77"/>
  <c r="AJ77"/>
  <c r="AI77"/>
  <c r="AN76"/>
  <c r="AM76"/>
  <c r="AL76"/>
  <c r="AK76"/>
  <c r="AJ76"/>
  <c r="AI76"/>
  <c r="AN75"/>
  <c r="AM75"/>
  <c r="AL75"/>
  <c r="AK75"/>
  <c r="AJ75"/>
  <c r="AI75"/>
  <c r="AN74"/>
  <c r="AM74"/>
  <c r="AL74"/>
  <c r="AK74"/>
  <c r="AJ74"/>
  <c r="AI74"/>
  <c r="AN73"/>
  <c r="AM73"/>
  <c r="AL73"/>
  <c r="AK73"/>
  <c r="AJ73"/>
  <c r="AI73"/>
  <c r="AN72"/>
  <c r="AM72"/>
  <c r="AL72"/>
  <c r="AK72"/>
  <c r="AJ72"/>
  <c r="AI72"/>
  <c r="AN71"/>
  <c r="AM71"/>
  <c r="AL71"/>
  <c r="AK71"/>
  <c r="AJ71"/>
  <c r="AI71"/>
  <c r="AN70"/>
  <c r="AM70"/>
  <c r="AL70"/>
  <c r="AK70"/>
  <c r="AJ70"/>
  <c r="AI70"/>
  <c r="AN69"/>
  <c r="AM69"/>
  <c r="AL69"/>
  <c r="AK69"/>
  <c r="AJ69"/>
  <c r="AI69"/>
  <c r="AN68"/>
  <c r="AM68"/>
  <c r="AL68"/>
  <c r="AK68"/>
  <c r="AJ68"/>
  <c r="AI68"/>
  <c r="AN67"/>
  <c r="AM67"/>
  <c r="AL67"/>
  <c r="AK67"/>
  <c r="AJ67"/>
  <c r="AI67"/>
  <c r="AN66"/>
  <c r="AM66"/>
  <c r="AL66"/>
  <c r="AK66"/>
  <c r="AJ66"/>
  <c r="AI66"/>
  <c r="AN65"/>
  <c r="AM65"/>
  <c r="AL65"/>
  <c r="AK65"/>
  <c r="AJ65"/>
  <c r="AI65"/>
  <c r="AN64"/>
  <c r="AM64"/>
  <c r="AL64"/>
  <c r="AK64"/>
  <c r="AJ64"/>
  <c r="AI64"/>
  <c r="AN63"/>
  <c r="AM63"/>
  <c r="AL63"/>
  <c r="AK63"/>
  <c r="AJ63"/>
  <c r="AI63"/>
  <c r="AN62"/>
  <c r="AM62"/>
  <c r="AL62"/>
  <c r="AK62"/>
  <c r="AJ62"/>
  <c r="AI62"/>
  <c r="AN61"/>
  <c r="AM61"/>
  <c r="AL61"/>
  <c r="AK61"/>
  <c r="AJ61"/>
  <c r="AI61"/>
  <c r="AN60"/>
  <c r="AM60"/>
  <c r="AL60"/>
  <c r="AK60"/>
  <c r="AJ60"/>
  <c r="AI60"/>
  <c r="AN59"/>
  <c r="AM59"/>
  <c r="AL59"/>
  <c r="AK59"/>
  <c r="AJ59"/>
  <c r="AI59"/>
  <c r="AN58"/>
  <c r="AM58"/>
  <c r="AL58"/>
  <c r="AK58"/>
  <c r="AJ58"/>
  <c r="AI58"/>
  <c r="AN57"/>
  <c r="AM57"/>
  <c r="AL57"/>
  <c r="AK57"/>
  <c r="AJ57"/>
  <c r="AI57"/>
  <c r="AN56"/>
  <c r="AM56"/>
  <c r="AL56"/>
  <c r="AK56"/>
  <c r="AJ56"/>
  <c r="AI56"/>
  <c r="AN55"/>
  <c r="AM55"/>
  <c r="AL55"/>
  <c r="AK55"/>
  <c r="AJ55"/>
  <c r="AI55"/>
  <c r="AN54"/>
  <c r="AM54"/>
  <c r="AL54"/>
  <c r="AK54"/>
  <c r="AJ54"/>
  <c r="AI54"/>
  <c r="AN53"/>
  <c r="AM53"/>
  <c r="AL53"/>
  <c r="AK53"/>
  <c r="AJ53"/>
  <c r="AI53"/>
  <c r="AN52"/>
  <c r="AM52"/>
  <c r="AL52"/>
  <c r="AK52"/>
  <c r="AJ52"/>
  <c r="AI52"/>
  <c r="AN51"/>
  <c r="AM51"/>
  <c r="AL51"/>
  <c r="AK51"/>
  <c r="AJ51"/>
  <c r="AI51"/>
  <c r="AN50"/>
  <c r="AM50"/>
  <c r="AL50"/>
  <c r="AK50"/>
  <c r="AJ50"/>
  <c r="AI50"/>
  <c r="AN49"/>
  <c r="AM49"/>
  <c r="AL49"/>
  <c r="AK49"/>
  <c r="AJ49"/>
  <c r="AI49"/>
  <c r="AN44"/>
  <c r="AM44"/>
  <c r="AL44"/>
  <c r="AK44"/>
  <c r="AJ44"/>
  <c r="AI44"/>
  <c r="AN43"/>
  <c r="AM43"/>
  <c r="AL43"/>
  <c r="AK43"/>
  <c r="AJ43"/>
  <c r="AI43"/>
  <c r="AN42"/>
  <c r="AM42"/>
  <c r="AL42"/>
  <c r="AK42"/>
  <c r="AJ42"/>
  <c r="AI42"/>
  <c r="AN41"/>
  <c r="AM41"/>
  <c r="AL41"/>
  <c r="AK41"/>
  <c r="AJ41"/>
  <c r="AI41"/>
  <c r="AN40"/>
  <c r="AM40"/>
  <c r="AL40"/>
  <c r="AK40"/>
  <c r="AJ40"/>
  <c r="AI40"/>
  <c r="AN39"/>
  <c r="AM39"/>
  <c r="AL39"/>
  <c r="AK39"/>
  <c r="AJ39"/>
  <c r="AI39"/>
  <c r="AN38"/>
  <c r="AM38"/>
  <c r="AL38"/>
  <c r="AK38"/>
  <c r="AJ38"/>
  <c r="AI38"/>
  <c r="AN37"/>
  <c r="AM37"/>
  <c r="AL37"/>
  <c r="AK37"/>
  <c r="AJ37"/>
  <c r="AI37"/>
  <c r="AN36"/>
  <c r="AM36"/>
  <c r="AL36"/>
  <c r="AK36"/>
  <c r="AJ36"/>
  <c r="AI36"/>
  <c r="AN35"/>
  <c r="AM35"/>
  <c r="AL35"/>
  <c r="AK35"/>
  <c r="AJ35"/>
  <c r="AI35"/>
  <c r="AN34"/>
  <c r="AM34"/>
  <c r="AL34"/>
  <c r="AK34"/>
  <c r="AJ34"/>
  <c r="AI34"/>
  <c r="AN33"/>
  <c r="AM33"/>
  <c r="AL33"/>
  <c r="AK33"/>
  <c r="AJ33"/>
  <c r="AI33"/>
  <c r="AN32"/>
  <c r="AM32"/>
  <c r="AL32"/>
  <c r="AK32"/>
  <c r="AJ32"/>
  <c r="AI32"/>
  <c r="AN31"/>
  <c r="AM31"/>
  <c r="AL31"/>
  <c r="AK31"/>
  <c r="AJ31"/>
  <c r="AI31"/>
  <c r="AN30"/>
  <c r="AM30"/>
  <c r="AL30"/>
  <c r="AK30"/>
  <c r="AJ30"/>
  <c r="AI30"/>
  <c r="AN29"/>
  <c r="AM29"/>
  <c r="AL29"/>
  <c r="AK29"/>
  <c r="AJ29"/>
  <c r="AI29"/>
  <c r="AN28"/>
  <c r="AM28"/>
  <c r="AL28"/>
  <c r="AK28"/>
  <c r="AJ28"/>
  <c r="AI28"/>
  <c r="AN27"/>
  <c r="AM27"/>
  <c r="AL27"/>
  <c r="AK27"/>
  <c r="AJ27"/>
  <c r="AI27"/>
  <c r="AN26"/>
  <c r="AM26"/>
  <c r="AL26"/>
  <c r="AK26"/>
  <c r="AJ26"/>
  <c r="AI26"/>
  <c r="AN25"/>
  <c r="AM25"/>
  <c r="AL25"/>
  <c r="AK25"/>
  <c r="AJ25"/>
  <c r="AI25"/>
  <c r="AN24"/>
  <c r="AM24"/>
  <c r="AL24"/>
  <c r="AK24"/>
  <c r="AJ24"/>
  <c r="AI24"/>
  <c r="AN23"/>
  <c r="AM23"/>
  <c r="AL23"/>
  <c r="AK23"/>
  <c r="AJ23"/>
  <c r="AI23"/>
  <c r="AN22"/>
  <c r="AM22"/>
  <c r="AL22"/>
  <c r="AK22"/>
  <c r="AJ22"/>
  <c r="AI22"/>
  <c r="AN21"/>
  <c r="AM21"/>
  <c r="AL21"/>
  <c r="AK21"/>
  <c r="AJ21"/>
  <c r="AI21"/>
  <c r="AN20"/>
  <c r="AM20"/>
  <c r="AL20"/>
  <c r="AK20"/>
  <c r="AJ20"/>
  <c r="AI20"/>
  <c r="AN19"/>
  <c r="AM19"/>
  <c r="AL19"/>
  <c r="AK19"/>
  <c r="AJ19"/>
  <c r="AI19"/>
  <c r="AN18"/>
  <c r="AM18"/>
  <c r="AL18"/>
  <c r="AK18"/>
  <c r="AJ18"/>
  <c r="AI18"/>
  <c r="AN17"/>
  <c r="AM17"/>
  <c r="AL17"/>
  <c r="AK17"/>
  <c r="AJ17"/>
  <c r="AI17"/>
  <c r="AN16"/>
  <c r="AM16"/>
  <c r="AL16"/>
  <c r="AK16"/>
  <c r="AJ16"/>
  <c r="AI16"/>
  <c r="AN15"/>
  <c r="AM15"/>
  <c r="AL15"/>
  <c r="AK15"/>
  <c r="AJ15"/>
  <c r="AI15"/>
  <c r="AN14"/>
  <c r="AM14"/>
  <c r="AL14"/>
  <c r="AK14"/>
  <c r="AJ14"/>
  <c r="AI14"/>
  <c r="AN13"/>
  <c r="AM13"/>
  <c r="AL13"/>
  <c r="AK13"/>
  <c r="AJ13"/>
  <c r="AI13"/>
  <c r="AN12"/>
  <c r="AM12"/>
  <c r="AL12"/>
  <c r="AK12"/>
  <c r="AJ12"/>
  <c r="AI12"/>
  <c r="AN11"/>
  <c r="AM11"/>
  <c r="AL11"/>
  <c r="AK11"/>
  <c r="AJ11"/>
  <c r="AI11"/>
  <c r="AN10"/>
  <c r="AM10"/>
  <c r="AL10"/>
  <c r="AK10"/>
  <c r="AJ10"/>
  <c r="AI10"/>
  <c r="AN9"/>
  <c r="AM9"/>
  <c r="AL9"/>
  <c r="AK9"/>
  <c r="AJ9"/>
  <c r="AI9"/>
  <c r="AN8"/>
  <c r="AM8"/>
  <c r="AL8"/>
  <c r="AK8"/>
  <c r="AJ8"/>
  <c r="AI8"/>
  <c r="AN7"/>
  <c r="AM7"/>
  <c r="AL7"/>
  <c r="AK7"/>
  <c r="AJ7"/>
  <c r="AI7"/>
  <c r="AN6"/>
  <c r="AM6"/>
  <c r="AL6"/>
  <c r="AK6"/>
  <c r="AJ6"/>
  <c r="AI6"/>
  <c r="AM5"/>
  <c r="AL5"/>
  <c r="AK5"/>
  <c r="AJ5"/>
  <c r="AI5"/>
  <c r="AH176" l="1"/>
  <c r="AG176"/>
  <c r="AF176"/>
  <c r="AE176"/>
  <c r="AD176"/>
  <c r="AC176"/>
  <c r="AH175"/>
  <c r="AG175"/>
  <c r="AF175"/>
  <c r="AE175"/>
  <c r="AD175"/>
  <c r="AC175"/>
  <c r="AH174"/>
  <c r="AG174"/>
  <c r="AF174"/>
  <c r="AE174"/>
  <c r="AD174"/>
  <c r="AC174"/>
  <c r="AH173"/>
  <c r="AG173"/>
  <c r="AF173"/>
  <c r="AE173"/>
  <c r="AD173"/>
  <c r="AC173"/>
  <c r="AH172"/>
  <c r="AG172"/>
  <c r="AF172"/>
  <c r="AE172"/>
  <c r="AD172"/>
  <c r="AC172"/>
  <c r="AH171"/>
  <c r="AG171"/>
  <c r="AF171"/>
  <c r="AE171"/>
  <c r="AD171"/>
  <c r="AC171"/>
  <c r="AH170"/>
  <c r="AG170"/>
  <c r="AF170"/>
  <c r="AE170"/>
  <c r="AD170"/>
  <c r="AC170"/>
  <c r="AH169"/>
  <c r="AG169"/>
  <c r="AF169"/>
  <c r="AE169"/>
  <c r="AD169"/>
  <c r="AC169"/>
  <c r="AH168"/>
  <c r="AG168"/>
  <c r="AF168"/>
  <c r="AE168"/>
  <c r="AD168"/>
  <c r="AC168"/>
  <c r="AH167"/>
  <c r="AG167"/>
  <c r="AF167"/>
  <c r="AE167"/>
  <c r="AD167"/>
  <c r="AC167"/>
  <c r="AH166"/>
  <c r="AG166"/>
  <c r="AF166"/>
  <c r="AE166"/>
  <c r="AD166"/>
  <c r="AC166"/>
  <c r="AH165"/>
  <c r="AG165"/>
  <c r="AF165"/>
  <c r="AE165"/>
  <c r="AD165"/>
  <c r="AC165"/>
  <c r="AH164"/>
  <c r="AG164"/>
  <c r="AF164"/>
  <c r="AE164"/>
  <c r="AD164"/>
  <c r="AC164"/>
  <c r="AH163"/>
  <c r="AG163"/>
  <c r="AF163"/>
  <c r="AE163"/>
  <c r="AD163"/>
  <c r="AC163"/>
  <c r="AH162"/>
  <c r="AG162"/>
  <c r="AF162"/>
  <c r="AE162"/>
  <c r="AD162"/>
  <c r="AC162"/>
  <c r="AH161"/>
  <c r="AG161"/>
  <c r="AF161"/>
  <c r="AE161"/>
  <c r="AD161"/>
  <c r="AC161"/>
  <c r="AH160"/>
  <c r="AG160"/>
  <c r="AF160"/>
  <c r="AE160"/>
  <c r="AD160"/>
  <c r="AC160"/>
  <c r="AH159"/>
  <c r="AG159"/>
  <c r="AF159"/>
  <c r="AE159"/>
  <c r="AD159"/>
  <c r="AC159"/>
  <c r="AH158"/>
  <c r="AG158"/>
  <c r="AF158"/>
  <c r="AE158"/>
  <c r="AD158"/>
  <c r="AC158"/>
  <c r="AH157"/>
  <c r="AG157"/>
  <c r="AF157"/>
  <c r="AE157"/>
  <c r="AD157"/>
  <c r="AC157"/>
  <c r="AH156"/>
  <c r="AG156"/>
  <c r="AF156"/>
  <c r="AE156"/>
  <c r="AD156"/>
  <c r="AC156"/>
  <c r="AH155"/>
  <c r="AG155"/>
  <c r="AF155"/>
  <c r="AE155"/>
  <c r="AD155"/>
  <c r="AC155"/>
  <c r="AH154"/>
  <c r="AG154"/>
  <c r="AF154"/>
  <c r="AE154"/>
  <c r="AD154"/>
  <c r="AC154"/>
  <c r="AH153"/>
  <c r="AG153"/>
  <c r="AF153"/>
  <c r="AE153"/>
  <c r="AD153"/>
  <c r="AC153"/>
  <c r="AH152"/>
  <c r="AG152"/>
  <c r="AF152"/>
  <c r="AE152"/>
  <c r="AD152"/>
  <c r="AC152"/>
  <c r="AH151"/>
  <c r="AG151"/>
  <c r="AF151"/>
  <c r="AE151"/>
  <c r="AD151"/>
  <c r="AC151"/>
  <c r="AH150"/>
  <c r="AG150"/>
  <c r="AF150"/>
  <c r="AE150"/>
  <c r="AD150"/>
  <c r="AC150"/>
  <c r="AH149"/>
  <c r="AG149"/>
  <c r="AF149"/>
  <c r="AE149"/>
  <c r="AD149"/>
  <c r="AC149"/>
  <c r="AH148"/>
  <c r="AG148"/>
  <c r="AF148"/>
  <c r="AE148"/>
  <c r="AD148"/>
  <c r="AC148"/>
  <c r="AH147"/>
  <c r="AG147"/>
  <c r="AF147"/>
  <c r="AE147"/>
  <c r="AD147"/>
  <c r="AC147"/>
  <c r="AH146"/>
  <c r="AG146"/>
  <c r="AF146"/>
  <c r="AE146"/>
  <c r="AD146"/>
  <c r="AC146"/>
  <c r="AH145"/>
  <c r="AG145"/>
  <c r="AF145"/>
  <c r="AE145"/>
  <c r="AD145"/>
  <c r="AC145"/>
  <c r="AH144"/>
  <c r="AG144"/>
  <c r="AF144"/>
  <c r="AE144"/>
  <c r="AD144"/>
  <c r="AC144"/>
  <c r="AH143"/>
  <c r="AG143"/>
  <c r="AF143"/>
  <c r="AE143"/>
  <c r="AD143"/>
  <c r="AC143"/>
  <c r="AH142"/>
  <c r="AG142"/>
  <c r="AF142"/>
  <c r="AE142"/>
  <c r="AD142"/>
  <c r="AC142"/>
  <c r="AH141"/>
  <c r="AG141"/>
  <c r="AF141"/>
  <c r="AE141"/>
  <c r="AD141"/>
  <c r="AC141"/>
  <c r="AH140"/>
  <c r="AG140"/>
  <c r="AF140"/>
  <c r="AE140"/>
  <c r="AD140"/>
  <c r="AC140"/>
  <c r="AH139"/>
  <c r="AG139"/>
  <c r="AF139"/>
  <c r="AE139"/>
  <c r="AD139"/>
  <c r="AC139"/>
  <c r="AH138"/>
  <c r="AG138"/>
  <c r="AF138"/>
  <c r="AE138"/>
  <c r="AD138"/>
  <c r="AC138"/>
  <c r="AH137"/>
  <c r="AG137"/>
  <c r="AF137"/>
  <c r="AE137"/>
  <c r="AD137"/>
  <c r="AC137"/>
  <c r="AH132"/>
  <c r="AG132"/>
  <c r="AF132"/>
  <c r="AE132"/>
  <c r="AD132"/>
  <c r="AC132"/>
  <c r="AH131"/>
  <c r="AG131"/>
  <c r="AF131"/>
  <c r="AE131"/>
  <c r="AD131"/>
  <c r="AC131"/>
  <c r="AH130"/>
  <c r="AG130"/>
  <c r="AF130"/>
  <c r="AE130"/>
  <c r="AD130"/>
  <c r="AC130"/>
  <c r="AH129"/>
  <c r="AG129"/>
  <c r="AF129"/>
  <c r="AE129"/>
  <c r="AD129"/>
  <c r="AC129"/>
  <c r="AH128"/>
  <c r="AG128"/>
  <c r="AF128"/>
  <c r="AE128"/>
  <c r="AD128"/>
  <c r="AC128"/>
  <c r="AH127"/>
  <c r="AG127"/>
  <c r="AF127"/>
  <c r="AE127"/>
  <c r="AD127"/>
  <c r="AC127"/>
  <c r="AH126"/>
  <c r="AG126"/>
  <c r="AF126"/>
  <c r="AE126"/>
  <c r="AD126"/>
  <c r="AC126"/>
  <c r="AH125"/>
  <c r="AG125"/>
  <c r="AF125"/>
  <c r="AE125"/>
  <c r="AD125"/>
  <c r="AC125"/>
  <c r="AH124"/>
  <c r="AG124"/>
  <c r="AF124"/>
  <c r="AE124"/>
  <c r="AD124"/>
  <c r="AC124"/>
  <c r="AH123"/>
  <c r="AG123"/>
  <c r="AF123"/>
  <c r="AE123"/>
  <c r="AD123"/>
  <c r="AC123"/>
  <c r="AH122"/>
  <c r="AG122"/>
  <c r="AF122"/>
  <c r="AE122"/>
  <c r="AD122"/>
  <c r="AC122"/>
  <c r="AH121"/>
  <c r="AG121"/>
  <c r="AF121"/>
  <c r="AE121"/>
  <c r="AD121"/>
  <c r="AC121"/>
  <c r="AH120"/>
  <c r="AG120"/>
  <c r="AF120"/>
  <c r="AE120"/>
  <c r="AD120"/>
  <c r="AC120"/>
  <c r="AH119"/>
  <c r="AG119"/>
  <c r="AF119"/>
  <c r="AE119"/>
  <c r="AD119"/>
  <c r="AC119"/>
  <c r="AH118"/>
  <c r="AG118"/>
  <c r="AF118"/>
  <c r="AE118"/>
  <c r="AD118"/>
  <c r="AC118"/>
  <c r="AH117"/>
  <c r="AG117"/>
  <c r="AF117"/>
  <c r="AE117"/>
  <c r="AD117"/>
  <c r="AC117"/>
  <c r="AH116"/>
  <c r="AG116"/>
  <c r="AF116"/>
  <c r="AE116"/>
  <c r="AD116"/>
  <c r="AC116"/>
  <c r="AH115"/>
  <c r="AG115"/>
  <c r="AF115"/>
  <c r="AE115"/>
  <c r="AD115"/>
  <c r="AC115"/>
  <c r="AH114"/>
  <c r="AG114"/>
  <c r="AF114"/>
  <c r="AE114"/>
  <c r="AD114"/>
  <c r="AC114"/>
  <c r="AH113"/>
  <c r="AG113"/>
  <c r="AF113"/>
  <c r="AE113"/>
  <c r="AD113"/>
  <c r="AC113"/>
  <c r="AH112"/>
  <c r="AG112"/>
  <c r="AF112"/>
  <c r="AE112"/>
  <c r="AD112"/>
  <c r="AC112"/>
  <c r="AH111"/>
  <c r="AG111"/>
  <c r="AF111"/>
  <c r="AE111"/>
  <c r="AD111"/>
  <c r="AC111"/>
  <c r="AH110"/>
  <c r="AG110"/>
  <c r="AF110"/>
  <c r="AE110"/>
  <c r="AD110"/>
  <c r="AC110"/>
  <c r="AH109"/>
  <c r="AG109"/>
  <c r="AF109"/>
  <c r="AE109"/>
  <c r="AD109"/>
  <c r="AC109"/>
  <c r="AH108"/>
  <c r="AG108"/>
  <c r="AF108"/>
  <c r="AE108"/>
  <c r="AD108"/>
  <c r="AC108"/>
  <c r="AH107"/>
  <c r="AG107"/>
  <c r="AF107"/>
  <c r="AE107"/>
  <c r="AD107"/>
  <c r="AC107"/>
  <c r="AH106"/>
  <c r="AG106"/>
  <c r="AF106"/>
  <c r="AE106"/>
  <c r="AD106"/>
  <c r="AC106"/>
  <c r="AH105"/>
  <c r="AG105"/>
  <c r="AF105"/>
  <c r="AE105"/>
  <c r="AD105"/>
  <c r="AC105"/>
  <c r="AH104"/>
  <c r="AG104"/>
  <c r="AF104"/>
  <c r="AE104"/>
  <c r="AD104"/>
  <c r="AC104"/>
  <c r="AH103"/>
  <c r="AG103"/>
  <c r="AF103"/>
  <c r="AE103"/>
  <c r="AD103"/>
  <c r="AC103"/>
  <c r="AH102"/>
  <c r="AG102"/>
  <c r="AF102"/>
  <c r="AE102"/>
  <c r="AD102"/>
  <c r="AC102"/>
  <c r="AH101"/>
  <c r="AG101"/>
  <c r="AF101"/>
  <c r="AE101"/>
  <c r="AD101"/>
  <c r="AC101"/>
  <c r="AH100"/>
  <c r="AG100"/>
  <c r="AF100"/>
  <c r="AE100"/>
  <c r="AD100"/>
  <c r="AC100"/>
  <c r="AH99"/>
  <c r="AG99"/>
  <c r="AF99"/>
  <c r="AE99"/>
  <c r="AD99"/>
  <c r="AC99"/>
  <c r="AH98"/>
  <c r="AG98"/>
  <c r="AF98"/>
  <c r="AE98"/>
  <c r="AD98"/>
  <c r="AC98"/>
  <c r="AH97"/>
  <c r="AG97"/>
  <c r="AF97"/>
  <c r="AE97"/>
  <c r="AD97"/>
  <c r="AC97"/>
  <c r="AH96"/>
  <c r="AG96"/>
  <c r="AF96"/>
  <c r="AE96"/>
  <c r="AD96"/>
  <c r="AC96"/>
  <c r="AH95"/>
  <c r="AG95"/>
  <c r="AF95"/>
  <c r="AE95"/>
  <c r="AD95"/>
  <c r="AC95"/>
  <c r="AH94"/>
  <c r="AG94"/>
  <c r="AF94"/>
  <c r="AE94"/>
  <c r="AD94"/>
  <c r="AC94"/>
  <c r="AH93"/>
  <c r="AG93"/>
  <c r="AF93"/>
  <c r="AE93"/>
  <c r="AD93"/>
  <c r="AC93"/>
  <c r="AH88"/>
  <c r="AG88"/>
  <c r="AF88"/>
  <c r="AE88"/>
  <c r="AD88"/>
  <c r="AC88"/>
  <c r="AH87"/>
  <c r="AG87"/>
  <c r="AF87"/>
  <c r="AE87"/>
  <c r="AD87"/>
  <c r="AC87"/>
  <c r="AH86"/>
  <c r="AG86"/>
  <c r="AF86"/>
  <c r="AE86"/>
  <c r="AD86"/>
  <c r="AC86"/>
  <c r="AH85"/>
  <c r="AG85"/>
  <c r="AF85"/>
  <c r="AE85"/>
  <c r="AD85"/>
  <c r="AC85"/>
  <c r="AH84"/>
  <c r="AG84"/>
  <c r="AF84"/>
  <c r="AE84"/>
  <c r="AD84"/>
  <c r="AC84"/>
  <c r="AH83"/>
  <c r="AG83"/>
  <c r="AF83"/>
  <c r="AE83"/>
  <c r="AD83"/>
  <c r="AC83"/>
  <c r="AH82"/>
  <c r="AG82"/>
  <c r="AF82"/>
  <c r="AE82"/>
  <c r="AD82"/>
  <c r="AC82"/>
  <c r="AH81"/>
  <c r="AG81"/>
  <c r="AF81"/>
  <c r="AE81"/>
  <c r="AD81"/>
  <c r="AC81"/>
  <c r="AH80"/>
  <c r="AG80"/>
  <c r="AF80"/>
  <c r="AE80"/>
  <c r="AD80"/>
  <c r="AC80"/>
  <c r="AH79"/>
  <c r="AG79"/>
  <c r="AF79"/>
  <c r="AE79"/>
  <c r="AD79"/>
  <c r="AC79"/>
  <c r="AH78"/>
  <c r="AG78"/>
  <c r="AF78"/>
  <c r="AE78"/>
  <c r="AD78"/>
  <c r="AC78"/>
  <c r="AH77"/>
  <c r="AG77"/>
  <c r="AF77"/>
  <c r="AE77"/>
  <c r="AD77"/>
  <c r="AC77"/>
  <c r="AH76"/>
  <c r="AG76"/>
  <c r="AF76"/>
  <c r="AE76"/>
  <c r="AD76"/>
  <c r="AC76"/>
  <c r="AH75"/>
  <c r="AG75"/>
  <c r="AF75"/>
  <c r="AE75"/>
  <c r="AD75"/>
  <c r="AC75"/>
  <c r="AH74"/>
  <c r="AG74"/>
  <c r="AF74"/>
  <c r="AE74"/>
  <c r="AD74"/>
  <c r="AC74"/>
  <c r="AH73"/>
  <c r="AG73"/>
  <c r="AF73"/>
  <c r="AE73"/>
  <c r="AD73"/>
  <c r="AC73"/>
  <c r="AH72"/>
  <c r="AG72"/>
  <c r="AF72"/>
  <c r="AE72"/>
  <c r="AD72"/>
  <c r="AC72"/>
  <c r="AH71"/>
  <c r="AG71"/>
  <c r="AF71"/>
  <c r="AE71"/>
  <c r="AD71"/>
  <c r="AC71"/>
  <c r="AH70"/>
  <c r="AG70"/>
  <c r="AF70"/>
  <c r="AE70"/>
  <c r="AD70"/>
  <c r="AC70"/>
  <c r="AH69"/>
  <c r="AG69"/>
  <c r="AF69"/>
  <c r="AE69"/>
  <c r="AD69"/>
  <c r="AC69"/>
  <c r="AH68"/>
  <c r="AG68"/>
  <c r="AF68"/>
  <c r="AE68"/>
  <c r="AD68"/>
  <c r="AC68"/>
  <c r="AH67"/>
  <c r="AG67"/>
  <c r="AF67"/>
  <c r="AE67"/>
  <c r="AD67"/>
  <c r="AC67"/>
  <c r="AH66"/>
  <c r="AG66"/>
  <c r="AF66"/>
  <c r="AE66"/>
  <c r="AD66"/>
  <c r="AC66"/>
  <c r="AH65"/>
  <c r="AG65"/>
  <c r="AF65"/>
  <c r="AE65"/>
  <c r="AD65"/>
  <c r="AC65"/>
  <c r="AH64"/>
  <c r="AG64"/>
  <c r="AF64"/>
  <c r="AE64"/>
  <c r="AD64"/>
  <c r="AC64"/>
  <c r="AH63"/>
  <c r="AG63"/>
  <c r="AF63"/>
  <c r="AE63"/>
  <c r="AD63"/>
  <c r="AC63"/>
  <c r="AH62"/>
  <c r="AG62"/>
  <c r="AF62"/>
  <c r="AE62"/>
  <c r="AD62"/>
  <c r="AC62"/>
  <c r="AH61"/>
  <c r="AG61"/>
  <c r="AF61"/>
  <c r="AE61"/>
  <c r="AD61"/>
  <c r="AC61"/>
  <c r="AH60"/>
  <c r="AG60"/>
  <c r="AF60"/>
  <c r="AE60"/>
  <c r="AD60"/>
  <c r="AC60"/>
  <c r="AH59"/>
  <c r="AG59"/>
  <c r="AF59"/>
  <c r="AE59"/>
  <c r="AD59"/>
  <c r="AC59"/>
  <c r="AH58"/>
  <c r="AG58"/>
  <c r="AF58"/>
  <c r="AE58"/>
  <c r="AD58"/>
  <c r="AC58"/>
  <c r="AH57"/>
  <c r="AG57"/>
  <c r="AF57"/>
  <c r="AE57"/>
  <c r="AD57"/>
  <c r="AC57"/>
  <c r="AH56"/>
  <c r="AG56"/>
  <c r="AF56"/>
  <c r="AE56"/>
  <c r="AD56"/>
  <c r="AC56"/>
  <c r="AH55"/>
  <c r="AG55"/>
  <c r="AF55"/>
  <c r="AE55"/>
  <c r="AD55"/>
  <c r="AC55"/>
  <c r="AH54"/>
  <c r="AG54"/>
  <c r="AF54"/>
  <c r="AE54"/>
  <c r="AD54"/>
  <c r="AC54"/>
  <c r="AH53"/>
  <c r="AG53"/>
  <c r="AF53"/>
  <c r="AE53"/>
  <c r="AD53"/>
  <c r="AC53"/>
  <c r="AH52"/>
  <c r="AG52"/>
  <c r="AF52"/>
  <c r="AE52"/>
  <c r="AD52"/>
  <c r="AC52"/>
  <c r="AH51"/>
  <c r="AG51"/>
  <c r="AF51"/>
  <c r="AE51"/>
  <c r="AD51"/>
  <c r="AC51"/>
  <c r="AH50"/>
  <c r="AG50"/>
  <c r="AF50"/>
  <c r="AE50"/>
  <c r="AD50"/>
  <c r="AC50"/>
  <c r="AH49"/>
  <c r="AG49"/>
  <c r="AF49"/>
  <c r="AE49"/>
  <c r="AD49"/>
  <c r="AC49"/>
  <c r="AH44"/>
  <c r="AG44"/>
  <c r="AF44"/>
  <c r="AE44"/>
  <c r="AD44"/>
  <c r="AC44"/>
  <c r="AH43"/>
  <c r="AG43"/>
  <c r="AF43"/>
  <c r="AE43"/>
  <c r="AD43"/>
  <c r="AC43"/>
  <c r="AH42"/>
  <c r="AG42"/>
  <c r="AF42"/>
  <c r="AE42"/>
  <c r="AD42"/>
  <c r="AC42"/>
  <c r="AH41"/>
  <c r="AG41"/>
  <c r="AF41"/>
  <c r="AE41"/>
  <c r="AD41"/>
  <c r="AC41"/>
  <c r="AH40"/>
  <c r="AG40"/>
  <c r="AF40"/>
  <c r="AE40"/>
  <c r="AD40"/>
  <c r="AC40"/>
  <c r="AH39"/>
  <c r="AG39"/>
  <c r="AF39"/>
  <c r="AE39"/>
  <c r="AD39"/>
  <c r="AC39"/>
  <c r="AH38"/>
  <c r="AG38"/>
  <c r="AF38"/>
  <c r="AE38"/>
  <c r="AD38"/>
  <c r="AC38"/>
  <c r="AH37"/>
  <c r="AG37"/>
  <c r="AF37"/>
  <c r="AE37"/>
  <c r="AD37"/>
  <c r="AC37"/>
  <c r="AH36"/>
  <c r="AG36"/>
  <c r="AF36"/>
  <c r="AE36"/>
  <c r="AD36"/>
  <c r="AC36"/>
  <c r="AH35"/>
  <c r="AG35"/>
  <c r="AF35"/>
  <c r="AE35"/>
  <c r="AD35"/>
  <c r="AC35"/>
  <c r="AH34"/>
  <c r="AG34"/>
  <c r="AF34"/>
  <c r="AE34"/>
  <c r="AD34"/>
  <c r="AC34"/>
  <c r="AH33"/>
  <c r="AG33"/>
  <c r="AF33"/>
  <c r="AE33"/>
  <c r="AD33"/>
  <c r="AC33"/>
  <c r="AH32"/>
  <c r="AG32"/>
  <c r="AF32"/>
  <c r="AE32"/>
  <c r="AD32"/>
  <c r="AC32"/>
  <c r="AH31"/>
  <c r="AG31"/>
  <c r="AF31"/>
  <c r="AE31"/>
  <c r="AD31"/>
  <c r="AC31"/>
  <c r="AH30"/>
  <c r="AG30"/>
  <c r="AF30"/>
  <c r="AE30"/>
  <c r="AD30"/>
  <c r="AC30"/>
  <c r="AH29"/>
  <c r="AG29"/>
  <c r="AF29"/>
  <c r="AE29"/>
  <c r="AD29"/>
  <c r="AC29"/>
  <c r="AH28"/>
  <c r="AG28"/>
  <c r="AF28"/>
  <c r="AE28"/>
  <c r="AD28"/>
  <c r="AC28"/>
  <c r="AH27"/>
  <c r="AG27"/>
  <c r="AF27"/>
  <c r="AE27"/>
  <c r="AD27"/>
  <c r="AC27"/>
  <c r="AH26"/>
  <c r="AG26"/>
  <c r="AF26"/>
  <c r="AE26"/>
  <c r="AD26"/>
  <c r="AC26"/>
  <c r="AH25"/>
  <c r="AG25"/>
  <c r="AF25"/>
  <c r="AE25"/>
  <c r="AD25"/>
  <c r="AC25"/>
  <c r="AH24"/>
  <c r="AG24"/>
  <c r="AF24"/>
  <c r="AE24"/>
  <c r="AD24"/>
  <c r="AC24"/>
  <c r="AH23"/>
  <c r="AG23"/>
  <c r="AF23"/>
  <c r="AE23"/>
  <c r="AD23"/>
  <c r="AC23"/>
  <c r="AH22"/>
  <c r="AG22"/>
  <c r="AF22"/>
  <c r="AE22"/>
  <c r="AD22"/>
  <c r="AC22"/>
  <c r="AH21"/>
  <c r="AG21"/>
  <c r="AF21"/>
  <c r="AE21"/>
  <c r="AD21"/>
  <c r="AC21"/>
  <c r="AH20"/>
  <c r="AG20"/>
  <c r="AF20"/>
  <c r="AE20"/>
  <c r="AD20"/>
  <c r="AC20"/>
  <c r="AH19"/>
  <c r="AG19"/>
  <c r="AF19"/>
  <c r="AE19"/>
  <c r="AD19"/>
  <c r="AC19"/>
  <c r="AH18"/>
  <c r="AG18"/>
  <c r="AF18"/>
  <c r="AE18"/>
  <c r="AD18"/>
  <c r="AC18"/>
  <c r="AH17"/>
  <c r="AG17"/>
  <c r="AF17"/>
  <c r="AE17"/>
  <c r="AD17"/>
  <c r="AC17"/>
  <c r="AH16"/>
  <c r="AG16"/>
  <c r="AF16"/>
  <c r="AE16"/>
  <c r="AD16"/>
  <c r="AC16"/>
  <c r="AH15"/>
  <c r="AG15"/>
  <c r="AF15"/>
  <c r="AE15"/>
  <c r="AD15"/>
  <c r="AC15"/>
  <c r="AH14"/>
  <c r="AG14"/>
  <c r="AF14"/>
  <c r="AE14"/>
  <c r="AD14"/>
  <c r="AC14"/>
  <c r="AH13"/>
  <c r="AG13"/>
  <c r="AF13"/>
  <c r="AE13"/>
  <c r="AD13"/>
  <c r="AC13"/>
  <c r="AH12"/>
  <c r="AG12"/>
  <c r="AF12"/>
  <c r="AE12"/>
  <c r="AD12"/>
  <c r="AC12"/>
  <c r="AH11"/>
  <c r="AG11"/>
  <c r="AF11"/>
  <c r="AE11"/>
  <c r="AD11"/>
  <c r="AC11"/>
  <c r="AH10"/>
  <c r="AG10"/>
  <c r="AF10"/>
  <c r="AE10"/>
  <c r="AD10"/>
  <c r="AC10"/>
  <c r="AH9"/>
  <c r="AG9"/>
  <c r="AF9"/>
  <c r="AE9"/>
  <c r="AD9"/>
  <c r="AC9"/>
  <c r="AH8"/>
  <c r="AG8"/>
  <c r="AF8"/>
  <c r="AE8"/>
  <c r="AD8"/>
  <c r="AC8"/>
  <c r="AH7"/>
  <c r="AG7"/>
  <c r="AF7"/>
  <c r="AE7"/>
  <c r="AD7"/>
  <c r="AC7"/>
  <c r="AH6"/>
  <c r="AG6"/>
  <c r="AF6"/>
  <c r="AE6"/>
  <c r="AD6"/>
  <c r="AC6"/>
  <c r="AG5"/>
  <c r="AF5"/>
  <c r="AE5"/>
  <c r="AD5"/>
  <c r="AC5"/>
  <c r="AB176" l="1"/>
  <c r="AA176"/>
  <c r="Z176"/>
  <c r="Y176"/>
  <c r="X176"/>
  <c r="W176"/>
  <c r="AB175"/>
  <c r="AA175"/>
  <c r="Z175"/>
  <c r="Y175"/>
  <c r="X175"/>
  <c r="W175"/>
  <c r="AB174"/>
  <c r="AA174"/>
  <c r="Z174"/>
  <c r="Y174"/>
  <c r="X174"/>
  <c r="W174"/>
  <c r="AB173"/>
  <c r="AA173"/>
  <c r="Z173"/>
  <c r="Y173"/>
  <c r="X173"/>
  <c r="W173"/>
  <c r="AB172"/>
  <c r="AA172"/>
  <c r="Z172"/>
  <c r="Y172"/>
  <c r="X172"/>
  <c r="W172"/>
  <c r="AB171"/>
  <c r="AA171"/>
  <c r="Z171"/>
  <c r="Y171"/>
  <c r="X171"/>
  <c r="W171"/>
  <c r="AB170"/>
  <c r="AA170"/>
  <c r="Z170"/>
  <c r="Y170"/>
  <c r="X170"/>
  <c r="W170"/>
  <c r="AB169"/>
  <c r="AA169"/>
  <c r="Z169"/>
  <c r="Y169"/>
  <c r="X169"/>
  <c r="W169"/>
  <c r="AB168"/>
  <c r="AA168"/>
  <c r="Z168"/>
  <c r="Y168"/>
  <c r="X168"/>
  <c r="W168"/>
  <c r="AB167"/>
  <c r="AA167"/>
  <c r="Z167"/>
  <c r="Y167"/>
  <c r="X167"/>
  <c r="W167"/>
  <c r="AB166"/>
  <c r="AA166"/>
  <c r="Z166"/>
  <c r="Y166"/>
  <c r="X166"/>
  <c r="W166"/>
  <c r="AB165"/>
  <c r="AA165"/>
  <c r="Z165"/>
  <c r="Y165"/>
  <c r="X165"/>
  <c r="W165"/>
  <c r="AB164"/>
  <c r="AA164"/>
  <c r="Z164"/>
  <c r="Y164"/>
  <c r="X164"/>
  <c r="W164"/>
  <c r="AB163"/>
  <c r="AA163"/>
  <c r="Z163"/>
  <c r="Y163"/>
  <c r="X163"/>
  <c r="W163"/>
  <c r="AB162"/>
  <c r="AA162"/>
  <c r="Z162"/>
  <c r="Y162"/>
  <c r="X162"/>
  <c r="W162"/>
  <c r="AB161"/>
  <c r="AA161"/>
  <c r="Z161"/>
  <c r="Y161"/>
  <c r="X161"/>
  <c r="W161"/>
  <c r="AB160"/>
  <c r="AA160"/>
  <c r="Z160"/>
  <c r="Y160"/>
  <c r="X160"/>
  <c r="W160"/>
  <c r="AB159"/>
  <c r="AA159"/>
  <c r="Z159"/>
  <c r="Y159"/>
  <c r="X159"/>
  <c r="W159"/>
  <c r="AB158"/>
  <c r="AA158"/>
  <c r="Z158"/>
  <c r="Y158"/>
  <c r="X158"/>
  <c r="W158"/>
  <c r="AB157"/>
  <c r="AA157"/>
  <c r="Z157"/>
  <c r="Y157"/>
  <c r="X157"/>
  <c r="W157"/>
  <c r="AB156"/>
  <c r="AA156"/>
  <c r="Z156"/>
  <c r="Y156"/>
  <c r="X156"/>
  <c r="W156"/>
  <c r="AB155"/>
  <c r="AA155"/>
  <c r="Z155"/>
  <c r="Y155"/>
  <c r="X155"/>
  <c r="W155"/>
  <c r="AB154"/>
  <c r="AA154"/>
  <c r="Z154"/>
  <c r="Y154"/>
  <c r="X154"/>
  <c r="W154"/>
  <c r="AB153"/>
  <c r="AA153"/>
  <c r="Z153"/>
  <c r="Y153"/>
  <c r="X153"/>
  <c r="W153"/>
  <c r="AB152"/>
  <c r="AA152"/>
  <c r="Z152"/>
  <c r="Y152"/>
  <c r="X152"/>
  <c r="W152"/>
  <c r="AB151"/>
  <c r="AA151"/>
  <c r="Z151"/>
  <c r="Y151"/>
  <c r="X151"/>
  <c r="W151"/>
  <c r="AB150"/>
  <c r="AA150"/>
  <c r="Z150"/>
  <c r="Y150"/>
  <c r="X150"/>
  <c r="W150"/>
  <c r="AB149"/>
  <c r="AA149"/>
  <c r="Z149"/>
  <c r="Y149"/>
  <c r="X149"/>
  <c r="W149"/>
  <c r="AB148"/>
  <c r="AA148"/>
  <c r="Z148"/>
  <c r="Y148"/>
  <c r="X148"/>
  <c r="W148"/>
  <c r="AB147"/>
  <c r="AA147"/>
  <c r="Z147"/>
  <c r="Y147"/>
  <c r="X147"/>
  <c r="W147"/>
  <c r="AB146"/>
  <c r="AA146"/>
  <c r="Z146"/>
  <c r="Y146"/>
  <c r="X146"/>
  <c r="W146"/>
  <c r="AB145"/>
  <c r="AA145"/>
  <c r="Z145"/>
  <c r="Y145"/>
  <c r="X145"/>
  <c r="W145"/>
  <c r="AB144"/>
  <c r="AA144"/>
  <c r="Z144"/>
  <c r="Y144"/>
  <c r="X144"/>
  <c r="W144"/>
  <c r="AB143"/>
  <c r="AA143"/>
  <c r="Z143"/>
  <c r="Y143"/>
  <c r="X143"/>
  <c r="W143"/>
  <c r="AB142"/>
  <c r="AA142"/>
  <c r="Z142"/>
  <c r="Y142"/>
  <c r="X142"/>
  <c r="W142"/>
  <c r="AB141"/>
  <c r="AA141"/>
  <c r="Z141"/>
  <c r="Y141"/>
  <c r="X141"/>
  <c r="W141"/>
  <c r="AB140"/>
  <c r="AA140"/>
  <c r="Z140"/>
  <c r="Y140"/>
  <c r="X140"/>
  <c r="W140"/>
  <c r="AB139"/>
  <c r="AA139"/>
  <c r="Z139"/>
  <c r="Y139"/>
  <c r="X139"/>
  <c r="W139"/>
  <c r="AB138"/>
  <c r="AA138"/>
  <c r="Z138"/>
  <c r="Y138"/>
  <c r="X138"/>
  <c r="W138"/>
  <c r="AB137"/>
  <c r="AA137"/>
  <c r="Z137"/>
  <c r="Y137"/>
  <c r="X137"/>
  <c r="W137"/>
  <c r="AB132"/>
  <c r="AA132"/>
  <c r="Z132"/>
  <c r="Y132"/>
  <c r="X132"/>
  <c r="W132"/>
  <c r="AB131"/>
  <c r="AA131"/>
  <c r="Z131"/>
  <c r="Y131"/>
  <c r="X131"/>
  <c r="W131"/>
  <c r="AB130"/>
  <c r="AA130"/>
  <c r="Z130"/>
  <c r="Y130"/>
  <c r="X130"/>
  <c r="W130"/>
  <c r="AB129"/>
  <c r="AA129"/>
  <c r="Z129"/>
  <c r="Y129"/>
  <c r="X129"/>
  <c r="W129"/>
  <c r="AB128"/>
  <c r="AA128"/>
  <c r="Z128"/>
  <c r="Y128"/>
  <c r="X128"/>
  <c r="W128"/>
  <c r="AB127"/>
  <c r="AA127"/>
  <c r="Z127"/>
  <c r="Y127"/>
  <c r="X127"/>
  <c r="W127"/>
  <c r="AB126"/>
  <c r="AA126"/>
  <c r="Z126"/>
  <c r="Y126"/>
  <c r="X126"/>
  <c r="W126"/>
  <c r="AB125"/>
  <c r="AA125"/>
  <c r="Z125"/>
  <c r="Y125"/>
  <c r="X125"/>
  <c r="W125"/>
  <c r="AB124"/>
  <c r="AA124"/>
  <c r="Z124"/>
  <c r="Y124"/>
  <c r="X124"/>
  <c r="W124"/>
  <c r="AB123"/>
  <c r="AA123"/>
  <c r="Z123"/>
  <c r="Y123"/>
  <c r="X123"/>
  <c r="W123"/>
  <c r="AB122"/>
  <c r="AA122"/>
  <c r="Z122"/>
  <c r="Y122"/>
  <c r="X122"/>
  <c r="W122"/>
  <c r="AB121"/>
  <c r="AA121"/>
  <c r="Z121"/>
  <c r="Y121"/>
  <c r="X121"/>
  <c r="W121"/>
  <c r="AB120"/>
  <c r="AA120"/>
  <c r="Z120"/>
  <c r="Y120"/>
  <c r="X120"/>
  <c r="W120"/>
  <c r="AB119"/>
  <c r="AA119"/>
  <c r="Z119"/>
  <c r="Y119"/>
  <c r="X119"/>
  <c r="W119"/>
  <c r="AB118"/>
  <c r="AA118"/>
  <c r="Z118"/>
  <c r="Y118"/>
  <c r="X118"/>
  <c r="W118"/>
  <c r="AB117"/>
  <c r="AA117"/>
  <c r="Z117"/>
  <c r="Y117"/>
  <c r="X117"/>
  <c r="W117"/>
  <c r="AB116"/>
  <c r="AA116"/>
  <c r="Z116"/>
  <c r="Y116"/>
  <c r="X116"/>
  <c r="W116"/>
  <c r="AB115"/>
  <c r="AA115"/>
  <c r="Z115"/>
  <c r="Y115"/>
  <c r="X115"/>
  <c r="W115"/>
  <c r="AB114"/>
  <c r="AA114"/>
  <c r="Z114"/>
  <c r="Y114"/>
  <c r="X114"/>
  <c r="W114"/>
  <c r="AB113"/>
  <c r="AA113"/>
  <c r="Z113"/>
  <c r="Y113"/>
  <c r="X113"/>
  <c r="W113"/>
  <c r="AB112"/>
  <c r="AA112"/>
  <c r="Z112"/>
  <c r="Y112"/>
  <c r="X112"/>
  <c r="W112"/>
  <c r="AB111"/>
  <c r="AA111"/>
  <c r="Z111"/>
  <c r="Y111"/>
  <c r="X111"/>
  <c r="W111"/>
  <c r="AB110"/>
  <c r="AA110"/>
  <c r="Z110"/>
  <c r="Y110"/>
  <c r="X110"/>
  <c r="W110"/>
  <c r="AB109"/>
  <c r="AA109"/>
  <c r="Z109"/>
  <c r="Y109"/>
  <c r="X109"/>
  <c r="W109"/>
  <c r="AB108"/>
  <c r="AA108"/>
  <c r="Z108"/>
  <c r="Y108"/>
  <c r="X108"/>
  <c r="W108"/>
  <c r="AB107"/>
  <c r="AA107"/>
  <c r="Z107"/>
  <c r="Y107"/>
  <c r="X107"/>
  <c r="W107"/>
  <c r="AB106"/>
  <c r="AA106"/>
  <c r="Z106"/>
  <c r="Y106"/>
  <c r="X106"/>
  <c r="W106"/>
  <c r="AB105"/>
  <c r="AA105"/>
  <c r="Z105"/>
  <c r="Y105"/>
  <c r="X105"/>
  <c r="W105"/>
  <c r="AB104"/>
  <c r="AA104"/>
  <c r="Z104"/>
  <c r="Y104"/>
  <c r="X104"/>
  <c r="W104"/>
  <c r="AB103"/>
  <c r="AA103"/>
  <c r="Z103"/>
  <c r="Y103"/>
  <c r="X103"/>
  <c r="W103"/>
  <c r="AB102"/>
  <c r="AA102"/>
  <c r="Z102"/>
  <c r="Y102"/>
  <c r="X102"/>
  <c r="W102"/>
  <c r="AB101"/>
  <c r="AA101"/>
  <c r="Z101"/>
  <c r="Y101"/>
  <c r="X101"/>
  <c r="W101"/>
  <c r="AB100"/>
  <c r="AA100"/>
  <c r="Z100"/>
  <c r="Y100"/>
  <c r="X100"/>
  <c r="W100"/>
  <c r="AB99"/>
  <c r="AA99"/>
  <c r="Z99"/>
  <c r="Y99"/>
  <c r="X99"/>
  <c r="W99"/>
  <c r="AB98"/>
  <c r="AA98"/>
  <c r="Z98"/>
  <c r="Y98"/>
  <c r="X98"/>
  <c r="W98"/>
  <c r="AB97"/>
  <c r="AA97"/>
  <c r="Z97"/>
  <c r="Y97"/>
  <c r="X97"/>
  <c r="W97"/>
  <c r="AB96"/>
  <c r="AA96"/>
  <c r="Z96"/>
  <c r="Y96"/>
  <c r="X96"/>
  <c r="W96"/>
  <c r="AB95"/>
  <c r="AA95"/>
  <c r="Z95"/>
  <c r="Y95"/>
  <c r="X95"/>
  <c r="W95"/>
  <c r="AB94"/>
  <c r="AA94"/>
  <c r="Z94"/>
  <c r="Y94"/>
  <c r="X94"/>
  <c r="W94"/>
  <c r="AB93"/>
  <c r="AA93"/>
  <c r="Z93"/>
  <c r="Y93"/>
  <c r="X93"/>
  <c r="W93"/>
  <c r="AB88"/>
  <c r="AA88"/>
  <c r="Z88"/>
  <c r="Y88"/>
  <c r="X88"/>
  <c r="W88"/>
  <c r="AB87"/>
  <c r="AA87"/>
  <c r="Z87"/>
  <c r="Y87"/>
  <c r="X87"/>
  <c r="W87"/>
  <c r="AB86"/>
  <c r="AA86"/>
  <c r="Z86"/>
  <c r="Y86"/>
  <c r="X86"/>
  <c r="W86"/>
  <c r="AB85"/>
  <c r="AA85"/>
  <c r="Z85"/>
  <c r="Y85"/>
  <c r="X85"/>
  <c r="W85"/>
  <c r="AB84"/>
  <c r="AA84"/>
  <c r="Z84"/>
  <c r="Y84"/>
  <c r="X84"/>
  <c r="W84"/>
  <c r="AB83"/>
  <c r="AA83"/>
  <c r="Z83"/>
  <c r="Y83"/>
  <c r="X83"/>
  <c r="W83"/>
  <c r="AB82"/>
  <c r="AA82"/>
  <c r="Z82"/>
  <c r="Y82"/>
  <c r="X82"/>
  <c r="W82"/>
  <c r="AB81"/>
  <c r="AA81"/>
  <c r="Z81"/>
  <c r="Y81"/>
  <c r="X81"/>
  <c r="W81"/>
  <c r="AB80"/>
  <c r="AA80"/>
  <c r="Z80"/>
  <c r="Y80"/>
  <c r="X80"/>
  <c r="W80"/>
  <c r="AB79"/>
  <c r="AA79"/>
  <c r="Z79"/>
  <c r="Y79"/>
  <c r="X79"/>
  <c r="W79"/>
  <c r="AB78"/>
  <c r="AA78"/>
  <c r="Z78"/>
  <c r="Y78"/>
  <c r="X78"/>
  <c r="W78"/>
  <c r="AB77"/>
  <c r="AA77"/>
  <c r="Z77"/>
  <c r="Y77"/>
  <c r="X77"/>
  <c r="W77"/>
  <c r="AB76"/>
  <c r="AA76"/>
  <c r="Z76"/>
  <c r="Y76"/>
  <c r="X76"/>
  <c r="W76"/>
  <c r="AB75"/>
  <c r="AA75"/>
  <c r="Z75"/>
  <c r="Y75"/>
  <c r="X75"/>
  <c r="W75"/>
  <c r="AB74"/>
  <c r="AA74"/>
  <c r="Z74"/>
  <c r="Y74"/>
  <c r="X74"/>
  <c r="W74"/>
  <c r="AB73"/>
  <c r="AA73"/>
  <c r="Z73"/>
  <c r="Y73"/>
  <c r="X73"/>
  <c r="W73"/>
  <c r="AB72"/>
  <c r="AA72"/>
  <c r="Z72"/>
  <c r="Y72"/>
  <c r="X72"/>
  <c r="W72"/>
  <c r="AB71"/>
  <c r="AA71"/>
  <c r="Z71"/>
  <c r="Y71"/>
  <c r="X71"/>
  <c r="W71"/>
  <c r="AB70"/>
  <c r="AA70"/>
  <c r="Z70"/>
  <c r="Y70"/>
  <c r="X70"/>
  <c r="W70"/>
  <c r="AB69"/>
  <c r="AA69"/>
  <c r="Z69"/>
  <c r="Y69"/>
  <c r="X69"/>
  <c r="W69"/>
  <c r="AB68"/>
  <c r="AA68"/>
  <c r="Z68"/>
  <c r="Y68"/>
  <c r="X68"/>
  <c r="W68"/>
  <c r="AB67"/>
  <c r="AA67"/>
  <c r="Z67"/>
  <c r="Y67"/>
  <c r="X67"/>
  <c r="W67"/>
  <c r="AB66"/>
  <c r="AA66"/>
  <c r="Z66"/>
  <c r="Y66"/>
  <c r="X66"/>
  <c r="W66"/>
  <c r="AB65"/>
  <c r="AA65"/>
  <c r="Z65"/>
  <c r="Y65"/>
  <c r="X65"/>
  <c r="W65"/>
  <c r="AB64"/>
  <c r="AA64"/>
  <c r="Z64"/>
  <c r="Y64"/>
  <c r="X64"/>
  <c r="W64"/>
  <c r="AB63"/>
  <c r="AA63"/>
  <c r="Z63"/>
  <c r="Y63"/>
  <c r="X63"/>
  <c r="W63"/>
  <c r="AB62"/>
  <c r="AA62"/>
  <c r="Z62"/>
  <c r="Y62"/>
  <c r="X62"/>
  <c r="W62"/>
  <c r="AB61"/>
  <c r="AA61"/>
  <c r="Z61"/>
  <c r="Y61"/>
  <c r="X61"/>
  <c r="W61"/>
  <c r="AB60"/>
  <c r="AA60"/>
  <c r="Z60"/>
  <c r="Y60"/>
  <c r="X60"/>
  <c r="W60"/>
  <c r="AB59"/>
  <c r="AA59"/>
  <c r="Z59"/>
  <c r="Y59"/>
  <c r="X59"/>
  <c r="W59"/>
  <c r="AB58"/>
  <c r="AA58"/>
  <c r="Z58"/>
  <c r="Y58"/>
  <c r="X58"/>
  <c r="W58"/>
  <c r="AB57"/>
  <c r="AA57"/>
  <c r="Z57"/>
  <c r="Y57"/>
  <c r="X57"/>
  <c r="W57"/>
  <c r="AB56"/>
  <c r="AA56"/>
  <c r="Z56"/>
  <c r="Y56"/>
  <c r="X56"/>
  <c r="W56"/>
  <c r="AB55"/>
  <c r="AA55"/>
  <c r="Z55"/>
  <c r="Y55"/>
  <c r="X55"/>
  <c r="W55"/>
  <c r="AB54"/>
  <c r="AA54"/>
  <c r="Z54"/>
  <c r="Y54"/>
  <c r="X54"/>
  <c r="W54"/>
  <c r="AB53"/>
  <c r="AA53"/>
  <c r="Z53"/>
  <c r="Y53"/>
  <c r="X53"/>
  <c r="W53"/>
  <c r="AB52"/>
  <c r="AA52"/>
  <c r="Z52"/>
  <c r="Y52"/>
  <c r="X52"/>
  <c r="W52"/>
  <c r="AB51"/>
  <c r="AA51"/>
  <c r="Z51"/>
  <c r="Y51"/>
  <c r="X51"/>
  <c r="W51"/>
  <c r="AB50"/>
  <c r="AA50"/>
  <c r="Z50"/>
  <c r="Y50"/>
  <c r="X50"/>
  <c r="W50"/>
  <c r="AB49"/>
  <c r="AA49"/>
  <c r="Z49"/>
  <c r="Y49"/>
  <c r="X49"/>
  <c r="W49"/>
  <c r="AB44"/>
  <c r="AA44"/>
  <c r="Z44"/>
  <c r="Y44"/>
  <c r="X44"/>
  <c r="W44"/>
  <c r="AB43"/>
  <c r="AA43"/>
  <c r="Z43"/>
  <c r="Y43"/>
  <c r="X43"/>
  <c r="W43"/>
  <c r="AB42"/>
  <c r="AA42"/>
  <c r="Z42"/>
  <c r="Y42"/>
  <c r="X42"/>
  <c r="W42"/>
  <c r="AB41"/>
  <c r="AA41"/>
  <c r="Z41"/>
  <c r="Y41"/>
  <c r="X41"/>
  <c r="W41"/>
  <c r="AB40"/>
  <c r="AA40"/>
  <c r="Z40"/>
  <c r="Y40"/>
  <c r="X40"/>
  <c r="W40"/>
  <c r="AB39"/>
  <c r="AA39"/>
  <c r="Z39"/>
  <c r="Y39"/>
  <c r="X39"/>
  <c r="W39"/>
  <c r="AB38"/>
  <c r="AA38"/>
  <c r="Z38"/>
  <c r="Y38"/>
  <c r="X38"/>
  <c r="W38"/>
  <c r="AB37"/>
  <c r="AA37"/>
  <c r="Z37"/>
  <c r="Y37"/>
  <c r="X37"/>
  <c r="W37"/>
  <c r="AB36"/>
  <c r="AA36"/>
  <c r="Z36"/>
  <c r="Y36"/>
  <c r="X36"/>
  <c r="W36"/>
  <c r="AB35"/>
  <c r="AA35"/>
  <c r="Z35"/>
  <c r="Y35"/>
  <c r="X35"/>
  <c r="W35"/>
  <c r="AB34"/>
  <c r="AA34"/>
  <c r="Z34"/>
  <c r="Y34"/>
  <c r="X34"/>
  <c r="W34"/>
  <c r="AB33"/>
  <c r="AA33"/>
  <c r="Z33"/>
  <c r="Y33"/>
  <c r="X33"/>
  <c r="W33"/>
  <c r="AB32"/>
  <c r="AA32"/>
  <c r="Z32"/>
  <c r="Y32"/>
  <c r="X32"/>
  <c r="W32"/>
  <c r="AB31"/>
  <c r="AA31"/>
  <c r="Z31"/>
  <c r="Y31"/>
  <c r="X31"/>
  <c r="W31"/>
  <c r="AB30"/>
  <c r="AA30"/>
  <c r="Z30"/>
  <c r="Y30"/>
  <c r="X30"/>
  <c r="W30"/>
  <c r="AB29"/>
  <c r="AA29"/>
  <c r="Z29"/>
  <c r="Y29"/>
  <c r="X29"/>
  <c r="W29"/>
  <c r="AB28"/>
  <c r="AA28"/>
  <c r="Z28"/>
  <c r="Y28"/>
  <c r="X28"/>
  <c r="W28"/>
  <c r="AB27"/>
  <c r="AA27"/>
  <c r="Z27"/>
  <c r="Y27"/>
  <c r="X27"/>
  <c r="W27"/>
  <c r="AB26"/>
  <c r="AA26"/>
  <c r="Z26"/>
  <c r="Y26"/>
  <c r="X26"/>
  <c r="W26"/>
  <c r="AB25"/>
  <c r="AA25"/>
  <c r="Z25"/>
  <c r="Y25"/>
  <c r="X25"/>
  <c r="W25"/>
  <c r="AB24"/>
  <c r="AA24"/>
  <c r="Z24"/>
  <c r="Y24"/>
  <c r="X24"/>
  <c r="W24"/>
  <c r="AB23"/>
  <c r="AA23"/>
  <c r="Z23"/>
  <c r="Y23"/>
  <c r="X23"/>
  <c r="W23"/>
  <c r="AB22"/>
  <c r="AA22"/>
  <c r="Z22"/>
  <c r="Y22"/>
  <c r="X22"/>
  <c r="W22"/>
  <c r="AB21"/>
  <c r="AA21"/>
  <c r="Z21"/>
  <c r="Y21"/>
  <c r="X21"/>
  <c r="W21"/>
  <c r="AB20"/>
  <c r="AA20"/>
  <c r="Z20"/>
  <c r="Y20"/>
  <c r="X20"/>
  <c r="W20"/>
  <c r="AB19"/>
  <c r="AA19"/>
  <c r="Z19"/>
  <c r="Y19"/>
  <c r="X19"/>
  <c r="W19"/>
  <c r="AB18"/>
  <c r="AA18"/>
  <c r="Z18"/>
  <c r="Y18"/>
  <c r="X18"/>
  <c r="W18"/>
  <c r="AB17"/>
  <c r="AA17"/>
  <c r="Z17"/>
  <c r="Y17"/>
  <c r="X17"/>
  <c r="W17"/>
  <c r="AB16"/>
  <c r="AA16"/>
  <c r="Z16"/>
  <c r="Y16"/>
  <c r="X16"/>
  <c r="W16"/>
  <c r="AB15"/>
  <c r="AA15"/>
  <c r="Z15"/>
  <c r="Y15"/>
  <c r="X15"/>
  <c r="W15"/>
  <c r="AB14"/>
  <c r="AA14"/>
  <c r="Z14"/>
  <c r="Y14"/>
  <c r="X14"/>
  <c r="W14"/>
  <c r="AB13"/>
  <c r="AA13"/>
  <c r="Z13"/>
  <c r="Y13"/>
  <c r="X13"/>
  <c r="W13"/>
  <c r="AB12"/>
  <c r="AA12"/>
  <c r="Z12"/>
  <c r="Y12"/>
  <c r="X12"/>
  <c r="W12"/>
  <c r="AB11"/>
  <c r="AA11"/>
  <c r="Z11"/>
  <c r="Y11"/>
  <c r="X11"/>
  <c r="W11"/>
  <c r="AB10"/>
  <c r="AA10"/>
  <c r="Z10"/>
  <c r="Y10"/>
  <c r="X10"/>
  <c r="W10"/>
  <c r="AB9"/>
  <c r="AA9"/>
  <c r="Z9"/>
  <c r="Y9"/>
  <c r="X9"/>
  <c r="W9"/>
  <c r="AB8"/>
  <c r="AA8"/>
  <c r="Z8"/>
  <c r="Y8"/>
  <c r="X8"/>
  <c r="W8"/>
  <c r="AB7"/>
  <c r="AA7"/>
  <c r="Z7"/>
  <c r="Y7"/>
  <c r="X7"/>
  <c r="W7"/>
  <c r="AB6"/>
  <c r="AA6"/>
  <c r="Z6"/>
  <c r="Y6"/>
  <c r="X6"/>
  <c r="W6"/>
  <c r="AA5"/>
  <c r="Z5"/>
  <c r="Y5"/>
  <c r="X5"/>
  <c r="W5"/>
  <c r="V176" l="1"/>
  <c r="U176"/>
  <c r="T176"/>
  <c r="S176"/>
  <c r="R176"/>
  <c r="Q176"/>
  <c r="V175"/>
  <c r="U175"/>
  <c r="T175"/>
  <c r="S175"/>
  <c r="R175"/>
  <c r="Q175"/>
  <c r="V174"/>
  <c r="U174"/>
  <c r="T174"/>
  <c r="S174"/>
  <c r="R174"/>
  <c r="Q174"/>
  <c r="V173"/>
  <c r="U173"/>
  <c r="T173"/>
  <c r="S173"/>
  <c r="R173"/>
  <c r="Q173"/>
  <c r="V172"/>
  <c r="U172"/>
  <c r="T172"/>
  <c r="S172"/>
  <c r="R172"/>
  <c r="Q172"/>
  <c r="V171"/>
  <c r="U171"/>
  <c r="T171"/>
  <c r="S171"/>
  <c r="R171"/>
  <c r="Q171"/>
  <c r="V170"/>
  <c r="U170"/>
  <c r="T170"/>
  <c r="S170"/>
  <c r="R170"/>
  <c r="Q170"/>
  <c r="V169"/>
  <c r="U169"/>
  <c r="T169"/>
  <c r="S169"/>
  <c r="R169"/>
  <c r="Q169"/>
  <c r="V168"/>
  <c r="U168"/>
  <c r="T168"/>
  <c r="S168"/>
  <c r="R168"/>
  <c r="Q168"/>
  <c r="V167"/>
  <c r="U167"/>
  <c r="T167"/>
  <c r="S167"/>
  <c r="R167"/>
  <c r="Q167"/>
  <c r="V166"/>
  <c r="U166"/>
  <c r="T166"/>
  <c r="S166"/>
  <c r="R166"/>
  <c r="Q166"/>
  <c r="V165"/>
  <c r="U165"/>
  <c r="T165"/>
  <c r="S165"/>
  <c r="R165"/>
  <c r="Q165"/>
  <c r="V164"/>
  <c r="U164"/>
  <c r="T164"/>
  <c r="S164"/>
  <c r="R164"/>
  <c r="Q164"/>
  <c r="V163"/>
  <c r="U163"/>
  <c r="T163"/>
  <c r="S163"/>
  <c r="R163"/>
  <c r="Q163"/>
  <c r="V162"/>
  <c r="U162"/>
  <c r="T162"/>
  <c r="S162"/>
  <c r="R162"/>
  <c r="Q162"/>
  <c r="V161"/>
  <c r="U161"/>
  <c r="T161"/>
  <c r="S161"/>
  <c r="R161"/>
  <c r="Q161"/>
  <c r="V160"/>
  <c r="U160"/>
  <c r="T160"/>
  <c r="S160"/>
  <c r="R160"/>
  <c r="Q160"/>
  <c r="V159"/>
  <c r="U159"/>
  <c r="T159"/>
  <c r="S159"/>
  <c r="R159"/>
  <c r="Q159"/>
  <c r="V158"/>
  <c r="U158"/>
  <c r="T158"/>
  <c r="S158"/>
  <c r="R158"/>
  <c r="Q158"/>
  <c r="V157"/>
  <c r="U157"/>
  <c r="T157"/>
  <c r="S157"/>
  <c r="R157"/>
  <c r="Q157"/>
  <c r="V156"/>
  <c r="U156"/>
  <c r="T156"/>
  <c r="S156"/>
  <c r="R156"/>
  <c r="Q156"/>
  <c r="V155"/>
  <c r="U155"/>
  <c r="T155"/>
  <c r="S155"/>
  <c r="R155"/>
  <c r="Q155"/>
  <c r="V154"/>
  <c r="U154"/>
  <c r="T154"/>
  <c r="S154"/>
  <c r="R154"/>
  <c r="Q154"/>
  <c r="V153"/>
  <c r="U153"/>
  <c r="T153"/>
  <c r="S153"/>
  <c r="R153"/>
  <c r="Q153"/>
  <c r="V152"/>
  <c r="U152"/>
  <c r="T152"/>
  <c r="S152"/>
  <c r="R152"/>
  <c r="Q152"/>
  <c r="V151"/>
  <c r="U151"/>
  <c r="T151"/>
  <c r="S151"/>
  <c r="R151"/>
  <c r="Q151"/>
  <c r="V150"/>
  <c r="U150"/>
  <c r="T150"/>
  <c r="S150"/>
  <c r="R150"/>
  <c r="Q150"/>
  <c r="V149"/>
  <c r="U149"/>
  <c r="T149"/>
  <c r="S149"/>
  <c r="R149"/>
  <c r="Q149"/>
  <c r="V148"/>
  <c r="U148"/>
  <c r="T148"/>
  <c r="S148"/>
  <c r="R148"/>
  <c r="Q148"/>
  <c r="V147"/>
  <c r="U147"/>
  <c r="T147"/>
  <c r="S147"/>
  <c r="R147"/>
  <c r="Q147"/>
  <c r="V146"/>
  <c r="U146"/>
  <c r="T146"/>
  <c r="S146"/>
  <c r="R146"/>
  <c r="Q146"/>
  <c r="V145"/>
  <c r="U145"/>
  <c r="T145"/>
  <c r="S145"/>
  <c r="R145"/>
  <c r="Q145"/>
  <c r="V144"/>
  <c r="U144"/>
  <c r="T144"/>
  <c r="S144"/>
  <c r="R144"/>
  <c r="Q144"/>
  <c r="V143"/>
  <c r="U143"/>
  <c r="T143"/>
  <c r="S143"/>
  <c r="R143"/>
  <c r="Q143"/>
  <c r="V142"/>
  <c r="U142"/>
  <c r="T142"/>
  <c r="S142"/>
  <c r="R142"/>
  <c r="Q142"/>
  <c r="V141"/>
  <c r="U141"/>
  <c r="T141"/>
  <c r="S141"/>
  <c r="R141"/>
  <c r="Q141"/>
  <c r="V140"/>
  <c r="U140"/>
  <c r="T140"/>
  <c r="S140"/>
  <c r="R140"/>
  <c r="Q140"/>
  <c r="V139"/>
  <c r="U139"/>
  <c r="T139"/>
  <c r="S139"/>
  <c r="R139"/>
  <c r="Q139"/>
  <c r="V138"/>
  <c r="U138"/>
  <c r="T138"/>
  <c r="S138"/>
  <c r="R138"/>
  <c r="Q138"/>
  <c r="V137"/>
  <c r="U137"/>
  <c r="T137"/>
  <c r="S137"/>
  <c r="R137"/>
  <c r="Q137"/>
  <c r="V132"/>
  <c r="U132"/>
  <c r="T132"/>
  <c r="S132"/>
  <c r="R132"/>
  <c r="Q132"/>
  <c r="V131"/>
  <c r="U131"/>
  <c r="T131"/>
  <c r="S131"/>
  <c r="R131"/>
  <c r="Q131"/>
  <c r="V130"/>
  <c r="U130"/>
  <c r="T130"/>
  <c r="S130"/>
  <c r="R130"/>
  <c r="Q130"/>
  <c r="V129"/>
  <c r="U129"/>
  <c r="T129"/>
  <c r="S129"/>
  <c r="R129"/>
  <c r="Q129"/>
  <c r="V128"/>
  <c r="U128"/>
  <c r="T128"/>
  <c r="S128"/>
  <c r="R128"/>
  <c r="Q128"/>
  <c r="V127"/>
  <c r="U127"/>
  <c r="T127"/>
  <c r="S127"/>
  <c r="R127"/>
  <c r="Q127"/>
  <c r="V126"/>
  <c r="U126"/>
  <c r="T126"/>
  <c r="S126"/>
  <c r="R126"/>
  <c r="Q126"/>
  <c r="V125"/>
  <c r="U125"/>
  <c r="T125"/>
  <c r="S125"/>
  <c r="R125"/>
  <c r="Q125"/>
  <c r="V124"/>
  <c r="U124"/>
  <c r="T124"/>
  <c r="S124"/>
  <c r="R124"/>
  <c r="Q124"/>
  <c r="V123"/>
  <c r="U123"/>
  <c r="T123"/>
  <c r="S123"/>
  <c r="R123"/>
  <c r="Q123"/>
  <c r="V122"/>
  <c r="U122"/>
  <c r="T122"/>
  <c r="S122"/>
  <c r="R122"/>
  <c r="Q122"/>
  <c r="V121"/>
  <c r="U121"/>
  <c r="T121"/>
  <c r="S121"/>
  <c r="R121"/>
  <c r="Q121"/>
  <c r="V120"/>
  <c r="U120"/>
  <c r="T120"/>
  <c r="S120"/>
  <c r="R120"/>
  <c r="Q120"/>
  <c r="V119"/>
  <c r="U119"/>
  <c r="T119"/>
  <c r="S119"/>
  <c r="R119"/>
  <c r="Q119"/>
  <c r="V118"/>
  <c r="U118"/>
  <c r="T118"/>
  <c r="S118"/>
  <c r="R118"/>
  <c r="Q118"/>
  <c r="V117"/>
  <c r="U117"/>
  <c r="T117"/>
  <c r="S117"/>
  <c r="R117"/>
  <c r="Q117"/>
  <c r="V116"/>
  <c r="U116"/>
  <c r="T116"/>
  <c r="S116"/>
  <c r="R116"/>
  <c r="Q116"/>
  <c r="V115"/>
  <c r="U115"/>
  <c r="T115"/>
  <c r="S115"/>
  <c r="R115"/>
  <c r="Q115"/>
  <c r="V114"/>
  <c r="U114"/>
  <c r="T114"/>
  <c r="S114"/>
  <c r="R114"/>
  <c r="Q114"/>
  <c r="V113"/>
  <c r="U113"/>
  <c r="T113"/>
  <c r="S113"/>
  <c r="R113"/>
  <c r="Q113"/>
  <c r="V112"/>
  <c r="U112"/>
  <c r="T112"/>
  <c r="S112"/>
  <c r="R112"/>
  <c r="Q112"/>
  <c r="V111"/>
  <c r="U111"/>
  <c r="T111"/>
  <c r="S111"/>
  <c r="R111"/>
  <c r="Q111"/>
  <c r="V110"/>
  <c r="U110"/>
  <c r="T110"/>
  <c r="S110"/>
  <c r="R110"/>
  <c r="Q110"/>
  <c r="V109"/>
  <c r="U109"/>
  <c r="T109"/>
  <c r="S109"/>
  <c r="R109"/>
  <c r="Q109"/>
  <c r="V108"/>
  <c r="U108"/>
  <c r="T108"/>
  <c r="S108"/>
  <c r="R108"/>
  <c r="Q108"/>
  <c r="V107"/>
  <c r="U107"/>
  <c r="T107"/>
  <c r="S107"/>
  <c r="R107"/>
  <c r="Q107"/>
  <c r="V106"/>
  <c r="U106"/>
  <c r="T106"/>
  <c r="S106"/>
  <c r="R106"/>
  <c r="Q106"/>
  <c r="V105"/>
  <c r="U105"/>
  <c r="T105"/>
  <c r="S105"/>
  <c r="R105"/>
  <c r="Q105"/>
  <c r="V104"/>
  <c r="U104"/>
  <c r="T104"/>
  <c r="S104"/>
  <c r="R104"/>
  <c r="Q104"/>
  <c r="V103"/>
  <c r="U103"/>
  <c r="T103"/>
  <c r="S103"/>
  <c r="R103"/>
  <c r="Q103"/>
  <c r="V102"/>
  <c r="U102"/>
  <c r="T102"/>
  <c r="S102"/>
  <c r="R102"/>
  <c r="Q102"/>
  <c r="V101"/>
  <c r="U101"/>
  <c r="T101"/>
  <c r="S101"/>
  <c r="R101"/>
  <c r="Q101"/>
  <c r="V100"/>
  <c r="U100"/>
  <c r="T100"/>
  <c r="S100"/>
  <c r="R100"/>
  <c r="Q100"/>
  <c r="V99"/>
  <c r="U99"/>
  <c r="T99"/>
  <c r="S99"/>
  <c r="R99"/>
  <c r="Q99"/>
  <c r="V98"/>
  <c r="U98"/>
  <c r="T98"/>
  <c r="S98"/>
  <c r="R98"/>
  <c r="Q98"/>
  <c r="V97"/>
  <c r="U97"/>
  <c r="T97"/>
  <c r="S97"/>
  <c r="R97"/>
  <c r="Q97"/>
  <c r="V96"/>
  <c r="U96"/>
  <c r="T96"/>
  <c r="S96"/>
  <c r="R96"/>
  <c r="Q96"/>
  <c r="V95"/>
  <c r="U95"/>
  <c r="T95"/>
  <c r="S95"/>
  <c r="R95"/>
  <c r="Q95"/>
  <c r="V94"/>
  <c r="U94"/>
  <c r="T94"/>
  <c r="S94"/>
  <c r="R94"/>
  <c r="Q94"/>
  <c r="V93"/>
  <c r="U93"/>
  <c r="T93"/>
  <c r="S93"/>
  <c r="R93"/>
  <c r="Q93"/>
  <c r="V88"/>
  <c r="U88"/>
  <c r="T88"/>
  <c r="S88"/>
  <c r="R88"/>
  <c r="Q88"/>
  <c r="V87"/>
  <c r="U87"/>
  <c r="T87"/>
  <c r="S87"/>
  <c r="R87"/>
  <c r="Q87"/>
  <c r="V86"/>
  <c r="U86"/>
  <c r="T86"/>
  <c r="S86"/>
  <c r="R86"/>
  <c r="Q86"/>
  <c r="V85"/>
  <c r="U85"/>
  <c r="T85"/>
  <c r="S85"/>
  <c r="R85"/>
  <c r="Q85"/>
  <c r="V84"/>
  <c r="U84"/>
  <c r="T84"/>
  <c r="S84"/>
  <c r="R84"/>
  <c r="Q84"/>
  <c r="V83"/>
  <c r="U83"/>
  <c r="T83"/>
  <c r="S83"/>
  <c r="R83"/>
  <c r="Q83"/>
  <c r="V82"/>
  <c r="U82"/>
  <c r="T82"/>
  <c r="S82"/>
  <c r="R82"/>
  <c r="Q82"/>
  <c r="V81"/>
  <c r="U81"/>
  <c r="T81"/>
  <c r="S81"/>
  <c r="R81"/>
  <c r="Q81"/>
  <c r="V80"/>
  <c r="U80"/>
  <c r="T80"/>
  <c r="S80"/>
  <c r="R80"/>
  <c r="Q80"/>
  <c r="V79"/>
  <c r="U79"/>
  <c r="T79"/>
  <c r="S79"/>
  <c r="R79"/>
  <c r="Q79"/>
  <c r="V78"/>
  <c r="U78"/>
  <c r="T78"/>
  <c r="S78"/>
  <c r="R78"/>
  <c r="Q78"/>
  <c r="V77"/>
  <c r="U77"/>
  <c r="T77"/>
  <c r="S77"/>
  <c r="R77"/>
  <c r="Q77"/>
  <c r="V76"/>
  <c r="U76"/>
  <c r="T76"/>
  <c r="S76"/>
  <c r="R76"/>
  <c r="Q76"/>
  <c r="V75"/>
  <c r="U75"/>
  <c r="T75"/>
  <c r="S75"/>
  <c r="R75"/>
  <c r="Q75"/>
  <c r="V74"/>
  <c r="U74"/>
  <c r="T74"/>
  <c r="S74"/>
  <c r="R74"/>
  <c r="Q74"/>
  <c r="V73"/>
  <c r="U73"/>
  <c r="T73"/>
  <c r="S73"/>
  <c r="R73"/>
  <c r="Q73"/>
  <c r="V72"/>
  <c r="U72"/>
  <c r="T72"/>
  <c r="S72"/>
  <c r="R72"/>
  <c r="Q72"/>
  <c r="V71"/>
  <c r="U71"/>
  <c r="T71"/>
  <c r="S71"/>
  <c r="R71"/>
  <c r="Q71"/>
  <c r="V70"/>
  <c r="U70"/>
  <c r="T70"/>
  <c r="S70"/>
  <c r="R70"/>
  <c r="Q70"/>
  <c r="V69"/>
  <c r="U69"/>
  <c r="T69"/>
  <c r="S69"/>
  <c r="R69"/>
  <c r="Q69"/>
  <c r="V68"/>
  <c r="U68"/>
  <c r="T68"/>
  <c r="S68"/>
  <c r="R68"/>
  <c r="Q68"/>
  <c r="V67"/>
  <c r="U67"/>
  <c r="T67"/>
  <c r="S67"/>
  <c r="R67"/>
  <c r="Q67"/>
  <c r="V66"/>
  <c r="U66"/>
  <c r="T66"/>
  <c r="S66"/>
  <c r="R66"/>
  <c r="Q66"/>
  <c r="V65"/>
  <c r="U65"/>
  <c r="T65"/>
  <c r="S65"/>
  <c r="R65"/>
  <c r="Q65"/>
  <c r="V64"/>
  <c r="U64"/>
  <c r="T64"/>
  <c r="S64"/>
  <c r="R64"/>
  <c r="Q64"/>
  <c r="V63"/>
  <c r="U63"/>
  <c r="T63"/>
  <c r="S63"/>
  <c r="R63"/>
  <c r="Q63"/>
  <c r="V62"/>
  <c r="U62"/>
  <c r="T62"/>
  <c r="S62"/>
  <c r="R62"/>
  <c r="Q62"/>
  <c r="V61"/>
  <c r="U61"/>
  <c r="T61"/>
  <c r="S61"/>
  <c r="R61"/>
  <c r="Q61"/>
  <c r="V60"/>
  <c r="U60"/>
  <c r="T60"/>
  <c r="S60"/>
  <c r="R60"/>
  <c r="Q60"/>
  <c r="V59"/>
  <c r="U59"/>
  <c r="T59"/>
  <c r="S59"/>
  <c r="R59"/>
  <c r="Q59"/>
  <c r="V58"/>
  <c r="U58"/>
  <c r="T58"/>
  <c r="S58"/>
  <c r="R58"/>
  <c r="Q58"/>
  <c r="V57"/>
  <c r="U57"/>
  <c r="T57"/>
  <c r="S57"/>
  <c r="R57"/>
  <c r="Q57"/>
  <c r="V56"/>
  <c r="U56"/>
  <c r="T56"/>
  <c r="S56"/>
  <c r="R56"/>
  <c r="Q56"/>
  <c r="V55"/>
  <c r="U55"/>
  <c r="T55"/>
  <c r="S55"/>
  <c r="R55"/>
  <c r="Q55"/>
  <c r="V54"/>
  <c r="U54"/>
  <c r="T54"/>
  <c r="S54"/>
  <c r="R54"/>
  <c r="Q54"/>
  <c r="V53"/>
  <c r="U53"/>
  <c r="T53"/>
  <c r="S53"/>
  <c r="R53"/>
  <c r="Q53"/>
  <c r="V52"/>
  <c r="U52"/>
  <c r="T52"/>
  <c r="S52"/>
  <c r="R52"/>
  <c r="Q52"/>
  <c r="V51"/>
  <c r="U51"/>
  <c r="T51"/>
  <c r="S51"/>
  <c r="R51"/>
  <c r="Q51"/>
  <c r="V50"/>
  <c r="U50"/>
  <c r="T50"/>
  <c r="S50"/>
  <c r="R50"/>
  <c r="Q50"/>
  <c r="V49"/>
  <c r="U49"/>
  <c r="T49"/>
  <c r="S49"/>
  <c r="R49"/>
  <c r="Q49"/>
  <c r="V44"/>
  <c r="U44"/>
  <c r="T44"/>
  <c r="S44"/>
  <c r="R44"/>
  <c r="Q44"/>
  <c r="V43"/>
  <c r="U43"/>
  <c r="T43"/>
  <c r="S43"/>
  <c r="R43"/>
  <c r="Q43"/>
  <c r="V42"/>
  <c r="U42"/>
  <c r="T42"/>
  <c r="S42"/>
  <c r="R42"/>
  <c r="Q42"/>
  <c r="V41"/>
  <c r="U41"/>
  <c r="T41"/>
  <c r="S41"/>
  <c r="R41"/>
  <c r="Q41"/>
  <c r="V40"/>
  <c r="U40"/>
  <c r="T40"/>
  <c r="S40"/>
  <c r="R40"/>
  <c r="Q40"/>
  <c r="V39"/>
  <c r="U39"/>
  <c r="T39"/>
  <c r="S39"/>
  <c r="R39"/>
  <c r="Q39"/>
  <c r="V38"/>
  <c r="U38"/>
  <c r="T38"/>
  <c r="S38"/>
  <c r="R38"/>
  <c r="Q38"/>
  <c r="V37"/>
  <c r="U37"/>
  <c r="T37"/>
  <c r="S37"/>
  <c r="R37"/>
  <c r="Q37"/>
  <c r="V36"/>
  <c r="U36"/>
  <c r="T36"/>
  <c r="S36"/>
  <c r="R36"/>
  <c r="Q36"/>
  <c r="V35"/>
  <c r="U35"/>
  <c r="T35"/>
  <c r="S35"/>
  <c r="R35"/>
  <c r="Q35"/>
  <c r="V34"/>
  <c r="U34"/>
  <c r="T34"/>
  <c r="S34"/>
  <c r="R34"/>
  <c r="Q34"/>
  <c r="V33"/>
  <c r="U33"/>
  <c r="T33"/>
  <c r="S33"/>
  <c r="R33"/>
  <c r="Q33"/>
  <c r="V32"/>
  <c r="U32"/>
  <c r="T32"/>
  <c r="S32"/>
  <c r="R32"/>
  <c r="Q32"/>
  <c r="V31"/>
  <c r="U31"/>
  <c r="T31"/>
  <c r="S31"/>
  <c r="R31"/>
  <c r="Q31"/>
  <c r="V30"/>
  <c r="U30"/>
  <c r="T30"/>
  <c r="S30"/>
  <c r="R30"/>
  <c r="Q30"/>
  <c r="V29"/>
  <c r="U29"/>
  <c r="T29"/>
  <c r="S29"/>
  <c r="R29"/>
  <c r="Q29"/>
  <c r="V28"/>
  <c r="U28"/>
  <c r="T28"/>
  <c r="S28"/>
  <c r="R28"/>
  <c r="Q28"/>
  <c r="V27"/>
  <c r="U27"/>
  <c r="T27"/>
  <c r="S27"/>
  <c r="R27"/>
  <c r="Q27"/>
  <c r="V26"/>
  <c r="U26"/>
  <c r="T26"/>
  <c r="S26"/>
  <c r="R26"/>
  <c r="Q26"/>
  <c r="V25"/>
  <c r="U25"/>
  <c r="T25"/>
  <c r="S25"/>
  <c r="R25"/>
  <c r="Q25"/>
  <c r="V24"/>
  <c r="U24"/>
  <c r="T24"/>
  <c r="S24"/>
  <c r="R24"/>
  <c r="Q24"/>
  <c r="V23"/>
  <c r="U23"/>
  <c r="T23"/>
  <c r="S23"/>
  <c r="R23"/>
  <c r="Q23"/>
  <c r="V22"/>
  <c r="U22"/>
  <c r="T22"/>
  <c r="S22"/>
  <c r="R22"/>
  <c r="Q22"/>
  <c r="V21"/>
  <c r="U21"/>
  <c r="T21"/>
  <c r="S21"/>
  <c r="R21"/>
  <c r="Q21"/>
  <c r="V20"/>
  <c r="U20"/>
  <c r="T20"/>
  <c r="S20"/>
  <c r="R20"/>
  <c r="Q20"/>
  <c r="V19"/>
  <c r="U19"/>
  <c r="T19"/>
  <c r="S19"/>
  <c r="R19"/>
  <c r="Q19"/>
  <c r="V18"/>
  <c r="U18"/>
  <c r="T18"/>
  <c r="S18"/>
  <c r="R18"/>
  <c r="Q18"/>
  <c r="V17"/>
  <c r="U17"/>
  <c r="T17"/>
  <c r="S17"/>
  <c r="R17"/>
  <c r="Q17"/>
  <c r="V16"/>
  <c r="U16"/>
  <c r="T16"/>
  <c r="S16"/>
  <c r="R16"/>
  <c r="Q16"/>
  <c r="V15"/>
  <c r="U15"/>
  <c r="T15"/>
  <c r="S15"/>
  <c r="R15"/>
  <c r="Q15"/>
  <c r="V14"/>
  <c r="U14"/>
  <c r="T14"/>
  <c r="S14"/>
  <c r="R14"/>
  <c r="Q14"/>
  <c r="V13"/>
  <c r="U13"/>
  <c r="T13"/>
  <c r="S13"/>
  <c r="R13"/>
  <c r="Q13"/>
  <c r="V12"/>
  <c r="U12"/>
  <c r="T12"/>
  <c r="S12"/>
  <c r="R12"/>
  <c r="Q12"/>
  <c r="V11"/>
  <c r="U11"/>
  <c r="T11"/>
  <c r="S11"/>
  <c r="R11"/>
  <c r="Q11"/>
  <c r="V10"/>
  <c r="U10"/>
  <c r="T10"/>
  <c r="S10"/>
  <c r="R10"/>
  <c r="Q10"/>
  <c r="V9"/>
  <c r="U9"/>
  <c r="T9"/>
  <c r="S9"/>
  <c r="R9"/>
  <c r="Q9"/>
  <c r="V8"/>
  <c r="U8"/>
  <c r="T8"/>
  <c r="S8"/>
  <c r="R8"/>
  <c r="Q8"/>
  <c r="V7"/>
  <c r="U7"/>
  <c r="T7"/>
  <c r="S7"/>
  <c r="R7"/>
  <c r="Q7"/>
  <c r="V6"/>
  <c r="U6"/>
  <c r="T6"/>
  <c r="S6"/>
  <c r="R6"/>
  <c r="Q6"/>
  <c r="U5"/>
  <c r="T5"/>
  <c r="S5"/>
  <c r="R5"/>
  <c r="Q5"/>
  <c r="P176" l="1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  <c r="P7"/>
  <c r="O7"/>
  <c r="N7"/>
  <c r="M7"/>
  <c r="L7"/>
  <c r="K7"/>
  <c r="P6"/>
  <c r="O6"/>
  <c r="N6"/>
  <c r="M6"/>
  <c r="L6"/>
  <c r="K6"/>
  <c r="O5"/>
  <c r="N5"/>
  <c r="M5"/>
  <c r="L5"/>
  <c r="K5"/>
  <c r="J176" l="1"/>
  <c r="I176"/>
  <c r="H176"/>
  <c r="G176"/>
  <c r="F176"/>
  <c r="E176"/>
  <c r="D176"/>
  <c r="J175"/>
  <c r="I175"/>
  <c r="H175"/>
  <c r="G175"/>
  <c r="F175"/>
  <c r="E175"/>
  <c r="D175"/>
  <c r="J174"/>
  <c r="I174"/>
  <c r="H174"/>
  <c r="G174"/>
  <c r="F174"/>
  <c r="E174"/>
  <c r="D174"/>
  <c r="J173"/>
  <c r="I173"/>
  <c r="H173"/>
  <c r="G173"/>
  <c r="F173"/>
  <c r="E173"/>
  <c r="D173"/>
  <c r="J172"/>
  <c r="I172"/>
  <c r="H172"/>
  <c r="G172"/>
  <c r="F172"/>
  <c r="E172"/>
  <c r="D172"/>
  <c r="J171"/>
  <c r="I171"/>
  <c r="H171"/>
  <c r="G171"/>
  <c r="F171"/>
  <c r="E171"/>
  <c r="D171"/>
  <c r="J170"/>
  <c r="I170"/>
  <c r="H170"/>
  <c r="G170"/>
  <c r="F170"/>
  <c r="E170"/>
  <c r="D170"/>
  <c r="J169"/>
  <c r="I169"/>
  <c r="H169"/>
  <c r="G169"/>
  <c r="F169"/>
  <c r="E169"/>
  <c r="D169"/>
  <c r="J168"/>
  <c r="I168"/>
  <c r="H168"/>
  <c r="G168"/>
  <c r="F168"/>
  <c r="E168"/>
  <c r="D168"/>
  <c r="J167"/>
  <c r="I167"/>
  <c r="H167"/>
  <c r="G167"/>
  <c r="F167"/>
  <c r="E167"/>
  <c r="D167"/>
  <c r="J166"/>
  <c r="I166"/>
  <c r="H166"/>
  <c r="G166"/>
  <c r="F166"/>
  <c r="E166"/>
  <c r="D166"/>
  <c r="J165"/>
  <c r="I165"/>
  <c r="H165"/>
  <c r="G165"/>
  <c r="F165"/>
  <c r="E165"/>
  <c r="D165"/>
  <c r="J164"/>
  <c r="I164"/>
  <c r="H164"/>
  <c r="G164"/>
  <c r="F164"/>
  <c r="E164"/>
  <c r="D164"/>
  <c r="J163"/>
  <c r="I163"/>
  <c r="H163"/>
  <c r="G163"/>
  <c r="F163"/>
  <c r="E163"/>
  <c r="D163"/>
  <c r="J162"/>
  <c r="I162"/>
  <c r="H162"/>
  <c r="G162"/>
  <c r="F162"/>
  <c r="E162"/>
  <c r="D162"/>
  <c r="J161"/>
  <c r="I161"/>
  <c r="H161"/>
  <c r="G161"/>
  <c r="F161"/>
  <c r="E161"/>
  <c r="D161"/>
  <c r="J160"/>
  <c r="I160"/>
  <c r="H160"/>
  <c r="G160"/>
  <c r="F160"/>
  <c r="E160"/>
  <c r="D160"/>
  <c r="J159"/>
  <c r="I159"/>
  <c r="H159"/>
  <c r="G159"/>
  <c r="F159"/>
  <c r="E159"/>
  <c r="D159"/>
  <c r="J158"/>
  <c r="I158"/>
  <c r="H158"/>
  <c r="G158"/>
  <c r="F158"/>
  <c r="E158"/>
  <c r="D158"/>
  <c r="J157"/>
  <c r="I157"/>
  <c r="H157"/>
  <c r="G157"/>
  <c r="F157"/>
  <c r="E157"/>
  <c r="D157"/>
  <c r="J156"/>
  <c r="I156"/>
  <c r="H156"/>
  <c r="G156"/>
  <c r="F156"/>
  <c r="E156"/>
  <c r="D156"/>
  <c r="J155"/>
  <c r="I155"/>
  <c r="H155"/>
  <c r="G155"/>
  <c r="F155"/>
  <c r="E155"/>
  <c r="D155"/>
  <c r="J154"/>
  <c r="I154"/>
  <c r="H154"/>
  <c r="G154"/>
  <c r="F154"/>
  <c r="E154"/>
  <c r="D154"/>
  <c r="J153"/>
  <c r="I153"/>
  <c r="H153"/>
  <c r="G153"/>
  <c r="F153"/>
  <c r="E153"/>
  <c r="D153"/>
  <c r="J152"/>
  <c r="I152"/>
  <c r="H152"/>
  <c r="G152"/>
  <c r="F152"/>
  <c r="E152"/>
  <c r="D152"/>
  <c r="J151"/>
  <c r="I151"/>
  <c r="H151"/>
  <c r="G151"/>
  <c r="F151"/>
  <c r="E151"/>
  <c r="D151"/>
  <c r="J150"/>
  <c r="I150"/>
  <c r="H150"/>
  <c r="G150"/>
  <c r="F150"/>
  <c r="E150"/>
  <c r="D150"/>
  <c r="J149"/>
  <c r="I149"/>
  <c r="H149"/>
  <c r="G149"/>
  <c r="F149"/>
  <c r="E149"/>
  <c r="D149"/>
  <c r="J148"/>
  <c r="I148"/>
  <c r="H148"/>
  <c r="G148"/>
  <c r="F148"/>
  <c r="E148"/>
  <c r="D148"/>
  <c r="J147"/>
  <c r="I147"/>
  <c r="H147"/>
  <c r="G147"/>
  <c r="F147"/>
  <c r="E147"/>
  <c r="D147"/>
  <c r="J146"/>
  <c r="I146"/>
  <c r="H146"/>
  <c r="G146"/>
  <c r="F146"/>
  <c r="E146"/>
  <c r="D146"/>
  <c r="J145"/>
  <c r="I145"/>
  <c r="H145"/>
  <c r="G145"/>
  <c r="F145"/>
  <c r="E145"/>
  <c r="D145"/>
  <c r="J144"/>
  <c r="I144"/>
  <c r="H144"/>
  <c r="G144"/>
  <c r="F144"/>
  <c r="E144"/>
  <c r="D144"/>
  <c r="J143"/>
  <c r="I143"/>
  <c r="H143"/>
  <c r="G143"/>
  <c r="F143"/>
  <c r="E143"/>
  <c r="D143"/>
  <c r="J142"/>
  <c r="I142"/>
  <c r="H142"/>
  <c r="G142"/>
  <c r="F142"/>
  <c r="E142"/>
  <c r="D142"/>
  <c r="J141"/>
  <c r="I141"/>
  <c r="H141"/>
  <c r="G141"/>
  <c r="F141"/>
  <c r="E141"/>
  <c r="D141"/>
  <c r="J140"/>
  <c r="I140"/>
  <c r="H140"/>
  <c r="G140"/>
  <c r="F140"/>
  <c r="E140"/>
  <c r="D140"/>
  <c r="J139"/>
  <c r="I139"/>
  <c r="H139"/>
  <c r="G139"/>
  <c r="F139"/>
  <c r="E139"/>
  <c r="D139"/>
  <c r="J138"/>
  <c r="I138"/>
  <c r="H138"/>
  <c r="G138"/>
  <c r="F138"/>
  <c r="E138"/>
  <c r="D138"/>
  <c r="J137"/>
  <c r="I137"/>
  <c r="H137"/>
  <c r="G137"/>
  <c r="F137"/>
  <c r="E137"/>
  <c r="D137"/>
  <c r="J132"/>
  <c r="I132"/>
  <c r="H132"/>
  <c r="G132"/>
  <c r="F132"/>
  <c r="E132"/>
  <c r="D132"/>
  <c r="J131"/>
  <c r="I131"/>
  <c r="H131"/>
  <c r="G131"/>
  <c r="F131"/>
  <c r="E131"/>
  <c r="D131"/>
  <c r="J130"/>
  <c r="I130"/>
  <c r="H130"/>
  <c r="G130"/>
  <c r="F130"/>
  <c r="E130"/>
  <c r="D130"/>
  <c r="J129"/>
  <c r="I129"/>
  <c r="H129"/>
  <c r="G129"/>
  <c r="F129"/>
  <c r="E129"/>
  <c r="D129"/>
  <c r="J128"/>
  <c r="I128"/>
  <c r="H128"/>
  <c r="G128"/>
  <c r="F128"/>
  <c r="E128"/>
  <c r="D128"/>
  <c r="J127"/>
  <c r="I127"/>
  <c r="H127"/>
  <c r="G127"/>
  <c r="F127"/>
  <c r="E127"/>
  <c r="D127"/>
  <c r="J126"/>
  <c r="I126"/>
  <c r="H126"/>
  <c r="G126"/>
  <c r="F126"/>
  <c r="E126"/>
  <c r="D126"/>
  <c r="J125"/>
  <c r="I125"/>
  <c r="H125"/>
  <c r="G125"/>
  <c r="F125"/>
  <c r="E125"/>
  <c r="D125"/>
  <c r="J124"/>
  <c r="I124"/>
  <c r="H124"/>
  <c r="G124"/>
  <c r="F124"/>
  <c r="E124"/>
  <c r="D124"/>
  <c r="J123"/>
  <c r="I123"/>
  <c r="H123"/>
  <c r="G123"/>
  <c r="F123"/>
  <c r="E123"/>
  <c r="D123"/>
  <c r="J122"/>
  <c r="I122"/>
  <c r="H122"/>
  <c r="G122"/>
  <c r="F122"/>
  <c r="E122"/>
  <c r="D122"/>
  <c r="J121"/>
  <c r="I121"/>
  <c r="H121"/>
  <c r="G121"/>
  <c r="F121"/>
  <c r="E121"/>
  <c r="D121"/>
  <c r="J120"/>
  <c r="I120"/>
  <c r="H120"/>
  <c r="G120"/>
  <c r="F120"/>
  <c r="E120"/>
  <c r="D120"/>
  <c r="J119"/>
  <c r="I119"/>
  <c r="H119"/>
  <c r="G119"/>
  <c r="F119"/>
  <c r="E119"/>
  <c r="D119"/>
  <c r="J118"/>
  <c r="I118"/>
  <c r="H118"/>
  <c r="G118"/>
  <c r="F118"/>
  <c r="E118"/>
  <c r="D118"/>
  <c r="J117"/>
  <c r="I117"/>
  <c r="H117"/>
  <c r="G117"/>
  <c r="F117"/>
  <c r="E117"/>
  <c r="D117"/>
  <c r="J116"/>
  <c r="I116"/>
  <c r="H116"/>
  <c r="G116"/>
  <c r="F116"/>
  <c r="E116"/>
  <c r="D116"/>
  <c r="J115"/>
  <c r="I115"/>
  <c r="H115"/>
  <c r="G115"/>
  <c r="F115"/>
  <c r="E115"/>
  <c r="D115"/>
  <c r="J114"/>
  <c r="I114"/>
  <c r="H114"/>
  <c r="G114"/>
  <c r="F114"/>
  <c r="E114"/>
  <c r="D114"/>
  <c r="J113"/>
  <c r="I113"/>
  <c r="H113"/>
  <c r="G113"/>
  <c r="F113"/>
  <c r="E113"/>
  <c r="D113"/>
  <c r="J112"/>
  <c r="I112"/>
  <c r="H112"/>
  <c r="G112"/>
  <c r="F112"/>
  <c r="E112"/>
  <c r="D112"/>
  <c r="J111"/>
  <c r="I111"/>
  <c r="H111"/>
  <c r="G111"/>
  <c r="F111"/>
  <c r="E111"/>
  <c r="D111"/>
  <c r="J110"/>
  <c r="I110"/>
  <c r="H110"/>
  <c r="G110"/>
  <c r="F110"/>
  <c r="E110"/>
  <c r="D110"/>
  <c r="J109"/>
  <c r="I109"/>
  <c r="H109"/>
  <c r="G109"/>
  <c r="F109"/>
  <c r="E109"/>
  <c r="D109"/>
  <c r="J108"/>
  <c r="I108"/>
  <c r="H108"/>
  <c r="G108"/>
  <c r="F108"/>
  <c r="E108"/>
  <c r="D108"/>
  <c r="J107"/>
  <c r="I107"/>
  <c r="H107"/>
  <c r="G107"/>
  <c r="F107"/>
  <c r="E107"/>
  <c r="D107"/>
  <c r="J106"/>
  <c r="I106"/>
  <c r="H106"/>
  <c r="G106"/>
  <c r="F106"/>
  <c r="E106"/>
  <c r="D106"/>
  <c r="J105"/>
  <c r="I105"/>
  <c r="H105"/>
  <c r="G105"/>
  <c r="F105"/>
  <c r="E105"/>
  <c r="D105"/>
  <c r="J104"/>
  <c r="I104"/>
  <c r="H104"/>
  <c r="G104"/>
  <c r="F104"/>
  <c r="E104"/>
  <c r="D104"/>
  <c r="J103"/>
  <c r="I103"/>
  <c r="H103"/>
  <c r="G103"/>
  <c r="F103"/>
  <c r="E103"/>
  <c r="D103"/>
  <c r="J102"/>
  <c r="I102"/>
  <c r="H102"/>
  <c r="G102"/>
  <c r="F102"/>
  <c r="E102"/>
  <c r="D102"/>
  <c r="J101"/>
  <c r="I101"/>
  <c r="H101"/>
  <c r="G101"/>
  <c r="F101"/>
  <c r="E101"/>
  <c r="D101"/>
  <c r="J100"/>
  <c r="I100"/>
  <c r="H100"/>
  <c r="G100"/>
  <c r="F100"/>
  <c r="E100"/>
  <c r="D100"/>
  <c r="J99"/>
  <c r="I99"/>
  <c r="H99"/>
  <c r="G99"/>
  <c r="F99"/>
  <c r="E99"/>
  <c r="D99"/>
  <c r="J98"/>
  <c r="I98"/>
  <c r="H98"/>
  <c r="G98"/>
  <c r="F98"/>
  <c r="E98"/>
  <c r="D98"/>
  <c r="J97"/>
  <c r="I97"/>
  <c r="H97"/>
  <c r="G97"/>
  <c r="F97"/>
  <c r="E97"/>
  <c r="D97"/>
  <c r="J96"/>
  <c r="I96"/>
  <c r="H96"/>
  <c r="G96"/>
  <c r="F96"/>
  <c r="E96"/>
  <c r="D96"/>
  <c r="J95"/>
  <c r="I95"/>
  <c r="H95"/>
  <c r="G95"/>
  <c r="F95"/>
  <c r="E95"/>
  <c r="D95"/>
  <c r="J94"/>
  <c r="I94"/>
  <c r="H94"/>
  <c r="G94"/>
  <c r="F94"/>
  <c r="E94"/>
  <c r="D94"/>
  <c r="J93"/>
  <c r="I93"/>
  <c r="H93"/>
  <c r="G93"/>
  <c r="F93"/>
  <c r="E93"/>
  <c r="D93"/>
  <c r="J88"/>
  <c r="I88"/>
  <c r="H88"/>
  <c r="G88"/>
  <c r="F88"/>
  <c r="E88"/>
  <c r="D88"/>
  <c r="J87"/>
  <c r="I87"/>
  <c r="H87"/>
  <c r="G87"/>
  <c r="F87"/>
  <c r="E87"/>
  <c r="D87"/>
  <c r="J86"/>
  <c r="I86"/>
  <c r="H86"/>
  <c r="G86"/>
  <c r="F86"/>
  <c r="E86"/>
  <c r="D86"/>
  <c r="J85"/>
  <c r="I85"/>
  <c r="H85"/>
  <c r="G85"/>
  <c r="F85"/>
  <c r="E85"/>
  <c r="D85"/>
  <c r="J84"/>
  <c r="I84"/>
  <c r="H84"/>
  <c r="G84"/>
  <c r="F84"/>
  <c r="E84"/>
  <c r="D84"/>
  <c r="J83"/>
  <c r="I83"/>
  <c r="H83"/>
  <c r="G83"/>
  <c r="F83"/>
  <c r="E83"/>
  <c r="D83"/>
  <c r="J82"/>
  <c r="I82"/>
  <c r="H82"/>
  <c r="G82"/>
  <c r="F82"/>
  <c r="E82"/>
  <c r="D82"/>
  <c r="J81"/>
  <c r="I81"/>
  <c r="H81"/>
  <c r="G81"/>
  <c r="F81"/>
  <c r="E81"/>
  <c r="D81"/>
  <c r="J80"/>
  <c r="I80"/>
  <c r="H80"/>
  <c r="G80"/>
  <c r="F80"/>
  <c r="E80"/>
  <c r="D80"/>
  <c r="J79"/>
  <c r="I79"/>
  <c r="H79"/>
  <c r="G79"/>
  <c r="F79"/>
  <c r="E79"/>
  <c r="D79"/>
  <c r="J78"/>
  <c r="I78"/>
  <c r="H78"/>
  <c r="G78"/>
  <c r="F78"/>
  <c r="E78"/>
  <c r="D78"/>
  <c r="J77"/>
  <c r="I77"/>
  <c r="H77"/>
  <c r="G77"/>
  <c r="F77"/>
  <c r="E77"/>
  <c r="D77"/>
  <c r="J76"/>
  <c r="I76"/>
  <c r="H76"/>
  <c r="G76"/>
  <c r="F76"/>
  <c r="E76"/>
  <c r="D76"/>
  <c r="J75"/>
  <c r="I75"/>
  <c r="H75"/>
  <c r="G75"/>
  <c r="F75"/>
  <c r="E75"/>
  <c r="D75"/>
  <c r="J74"/>
  <c r="I74"/>
  <c r="H74"/>
  <c r="G74"/>
  <c r="F74"/>
  <c r="E74"/>
  <c r="D74"/>
  <c r="J73"/>
  <c r="I73"/>
  <c r="H73"/>
  <c r="G73"/>
  <c r="F73"/>
  <c r="E73"/>
  <c r="D73"/>
  <c r="J72"/>
  <c r="I72"/>
  <c r="H72"/>
  <c r="G72"/>
  <c r="F72"/>
  <c r="E72"/>
  <c r="D72"/>
  <c r="J71"/>
  <c r="I71"/>
  <c r="H71"/>
  <c r="G71"/>
  <c r="F71"/>
  <c r="E71"/>
  <c r="D71"/>
  <c r="J70"/>
  <c r="I70"/>
  <c r="H70"/>
  <c r="G70"/>
  <c r="F70"/>
  <c r="E70"/>
  <c r="D70"/>
  <c r="J69"/>
  <c r="I69"/>
  <c r="H69"/>
  <c r="G69"/>
  <c r="F69"/>
  <c r="E69"/>
  <c r="D69"/>
  <c r="J68"/>
  <c r="I68"/>
  <c r="H68"/>
  <c r="G68"/>
  <c r="F68"/>
  <c r="E68"/>
  <c r="D68"/>
  <c r="J67"/>
  <c r="I67"/>
  <c r="H67"/>
  <c r="G67"/>
  <c r="F67"/>
  <c r="E67"/>
  <c r="D67"/>
  <c r="J66"/>
  <c r="I66"/>
  <c r="H66"/>
  <c r="G66"/>
  <c r="F66"/>
  <c r="E66"/>
  <c r="D66"/>
  <c r="J65"/>
  <c r="I65"/>
  <c r="H65"/>
  <c r="G65"/>
  <c r="F65"/>
  <c r="E65"/>
  <c r="D65"/>
  <c r="J64"/>
  <c r="I64"/>
  <c r="H64"/>
  <c r="G64"/>
  <c r="F64"/>
  <c r="E64"/>
  <c r="D64"/>
  <c r="J63"/>
  <c r="I63"/>
  <c r="H63"/>
  <c r="G63"/>
  <c r="F63"/>
  <c r="E63"/>
  <c r="D63"/>
  <c r="J62"/>
  <c r="I62"/>
  <c r="H62"/>
  <c r="G62"/>
  <c r="F62"/>
  <c r="E62"/>
  <c r="D62"/>
  <c r="J61"/>
  <c r="I61"/>
  <c r="H61"/>
  <c r="G61"/>
  <c r="F61"/>
  <c r="E61"/>
  <c r="D61"/>
  <c r="J60"/>
  <c r="I60"/>
  <c r="H60"/>
  <c r="G60"/>
  <c r="F60"/>
  <c r="E60"/>
  <c r="D60"/>
  <c r="J59"/>
  <c r="I59"/>
  <c r="H59"/>
  <c r="G59"/>
  <c r="F59"/>
  <c r="E59"/>
  <c r="D59"/>
  <c r="J58"/>
  <c r="I58"/>
  <c r="H58"/>
  <c r="G58"/>
  <c r="F58"/>
  <c r="E58"/>
  <c r="D58"/>
  <c r="J57"/>
  <c r="I57"/>
  <c r="H57"/>
  <c r="G57"/>
  <c r="F57"/>
  <c r="E57"/>
  <c r="D57"/>
  <c r="J56"/>
  <c r="I56"/>
  <c r="H56"/>
  <c r="G56"/>
  <c r="F56"/>
  <c r="E56"/>
  <c r="D56"/>
  <c r="J55"/>
  <c r="I55"/>
  <c r="H55"/>
  <c r="G55"/>
  <c r="F55"/>
  <c r="E55"/>
  <c r="D55"/>
  <c r="J54"/>
  <c r="I54"/>
  <c r="H54"/>
  <c r="G54"/>
  <c r="F54"/>
  <c r="E54"/>
  <c r="D54"/>
  <c r="J53"/>
  <c r="I53"/>
  <c r="H53"/>
  <c r="G53"/>
  <c r="F53"/>
  <c r="E53"/>
  <c r="D53"/>
  <c r="J52"/>
  <c r="I52"/>
  <c r="H52"/>
  <c r="G52"/>
  <c r="F52"/>
  <c r="E52"/>
  <c r="D52"/>
  <c r="J51"/>
  <c r="I51"/>
  <c r="H51"/>
  <c r="G51"/>
  <c r="F51"/>
  <c r="E51"/>
  <c r="D51"/>
  <c r="J50"/>
  <c r="I50"/>
  <c r="H50"/>
  <c r="G50"/>
  <c r="F50"/>
  <c r="E50"/>
  <c r="D50"/>
  <c r="J49"/>
  <c r="I49"/>
  <c r="H49"/>
  <c r="G49"/>
  <c r="F49"/>
  <c r="E49"/>
  <c r="D49"/>
  <c r="J44"/>
  <c r="I44"/>
  <c r="H44"/>
  <c r="G44"/>
  <c r="F44"/>
  <c r="E44"/>
  <c r="D44"/>
  <c r="J43"/>
  <c r="I43"/>
  <c r="H43"/>
  <c r="G43"/>
  <c r="F43"/>
  <c r="E43"/>
  <c r="D43"/>
  <c r="J42"/>
  <c r="I42"/>
  <c r="H42"/>
  <c r="G42"/>
  <c r="F42"/>
  <c r="E42"/>
  <c r="D42"/>
  <c r="J41"/>
  <c r="I41"/>
  <c r="H41"/>
  <c r="G41"/>
  <c r="F41"/>
  <c r="E41"/>
  <c r="D41"/>
  <c r="J40"/>
  <c r="I40"/>
  <c r="H40"/>
  <c r="G40"/>
  <c r="F40"/>
  <c r="E40"/>
  <c r="D40"/>
  <c r="J39"/>
  <c r="I39"/>
  <c r="H39"/>
  <c r="G39"/>
  <c r="F39"/>
  <c r="E39"/>
  <c r="D39"/>
  <c r="J38"/>
  <c r="I38"/>
  <c r="H38"/>
  <c r="G38"/>
  <c r="F38"/>
  <c r="E38"/>
  <c r="D38"/>
  <c r="J37"/>
  <c r="I37"/>
  <c r="H37"/>
  <c r="G37"/>
  <c r="F37"/>
  <c r="E37"/>
  <c r="D37"/>
  <c r="J36"/>
  <c r="I36"/>
  <c r="H36"/>
  <c r="G36"/>
  <c r="F36"/>
  <c r="E36"/>
  <c r="D36"/>
  <c r="J35"/>
  <c r="I35"/>
  <c r="H35"/>
  <c r="G35"/>
  <c r="F35"/>
  <c r="E35"/>
  <c r="D35"/>
  <c r="J34"/>
  <c r="I34"/>
  <c r="H34"/>
  <c r="G34"/>
  <c r="F34"/>
  <c r="E34"/>
  <c r="D34"/>
  <c r="J33"/>
  <c r="I33"/>
  <c r="H33"/>
  <c r="G33"/>
  <c r="F33"/>
  <c r="E33"/>
  <c r="D33"/>
  <c r="J32"/>
  <c r="I32"/>
  <c r="H32"/>
  <c r="G32"/>
  <c r="F32"/>
  <c r="E32"/>
  <c r="D32"/>
  <c r="J31"/>
  <c r="I31"/>
  <c r="H31"/>
  <c r="G31"/>
  <c r="F31"/>
  <c r="E31"/>
  <c r="D31"/>
  <c r="J30"/>
  <c r="I30"/>
  <c r="H30"/>
  <c r="G30"/>
  <c r="F30"/>
  <c r="E30"/>
  <c r="D30"/>
  <c r="J29"/>
  <c r="I29"/>
  <c r="H29"/>
  <c r="G29"/>
  <c r="F29"/>
  <c r="E29"/>
  <c r="D29"/>
  <c r="J28"/>
  <c r="I28"/>
  <c r="H28"/>
  <c r="G28"/>
  <c r="F28"/>
  <c r="E28"/>
  <c r="D28"/>
  <c r="J27"/>
  <c r="I27"/>
  <c r="H27"/>
  <c r="G27"/>
  <c r="F27"/>
  <c r="E27"/>
  <c r="D27"/>
  <c r="J26"/>
  <c r="I26"/>
  <c r="H26"/>
  <c r="G26"/>
  <c r="F26"/>
  <c r="E26"/>
  <c r="D26"/>
  <c r="J25"/>
  <c r="I25"/>
  <c r="H25"/>
  <c r="G25"/>
  <c r="F25"/>
  <c r="E25"/>
  <c r="D25"/>
  <c r="J24"/>
  <c r="I24"/>
  <c r="H24"/>
  <c r="G24"/>
  <c r="F24"/>
  <c r="E24"/>
  <c r="D24"/>
  <c r="J23"/>
  <c r="I23"/>
  <c r="H23"/>
  <c r="G23"/>
  <c r="F23"/>
  <c r="E23"/>
  <c r="D23"/>
  <c r="J22"/>
  <c r="I22"/>
  <c r="H22"/>
  <c r="G22"/>
  <c r="F22"/>
  <c r="E22"/>
  <c r="D22"/>
  <c r="J21"/>
  <c r="I21"/>
  <c r="H21"/>
  <c r="G21"/>
  <c r="F21"/>
  <c r="E21"/>
  <c r="D21"/>
  <c r="J20"/>
  <c r="I20"/>
  <c r="H20"/>
  <c r="G20"/>
  <c r="F20"/>
  <c r="E20"/>
  <c r="D20"/>
  <c r="J19"/>
  <c r="I19"/>
  <c r="H19"/>
  <c r="G19"/>
  <c r="F19"/>
  <c r="E19"/>
  <c r="D19"/>
  <c r="J18"/>
  <c r="I18"/>
  <c r="H18"/>
  <c r="G18"/>
  <c r="F18"/>
  <c r="E18"/>
  <c r="D18"/>
  <c r="J17"/>
  <c r="I17"/>
  <c r="H17"/>
  <c r="G17"/>
  <c r="F17"/>
  <c r="E17"/>
  <c r="D17"/>
  <c r="J16"/>
  <c r="I16"/>
  <c r="H16"/>
  <c r="G16"/>
  <c r="F16"/>
  <c r="E16"/>
  <c r="D16"/>
  <c r="J15"/>
  <c r="I15"/>
  <c r="H15"/>
  <c r="G15"/>
  <c r="F15"/>
  <c r="E15"/>
  <c r="D15"/>
  <c r="J14"/>
  <c r="I14"/>
  <c r="H14"/>
  <c r="G14"/>
  <c r="F14"/>
  <c r="E14"/>
  <c r="D14"/>
  <c r="J13"/>
  <c r="I13"/>
  <c r="H13"/>
  <c r="G13"/>
  <c r="F13"/>
  <c r="E13"/>
  <c r="D13"/>
  <c r="J12"/>
  <c r="I12"/>
  <c r="H12"/>
  <c r="G12"/>
  <c r="F12"/>
  <c r="E12"/>
  <c r="D12"/>
  <c r="J11"/>
  <c r="I11"/>
  <c r="H11"/>
  <c r="G11"/>
  <c r="F11"/>
  <c r="E11"/>
  <c r="D11"/>
  <c r="J10"/>
  <c r="I10"/>
  <c r="H10"/>
  <c r="G10"/>
  <c r="F10"/>
  <c r="E10"/>
  <c r="D10"/>
  <c r="J9"/>
  <c r="I9"/>
  <c r="H9"/>
  <c r="G9"/>
  <c r="F9"/>
  <c r="E9"/>
  <c r="D9"/>
  <c r="J8"/>
  <c r="I8"/>
  <c r="H8"/>
  <c r="G8"/>
  <c r="F8"/>
  <c r="E8"/>
  <c r="D8"/>
  <c r="J7"/>
  <c r="I7"/>
  <c r="H7"/>
  <c r="G7"/>
  <c r="F7"/>
  <c r="E7"/>
  <c r="D7"/>
  <c r="J6"/>
  <c r="I6"/>
  <c r="H6"/>
  <c r="G6"/>
  <c r="F6"/>
  <c r="E6"/>
  <c r="D6"/>
  <c r="I5"/>
  <c r="H5"/>
  <c r="G5"/>
  <c r="F5"/>
  <c r="E5"/>
  <c r="D5"/>
  <c r="BF5" l="1"/>
  <c r="AZ5"/>
  <c r="AT5"/>
  <c r="AN5"/>
  <c r="AH5"/>
  <c r="AB5"/>
  <c r="V5" l="1"/>
  <c r="X173" i="11" l="1"/>
  <c r="S35" i="44" s="1"/>
  <c r="P173" i="11"/>
  <c r="S23" i="44" s="1"/>
  <c r="X172" i="11"/>
  <c r="S34" i="44" s="1"/>
  <c r="P172" i="11"/>
  <c r="S22" i="44" s="1"/>
  <c r="X171" i="11"/>
  <c r="S33" i="44" s="1"/>
  <c r="P171" i="11"/>
  <c r="S21" i="44" s="1"/>
  <c r="X170" i="11"/>
  <c r="S32" i="44" s="1"/>
  <c r="P170" i="11"/>
  <c r="S20" i="44" s="1"/>
  <c r="X169" i="11"/>
  <c r="S31" i="44" s="1"/>
  <c r="P169" i="11"/>
  <c r="S19" i="44" s="1"/>
  <c r="X168" i="11"/>
  <c r="S30" i="44" s="1"/>
  <c r="P168" i="11"/>
  <c r="S18" i="44" s="1"/>
  <c r="X173" i="10"/>
  <c r="Q35" i="44" s="1"/>
  <c r="P173" i="10"/>
  <c r="Q23" i="44" s="1"/>
  <c r="X172" i="10"/>
  <c r="Q34" i="44" s="1"/>
  <c r="P172" i="10"/>
  <c r="Q22" i="44" s="1"/>
  <c r="X171" i="10"/>
  <c r="Q33" i="44" s="1"/>
  <c r="P171" i="10"/>
  <c r="Q21" i="44" s="1"/>
  <c r="X170" i="10"/>
  <c r="Q32" i="44" s="1"/>
  <c r="P170" i="10"/>
  <c r="Q20" i="44" s="1"/>
  <c r="X169" i="10"/>
  <c r="Q31" i="44" s="1"/>
  <c r="P169" i="10"/>
  <c r="Q19" i="44" s="1"/>
  <c r="X168" i="10"/>
  <c r="Q30" i="44" s="1"/>
  <c r="P168" i="10"/>
  <c r="Q18" i="44" s="1"/>
  <c r="X173" i="9"/>
  <c r="O35" i="44" s="1"/>
  <c r="P173" i="9"/>
  <c r="O23" i="44" s="1"/>
  <c r="X172" i="9"/>
  <c r="O34" i="44" s="1"/>
  <c r="P172" i="9"/>
  <c r="O22" i="44" s="1"/>
  <c r="X171" i="9"/>
  <c r="O33" i="44" s="1"/>
  <c r="P171" i="9"/>
  <c r="O21" i="44" s="1"/>
  <c r="X170" i="9"/>
  <c r="O32" i="44" s="1"/>
  <c r="P170" i="9"/>
  <c r="O20" i="44" s="1"/>
  <c r="X169" i="9"/>
  <c r="O31" i="44" s="1"/>
  <c r="P169" i="9"/>
  <c r="O19" i="44" s="1"/>
  <c r="X168" i="9"/>
  <c r="O30" i="44" s="1"/>
  <c r="P168" i="9"/>
  <c r="X173" i="8"/>
  <c r="M35" i="44" s="1"/>
  <c r="P173" i="8"/>
  <c r="M23" i="44" s="1"/>
  <c r="X172" i="8"/>
  <c r="M34" i="44" s="1"/>
  <c r="P172" i="8"/>
  <c r="M22" i="44" s="1"/>
  <c r="X171" i="8"/>
  <c r="M33" i="44" s="1"/>
  <c r="P171" i="8"/>
  <c r="M21" i="44" s="1"/>
  <c r="X170" i="8"/>
  <c r="M32" i="44" s="1"/>
  <c r="P170" i="8"/>
  <c r="M20" i="44" s="1"/>
  <c r="X169" i="8"/>
  <c r="M31" i="44" s="1"/>
  <c r="P169" i="8"/>
  <c r="M19" i="44" s="1"/>
  <c r="X168" i="8"/>
  <c r="M30" i="44" s="1"/>
  <c r="P168" i="8"/>
  <c r="M18" i="44" s="1"/>
  <c r="X173" i="7"/>
  <c r="K35" i="44" s="1"/>
  <c r="P173" i="7"/>
  <c r="K23" i="44" s="1"/>
  <c r="X172" i="7"/>
  <c r="K34" i="44" s="1"/>
  <c r="P172" i="7"/>
  <c r="K22" i="44" s="1"/>
  <c r="X171" i="7"/>
  <c r="K33" i="44" s="1"/>
  <c r="P171" i="7"/>
  <c r="K21" i="44" s="1"/>
  <c r="X170" i="7"/>
  <c r="K32" i="44" s="1"/>
  <c r="P170" i="7"/>
  <c r="K20" i="44" s="1"/>
  <c r="X169" i="7"/>
  <c r="K31" i="44" s="1"/>
  <c r="P169" i="7"/>
  <c r="K19" i="44" s="1"/>
  <c r="X168" i="7"/>
  <c r="K30" i="44" s="1"/>
  <c r="P168" i="7"/>
  <c r="K18" i="44" s="1"/>
  <c r="X173" i="6"/>
  <c r="I35" i="44" s="1"/>
  <c r="P173" i="6"/>
  <c r="I23" i="44" s="1"/>
  <c r="X172" i="6"/>
  <c r="I34" i="44" s="1"/>
  <c r="P172" i="6"/>
  <c r="I22" i="44" s="1"/>
  <c r="X171" i="6"/>
  <c r="I33" i="44" s="1"/>
  <c r="P171" i="6"/>
  <c r="I21" i="44" s="1"/>
  <c r="X170" i="6"/>
  <c r="I32" i="44" s="1"/>
  <c r="P170" i="6"/>
  <c r="I20" i="44" s="1"/>
  <c r="X169" i="6"/>
  <c r="I31" i="44" s="1"/>
  <c r="P169" i="6"/>
  <c r="I19" i="44" s="1"/>
  <c r="X168" i="6"/>
  <c r="I30" i="44" s="1"/>
  <c r="P168" i="6"/>
  <c r="I18" i="44" s="1"/>
  <c r="P173" i="5"/>
  <c r="G23" i="44" s="1"/>
  <c r="P172" i="5"/>
  <c r="G22" i="44" s="1"/>
  <c r="P171" i="5"/>
  <c r="G21" i="44" s="1"/>
  <c r="P170" i="5"/>
  <c r="G20" i="44" s="1"/>
  <c r="P169" i="5"/>
  <c r="G19" i="44" s="1"/>
  <c r="P168" i="5"/>
  <c r="G18" i="44" s="1"/>
  <c r="X171" i="5"/>
  <c r="G33" i="44" s="1"/>
  <c r="P174" i="9" l="1"/>
  <c r="O24" i="44" s="1"/>
  <c r="O18"/>
  <c r="X174" i="9"/>
  <c r="W172" s="1"/>
  <c r="N34" i="44" s="1"/>
  <c r="P174" i="11"/>
  <c r="X174"/>
  <c r="P174" i="10"/>
  <c r="X174"/>
  <c r="P174" i="8"/>
  <c r="X174"/>
  <c r="P174" i="7"/>
  <c r="X174"/>
  <c r="P174" i="6"/>
  <c r="X174"/>
  <c r="X168" i="5"/>
  <c r="G30" i="44" s="1"/>
  <c r="X172" i="5"/>
  <c r="G34" i="44" s="1"/>
  <c r="X173" i="5"/>
  <c r="G35" i="44" s="1"/>
  <c r="P174" i="5"/>
  <c r="X169"/>
  <c r="G31" i="44" s="1"/>
  <c r="X170" i="5"/>
  <c r="G32" i="44" s="1"/>
  <c r="W174" i="9" l="1"/>
  <c r="N36" i="44" s="1"/>
  <c r="O171" i="9"/>
  <c r="N21" i="44" s="1"/>
  <c r="W170" i="9"/>
  <c r="N32" i="44" s="1"/>
  <c r="O169" i="9"/>
  <c r="N19" i="44" s="1"/>
  <c r="O173" i="9"/>
  <c r="N23" i="44" s="1"/>
  <c r="W168" i="9"/>
  <c r="N30" i="44" s="1"/>
  <c r="O168" i="9"/>
  <c r="N18" i="44" s="1"/>
  <c r="O170" i="9"/>
  <c r="N20" i="44" s="1"/>
  <c r="O172" i="9"/>
  <c r="N22" i="44" s="1"/>
  <c r="O174" i="9"/>
  <c r="N24" i="44" s="1"/>
  <c r="O174" i="6"/>
  <c r="H24" i="44" s="1"/>
  <c r="I24"/>
  <c r="O174" i="7"/>
  <c r="J24" i="44" s="1"/>
  <c r="K24"/>
  <c r="O174" i="8"/>
  <c r="L24" i="44" s="1"/>
  <c r="M24"/>
  <c r="W174" i="10"/>
  <c r="P36" i="44" s="1"/>
  <c r="Q36"/>
  <c r="W174" i="11"/>
  <c r="R36" i="44" s="1"/>
  <c r="S36"/>
  <c r="W173" i="9"/>
  <c r="N35" i="44" s="1"/>
  <c r="O36"/>
  <c r="O174" i="5"/>
  <c r="F24" i="44" s="1"/>
  <c r="G24"/>
  <c r="W174" i="6"/>
  <c r="H36" i="44" s="1"/>
  <c r="I36"/>
  <c r="W174" i="7"/>
  <c r="J36" i="44" s="1"/>
  <c r="K36"/>
  <c r="W174" i="8"/>
  <c r="L36" i="44" s="1"/>
  <c r="M36"/>
  <c r="O174" i="10"/>
  <c r="P24" i="44" s="1"/>
  <c r="Q24"/>
  <c r="O174" i="11"/>
  <c r="R24" i="44" s="1"/>
  <c r="S24"/>
  <c r="O173" i="11"/>
  <c r="R23" i="44" s="1"/>
  <c r="O169" i="11"/>
  <c r="R19" i="44" s="1"/>
  <c r="O171" i="11"/>
  <c r="R21" i="44" s="1"/>
  <c r="O168" i="10"/>
  <c r="P18" i="44" s="1"/>
  <c r="O170" i="10"/>
  <c r="P20" i="44" s="1"/>
  <c r="O172" i="10"/>
  <c r="P22" i="44" s="1"/>
  <c r="W169" i="9"/>
  <c r="N31" i="44" s="1"/>
  <c r="W171" i="9"/>
  <c r="N33" i="44" s="1"/>
  <c r="W170" i="8"/>
  <c r="L32" i="44" s="1"/>
  <c r="W172" i="8"/>
  <c r="L34" i="44" s="1"/>
  <c r="W168" i="8"/>
  <c r="L30" i="44" s="1"/>
  <c r="O171" i="7"/>
  <c r="J21" i="44" s="1"/>
  <c r="O173" i="7"/>
  <c r="J23" i="44" s="1"/>
  <c r="O169" i="7"/>
  <c r="J19" i="44" s="1"/>
  <c r="W172" i="11"/>
  <c r="R34" i="44" s="1"/>
  <c r="W170" i="11"/>
  <c r="R32" i="44" s="1"/>
  <c r="W168" i="11"/>
  <c r="R30" i="44" s="1"/>
  <c r="O172" i="11"/>
  <c r="R22" i="44" s="1"/>
  <c r="O170" i="11"/>
  <c r="R20" i="44" s="1"/>
  <c r="O168" i="11"/>
  <c r="R18" i="44" s="1"/>
  <c r="W173" i="11"/>
  <c r="R35" i="44" s="1"/>
  <c r="W171" i="11"/>
  <c r="R33" i="44" s="1"/>
  <c r="W169" i="11"/>
  <c r="R31" i="44" s="1"/>
  <c r="W173" i="10"/>
  <c r="P35" i="44" s="1"/>
  <c r="W171" i="10"/>
  <c r="P33" i="44" s="1"/>
  <c r="W169" i="10"/>
  <c r="P31" i="44" s="1"/>
  <c r="O173" i="10"/>
  <c r="P23" i="44" s="1"/>
  <c r="O171" i="10"/>
  <c r="P21" i="44" s="1"/>
  <c r="O169" i="10"/>
  <c r="P19" i="44" s="1"/>
  <c r="W172" i="10"/>
  <c r="P34" i="44" s="1"/>
  <c r="W170" i="10"/>
  <c r="P32" i="44" s="1"/>
  <c r="W168" i="10"/>
  <c r="P30" i="44" s="1"/>
  <c r="O172" i="8"/>
  <c r="L22" i="44" s="1"/>
  <c r="O170" i="8"/>
  <c r="L20" i="44" s="1"/>
  <c r="O168" i="8"/>
  <c r="L18" i="44" s="1"/>
  <c r="W173" i="8"/>
  <c r="L35" i="44" s="1"/>
  <c r="W171" i="8"/>
  <c r="L33" i="44" s="1"/>
  <c r="W169" i="8"/>
  <c r="L31" i="44" s="1"/>
  <c r="O173" i="8"/>
  <c r="L23" i="44" s="1"/>
  <c r="O171" i="8"/>
  <c r="L21" i="44" s="1"/>
  <c r="O169" i="8"/>
  <c r="L19" i="44" s="1"/>
  <c r="O172" i="7"/>
  <c r="J22" i="44" s="1"/>
  <c r="O170" i="7"/>
  <c r="J20" i="44" s="1"/>
  <c r="O168" i="7"/>
  <c r="J18" i="44" s="1"/>
  <c r="W172" i="7"/>
  <c r="J34" i="44" s="1"/>
  <c r="W170" i="7"/>
  <c r="J32" i="44" s="1"/>
  <c r="W168" i="7"/>
  <c r="J30" i="44" s="1"/>
  <c r="W173" i="7"/>
  <c r="J35" i="44" s="1"/>
  <c r="W171" i="7"/>
  <c r="J33" i="44" s="1"/>
  <c r="W169" i="7"/>
  <c r="J31" i="44" s="1"/>
  <c r="O172" i="6"/>
  <c r="H22" i="44" s="1"/>
  <c r="O170" i="6"/>
  <c r="H20" i="44" s="1"/>
  <c r="O168" i="6"/>
  <c r="H18" i="44" s="1"/>
  <c r="W172" i="6"/>
  <c r="H34" i="44" s="1"/>
  <c r="W170" i="6"/>
  <c r="H32" i="44" s="1"/>
  <c r="W168" i="6"/>
  <c r="H30" i="44" s="1"/>
  <c r="O173" i="6"/>
  <c r="H23" i="44" s="1"/>
  <c r="O171" i="6"/>
  <c r="H21" i="44" s="1"/>
  <c r="O169" i="6"/>
  <c r="H19" i="44" s="1"/>
  <c r="W173" i="6"/>
  <c r="H35" i="44" s="1"/>
  <c r="W171" i="6"/>
  <c r="H33" i="44" s="1"/>
  <c r="W169" i="6"/>
  <c r="H31" i="44" s="1"/>
  <c r="O172" i="5"/>
  <c r="F22" i="44" s="1"/>
  <c r="O168" i="5"/>
  <c r="F18" i="44" s="1"/>
  <c r="O171" i="5"/>
  <c r="F21" i="44" s="1"/>
  <c r="X174" i="5"/>
  <c r="O170"/>
  <c r="F20" i="44" s="1"/>
  <c r="O173" i="5"/>
  <c r="F23" i="44" s="1"/>
  <c r="O169" i="5"/>
  <c r="F19" i="44" s="1"/>
  <c r="W169" i="5" l="1"/>
  <c r="F31" i="44" s="1"/>
  <c r="G36"/>
  <c r="W173" i="5"/>
  <c r="F35" i="44" s="1"/>
  <c r="W168" i="5"/>
  <c r="F30" i="44" s="1"/>
  <c r="W172" i="5"/>
  <c r="F34" i="44" s="1"/>
  <c r="W174" i="5"/>
  <c r="F36" i="44" s="1"/>
  <c r="W171" i="5"/>
  <c r="F33" i="44" s="1"/>
  <c r="W170" i="5"/>
  <c r="F32" i="44" s="1"/>
  <c r="C164" i="11" l="1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H173"/>
  <c r="H172"/>
  <c r="H171"/>
  <c r="H170"/>
  <c r="H169"/>
  <c r="H168"/>
  <c r="C164" i="10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H173"/>
  <c r="H172"/>
  <c r="H171"/>
  <c r="H170"/>
  <c r="H169"/>
  <c r="H168"/>
  <c r="C164" i="9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H173"/>
  <c r="H172"/>
  <c r="H171"/>
  <c r="H170"/>
  <c r="H169"/>
  <c r="H168"/>
  <c r="C164" i="8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H173"/>
  <c r="H172"/>
  <c r="H171"/>
  <c r="H170"/>
  <c r="H169"/>
  <c r="H168"/>
  <c r="C164" i="7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H173"/>
  <c r="H172"/>
  <c r="H171"/>
  <c r="H170"/>
  <c r="H169"/>
  <c r="H168"/>
  <c r="C164" i="6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H173"/>
  <c r="H172"/>
  <c r="H171"/>
  <c r="H170"/>
  <c r="H169"/>
  <c r="H168"/>
  <c r="C164" i="5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H173"/>
  <c r="H172"/>
  <c r="H171"/>
  <c r="H170"/>
  <c r="H169"/>
  <c r="H168"/>
  <c r="C176" i="46"/>
  <c r="B176"/>
  <c r="A176"/>
  <c r="C175"/>
  <c r="B175"/>
  <c r="A175"/>
  <c r="C174"/>
  <c r="B174"/>
  <c r="A174"/>
  <c r="C173"/>
  <c r="B173"/>
  <c r="A173"/>
  <c r="C172"/>
  <c r="B172"/>
  <c r="A172"/>
  <c r="C171"/>
  <c r="B171"/>
  <c r="A171"/>
  <c r="C170"/>
  <c r="B170"/>
  <c r="A170"/>
  <c r="C169"/>
  <c r="B169"/>
  <c r="A169"/>
  <c r="C168"/>
  <c r="B168"/>
  <c r="A168"/>
  <c r="C167"/>
  <c r="B167"/>
  <c r="A167"/>
  <c r="C166"/>
  <c r="B166"/>
  <c r="A166"/>
  <c r="C165"/>
  <c r="B165"/>
  <c r="A165"/>
  <c r="C164"/>
  <c r="B164"/>
  <c r="A164"/>
  <c r="C163"/>
  <c r="B163"/>
  <c r="A163"/>
  <c r="C162"/>
  <c r="B162"/>
  <c r="A162"/>
  <c r="C161"/>
  <c r="B161"/>
  <c r="A161"/>
  <c r="C160"/>
  <c r="B160"/>
  <c r="A160"/>
  <c r="C159"/>
  <c r="B159"/>
  <c r="A159"/>
  <c r="C158"/>
  <c r="B158"/>
  <c r="A158"/>
  <c r="C157"/>
  <c r="B157"/>
  <c r="A157"/>
  <c r="C156"/>
  <c r="B156"/>
  <c r="A156"/>
  <c r="C155"/>
  <c r="B155"/>
  <c r="A155"/>
  <c r="C154"/>
  <c r="B154"/>
  <c r="A154"/>
  <c r="C153"/>
  <c r="B153"/>
  <c r="A153"/>
  <c r="C152"/>
  <c r="B152"/>
  <c r="A152"/>
  <c r="C151"/>
  <c r="B151"/>
  <c r="A151"/>
  <c r="C150"/>
  <c r="B150"/>
  <c r="A150"/>
  <c r="C149"/>
  <c r="B149"/>
  <c r="A149"/>
  <c r="C148"/>
  <c r="B148"/>
  <c r="A148"/>
  <c r="C147"/>
  <c r="B147"/>
  <c r="A147"/>
  <c r="C146"/>
  <c r="B146"/>
  <c r="A146"/>
  <c r="C145"/>
  <c r="B145"/>
  <c r="A145"/>
  <c r="C144"/>
  <c r="B144"/>
  <c r="A144"/>
  <c r="C143"/>
  <c r="B143"/>
  <c r="A143"/>
  <c r="C142"/>
  <c r="B142"/>
  <c r="A142"/>
  <c r="C141"/>
  <c r="B141"/>
  <c r="A141"/>
  <c r="C140"/>
  <c r="B140"/>
  <c r="A140"/>
  <c r="C139"/>
  <c r="B139"/>
  <c r="A139"/>
  <c r="C138"/>
  <c r="B138"/>
  <c r="A138"/>
  <c r="C137"/>
  <c r="B137"/>
  <c r="A137"/>
  <c r="C132"/>
  <c r="B132"/>
  <c r="A132"/>
  <c r="C131"/>
  <c r="B131"/>
  <c r="A131"/>
  <c r="C130"/>
  <c r="B130"/>
  <c r="A130"/>
  <c r="C129"/>
  <c r="B129"/>
  <c r="A129"/>
  <c r="C128"/>
  <c r="B128"/>
  <c r="A128"/>
  <c r="C127"/>
  <c r="B127"/>
  <c r="A127"/>
  <c r="C126"/>
  <c r="B126"/>
  <c r="A126"/>
  <c r="C125"/>
  <c r="B125"/>
  <c r="A125"/>
  <c r="C124"/>
  <c r="B124"/>
  <c r="A124"/>
  <c r="C123"/>
  <c r="B123"/>
  <c r="A123"/>
  <c r="C122"/>
  <c r="B122"/>
  <c r="A122"/>
  <c r="C121"/>
  <c r="B121"/>
  <c r="A121"/>
  <c r="C120"/>
  <c r="B120"/>
  <c r="A120"/>
  <c r="C119"/>
  <c r="B119"/>
  <c r="A119"/>
  <c r="C118"/>
  <c r="B118"/>
  <c r="A118"/>
  <c r="C117"/>
  <c r="B117"/>
  <c r="A117"/>
  <c r="C116"/>
  <c r="B116"/>
  <c r="A116"/>
  <c r="C115"/>
  <c r="B115"/>
  <c r="A115"/>
  <c r="C114"/>
  <c r="B114"/>
  <c r="A114"/>
  <c r="C113"/>
  <c r="B113"/>
  <c r="A113"/>
  <c r="C112"/>
  <c r="B112"/>
  <c r="A112"/>
  <c r="C111"/>
  <c r="B111"/>
  <c r="A111"/>
  <c r="C110"/>
  <c r="B110"/>
  <c r="A110"/>
  <c r="C109"/>
  <c r="B109"/>
  <c r="A109"/>
  <c r="C108"/>
  <c r="B108"/>
  <c r="A108"/>
  <c r="C107"/>
  <c r="B107"/>
  <c r="A107"/>
  <c r="C106"/>
  <c r="B106"/>
  <c r="A106"/>
  <c r="C105"/>
  <c r="B105"/>
  <c r="A105"/>
  <c r="C104"/>
  <c r="B104"/>
  <c r="A104"/>
  <c r="C103"/>
  <c r="B103"/>
  <c r="A103"/>
  <c r="C102"/>
  <c r="B102"/>
  <c r="A102"/>
  <c r="C101"/>
  <c r="B101"/>
  <c r="A101"/>
  <c r="C100"/>
  <c r="B100"/>
  <c r="A100"/>
  <c r="C99"/>
  <c r="B99"/>
  <c r="A99"/>
  <c r="C98"/>
  <c r="B98"/>
  <c r="A98"/>
  <c r="C97"/>
  <c r="B97"/>
  <c r="A97"/>
  <c r="C96"/>
  <c r="B96"/>
  <c r="A96"/>
  <c r="C95"/>
  <c r="B95"/>
  <c r="A95"/>
  <c r="C94"/>
  <c r="B94"/>
  <c r="A94"/>
  <c r="C93"/>
  <c r="B93"/>
  <c r="A93"/>
  <c r="C88"/>
  <c r="B88"/>
  <c r="A88"/>
  <c r="C87"/>
  <c r="B87"/>
  <c r="A87"/>
  <c r="C86"/>
  <c r="B86"/>
  <c r="A86"/>
  <c r="C85"/>
  <c r="B85"/>
  <c r="A85"/>
  <c r="C84"/>
  <c r="B84"/>
  <c r="A84"/>
  <c r="C83"/>
  <c r="B83"/>
  <c r="A83"/>
  <c r="C82"/>
  <c r="B82"/>
  <c r="A82"/>
  <c r="C81"/>
  <c r="B81"/>
  <c r="A81"/>
  <c r="C80"/>
  <c r="B80"/>
  <c r="A80"/>
  <c r="C79"/>
  <c r="B79"/>
  <c r="A79"/>
  <c r="C78"/>
  <c r="B78"/>
  <c r="A78"/>
  <c r="C77"/>
  <c r="B77"/>
  <c r="A77"/>
  <c r="C76"/>
  <c r="B76"/>
  <c r="A76"/>
  <c r="C75"/>
  <c r="B75"/>
  <c r="A75"/>
  <c r="C74"/>
  <c r="B74"/>
  <c r="A74"/>
  <c r="C73"/>
  <c r="B73"/>
  <c r="A73"/>
  <c r="C72"/>
  <c r="B72"/>
  <c r="A72"/>
  <c r="C71"/>
  <c r="B71"/>
  <c r="A71"/>
  <c r="C70"/>
  <c r="B70"/>
  <c r="A70"/>
  <c r="C69"/>
  <c r="B69"/>
  <c r="A69"/>
  <c r="C68"/>
  <c r="B68"/>
  <c r="A68"/>
  <c r="C67"/>
  <c r="B67"/>
  <c r="A67"/>
  <c r="C66"/>
  <c r="B66"/>
  <c r="A66"/>
  <c r="C65"/>
  <c r="B65"/>
  <c r="A65"/>
  <c r="C64"/>
  <c r="B64"/>
  <c r="A64"/>
  <c r="C63"/>
  <c r="B63"/>
  <c r="A63"/>
  <c r="C62"/>
  <c r="B62"/>
  <c r="A62"/>
  <c r="C61"/>
  <c r="B61"/>
  <c r="A61"/>
  <c r="C60"/>
  <c r="B60"/>
  <c r="A60"/>
  <c r="C59"/>
  <c r="B59"/>
  <c r="A59"/>
  <c r="C58"/>
  <c r="B58"/>
  <c r="A58"/>
  <c r="C57"/>
  <c r="B57"/>
  <c r="A57"/>
  <c r="C56"/>
  <c r="B56"/>
  <c r="A56"/>
  <c r="C55"/>
  <c r="B55"/>
  <c r="A55"/>
  <c r="C54"/>
  <c r="B54"/>
  <c r="A54"/>
  <c r="C53"/>
  <c r="B53"/>
  <c r="A53"/>
  <c r="C52"/>
  <c r="B52"/>
  <c r="A52"/>
  <c r="C51"/>
  <c r="B51"/>
  <c r="A51"/>
  <c r="C50"/>
  <c r="B50"/>
  <c r="A50"/>
  <c r="C49"/>
  <c r="B49"/>
  <c r="A49"/>
  <c r="C44"/>
  <c r="B44"/>
  <c r="A44"/>
  <c r="C43"/>
  <c r="B43"/>
  <c r="A43"/>
  <c r="C42"/>
  <c r="B42"/>
  <c r="A42"/>
  <c r="C41"/>
  <c r="B41"/>
  <c r="A41"/>
  <c r="C40"/>
  <c r="B40"/>
  <c r="A40"/>
  <c r="C39"/>
  <c r="B39"/>
  <c r="A39"/>
  <c r="C38"/>
  <c r="B38"/>
  <c r="A38"/>
  <c r="C37"/>
  <c r="B37"/>
  <c r="A37"/>
  <c r="C36"/>
  <c r="B36"/>
  <c r="A36"/>
  <c r="C35"/>
  <c r="B35"/>
  <c r="A35"/>
  <c r="C34"/>
  <c r="B34"/>
  <c r="A34"/>
  <c r="C33"/>
  <c r="B33"/>
  <c r="A33"/>
  <c r="C32"/>
  <c r="B32"/>
  <c r="A32"/>
  <c r="C31"/>
  <c r="B31"/>
  <c r="A31"/>
  <c r="C30"/>
  <c r="B30"/>
  <c r="A30"/>
  <c r="C29"/>
  <c r="B29"/>
  <c r="A29"/>
  <c r="C28"/>
  <c r="B28"/>
  <c r="A28"/>
  <c r="C27"/>
  <c r="B27"/>
  <c r="A27"/>
  <c r="C26"/>
  <c r="B26"/>
  <c r="A26"/>
  <c r="C25"/>
  <c r="B25"/>
  <c r="A25"/>
  <c r="C24"/>
  <c r="B24"/>
  <c r="A24"/>
  <c r="C23"/>
  <c r="B23"/>
  <c r="A23"/>
  <c r="C22"/>
  <c r="B22"/>
  <c r="A22"/>
  <c r="C21"/>
  <c r="B21"/>
  <c r="A21"/>
  <c r="C20"/>
  <c r="B20"/>
  <c r="A20"/>
  <c r="C19"/>
  <c r="B19"/>
  <c r="A19"/>
  <c r="C18"/>
  <c r="B18"/>
  <c r="A18"/>
  <c r="C17"/>
  <c r="B17"/>
  <c r="A17"/>
  <c r="C16"/>
  <c r="B16"/>
  <c r="A16"/>
  <c r="C15"/>
  <c r="B15"/>
  <c r="A15"/>
  <c r="C14"/>
  <c r="B14"/>
  <c r="A14"/>
  <c r="C13"/>
  <c r="B13"/>
  <c r="A13"/>
  <c r="C12"/>
  <c r="B12"/>
  <c r="A12"/>
  <c r="C11"/>
  <c r="B11"/>
  <c r="A11"/>
  <c r="C10"/>
  <c r="B10"/>
  <c r="A10"/>
  <c r="C9"/>
  <c r="B9"/>
  <c r="A9"/>
  <c r="C8"/>
  <c r="B8"/>
  <c r="A8"/>
  <c r="C7"/>
  <c r="B7"/>
  <c r="A7"/>
  <c r="C6"/>
  <c r="B6"/>
  <c r="A6"/>
  <c r="C5"/>
  <c r="B5"/>
  <c r="A5"/>
  <c r="P5" i="45"/>
  <c r="J5"/>
  <c r="C176"/>
  <c r="B176"/>
  <c r="A176"/>
  <c r="C175"/>
  <c r="B175"/>
  <c r="A175"/>
  <c r="C174"/>
  <c r="B174"/>
  <c r="A174"/>
  <c r="C173"/>
  <c r="B173"/>
  <c r="A173"/>
  <c r="C172"/>
  <c r="B172"/>
  <c r="A172"/>
  <c r="C171"/>
  <c r="B171"/>
  <c r="A171"/>
  <c r="C170"/>
  <c r="B170"/>
  <c r="A170"/>
  <c r="C169"/>
  <c r="B169"/>
  <c r="A169"/>
  <c r="C168"/>
  <c r="B168"/>
  <c r="A168"/>
  <c r="C167"/>
  <c r="B167"/>
  <c r="A167"/>
  <c r="C166"/>
  <c r="B166"/>
  <c r="A166"/>
  <c r="C165"/>
  <c r="B165"/>
  <c r="A165"/>
  <c r="C164"/>
  <c r="B164"/>
  <c r="A164"/>
  <c r="C163"/>
  <c r="B163"/>
  <c r="A163"/>
  <c r="C162"/>
  <c r="B162"/>
  <c r="A162"/>
  <c r="C161"/>
  <c r="B161"/>
  <c r="A161"/>
  <c r="C160"/>
  <c r="B160"/>
  <c r="A160"/>
  <c r="C159"/>
  <c r="B159"/>
  <c r="A159"/>
  <c r="C158"/>
  <c r="B158"/>
  <c r="A158"/>
  <c r="C157"/>
  <c r="B157"/>
  <c r="A157"/>
  <c r="C156"/>
  <c r="B156"/>
  <c r="A156"/>
  <c r="C155"/>
  <c r="B155"/>
  <c r="A155"/>
  <c r="C154"/>
  <c r="B154"/>
  <c r="A154"/>
  <c r="C153"/>
  <c r="B153"/>
  <c r="A153"/>
  <c r="C152"/>
  <c r="B152"/>
  <c r="A152"/>
  <c r="C151"/>
  <c r="B151"/>
  <c r="A151"/>
  <c r="C150"/>
  <c r="B150"/>
  <c r="A150"/>
  <c r="C149"/>
  <c r="B149"/>
  <c r="A149"/>
  <c r="C148"/>
  <c r="B148"/>
  <c r="A148"/>
  <c r="C147"/>
  <c r="B147"/>
  <c r="A147"/>
  <c r="C146"/>
  <c r="B146"/>
  <c r="A146"/>
  <c r="C145"/>
  <c r="B145"/>
  <c r="A145"/>
  <c r="C144"/>
  <c r="B144"/>
  <c r="A144"/>
  <c r="C143"/>
  <c r="B143"/>
  <c r="A143"/>
  <c r="C142"/>
  <c r="B142"/>
  <c r="A142"/>
  <c r="C141"/>
  <c r="B141"/>
  <c r="A141"/>
  <c r="C140"/>
  <c r="B140"/>
  <c r="A140"/>
  <c r="C139"/>
  <c r="B139"/>
  <c r="A139"/>
  <c r="C138"/>
  <c r="B138"/>
  <c r="A138"/>
  <c r="C137"/>
  <c r="B137"/>
  <c r="A137"/>
  <c r="C132"/>
  <c r="B132"/>
  <c r="A132"/>
  <c r="C131"/>
  <c r="B131"/>
  <c r="A131"/>
  <c r="C130"/>
  <c r="B130"/>
  <c r="A130"/>
  <c r="C129"/>
  <c r="B129"/>
  <c r="A129"/>
  <c r="C128"/>
  <c r="B128"/>
  <c r="A128"/>
  <c r="C127"/>
  <c r="B127"/>
  <c r="A127"/>
  <c r="C126"/>
  <c r="B126"/>
  <c r="A126"/>
  <c r="C125"/>
  <c r="B125"/>
  <c r="A125"/>
  <c r="C124"/>
  <c r="B124"/>
  <c r="A124"/>
  <c r="C123"/>
  <c r="B123"/>
  <c r="A123"/>
  <c r="C122"/>
  <c r="B122"/>
  <c r="A122"/>
  <c r="C121"/>
  <c r="B121"/>
  <c r="A121"/>
  <c r="C120"/>
  <c r="B120"/>
  <c r="A120"/>
  <c r="C119"/>
  <c r="B119"/>
  <c r="A119"/>
  <c r="C118"/>
  <c r="B118"/>
  <c r="A118"/>
  <c r="C117"/>
  <c r="B117"/>
  <c r="A117"/>
  <c r="C116"/>
  <c r="B116"/>
  <c r="A116"/>
  <c r="C115"/>
  <c r="B115"/>
  <c r="A115"/>
  <c r="C114"/>
  <c r="B114"/>
  <c r="A114"/>
  <c r="C113"/>
  <c r="B113"/>
  <c r="A113"/>
  <c r="C112"/>
  <c r="B112"/>
  <c r="A112"/>
  <c r="C111"/>
  <c r="B111"/>
  <c r="A111"/>
  <c r="C110"/>
  <c r="B110"/>
  <c r="A110"/>
  <c r="C109"/>
  <c r="B109"/>
  <c r="A109"/>
  <c r="C108"/>
  <c r="B108"/>
  <c r="A108"/>
  <c r="C107"/>
  <c r="B107"/>
  <c r="A107"/>
  <c r="C106"/>
  <c r="B106"/>
  <c r="A106"/>
  <c r="C105"/>
  <c r="B105"/>
  <c r="A105"/>
  <c r="C104"/>
  <c r="B104"/>
  <c r="A104"/>
  <c r="C103"/>
  <c r="B103"/>
  <c r="A103"/>
  <c r="C102"/>
  <c r="B102"/>
  <c r="A102"/>
  <c r="C101"/>
  <c r="B101"/>
  <c r="A101"/>
  <c r="C100"/>
  <c r="B100"/>
  <c r="A100"/>
  <c r="C99"/>
  <c r="B99"/>
  <c r="A99"/>
  <c r="C98"/>
  <c r="B98"/>
  <c r="A98"/>
  <c r="C97"/>
  <c r="B97"/>
  <c r="A97"/>
  <c r="C96"/>
  <c r="B96"/>
  <c r="A96"/>
  <c r="C95"/>
  <c r="B95"/>
  <c r="A95"/>
  <c r="C94"/>
  <c r="B94"/>
  <c r="A94"/>
  <c r="C93"/>
  <c r="B93"/>
  <c r="A93"/>
  <c r="C88"/>
  <c r="B88"/>
  <c r="A88"/>
  <c r="C87"/>
  <c r="B87"/>
  <c r="A87"/>
  <c r="C86"/>
  <c r="B86"/>
  <c r="A86"/>
  <c r="C85"/>
  <c r="B85"/>
  <c r="A85"/>
  <c r="C84"/>
  <c r="B84"/>
  <c r="A84"/>
  <c r="C83"/>
  <c r="B83"/>
  <c r="A83"/>
  <c r="C82"/>
  <c r="B82"/>
  <c r="A82"/>
  <c r="C81"/>
  <c r="B81"/>
  <c r="A81"/>
  <c r="C80"/>
  <c r="B80"/>
  <c r="A80"/>
  <c r="C79"/>
  <c r="B79"/>
  <c r="A79"/>
  <c r="C78"/>
  <c r="B78"/>
  <c r="A78"/>
  <c r="C77"/>
  <c r="B77"/>
  <c r="A77"/>
  <c r="C76"/>
  <c r="B76"/>
  <c r="A76"/>
  <c r="C75"/>
  <c r="B75"/>
  <c r="A75"/>
  <c r="C74"/>
  <c r="B74"/>
  <c r="A74"/>
  <c r="C73"/>
  <c r="B73"/>
  <c r="A73"/>
  <c r="C72"/>
  <c r="B72"/>
  <c r="A72"/>
  <c r="C71"/>
  <c r="B71"/>
  <c r="A71"/>
  <c r="C70"/>
  <c r="B70"/>
  <c r="A70"/>
  <c r="C69"/>
  <c r="B69"/>
  <c r="A69"/>
  <c r="C68"/>
  <c r="B68"/>
  <c r="A68"/>
  <c r="C67"/>
  <c r="B67"/>
  <c r="A67"/>
  <c r="C66"/>
  <c r="B66"/>
  <c r="A66"/>
  <c r="C65"/>
  <c r="B65"/>
  <c r="A65"/>
  <c r="C64"/>
  <c r="B64"/>
  <c r="A64"/>
  <c r="C63"/>
  <c r="B63"/>
  <c r="A63"/>
  <c r="C62"/>
  <c r="B62"/>
  <c r="A62"/>
  <c r="C61"/>
  <c r="B61"/>
  <c r="A61"/>
  <c r="C60"/>
  <c r="B60"/>
  <c r="A60"/>
  <c r="C59"/>
  <c r="B59"/>
  <c r="A59"/>
  <c r="C58"/>
  <c r="B58"/>
  <c r="A58"/>
  <c r="C57"/>
  <c r="B57"/>
  <c r="A57"/>
  <c r="C56"/>
  <c r="B56"/>
  <c r="A56"/>
  <c r="C55"/>
  <c r="B55"/>
  <c r="A55"/>
  <c r="C54"/>
  <c r="B54"/>
  <c r="A54"/>
  <c r="C53"/>
  <c r="B53"/>
  <c r="A53"/>
  <c r="C52"/>
  <c r="B52"/>
  <c r="A52"/>
  <c r="C51"/>
  <c r="B51"/>
  <c r="A51"/>
  <c r="C50"/>
  <c r="B50"/>
  <c r="A50"/>
  <c r="C49"/>
  <c r="B49"/>
  <c r="A49"/>
  <c r="C44"/>
  <c r="B44"/>
  <c r="A44"/>
  <c r="C43"/>
  <c r="B43"/>
  <c r="A43"/>
  <c r="C42"/>
  <c r="B42"/>
  <c r="A42"/>
  <c r="C41"/>
  <c r="B41"/>
  <c r="A41"/>
  <c r="C40"/>
  <c r="B40"/>
  <c r="A40"/>
  <c r="C39"/>
  <c r="B39"/>
  <c r="A39"/>
  <c r="C38"/>
  <c r="B38"/>
  <c r="A38"/>
  <c r="C37"/>
  <c r="B37"/>
  <c r="A37"/>
  <c r="C36"/>
  <c r="B36"/>
  <c r="A36"/>
  <c r="C35"/>
  <c r="B35"/>
  <c r="A35"/>
  <c r="C34"/>
  <c r="B34"/>
  <c r="A34"/>
  <c r="C33"/>
  <c r="B33"/>
  <c r="A33"/>
  <c r="C32"/>
  <c r="B32"/>
  <c r="A32"/>
  <c r="C31"/>
  <c r="B31"/>
  <c r="A31"/>
  <c r="C30"/>
  <c r="B30"/>
  <c r="A30"/>
  <c r="C29"/>
  <c r="B29"/>
  <c r="A29"/>
  <c r="C28"/>
  <c r="B28"/>
  <c r="A28"/>
  <c r="C27"/>
  <c r="B27"/>
  <c r="A27"/>
  <c r="C26"/>
  <c r="B26"/>
  <c r="A26"/>
  <c r="C25"/>
  <c r="B25"/>
  <c r="A25"/>
  <c r="C24"/>
  <c r="B24"/>
  <c r="A24"/>
  <c r="C23"/>
  <c r="B23"/>
  <c r="A23"/>
  <c r="C22"/>
  <c r="B22"/>
  <c r="A22"/>
  <c r="C21"/>
  <c r="B21"/>
  <c r="A21"/>
  <c r="C20"/>
  <c r="B20"/>
  <c r="A20"/>
  <c r="C19"/>
  <c r="B19"/>
  <c r="A19"/>
  <c r="C18"/>
  <c r="B18"/>
  <c r="A18"/>
  <c r="C17"/>
  <c r="B17"/>
  <c r="A17"/>
  <c r="C16"/>
  <c r="B16"/>
  <c r="A16"/>
  <c r="C15"/>
  <c r="B15"/>
  <c r="A15"/>
  <c r="C14"/>
  <c r="B14"/>
  <c r="A14"/>
  <c r="C13"/>
  <c r="B13"/>
  <c r="A13"/>
  <c r="C12"/>
  <c r="B12"/>
  <c r="A12"/>
  <c r="C11"/>
  <c r="B11"/>
  <c r="A11"/>
  <c r="C10"/>
  <c r="B10"/>
  <c r="A10"/>
  <c r="C9"/>
  <c r="B9"/>
  <c r="A9"/>
  <c r="C8"/>
  <c r="B8"/>
  <c r="A8"/>
  <c r="C7"/>
  <c r="B7"/>
  <c r="A7"/>
  <c r="C6"/>
  <c r="B6"/>
  <c r="A6"/>
  <c r="C5"/>
  <c r="B5"/>
  <c r="A5"/>
  <c r="C164" i="4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H174" i="10" l="1"/>
  <c r="G174" s="1"/>
  <c r="H174" i="9"/>
  <c r="G174" s="1"/>
  <c r="H174" i="6"/>
  <c r="G174" s="1"/>
  <c r="H174" i="5"/>
  <c r="G174" s="1"/>
  <c r="H174" i="11"/>
  <c r="G174" s="1"/>
  <c r="H174" i="8"/>
  <c r="G174" s="1"/>
  <c r="H174" i="7"/>
  <c r="G174" s="1"/>
  <c r="C164" i="2"/>
  <c r="B164"/>
  <c r="C163"/>
  <c r="B163"/>
  <c r="C162"/>
  <c r="B162"/>
  <c r="C161"/>
  <c r="B161"/>
  <c r="C160"/>
  <c r="B160"/>
  <c r="C159"/>
  <c r="B159"/>
  <c r="C158"/>
  <c r="B158"/>
  <c r="C157"/>
  <c r="B157"/>
  <c r="C156"/>
  <c r="B156"/>
  <c r="C155"/>
  <c r="B155"/>
  <c r="C154"/>
  <c r="B154"/>
  <c r="C153"/>
  <c r="B153"/>
  <c r="C152"/>
  <c r="B152"/>
  <c r="C151"/>
  <c r="B151"/>
  <c r="C150"/>
  <c r="B150"/>
  <c r="C149"/>
  <c r="B149"/>
  <c r="C148"/>
  <c r="B148"/>
  <c r="C147"/>
  <c r="B147"/>
  <c r="C146"/>
  <c r="B146"/>
  <c r="C145"/>
  <c r="B145"/>
  <c r="C144"/>
  <c r="B144"/>
  <c r="C143"/>
  <c r="B143"/>
  <c r="C142"/>
  <c r="B142"/>
  <c r="C141"/>
  <c r="B141"/>
  <c r="C140"/>
  <c r="B140"/>
  <c r="C139"/>
  <c r="B139"/>
  <c r="C138"/>
  <c r="B138"/>
  <c r="C137"/>
  <c r="B137"/>
  <c r="C136"/>
  <c r="B136"/>
  <c r="C135"/>
  <c r="B135"/>
  <c r="C134"/>
  <c r="B134"/>
  <c r="C133"/>
  <c r="B133"/>
  <c r="C132"/>
  <c r="B132"/>
  <c r="C131"/>
  <c r="B131"/>
  <c r="C130"/>
  <c r="B130"/>
  <c r="C129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J5" i="33"/>
  <c r="G169" i="6" l="1"/>
  <c r="G171" i="5"/>
  <c r="G170" i="10"/>
  <c r="G168"/>
  <c r="G172"/>
  <c r="G171" i="9"/>
  <c r="N9" i="44" s="1"/>
  <c r="G173" i="6"/>
  <c r="G169" i="5"/>
  <c r="G168"/>
  <c r="F6" i="44" s="1"/>
  <c r="G170" i="5"/>
  <c r="G169" i="10"/>
  <c r="G171"/>
  <c r="G173"/>
  <c r="G171" i="6"/>
  <c r="G169" i="9"/>
  <c r="G173"/>
  <c r="G173" i="11"/>
  <c r="G172"/>
  <c r="G168"/>
  <c r="G169"/>
  <c r="G168" i="9"/>
  <c r="G170"/>
  <c r="G172"/>
  <c r="G172" i="8"/>
  <c r="L10" i="44" s="1"/>
  <c r="G173" i="8"/>
  <c r="L11" i="44" s="1"/>
  <c r="G168" i="8"/>
  <c r="G169"/>
  <c r="L7" i="44" s="1"/>
  <c r="G168" i="6"/>
  <c r="G170"/>
  <c r="G172"/>
  <c r="G172" i="5"/>
  <c r="G173"/>
  <c r="F11" i="44" s="1"/>
  <c r="G170" i="11"/>
  <c r="R8" i="44" s="1"/>
  <c r="G171" i="11"/>
  <c r="G170" i="8"/>
  <c r="L8" i="44" s="1"/>
  <c r="G171" i="8"/>
  <c r="L9" i="44" s="1"/>
  <c r="G170" i="7"/>
  <c r="G171"/>
  <c r="J9" i="44" s="1"/>
  <c r="G172" i="7"/>
  <c r="G168"/>
  <c r="J6" i="44" s="1"/>
  <c r="G173" i="7"/>
  <c r="G169"/>
  <c r="J7" i="44" s="1"/>
  <c r="BF176" i="33"/>
  <c r="BF175"/>
  <c r="BF174"/>
  <c r="BF173"/>
  <c r="BF172"/>
  <c r="BF171"/>
  <c r="BF170"/>
  <c r="BF169"/>
  <c r="BF168"/>
  <c r="BF167"/>
  <c r="BF166"/>
  <c r="BF165"/>
  <c r="BF164"/>
  <c r="BF163"/>
  <c r="BF162"/>
  <c r="BF161"/>
  <c r="BF160"/>
  <c r="BF159"/>
  <c r="BF158"/>
  <c r="BF157"/>
  <c r="BF156"/>
  <c r="BF155"/>
  <c r="BF154"/>
  <c r="BF153"/>
  <c r="BF152"/>
  <c r="BF151"/>
  <c r="BF150"/>
  <c r="BF149"/>
  <c r="BF148"/>
  <c r="BF147"/>
  <c r="BF146"/>
  <c r="BF145"/>
  <c r="BF144"/>
  <c r="BF143"/>
  <c r="BF142"/>
  <c r="BF141"/>
  <c r="BF140"/>
  <c r="BF139"/>
  <c r="BF138"/>
  <c r="BF137"/>
  <c r="BF132"/>
  <c r="BF131"/>
  <c r="BF130"/>
  <c r="BF129"/>
  <c r="BF128"/>
  <c r="BF127"/>
  <c r="BF126"/>
  <c r="BF125"/>
  <c r="BF124"/>
  <c r="BF123"/>
  <c r="BF122"/>
  <c r="BF121"/>
  <c r="BF120"/>
  <c r="BF119"/>
  <c r="BF118"/>
  <c r="BF117"/>
  <c r="BF116"/>
  <c r="BF115"/>
  <c r="BF114"/>
  <c r="BF113"/>
  <c r="BF112"/>
  <c r="BF111"/>
  <c r="BF110"/>
  <c r="BF109"/>
  <c r="BF108"/>
  <c r="BF107"/>
  <c r="BF106"/>
  <c r="BF105"/>
  <c r="BF104"/>
  <c r="BF103"/>
  <c r="BF102"/>
  <c r="BF101"/>
  <c r="BF100"/>
  <c r="BF99"/>
  <c r="BF98"/>
  <c r="BF97"/>
  <c r="BF96"/>
  <c r="BF95"/>
  <c r="BF94"/>
  <c r="BF93"/>
  <c r="BF88"/>
  <c r="BF87"/>
  <c r="BF86"/>
  <c r="BF85"/>
  <c r="BF84"/>
  <c r="BF83"/>
  <c r="BF82"/>
  <c r="BF81"/>
  <c r="BF80"/>
  <c r="BF79"/>
  <c r="BF78"/>
  <c r="BF77"/>
  <c r="BF76"/>
  <c r="BF75"/>
  <c r="BF74"/>
  <c r="BF73"/>
  <c r="BF72"/>
  <c r="BF71"/>
  <c r="BF70"/>
  <c r="BF69"/>
  <c r="BF68"/>
  <c r="BF67"/>
  <c r="BF66"/>
  <c r="BF65"/>
  <c r="BF64"/>
  <c r="BF63"/>
  <c r="BF62"/>
  <c r="BF61"/>
  <c r="BF60"/>
  <c r="BF59"/>
  <c r="BF58"/>
  <c r="BF57"/>
  <c r="BF56"/>
  <c r="BF55"/>
  <c r="BF54"/>
  <c r="BF53"/>
  <c r="BF52"/>
  <c r="BF51"/>
  <c r="BF50"/>
  <c r="BF49"/>
  <c r="BF44"/>
  <c r="BF43"/>
  <c r="BF42"/>
  <c r="BF41"/>
  <c r="BF40"/>
  <c r="BF39"/>
  <c r="BF38"/>
  <c r="BF37"/>
  <c r="BF36"/>
  <c r="BF35"/>
  <c r="BF34"/>
  <c r="BF33"/>
  <c r="BF32"/>
  <c r="BF31"/>
  <c r="BF30"/>
  <c r="BF29"/>
  <c r="BF28"/>
  <c r="BF27"/>
  <c r="BF26"/>
  <c r="BF25"/>
  <c r="BF24"/>
  <c r="BF23"/>
  <c r="BF22"/>
  <c r="BF21"/>
  <c r="BF20"/>
  <c r="BF19"/>
  <c r="BF18"/>
  <c r="BF17"/>
  <c r="BF16"/>
  <c r="BF15"/>
  <c r="BF14"/>
  <c r="BF13"/>
  <c r="BF12"/>
  <c r="BF11"/>
  <c r="BF10"/>
  <c r="BF9"/>
  <c r="BF8"/>
  <c r="BF7"/>
  <c r="BF6"/>
  <c r="C176"/>
  <c r="B176"/>
  <c r="A176"/>
  <c r="C175"/>
  <c r="B175"/>
  <c r="A175"/>
  <c r="C174"/>
  <c r="B174"/>
  <c r="A174"/>
  <c r="C173"/>
  <c r="B173"/>
  <c r="A173"/>
  <c r="C172"/>
  <c r="B172"/>
  <c r="A172"/>
  <c r="C171"/>
  <c r="B171"/>
  <c r="A171"/>
  <c r="C170"/>
  <c r="B170"/>
  <c r="A170"/>
  <c r="C169"/>
  <c r="B169"/>
  <c r="A169"/>
  <c r="C168"/>
  <c r="B168"/>
  <c r="A168"/>
  <c r="C167"/>
  <c r="B167"/>
  <c r="A167"/>
  <c r="C166"/>
  <c r="B166"/>
  <c r="A166"/>
  <c r="C165"/>
  <c r="B165"/>
  <c r="A165"/>
  <c r="C164"/>
  <c r="B164"/>
  <c r="A164"/>
  <c r="C163"/>
  <c r="B163"/>
  <c r="A163"/>
  <c r="C162"/>
  <c r="B162"/>
  <c r="A162"/>
  <c r="C161"/>
  <c r="B161"/>
  <c r="A161"/>
  <c r="C160"/>
  <c r="B160"/>
  <c r="A160"/>
  <c r="C159"/>
  <c r="B159"/>
  <c r="A159"/>
  <c r="C158"/>
  <c r="B158"/>
  <c r="A158"/>
  <c r="C157"/>
  <c r="B157"/>
  <c r="A157"/>
  <c r="C156"/>
  <c r="B156"/>
  <c r="A156"/>
  <c r="C155"/>
  <c r="B155"/>
  <c r="A155"/>
  <c r="C154"/>
  <c r="B154"/>
  <c r="A154"/>
  <c r="C153"/>
  <c r="B153"/>
  <c r="A153"/>
  <c r="C152"/>
  <c r="B152"/>
  <c r="A152"/>
  <c r="C151"/>
  <c r="B151"/>
  <c r="A151"/>
  <c r="C150"/>
  <c r="B150"/>
  <c r="A150"/>
  <c r="C149"/>
  <c r="B149"/>
  <c r="A149"/>
  <c r="C148"/>
  <c r="B148"/>
  <c r="A148"/>
  <c r="C147"/>
  <c r="B147"/>
  <c r="A147"/>
  <c r="C146"/>
  <c r="B146"/>
  <c r="A146"/>
  <c r="C145"/>
  <c r="B145"/>
  <c r="A145"/>
  <c r="C144"/>
  <c r="B144"/>
  <c r="A144"/>
  <c r="C143"/>
  <c r="B143"/>
  <c r="A143"/>
  <c r="C142"/>
  <c r="B142"/>
  <c r="A142"/>
  <c r="C141"/>
  <c r="B141"/>
  <c r="A141"/>
  <c r="C140"/>
  <c r="B140"/>
  <c r="A140"/>
  <c r="C139"/>
  <c r="B139"/>
  <c r="A139"/>
  <c r="C138"/>
  <c r="B138"/>
  <c r="A138"/>
  <c r="C137"/>
  <c r="B137"/>
  <c r="A137"/>
  <c r="C132"/>
  <c r="B132"/>
  <c r="A132"/>
  <c r="C131"/>
  <c r="B131"/>
  <c r="A131"/>
  <c r="C130"/>
  <c r="B130"/>
  <c r="A130"/>
  <c r="C129"/>
  <c r="B129"/>
  <c r="A129"/>
  <c r="C128"/>
  <c r="B128"/>
  <c r="A128"/>
  <c r="C127"/>
  <c r="B127"/>
  <c r="A127"/>
  <c r="C126"/>
  <c r="B126"/>
  <c r="A126"/>
  <c r="C125"/>
  <c r="B125"/>
  <c r="A125"/>
  <c r="C124"/>
  <c r="B124"/>
  <c r="A124"/>
  <c r="C123"/>
  <c r="B123"/>
  <c r="A123"/>
  <c r="C122"/>
  <c r="B122"/>
  <c r="A122"/>
  <c r="C121"/>
  <c r="B121"/>
  <c r="A121"/>
  <c r="C120"/>
  <c r="B120"/>
  <c r="A120"/>
  <c r="C119"/>
  <c r="B119"/>
  <c r="A119"/>
  <c r="C118"/>
  <c r="B118"/>
  <c r="A118"/>
  <c r="C117"/>
  <c r="B117"/>
  <c r="A117"/>
  <c r="C116"/>
  <c r="B116"/>
  <c r="A116"/>
  <c r="C115"/>
  <c r="B115"/>
  <c r="A115"/>
  <c r="C114"/>
  <c r="B114"/>
  <c r="A114"/>
  <c r="C113"/>
  <c r="B113"/>
  <c r="A113"/>
  <c r="C112"/>
  <c r="B112"/>
  <c r="A112"/>
  <c r="C111"/>
  <c r="B111"/>
  <c r="A111"/>
  <c r="C110"/>
  <c r="B110"/>
  <c r="A110"/>
  <c r="C109"/>
  <c r="B109"/>
  <c r="A109"/>
  <c r="C108"/>
  <c r="B108"/>
  <c r="A108"/>
  <c r="C107"/>
  <c r="B107"/>
  <c r="A107"/>
  <c r="C106"/>
  <c r="B106"/>
  <c r="A106"/>
  <c r="C105"/>
  <c r="B105"/>
  <c r="A105"/>
  <c r="C104"/>
  <c r="B104"/>
  <c r="A104"/>
  <c r="C103"/>
  <c r="B103"/>
  <c r="A103"/>
  <c r="C102"/>
  <c r="B102"/>
  <c r="A102"/>
  <c r="C101"/>
  <c r="B101"/>
  <c r="A101"/>
  <c r="C100"/>
  <c r="B100"/>
  <c r="A100"/>
  <c r="C99"/>
  <c r="B99"/>
  <c r="A99"/>
  <c r="C98"/>
  <c r="B98"/>
  <c r="A98"/>
  <c r="C97"/>
  <c r="B97"/>
  <c r="A97"/>
  <c r="C96"/>
  <c r="B96"/>
  <c r="A96"/>
  <c r="C95"/>
  <c r="B95"/>
  <c r="A95"/>
  <c r="C94"/>
  <c r="B94"/>
  <c r="A94"/>
  <c r="C93"/>
  <c r="B93"/>
  <c r="A93"/>
  <c r="C88"/>
  <c r="B88"/>
  <c r="A88"/>
  <c r="C87"/>
  <c r="B87"/>
  <c r="A87"/>
  <c r="C86"/>
  <c r="B86"/>
  <c r="A86"/>
  <c r="C85"/>
  <c r="B85"/>
  <c r="A85"/>
  <c r="C84"/>
  <c r="B84"/>
  <c r="A84"/>
  <c r="C83"/>
  <c r="B83"/>
  <c r="A83"/>
  <c r="C82"/>
  <c r="B82"/>
  <c r="A82"/>
  <c r="C81"/>
  <c r="B81"/>
  <c r="A81"/>
  <c r="C80"/>
  <c r="B80"/>
  <c r="A80"/>
  <c r="C79"/>
  <c r="B79"/>
  <c r="A79"/>
  <c r="C78"/>
  <c r="B78"/>
  <c r="A78"/>
  <c r="C77"/>
  <c r="B77"/>
  <c r="A77"/>
  <c r="C76"/>
  <c r="B76"/>
  <c r="A76"/>
  <c r="C75"/>
  <c r="B75"/>
  <c r="A75"/>
  <c r="C74"/>
  <c r="B74"/>
  <c r="A74"/>
  <c r="C73"/>
  <c r="B73"/>
  <c r="A73"/>
  <c r="C72"/>
  <c r="B72"/>
  <c r="A72"/>
  <c r="C71"/>
  <c r="B71"/>
  <c r="A71"/>
  <c r="C70"/>
  <c r="B70"/>
  <c r="A70"/>
  <c r="C69"/>
  <c r="B69"/>
  <c r="A69"/>
  <c r="C68"/>
  <c r="B68"/>
  <c r="A68"/>
  <c r="C67"/>
  <c r="B67"/>
  <c r="A67"/>
  <c r="C66"/>
  <c r="B66"/>
  <c r="A66"/>
  <c r="C65"/>
  <c r="B65"/>
  <c r="A65"/>
  <c r="C64"/>
  <c r="B64"/>
  <c r="A64"/>
  <c r="C63"/>
  <c r="B63"/>
  <c r="A63"/>
  <c r="C62"/>
  <c r="B62"/>
  <c r="A62"/>
  <c r="C61"/>
  <c r="B61"/>
  <c r="A61"/>
  <c r="C60"/>
  <c r="B60"/>
  <c r="A60"/>
  <c r="C59"/>
  <c r="B59"/>
  <c r="A59"/>
  <c r="C58"/>
  <c r="B58"/>
  <c r="A58"/>
  <c r="C57"/>
  <c r="B57"/>
  <c r="A57"/>
  <c r="C56"/>
  <c r="B56"/>
  <c r="A56"/>
  <c r="C55"/>
  <c r="B55"/>
  <c r="A55"/>
  <c r="C54"/>
  <c r="B54"/>
  <c r="A54"/>
  <c r="C53"/>
  <c r="B53"/>
  <c r="A53"/>
  <c r="C52"/>
  <c r="B52"/>
  <c r="A52"/>
  <c r="C51"/>
  <c r="B51"/>
  <c r="A51"/>
  <c r="C50"/>
  <c r="B50"/>
  <c r="A50"/>
  <c r="C49"/>
  <c r="B49"/>
  <c r="A49"/>
  <c r="C44"/>
  <c r="B44"/>
  <c r="A44"/>
  <c r="C43"/>
  <c r="B43"/>
  <c r="A43"/>
  <c r="C42"/>
  <c r="B42"/>
  <c r="A42"/>
  <c r="C41"/>
  <c r="B41"/>
  <c r="A41"/>
  <c r="C40"/>
  <c r="B40"/>
  <c r="A40"/>
  <c r="C39"/>
  <c r="B39"/>
  <c r="A39"/>
  <c r="C38"/>
  <c r="B38"/>
  <c r="A38"/>
  <c r="C37"/>
  <c r="B37"/>
  <c r="A37"/>
  <c r="C36"/>
  <c r="B36"/>
  <c r="A36"/>
  <c r="C35"/>
  <c r="B35"/>
  <c r="A35"/>
  <c r="C34"/>
  <c r="B34"/>
  <c r="A34"/>
  <c r="C33"/>
  <c r="B33"/>
  <c r="A33"/>
  <c r="C32"/>
  <c r="B32"/>
  <c r="A32"/>
  <c r="C31"/>
  <c r="B31"/>
  <c r="A31"/>
  <c r="C30"/>
  <c r="B30"/>
  <c r="A30"/>
  <c r="C29"/>
  <c r="B29"/>
  <c r="A29"/>
  <c r="C28"/>
  <c r="B28"/>
  <c r="A28"/>
  <c r="C27"/>
  <c r="B27"/>
  <c r="A27"/>
  <c r="C26"/>
  <c r="B26"/>
  <c r="A26"/>
  <c r="C25"/>
  <c r="B25"/>
  <c r="A25"/>
  <c r="C24"/>
  <c r="B24"/>
  <c r="A24"/>
  <c r="C23"/>
  <c r="B23"/>
  <c r="A23"/>
  <c r="C22"/>
  <c r="B22"/>
  <c r="A22"/>
  <c r="C21"/>
  <c r="B21"/>
  <c r="A21"/>
  <c r="C20"/>
  <c r="B20"/>
  <c r="A20"/>
  <c r="C19"/>
  <c r="B19"/>
  <c r="A19"/>
  <c r="C18"/>
  <c r="B18"/>
  <c r="A18"/>
  <c r="C17"/>
  <c r="B17"/>
  <c r="A17"/>
  <c r="C16"/>
  <c r="B16"/>
  <c r="A16"/>
  <c r="C15"/>
  <c r="B15"/>
  <c r="A15"/>
  <c r="C14"/>
  <c r="B14"/>
  <c r="A14"/>
  <c r="C13"/>
  <c r="B13"/>
  <c r="A13"/>
  <c r="C12"/>
  <c r="B12"/>
  <c r="A12"/>
  <c r="C11"/>
  <c r="B11"/>
  <c r="A11"/>
  <c r="C10"/>
  <c r="B10"/>
  <c r="A10"/>
  <c r="C9"/>
  <c r="B9"/>
  <c r="A9"/>
  <c r="C8"/>
  <c r="B8"/>
  <c r="A8"/>
  <c r="C7"/>
  <c r="B7"/>
  <c r="A7"/>
  <c r="C6"/>
  <c r="B6"/>
  <c r="A6"/>
  <c r="S12" i="44"/>
  <c r="R12"/>
  <c r="O12"/>
  <c r="N12"/>
  <c r="M12"/>
  <c r="L12"/>
  <c r="K12"/>
  <c r="J12"/>
  <c r="G12"/>
  <c r="F12"/>
  <c r="S11"/>
  <c r="R11"/>
  <c r="O11"/>
  <c r="N11"/>
  <c r="M11"/>
  <c r="K11"/>
  <c r="J11"/>
  <c r="G11"/>
  <c r="S10"/>
  <c r="R10"/>
  <c r="O10"/>
  <c r="N10"/>
  <c r="M10"/>
  <c r="K10"/>
  <c r="J10"/>
  <c r="G10"/>
  <c r="F10"/>
  <c r="S9"/>
  <c r="R9"/>
  <c r="O9"/>
  <c r="M9"/>
  <c r="K9"/>
  <c r="G9"/>
  <c r="F9"/>
  <c r="S8"/>
  <c r="O8"/>
  <c r="N8"/>
  <c r="M8"/>
  <c r="K8"/>
  <c r="J8"/>
  <c r="G8"/>
  <c r="F8"/>
  <c r="S7"/>
  <c r="R7"/>
  <c r="O7"/>
  <c r="N7"/>
  <c r="M7"/>
  <c r="K7"/>
  <c r="G7"/>
  <c r="F7"/>
  <c r="S6"/>
  <c r="R6"/>
  <c r="O6"/>
  <c r="N6"/>
  <c r="M6"/>
  <c r="L6"/>
  <c r="K6"/>
  <c r="G6"/>
  <c r="Q11" l="1"/>
  <c r="Q10"/>
  <c r="Q9"/>
  <c r="Q8"/>
  <c r="Q7"/>
  <c r="Q6"/>
  <c r="I11"/>
  <c r="I10"/>
  <c r="I9"/>
  <c r="I8"/>
  <c r="I7"/>
  <c r="I6"/>
  <c r="X173" i="4"/>
  <c r="E35" i="44" s="1"/>
  <c r="P173" i="4"/>
  <c r="E23" i="44" s="1"/>
  <c r="H173" i="4"/>
  <c r="E11" i="44" s="1"/>
  <c r="X172" i="4"/>
  <c r="E34" i="44" s="1"/>
  <c r="P172" i="4"/>
  <c r="E22" i="44" s="1"/>
  <c r="H172" i="4"/>
  <c r="E10" i="44" s="1"/>
  <c r="X171" i="4"/>
  <c r="E33" i="44" s="1"/>
  <c r="P171" i="4"/>
  <c r="E21" i="44" s="1"/>
  <c r="H171" i="4"/>
  <c r="E9" i="44" s="1"/>
  <c r="X170" i="4"/>
  <c r="E32" i="44" s="1"/>
  <c r="P170" i="4"/>
  <c r="E20" i="44" s="1"/>
  <c r="H170" i="4"/>
  <c r="E8" i="44" s="1"/>
  <c r="X169" i="4"/>
  <c r="E31" i="44" s="1"/>
  <c r="P169" i="4"/>
  <c r="E19" i="44" s="1"/>
  <c r="H169" i="4"/>
  <c r="E7" i="44" s="1"/>
  <c r="X168" i="4"/>
  <c r="E30" i="44" s="1"/>
  <c r="P168" i="4"/>
  <c r="E18" i="44" s="1"/>
  <c r="H168" i="4"/>
  <c r="E6" i="44" s="1"/>
  <c r="AA173" i="2"/>
  <c r="C35" i="44" s="1"/>
  <c r="R173" i="2"/>
  <c r="C23" i="44" s="1"/>
  <c r="I173" i="2"/>
  <c r="C11" i="44" s="1"/>
  <c r="AA172" i="2"/>
  <c r="C34" i="44" s="1"/>
  <c r="R172" i="2"/>
  <c r="C22" i="44" s="1"/>
  <c r="I172" i="2"/>
  <c r="C10" i="44" s="1"/>
  <c r="AA171" i="2"/>
  <c r="C33" i="44" s="1"/>
  <c r="R171" i="2"/>
  <c r="C21" i="44" s="1"/>
  <c r="I171" i="2"/>
  <c r="C9" i="44" s="1"/>
  <c r="AA170" i="2"/>
  <c r="C32" i="44" s="1"/>
  <c r="R170" i="2"/>
  <c r="C20" i="44" s="1"/>
  <c r="I170" i="2"/>
  <c r="C8" i="44" s="1"/>
  <c r="AA169" i="2"/>
  <c r="C31" i="44" s="1"/>
  <c r="R169" i="2"/>
  <c r="C19" i="44" s="1"/>
  <c r="I169" i="2"/>
  <c r="C7" i="44" s="1"/>
  <c r="AA168" i="2"/>
  <c r="C30" i="44" s="1"/>
  <c r="R168" i="2"/>
  <c r="C18" i="44" s="1"/>
  <c r="I168" i="2"/>
  <c r="C6" i="44" s="1"/>
  <c r="H174" i="4" l="1"/>
  <c r="P174"/>
  <c r="X174"/>
  <c r="I174" i="2"/>
  <c r="R174"/>
  <c r="AA174"/>
  <c r="Q174" l="1"/>
  <c r="B24" i="44" s="1"/>
  <c r="C24"/>
  <c r="Z174" i="2"/>
  <c r="B36" i="44" s="1"/>
  <c r="C36"/>
  <c r="W174" i="4"/>
  <c r="D36" i="44" s="1"/>
  <c r="E36"/>
  <c r="O174" i="4"/>
  <c r="D24" i="44" s="1"/>
  <c r="E24"/>
  <c r="H174" i="2"/>
  <c r="B12" i="44" s="1"/>
  <c r="C12"/>
  <c r="P12"/>
  <c r="Q12"/>
  <c r="H12"/>
  <c r="I12"/>
  <c r="G174" i="4"/>
  <c r="D12" i="44" s="1"/>
  <c r="E12"/>
  <c r="P8"/>
  <c r="P9"/>
  <c r="P10"/>
  <c r="P6"/>
  <c r="P11"/>
  <c r="P7"/>
  <c r="H8"/>
  <c r="H9"/>
  <c r="H10"/>
  <c r="H6"/>
  <c r="H11"/>
  <c r="H7"/>
  <c r="W172" i="4"/>
  <c r="D34" i="44" s="1"/>
  <c r="O171" i="4"/>
  <c r="D21" i="44" s="1"/>
  <c r="G170" i="4"/>
  <c r="D8" i="44" s="1"/>
  <c r="W168" i="4"/>
  <c r="D30" i="44" s="1"/>
  <c r="W173" i="4"/>
  <c r="D35" i="44" s="1"/>
  <c r="O172" i="4"/>
  <c r="D22" i="44" s="1"/>
  <c r="G171" i="4"/>
  <c r="D9" i="44" s="1"/>
  <c r="W169" i="4"/>
  <c r="D31" i="44" s="1"/>
  <c r="O168" i="4"/>
  <c r="D18" i="44" s="1"/>
  <c r="O173" i="4"/>
  <c r="D23" i="44" s="1"/>
  <c r="G172" i="4"/>
  <c r="D10" i="44" s="1"/>
  <c r="W170" i="4"/>
  <c r="D32" i="44" s="1"/>
  <c r="O169" i="4"/>
  <c r="D19" i="44" s="1"/>
  <c r="G168" i="4"/>
  <c r="D6" i="44" s="1"/>
  <c r="G173" i="4"/>
  <c r="D11" i="44" s="1"/>
  <c r="W171" i="4"/>
  <c r="D33" i="44" s="1"/>
  <c r="O170" i="4"/>
  <c r="D20" i="44" s="1"/>
  <c r="G169" i="4"/>
  <c r="D7" i="44" s="1"/>
  <c r="Z172" i="2"/>
  <c r="B34" i="44" s="1"/>
  <c r="Q171" i="2"/>
  <c r="B21" i="44" s="1"/>
  <c r="H170" i="2"/>
  <c r="B8" i="44" s="1"/>
  <c r="Z168" i="2"/>
  <c r="B30" i="44" s="1"/>
  <c r="Z173" i="2"/>
  <c r="B35" i="44" s="1"/>
  <c r="Q172" i="2"/>
  <c r="B22" i="44" s="1"/>
  <c r="H171" i="2"/>
  <c r="B9" i="44" s="1"/>
  <c r="Z169" i="2"/>
  <c r="B31" i="44" s="1"/>
  <c r="Q168" i="2"/>
  <c r="B18" i="44" s="1"/>
  <c r="Q173" i="2"/>
  <c r="B23" i="44" s="1"/>
  <c r="H172" i="2"/>
  <c r="B10" i="44" s="1"/>
  <c r="Z170" i="2"/>
  <c r="B32" i="44" s="1"/>
  <c r="Q169" i="2"/>
  <c r="B19" i="44" s="1"/>
  <c r="H168" i="2"/>
  <c r="B6" i="44" s="1"/>
  <c r="H173" i="2"/>
  <c r="B11" i="44" s="1"/>
  <c r="Z171" i="2"/>
  <c r="B33" i="44" s="1"/>
  <c r="Q170" i="2"/>
  <c r="B20" i="44" s="1"/>
  <c r="H169" i="2"/>
  <c r="B7" i="44" s="1"/>
  <c r="AZ5" i="33" l="1"/>
  <c r="AT5"/>
  <c r="AN5"/>
  <c r="AH5"/>
  <c r="AB5"/>
  <c r="V5"/>
  <c r="P5"/>
  <c r="BF5"/>
  <c r="C5" i="11"/>
  <c r="B5"/>
  <c r="C5" i="10"/>
  <c r="B5"/>
  <c r="C5" i="9"/>
  <c r="B5"/>
  <c r="C5" i="8"/>
  <c r="B5"/>
  <c r="C5" i="7"/>
  <c r="B5"/>
  <c r="C5" i="6"/>
  <c r="B5"/>
  <c r="C5" i="5"/>
  <c r="B5"/>
  <c r="C5" i="33"/>
  <c r="B5"/>
  <c r="A5"/>
  <c r="C5" i="4"/>
  <c r="B5"/>
  <c r="C5" i="2"/>
  <c r="B5"/>
  <c r="J19" i="8"/>
  <c r="J18"/>
  <c r="J17"/>
  <c r="J16"/>
  <c r="J15"/>
  <c r="J14"/>
  <c r="J13"/>
  <c r="J12"/>
  <c r="J11"/>
  <c r="J10"/>
  <c r="J9"/>
  <c r="J8"/>
  <c r="J7"/>
  <c r="J6"/>
  <c r="J5"/>
</calcChain>
</file>

<file path=xl/sharedStrings.xml><?xml version="1.0" encoding="utf-8"?>
<sst xmlns="http://schemas.openxmlformats.org/spreadsheetml/2006/main" count="1252" uniqueCount="63">
  <si>
    <t>観点②</t>
    <rPh sb="0" eb="2">
      <t>カンテン</t>
    </rPh>
    <phoneticPr fontId="4"/>
  </si>
  <si>
    <t>観点③</t>
    <rPh sb="0" eb="2">
      <t>カンテン</t>
    </rPh>
    <phoneticPr fontId="4"/>
  </si>
  <si>
    <t>観点④</t>
    <rPh sb="0" eb="2">
      <t>カンテン</t>
    </rPh>
    <phoneticPr fontId="4"/>
  </si>
  <si>
    <t>観点⑤</t>
    <rPh sb="0" eb="2">
      <t>カンテン</t>
    </rPh>
    <phoneticPr fontId="4"/>
  </si>
  <si>
    <t>評定</t>
    <rPh sb="0" eb="2">
      <t>ヒョウテイ</t>
    </rPh>
    <phoneticPr fontId="4"/>
  </si>
  <si>
    <t>社　　会</t>
    <rPh sb="0" eb="1">
      <t>シャ</t>
    </rPh>
    <rPh sb="3" eb="4">
      <t>カイ</t>
    </rPh>
    <phoneticPr fontId="4"/>
  </si>
  <si>
    <t>数　　学</t>
    <rPh sb="0" eb="1">
      <t>カズ</t>
    </rPh>
    <rPh sb="3" eb="4">
      <t>ガク</t>
    </rPh>
    <phoneticPr fontId="4"/>
  </si>
  <si>
    <t>理　　科</t>
    <rPh sb="0" eb="1">
      <t>リ</t>
    </rPh>
    <rPh sb="3" eb="4">
      <t>カ</t>
    </rPh>
    <phoneticPr fontId="4"/>
  </si>
  <si>
    <t>音　　楽</t>
    <rPh sb="0" eb="1">
      <t>オン</t>
    </rPh>
    <rPh sb="3" eb="4">
      <t>ラク</t>
    </rPh>
    <phoneticPr fontId="4"/>
  </si>
  <si>
    <t>美　　術</t>
    <rPh sb="0" eb="1">
      <t>ビ</t>
    </rPh>
    <rPh sb="3" eb="4">
      <t>ジュツ</t>
    </rPh>
    <phoneticPr fontId="4"/>
  </si>
  <si>
    <t>保健体育</t>
    <rPh sb="0" eb="2">
      <t>ホケン</t>
    </rPh>
    <rPh sb="2" eb="4">
      <t>タイイク</t>
    </rPh>
    <phoneticPr fontId="4"/>
  </si>
  <si>
    <t>技術・家庭</t>
    <rPh sb="0" eb="2">
      <t>ギジュツ</t>
    </rPh>
    <rPh sb="3" eb="5">
      <t>カテイ</t>
    </rPh>
    <phoneticPr fontId="4"/>
  </si>
  <si>
    <t>英　　語</t>
    <rPh sb="0" eb="1">
      <t>エイ</t>
    </rPh>
    <rPh sb="3" eb="4">
      <t>ゴ</t>
    </rPh>
    <phoneticPr fontId="4"/>
  </si>
  <si>
    <t>氏　　名</t>
    <phoneticPr fontId="4"/>
  </si>
  <si>
    <t>氏　　名</t>
    <phoneticPr fontId="4"/>
  </si>
  <si>
    <t>数学</t>
    <rPh sb="0" eb="2">
      <t>スウガク</t>
    </rPh>
    <phoneticPr fontId="4"/>
  </si>
  <si>
    <t>観　点</t>
    <rPh sb="0" eb="1">
      <t>カン</t>
    </rPh>
    <rPh sb="2" eb="3">
      <t>テン</t>
    </rPh>
    <phoneticPr fontId="4"/>
  </si>
  <si>
    <t>評定</t>
    <rPh sb="0" eb="1">
      <t>ヒョウ</t>
    </rPh>
    <rPh sb="1" eb="2">
      <t>サダム</t>
    </rPh>
    <phoneticPr fontId="4"/>
  </si>
  <si>
    <t>出席
番号</t>
    <rPh sb="0" eb="2">
      <t>シュッセキ</t>
    </rPh>
    <rPh sb="3" eb="5">
      <t>バンゴウ</t>
    </rPh>
    <phoneticPr fontId="4"/>
  </si>
  <si>
    <t>観点
①</t>
    <rPh sb="0" eb="2">
      <t>カンテン</t>
    </rPh>
    <phoneticPr fontId="4"/>
  </si>
  <si>
    <t>観点
②</t>
    <rPh sb="0" eb="2">
      <t>カンテン</t>
    </rPh>
    <phoneticPr fontId="4"/>
  </si>
  <si>
    <t>観点
③</t>
    <rPh sb="0" eb="2">
      <t>カンテン</t>
    </rPh>
    <phoneticPr fontId="4"/>
  </si>
  <si>
    <t>観点
④</t>
    <rPh sb="0" eb="2">
      <t>カンテン</t>
    </rPh>
    <phoneticPr fontId="4"/>
  </si>
  <si>
    <t>観点
⑤</t>
    <rPh sb="0" eb="2">
      <t>カンテン</t>
    </rPh>
    <phoneticPr fontId="4"/>
  </si>
  <si>
    <t>観点①</t>
    <rPh sb="0" eb="2">
      <t>カンテン</t>
    </rPh>
    <phoneticPr fontId="4"/>
  </si>
  <si>
    <t>学籍番号</t>
    <rPh sb="0" eb="2">
      <t>ガクセキ</t>
    </rPh>
    <rPh sb="2" eb="4">
      <t>バンゴウ</t>
    </rPh>
    <phoneticPr fontId="4"/>
  </si>
  <si>
    <t>出席番号</t>
    <rPh sb="0" eb="2">
      <t>シュッセキ</t>
    </rPh>
    <rPh sb="2" eb="4">
      <t>バンゴウ</t>
    </rPh>
    <phoneticPr fontId="4"/>
  </si>
  <si>
    <t>生徒氏名</t>
    <phoneticPr fontId="4"/>
  </si>
  <si>
    <t>国　　語</t>
    <rPh sb="0" eb="1">
      <t>クニ</t>
    </rPh>
    <rPh sb="3" eb="4">
      <t>ゴ</t>
    </rPh>
    <phoneticPr fontId="4"/>
  </si>
  <si>
    <t>国語</t>
    <phoneticPr fontId="4"/>
  </si>
  <si>
    <t>２学期 評価</t>
    <rPh sb="1" eb="3">
      <t>ガッキ</t>
    </rPh>
    <phoneticPr fontId="4"/>
  </si>
  <si>
    <t>社会</t>
    <rPh sb="0" eb="2">
      <t>シャカイ</t>
    </rPh>
    <phoneticPr fontId="4"/>
  </si>
  <si>
    <t>理科</t>
    <rPh sb="0" eb="2">
      <t>リカ</t>
    </rPh>
    <phoneticPr fontId="4"/>
  </si>
  <si>
    <t>音楽</t>
    <rPh sb="0" eb="2">
      <t>オンガク</t>
    </rPh>
    <phoneticPr fontId="4"/>
  </si>
  <si>
    <t>美術</t>
    <rPh sb="0" eb="2">
      <t>ビジュツ</t>
    </rPh>
    <phoneticPr fontId="4"/>
  </si>
  <si>
    <t>英語</t>
    <rPh sb="0" eb="2">
      <t>エイゴ</t>
    </rPh>
    <phoneticPr fontId="4"/>
  </si>
  <si>
    <t>１学期 評価</t>
    <rPh sb="1" eb="3">
      <t>ガッキ</t>
    </rPh>
    <phoneticPr fontId="4"/>
  </si>
  <si>
    <t>保体</t>
    <rPh sb="0" eb="1">
      <t>ホ</t>
    </rPh>
    <rPh sb="1" eb="2">
      <t>タイ</t>
    </rPh>
    <phoneticPr fontId="4"/>
  </si>
  <si>
    <t>技・家</t>
    <rPh sb="0" eb="1">
      <t>ギ</t>
    </rPh>
    <rPh sb="2" eb="3">
      <t>カ</t>
    </rPh>
    <phoneticPr fontId="4"/>
  </si>
  <si>
    <t>評定配分表</t>
    <rPh sb="0" eb="2">
      <t>ヒョウテイ</t>
    </rPh>
    <rPh sb="2" eb="4">
      <t>ハイブン</t>
    </rPh>
    <rPh sb="4" eb="5">
      <t>ヒョウ</t>
    </rPh>
    <phoneticPr fontId="4"/>
  </si>
  <si>
    <t>評　　定</t>
    <rPh sb="0" eb="1">
      <t>ヒョウ</t>
    </rPh>
    <rPh sb="3" eb="4">
      <t>サダム</t>
    </rPh>
    <phoneticPr fontId="4"/>
  </si>
  <si>
    <t>割合</t>
    <rPh sb="0" eb="2">
      <t>ワリアイ</t>
    </rPh>
    <phoneticPr fontId="4"/>
  </si>
  <si>
    <t>人数</t>
    <rPh sb="0" eb="2">
      <t>ニンズウ</t>
    </rPh>
    <phoneticPr fontId="4"/>
  </si>
  <si>
    <t>評定不能</t>
    <rPh sb="0" eb="2">
      <t>ヒョウテイ</t>
    </rPh>
    <rPh sb="2" eb="4">
      <t>フノウ</t>
    </rPh>
    <phoneticPr fontId="4"/>
  </si>
  <si>
    <t>生徒数</t>
    <rPh sb="0" eb="3">
      <t>セイトスウ</t>
    </rPh>
    <phoneticPr fontId="4"/>
  </si>
  <si>
    <t>国語</t>
    <rPh sb="0" eb="2">
      <t>コクゴ</t>
    </rPh>
    <phoneticPr fontId="4"/>
  </si>
  <si>
    <t>保体</t>
    <rPh sb="0" eb="2">
      <t>ホタイ</t>
    </rPh>
    <phoneticPr fontId="4"/>
  </si>
  <si>
    <t>技家</t>
    <rPh sb="0" eb="2">
      <t>ギカ</t>
    </rPh>
    <phoneticPr fontId="4"/>
  </si>
  <si>
    <t>コメント（６０字）</t>
    <rPh sb="7" eb="8">
      <t>ジ</t>
    </rPh>
    <phoneticPr fontId="4"/>
  </si>
  <si>
    <t>60字</t>
    <rPh sb="2" eb="3">
      <t>ジ</t>
    </rPh>
    <phoneticPr fontId="4"/>
  </si>
  <si>
    <t>字数</t>
    <rPh sb="0" eb="2">
      <t>ジスウ</t>
    </rPh>
    <phoneticPr fontId="4"/>
  </si>
  <si>
    <t>評定不能の場合は「不」と入力</t>
    <phoneticPr fontId="3"/>
  </si>
  <si>
    <t>生徒氏名</t>
    <phoneticPr fontId="4"/>
  </si>
  <si>
    <t>年</t>
    <rPh sb="0" eb="1">
      <t>ネン</t>
    </rPh>
    <phoneticPr fontId="2"/>
  </si>
  <si>
    <t>学年 評価</t>
    <rPh sb="0" eb="2">
      <t>ガクネン</t>
    </rPh>
    <phoneticPr fontId="4"/>
  </si>
  <si>
    <t>第</t>
    <rPh sb="0" eb="1">
      <t>ダイ</t>
    </rPh>
    <phoneticPr fontId="4"/>
  </si>
  <si>
    <t>学年</t>
    <rPh sb="0" eb="2">
      <t>ガクネン</t>
    </rPh>
    <phoneticPr fontId="4"/>
  </si>
  <si>
    <t>○○　○○</t>
    <phoneticPr fontId="2"/>
  </si>
  <si>
    <t>□□　□□</t>
    <phoneticPr fontId="2"/>
  </si>
  <si>
    <t>△△　△△</t>
    <phoneticPr fontId="2"/>
  </si>
  <si>
    <t>平成２５年度　１学期 評価・評定</t>
    <rPh sb="0" eb="2">
      <t>ヘイセイ</t>
    </rPh>
    <rPh sb="4" eb="6">
      <t>ネンド</t>
    </rPh>
    <rPh sb="8" eb="10">
      <t>ガッキ</t>
    </rPh>
    <rPh sb="11" eb="13">
      <t>ヒョウカ</t>
    </rPh>
    <rPh sb="14" eb="16">
      <t>ヒョウテイ</t>
    </rPh>
    <phoneticPr fontId="13"/>
  </si>
  <si>
    <t>平成２５年度　２学期 評価・評定</t>
    <rPh sb="0" eb="2">
      <t>ヘイセイ</t>
    </rPh>
    <rPh sb="4" eb="6">
      <t>ネンド</t>
    </rPh>
    <rPh sb="8" eb="10">
      <t>ガッキ</t>
    </rPh>
    <rPh sb="11" eb="13">
      <t>ヒョウカ</t>
    </rPh>
    <rPh sb="14" eb="16">
      <t>ヒョウテイ</t>
    </rPh>
    <phoneticPr fontId="13"/>
  </si>
  <si>
    <t>平成２５年度　学年 評価・評定</t>
    <rPh sb="0" eb="2">
      <t>ヘイセイ</t>
    </rPh>
    <rPh sb="4" eb="6">
      <t>ネンド</t>
    </rPh>
    <rPh sb="7" eb="9">
      <t>ガクネン</t>
    </rPh>
    <rPh sb="10" eb="12">
      <t>ヒョウカ</t>
    </rPh>
    <rPh sb="13" eb="15">
      <t>ヒョウテイ</t>
    </rPh>
    <phoneticPr fontId="13"/>
  </si>
</sst>
</file>

<file path=xl/styles.xml><?xml version="1.0" encoding="utf-8"?>
<styleSheet xmlns="http://schemas.openxmlformats.org/spreadsheetml/2006/main">
  <numFmts count="1">
    <numFmt numFmtId="176" formatCode="0_ "/>
  </numFmts>
  <fonts count="36"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8"/>
      <color indexed="51"/>
      <name val="ＭＳ Ｐゴシック"/>
      <family val="3"/>
      <charset val="128"/>
    </font>
    <font>
      <b/>
      <sz val="28"/>
      <color indexed="10"/>
      <name val="ＭＳ Ｐゴシック"/>
      <family val="3"/>
      <charset val="128"/>
    </font>
    <font>
      <b/>
      <sz val="26"/>
      <color indexed="10"/>
      <name val="ＭＳ Ｐゴシック"/>
      <family val="3"/>
      <charset val="128"/>
    </font>
    <font>
      <b/>
      <sz val="10.5"/>
      <name val="ＭＳ ゴシック"/>
      <family val="3"/>
      <charset val="128"/>
    </font>
    <font>
      <b/>
      <sz val="24"/>
      <color indexed="10"/>
      <name val="ＭＳ ゴシック"/>
      <family val="3"/>
      <charset val="128"/>
    </font>
    <font>
      <sz val="24"/>
      <color indexed="8"/>
      <name val="ＭＳ Ｐゴシック"/>
      <family val="3"/>
      <charset val="128"/>
    </font>
    <font>
      <b/>
      <sz val="22"/>
      <color rgb="FFFF0000"/>
      <name val="ＭＳ ゴシック"/>
      <family val="3"/>
      <charset val="128"/>
    </font>
    <font>
      <b/>
      <i/>
      <sz val="26"/>
      <color indexed="18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20"/>
      <color rgb="FFFF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28"/>
      <color indexed="8"/>
      <name val="ＭＳ ゴシック"/>
      <family val="3"/>
      <charset val="128"/>
    </font>
    <font>
      <sz val="20"/>
      <color indexed="8"/>
      <name val="ＭＳ ゴシック"/>
      <family val="3"/>
      <charset val="128"/>
    </font>
    <font>
      <sz val="10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22"/>
      <color indexed="8"/>
      <name val="ＭＳ Ｐゴシック"/>
      <family val="3"/>
      <charset val="128"/>
    </font>
    <font>
      <sz val="20"/>
      <color indexed="18"/>
      <name val="ＭＳ ゴシック"/>
      <family val="3"/>
      <charset val="128"/>
    </font>
    <font>
      <sz val="20"/>
      <color indexed="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FFFF00"/>
        <bgColor indexed="64"/>
      </patternFill>
    </fill>
  </fills>
  <borders count="1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2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0" xfId="0" applyFill="1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vertical="center"/>
    </xf>
    <xf numFmtId="0" fontId="7" fillId="3" borderId="7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33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18" fillId="0" borderId="0" xfId="0" applyFont="1"/>
    <xf numFmtId="0" fontId="0" fillId="3" borderId="31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5" borderId="48" xfId="0" applyFill="1" applyBorder="1" applyAlignment="1">
      <alignment vertical="center"/>
    </xf>
    <xf numFmtId="0" fontId="20" fillId="0" borderId="0" xfId="0" applyFont="1"/>
    <xf numFmtId="0" fontId="0" fillId="0" borderId="0" xfId="0" applyAlignment="1">
      <alignment horizontal="center"/>
    </xf>
    <xf numFmtId="0" fontId="7" fillId="3" borderId="35" xfId="0" applyFont="1" applyFill="1" applyBorder="1" applyAlignment="1">
      <alignment vertical="center"/>
    </xf>
    <xf numFmtId="0" fontId="8" fillId="6" borderId="34" xfId="0" applyFont="1" applyFill="1" applyBorder="1" applyAlignment="1">
      <alignment vertical="center"/>
    </xf>
    <xf numFmtId="0" fontId="8" fillId="6" borderId="7" xfId="0" applyFont="1" applyFill="1" applyBorder="1" applyAlignment="1">
      <alignment vertical="center"/>
    </xf>
    <xf numFmtId="0" fontId="8" fillId="6" borderId="53" xfId="0" applyFont="1" applyFill="1" applyBorder="1" applyAlignment="1">
      <alignment vertical="center"/>
    </xf>
    <xf numFmtId="0" fontId="7" fillId="3" borderId="31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32" xfId="0" applyFont="1" applyFill="1" applyBorder="1" applyAlignment="1">
      <alignment vertical="center"/>
    </xf>
    <xf numFmtId="0" fontId="8" fillId="6" borderId="31" xfId="0" applyFont="1" applyFill="1" applyBorder="1" applyAlignment="1">
      <alignment vertical="center"/>
    </xf>
    <xf numFmtId="0" fontId="8" fillId="6" borderId="3" xfId="0" applyFont="1" applyFill="1" applyBorder="1" applyAlignment="1">
      <alignment vertical="center"/>
    </xf>
    <xf numFmtId="0" fontId="8" fillId="6" borderId="4" xfId="0" applyFont="1" applyFill="1" applyBorder="1" applyAlignment="1">
      <alignment vertical="center"/>
    </xf>
    <xf numFmtId="0" fontId="21" fillId="3" borderId="31" xfId="0" applyFont="1" applyFill="1" applyBorder="1" applyAlignment="1">
      <alignment vertical="center"/>
    </xf>
    <xf numFmtId="0" fontId="21" fillId="3" borderId="14" xfId="0" applyFont="1" applyFill="1" applyBorder="1" applyAlignment="1">
      <alignment vertical="center"/>
    </xf>
    <xf numFmtId="0" fontId="21" fillId="3" borderId="55" xfId="0" applyFont="1" applyFill="1" applyBorder="1" applyAlignment="1">
      <alignment vertical="center"/>
    </xf>
    <xf numFmtId="0" fontId="21" fillId="3" borderId="3" xfId="0" applyFont="1" applyFill="1" applyBorder="1" applyAlignment="1">
      <alignment vertical="center"/>
    </xf>
    <xf numFmtId="0" fontId="21" fillId="3" borderId="1" xfId="0" applyFont="1" applyFill="1" applyBorder="1" applyAlignment="1">
      <alignment vertical="center"/>
    </xf>
    <xf numFmtId="0" fontId="21" fillId="3" borderId="40" xfId="0" applyFont="1" applyFill="1" applyBorder="1" applyAlignment="1">
      <alignment vertical="center"/>
    </xf>
    <xf numFmtId="0" fontId="21" fillId="3" borderId="33" xfId="0" applyFont="1" applyFill="1" applyBorder="1" applyAlignment="1">
      <alignment vertical="center"/>
    </xf>
    <xf numFmtId="0" fontId="21" fillId="3" borderId="22" xfId="0" applyFont="1" applyFill="1" applyBorder="1" applyAlignment="1">
      <alignment vertical="center"/>
    </xf>
    <xf numFmtId="0" fontId="21" fillId="3" borderId="41" xfId="0" applyFont="1" applyFill="1" applyBorder="1" applyAlignment="1">
      <alignment vertical="center"/>
    </xf>
    <xf numFmtId="0" fontId="21" fillId="5" borderId="2" xfId="0" applyFont="1" applyFill="1" applyBorder="1" applyAlignment="1">
      <alignment vertical="center"/>
    </xf>
    <xf numFmtId="0" fontId="21" fillId="5" borderId="48" xfId="0" applyFont="1" applyFill="1" applyBorder="1" applyAlignment="1">
      <alignment vertical="center"/>
    </xf>
    <xf numFmtId="0" fontId="21" fillId="5" borderId="47" xfId="0" applyFont="1" applyFill="1" applyBorder="1" applyAlignment="1">
      <alignment vertical="center"/>
    </xf>
    <xf numFmtId="0" fontId="21" fillId="5" borderId="3" xfId="0" applyFont="1" applyFill="1" applyBorder="1" applyAlignment="1">
      <alignment vertical="center"/>
    </xf>
    <xf numFmtId="0" fontId="21" fillId="5" borderId="1" xfId="0" applyFont="1" applyFill="1" applyBorder="1" applyAlignment="1">
      <alignment vertical="center"/>
    </xf>
    <xf numFmtId="0" fontId="21" fillId="5" borderId="40" xfId="0" applyFont="1" applyFill="1" applyBorder="1" applyAlignment="1">
      <alignment vertical="center"/>
    </xf>
    <xf numFmtId="0" fontId="21" fillId="5" borderId="4" xfId="0" applyFont="1" applyFill="1" applyBorder="1" applyAlignment="1">
      <alignment vertical="center"/>
    </xf>
    <xf numFmtId="0" fontId="21" fillId="5" borderId="5" xfId="0" applyFont="1" applyFill="1" applyBorder="1" applyAlignment="1">
      <alignment vertical="center"/>
    </xf>
    <xf numFmtId="0" fontId="21" fillId="5" borderId="46" xfId="0" applyFont="1" applyFill="1" applyBorder="1" applyAlignment="1">
      <alignment vertical="center"/>
    </xf>
    <xf numFmtId="0" fontId="21" fillId="0" borderId="0" xfId="0" applyFont="1"/>
    <xf numFmtId="0" fontId="21" fillId="0" borderId="31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0" fontId="23" fillId="2" borderId="26" xfId="0" applyFont="1" applyFill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38" xfId="0" applyFont="1" applyBorder="1" applyAlignment="1">
      <alignment horizontal="center" vertical="center"/>
    </xf>
    <xf numFmtId="0" fontId="23" fillId="2" borderId="27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33" xfId="0" applyFont="1" applyFill="1" applyBorder="1" applyAlignment="1">
      <alignment horizontal="center" vertical="center" wrapText="1"/>
    </xf>
    <xf numFmtId="0" fontId="21" fillId="0" borderId="22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3" fillId="2" borderId="29" xfId="0" applyFont="1" applyFill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48" xfId="0" applyFont="1" applyFill="1" applyBorder="1" applyAlignment="1">
      <alignment horizontal="center" vertical="center" wrapText="1"/>
    </xf>
    <xf numFmtId="0" fontId="21" fillId="0" borderId="51" xfId="0" applyFont="1" applyFill="1" applyBorder="1" applyAlignment="1">
      <alignment horizontal="center" vertical="center" wrapText="1"/>
    </xf>
    <xf numFmtId="0" fontId="21" fillId="0" borderId="52" xfId="0" applyFont="1" applyBorder="1" applyAlignment="1">
      <alignment horizontal="center" vertical="center"/>
    </xf>
    <xf numFmtId="0" fontId="21" fillId="0" borderId="62" xfId="0" applyFont="1" applyBorder="1" applyAlignment="1">
      <alignment horizontal="center" vertical="center"/>
    </xf>
    <xf numFmtId="0" fontId="23" fillId="2" borderId="39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/>
    </xf>
    <xf numFmtId="0" fontId="21" fillId="0" borderId="49" xfId="0" applyFont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center" vertical="center" wrapText="1"/>
    </xf>
    <xf numFmtId="0" fontId="21" fillId="0" borderId="54" xfId="0" applyFont="1" applyBorder="1" applyAlignment="1">
      <alignment horizontal="center" vertical="center"/>
    </xf>
    <xf numFmtId="0" fontId="21" fillId="0" borderId="56" xfId="0" applyFont="1" applyBorder="1" applyAlignment="1">
      <alignment horizontal="center" vertical="center"/>
    </xf>
    <xf numFmtId="0" fontId="23" fillId="2" borderId="30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textRotation="255" shrinkToFit="1"/>
    </xf>
    <xf numFmtId="0" fontId="0" fillId="0" borderId="9" xfId="0" applyBorder="1" applyAlignment="1">
      <alignment horizontal="center" vertical="center" textRotation="255" shrinkToFit="1"/>
    </xf>
    <xf numFmtId="0" fontId="0" fillId="0" borderId="11" xfId="0" applyBorder="1" applyAlignment="1">
      <alignment horizontal="center" vertical="center" textRotation="255" shrinkToFit="1"/>
    </xf>
    <xf numFmtId="0" fontId="0" fillId="0" borderId="12" xfId="0" applyBorder="1" applyAlignment="1">
      <alignment horizontal="center" vertical="center" textRotation="255" shrinkToFit="1"/>
    </xf>
    <xf numFmtId="0" fontId="0" fillId="7" borderId="0" xfId="0" applyFill="1"/>
    <xf numFmtId="0" fontId="16" fillId="2" borderId="18" xfId="0" applyFont="1" applyFill="1" applyBorder="1" applyAlignment="1">
      <alignment horizontal="center" vertical="center" shrinkToFit="1"/>
    </xf>
    <xf numFmtId="0" fontId="16" fillId="2" borderId="19" xfId="0" applyFont="1" applyFill="1" applyBorder="1" applyAlignment="1">
      <alignment horizontal="center" vertical="center" shrinkToFit="1"/>
    </xf>
    <xf numFmtId="0" fontId="16" fillId="2" borderId="20" xfId="0" applyFont="1" applyFill="1" applyBorder="1" applyAlignment="1">
      <alignment horizontal="center" vertical="center" shrinkToFit="1"/>
    </xf>
    <xf numFmtId="0" fontId="0" fillId="0" borderId="0" xfId="0" applyAlignment="1">
      <alignment shrinkToFit="1"/>
    </xf>
    <xf numFmtId="0" fontId="6" fillId="2" borderId="73" xfId="0" applyFont="1" applyFill="1" applyBorder="1" applyAlignment="1">
      <alignment horizontal="center" vertical="center"/>
    </xf>
    <xf numFmtId="0" fontId="6" fillId="2" borderId="74" xfId="0" applyFont="1" applyFill="1" applyBorder="1" applyAlignment="1">
      <alignment horizontal="center" vertical="center"/>
    </xf>
    <xf numFmtId="0" fontId="6" fillId="2" borderId="75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6" fillId="2" borderId="77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 shrinkToFit="1"/>
    </xf>
    <xf numFmtId="0" fontId="10" fillId="2" borderId="19" xfId="0" applyFont="1" applyFill="1" applyBorder="1" applyAlignment="1">
      <alignment horizontal="center" vertical="center" shrinkToFit="1"/>
    </xf>
    <xf numFmtId="0" fontId="23" fillId="4" borderId="73" xfId="0" applyFont="1" applyFill="1" applyBorder="1" applyAlignment="1">
      <alignment horizontal="center" vertical="center" wrapText="1"/>
    </xf>
    <xf numFmtId="0" fontId="23" fillId="4" borderId="74" xfId="0" applyFont="1" applyFill="1" applyBorder="1" applyAlignment="1">
      <alignment horizontal="center" vertical="center" wrapText="1"/>
    </xf>
    <xf numFmtId="0" fontId="23" fillId="4" borderId="77" xfId="0" applyFont="1" applyFill="1" applyBorder="1" applyAlignment="1">
      <alignment horizontal="center" vertical="center" wrapText="1"/>
    </xf>
    <xf numFmtId="0" fontId="23" fillId="4" borderId="61" xfId="0" applyFont="1" applyFill="1" applyBorder="1" applyAlignment="1">
      <alignment horizontal="center" vertical="center" wrapText="1"/>
    </xf>
    <xf numFmtId="0" fontId="23" fillId="4" borderId="75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/>
    </xf>
    <xf numFmtId="0" fontId="7" fillId="3" borderId="49" xfId="0" applyFont="1" applyFill="1" applyBorder="1" applyAlignment="1">
      <alignment vertical="center"/>
    </xf>
    <xf numFmtId="0" fontId="0" fillId="0" borderId="50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6" fillId="2" borderId="61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8" fillId="6" borderId="17" xfId="0" applyFont="1" applyFill="1" applyBorder="1" applyAlignment="1">
      <alignment vertical="center"/>
    </xf>
    <xf numFmtId="0" fontId="8" fillId="6" borderId="25" xfId="0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5" fillId="0" borderId="84" xfId="0" applyFont="1" applyBorder="1" applyAlignment="1">
      <alignment horizontal="center"/>
    </xf>
    <xf numFmtId="0" fontId="25" fillId="0" borderId="83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1" fillId="7" borderId="44" xfId="0" applyFont="1" applyFill="1" applyBorder="1" applyAlignment="1">
      <alignment horizontal="center"/>
    </xf>
    <xf numFmtId="0" fontId="26" fillId="0" borderId="15" xfId="0" applyFont="1" applyBorder="1" applyAlignment="1">
      <alignment horizontal="center"/>
    </xf>
    <xf numFmtId="0" fontId="21" fillId="7" borderId="6" xfId="0" applyFont="1" applyFill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1" fillId="7" borderId="85" xfId="0" applyFont="1" applyFill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1" fillId="0" borderId="88" xfId="0" applyFont="1" applyBorder="1" applyAlignment="1">
      <alignment horizontal="center"/>
    </xf>
    <xf numFmtId="0" fontId="26" fillId="0" borderId="68" xfId="0" applyFont="1" applyBorder="1" applyAlignment="1">
      <alignment horizontal="center"/>
    </xf>
    <xf numFmtId="0" fontId="0" fillId="0" borderId="0" xfId="0" applyBorder="1"/>
    <xf numFmtId="0" fontId="18" fillId="0" borderId="0" xfId="0" applyFont="1" applyBorder="1"/>
    <xf numFmtId="0" fontId="0" fillId="7" borderId="0" xfId="0" applyFill="1" applyAlignment="1">
      <alignment shrinkToFit="1"/>
    </xf>
    <xf numFmtId="0" fontId="0" fillId="7" borderId="0" xfId="0" applyFill="1" applyAlignment="1">
      <alignment horizontal="left" shrinkToFit="1"/>
    </xf>
    <xf numFmtId="0" fontId="28" fillId="0" borderId="0" xfId="0" applyFont="1"/>
    <xf numFmtId="176" fontId="0" fillId="0" borderId="0" xfId="0" applyNumberFormat="1"/>
    <xf numFmtId="176" fontId="25" fillId="0" borderId="79" xfId="0" applyNumberFormat="1" applyFont="1" applyBorder="1" applyAlignment="1">
      <alignment horizontal="center"/>
    </xf>
    <xf numFmtId="0" fontId="25" fillId="0" borderId="91" xfId="0" applyFont="1" applyBorder="1" applyAlignment="1">
      <alignment horizontal="center"/>
    </xf>
    <xf numFmtId="0" fontId="25" fillId="0" borderId="92" xfId="0" applyFont="1" applyBorder="1" applyAlignment="1">
      <alignment horizontal="center"/>
    </xf>
    <xf numFmtId="0" fontId="23" fillId="0" borderId="73" xfId="0" applyFont="1" applyBorder="1" applyAlignment="1">
      <alignment horizontal="center"/>
    </xf>
    <xf numFmtId="176" fontId="21" fillId="7" borderId="73" xfId="0" applyNumberFormat="1" applyFont="1" applyFill="1" applyBorder="1" applyAlignment="1">
      <alignment horizontal="center"/>
    </xf>
    <xf numFmtId="0" fontId="26" fillId="0" borderId="93" xfId="0" applyFont="1" applyBorder="1" applyAlignment="1">
      <alignment horizontal="center"/>
    </xf>
    <xf numFmtId="0" fontId="26" fillId="0" borderId="94" xfId="0" applyFont="1" applyBorder="1" applyAlignment="1">
      <alignment horizontal="center"/>
    </xf>
    <xf numFmtId="0" fontId="23" fillId="0" borderId="74" xfId="0" applyFont="1" applyBorder="1" applyAlignment="1">
      <alignment horizontal="center"/>
    </xf>
    <xf numFmtId="176" fontId="21" fillId="7" borderId="74" xfId="0" applyNumberFormat="1" applyFont="1" applyFill="1" applyBorder="1" applyAlignment="1">
      <alignment horizontal="center"/>
    </xf>
    <xf numFmtId="0" fontId="26" fillId="0" borderId="95" xfId="0" applyFont="1" applyBorder="1" applyAlignment="1">
      <alignment horizontal="center"/>
    </xf>
    <xf numFmtId="0" fontId="26" fillId="0" borderId="96" xfId="0" applyFont="1" applyBorder="1" applyAlignment="1">
      <alignment horizontal="center"/>
    </xf>
    <xf numFmtId="0" fontId="23" fillId="0" borderId="74" xfId="0" applyFont="1" applyFill="1" applyBorder="1" applyAlignment="1">
      <alignment horizontal="center"/>
    </xf>
    <xf numFmtId="0" fontId="26" fillId="0" borderId="97" xfId="0" applyFont="1" applyBorder="1" applyAlignment="1">
      <alignment horizontal="center"/>
    </xf>
    <xf numFmtId="176" fontId="21" fillId="7" borderId="97" xfId="0" applyNumberFormat="1" applyFont="1" applyFill="1" applyBorder="1" applyAlignment="1">
      <alignment horizontal="center"/>
    </xf>
    <xf numFmtId="0" fontId="26" fillId="0" borderId="98" xfId="0" applyFont="1" applyBorder="1" applyAlignment="1">
      <alignment horizontal="center"/>
    </xf>
    <xf numFmtId="0" fontId="26" fillId="0" borderId="99" xfId="0" applyFont="1" applyBorder="1" applyAlignment="1">
      <alignment horizontal="center"/>
    </xf>
    <xf numFmtId="0" fontId="26" fillId="0" borderId="72" xfId="0" applyFont="1" applyBorder="1" applyAlignment="1">
      <alignment horizontal="center"/>
    </xf>
    <xf numFmtId="176" fontId="21" fillId="0" borderId="72" xfId="0" applyNumberFormat="1" applyFont="1" applyBorder="1" applyAlignment="1">
      <alignment horizontal="center"/>
    </xf>
    <xf numFmtId="0" fontId="26" fillId="0" borderId="100" xfId="0" applyFont="1" applyBorder="1" applyAlignment="1">
      <alignment horizontal="center"/>
    </xf>
    <xf numFmtId="0" fontId="26" fillId="0" borderId="101" xfId="0" applyFont="1" applyBorder="1" applyAlignment="1">
      <alignment horizontal="center"/>
    </xf>
    <xf numFmtId="0" fontId="0" fillId="0" borderId="0" xfId="0" applyAlignment="1"/>
    <xf numFmtId="0" fontId="29" fillId="0" borderId="0" xfId="0" applyFont="1" applyBorder="1" applyAlignment="1">
      <alignment horizontal="left" vertical="center" shrinkToFit="1"/>
    </xf>
    <xf numFmtId="0" fontId="30" fillId="7" borderId="0" xfId="0" applyFont="1" applyFill="1" applyAlignment="1">
      <alignment horizontal="left" shrinkToFit="1"/>
    </xf>
    <xf numFmtId="0" fontId="21" fillId="5" borderId="33" xfId="0" applyFont="1" applyFill="1" applyBorder="1" applyAlignment="1">
      <alignment vertical="center"/>
    </xf>
    <xf numFmtId="0" fontId="21" fillId="5" borderId="41" xfId="0" applyFont="1" applyFill="1" applyBorder="1" applyAlignment="1">
      <alignment vertical="center"/>
    </xf>
    <xf numFmtId="0" fontId="0" fillId="5" borderId="33" xfId="0" applyFill="1" applyBorder="1" applyAlignment="1">
      <alignment vertical="center"/>
    </xf>
    <xf numFmtId="0" fontId="0" fillId="5" borderId="22" xfId="0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7" borderId="60" xfId="0" applyFont="1" applyFill="1" applyBorder="1" applyAlignment="1">
      <alignment vertical="center"/>
    </xf>
    <xf numFmtId="0" fontId="1" fillId="7" borderId="102" xfId="0" applyFont="1" applyFill="1" applyBorder="1" applyAlignment="1">
      <alignment vertical="center" textRotation="255"/>
    </xf>
    <xf numFmtId="0" fontId="1" fillId="8" borderId="26" xfId="0" applyFont="1" applyFill="1" applyBorder="1" applyAlignment="1">
      <alignment vertical="center"/>
    </xf>
    <xf numFmtId="0" fontId="1" fillId="8" borderId="27" xfId="0" applyFont="1" applyFill="1" applyBorder="1" applyAlignment="1">
      <alignment vertical="center"/>
    </xf>
    <xf numFmtId="0" fontId="1" fillId="8" borderId="29" xfId="0" applyFont="1" applyFill="1" applyBorder="1" applyAlignment="1">
      <alignment vertical="center"/>
    </xf>
    <xf numFmtId="0" fontId="1" fillId="8" borderId="39" xfId="0" applyFont="1" applyFill="1" applyBorder="1" applyAlignment="1">
      <alignment vertical="center"/>
    </xf>
    <xf numFmtId="0" fontId="1" fillId="8" borderId="30" xfId="0" applyFont="1" applyFill="1" applyBorder="1" applyAlignment="1">
      <alignment vertical="center"/>
    </xf>
    <xf numFmtId="0" fontId="1" fillId="7" borderId="76" xfId="0" applyFont="1" applyFill="1" applyBorder="1" applyAlignment="1">
      <alignment vertical="center"/>
    </xf>
    <xf numFmtId="0" fontId="1" fillId="7" borderId="10" xfId="0" applyFont="1" applyFill="1" applyBorder="1" applyAlignment="1">
      <alignment vertical="center" textRotation="255"/>
    </xf>
    <xf numFmtId="0" fontId="1" fillId="0" borderId="59" xfId="0" applyFont="1" applyBorder="1" applyAlignment="1">
      <alignment vertical="center"/>
    </xf>
    <xf numFmtId="0" fontId="1" fillId="2" borderId="78" xfId="0" applyFont="1" applyFill="1" applyBorder="1" applyAlignment="1">
      <alignment vertical="center" textRotation="255"/>
    </xf>
    <xf numFmtId="0" fontId="1" fillId="0" borderId="0" xfId="0" applyFont="1" applyAlignment="1">
      <alignment horizontal="left" vertical="center"/>
    </xf>
    <xf numFmtId="0" fontId="1" fillId="0" borderId="59" xfId="0" applyFont="1" applyBorder="1" applyAlignment="1">
      <alignment horizontal="left" vertical="center"/>
    </xf>
    <xf numFmtId="0" fontId="1" fillId="2" borderId="78" xfId="0" applyFont="1" applyFill="1" applyBorder="1" applyAlignment="1">
      <alignment horizontal="left" vertical="center" textRotation="255"/>
    </xf>
    <xf numFmtId="0" fontId="1" fillId="8" borderId="26" xfId="0" applyFont="1" applyFill="1" applyBorder="1" applyAlignment="1">
      <alignment horizontal="left" vertical="center"/>
    </xf>
    <xf numFmtId="0" fontId="1" fillId="8" borderId="27" xfId="0" applyFont="1" applyFill="1" applyBorder="1" applyAlignment="1">
      <alignment horizontal="left" vertical="center"/>
    </xf>
    <xf numFmtId="0" fontId="1" fillId="8" borderId="29" xfId="0" applyFont="1" applyFill="1" applyBorder="1" applyAlignment="1">
      <alignment horizontal="left" vertical="center"/>
    </xf>
    <xf numFmtId="0" fontId="1" fillId="8" borderId="39" xfId="0" applyFont="1" applyFill="1" applyBorder="1" applyAlignment="1">
      <alignment horizontal="left" vertical="center"/>
    </xf>
    <xf numFmtId="0" fontId="1" fillId="8" borderId="30" xfId="0" applyFont="1" applyFill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 shrinkToFit="1"/>
    </xf>
    <xf numFmtId="0" fontId="32" fillId="7" borderId="47" xfId="0" applyFont="1" applyFill="1" applyBorder="1" applyAlignment="1">
      <alignment horizontal="center" vertical="center" shrinkToFit="1"/>
    </xf>
    <xf numFmtId="0" fontId="32" fillId="7" borderId="103" xfId="0" applyFont="1" applyFill="1" applyBorder="1" applyAlignment="1">
      <alignment horizontal="center" vertical="center" shrinkToFit="1"/>
    </xf>
    <xf numFmtId="0" fontId="0" fillId="7" borderId="80" xfId="0" applyFont="1" applyFill="1" applyBorder="1" applyAlignment="1" applyProtection="1">
      <alignment horizontal="center" vertical="center" shrinkToFit="1"/>
    </xf>
    <xf numFmtId="0" fontId="0" fillId="7" borderId="40" xfId="0" applyFont="1" applyFill="1" applyBorder="1" applyAlignment="1" applyProtection="1">
      <alignment horizontal="center" vertical="center" shrinkToFit="1"/>
    </xf>
    <xf numFmtId="0" fontId="0" fillId="7" borderId="41" xfId="0" applyFont="1" applyFill="1" applyBorder="1" applyAlignment="1" applyProtection="1">
      <alignment horizontal="center" vertical="center" shrinkToFit="1"/>
    </xf>
    <xf numFmtId="0" fontId="0" fillId="7" borderId="55" xfId="0" applyFont="1" applyFill="1" applyBorder="1" applyAlignment="1" applyProtection="1">
      <alignment horizontal="center" vertical="center" shrinkToFit="1"/>
    </xf>
    <xf numFmtId="0" fontId="0" fillId="7" borderId="47" xfId="0" applyFont="1" applyFill="1" applyBorder="1" applyAlignment="1" applyProtection="1">
      <alignment horizontal="center" vertical="center" shrinkToFit="1"/>
    </xf>
    <xf numFmtId="0" fontId="0" fillId="7" borderId="103" xfId="0" applyFont="1" applyFill="1" applyBorder="1" applyAlignment="1" applyProtection="1">
      <alignment horizontal="center" vertical="center" shrinkToFit="1"/>
    </xf>
    <xf numFmtId="0" fontId="0" fillId="7" borderId="46" xfId="0" applyFont="1" applyFill="1" applyBorder="1" applyAlignment="1" applyProtection="1">
      <alignment horizontal="center" vertical="center" shrinkToFit="1"/>
    </xf>
    <xf numFmtId="0" fontId="0" fillId="7" borderId="0" xfId="0" applyFont="1" applyFill="1" applyAlignment="1">
      <alignment horizontal="center" vertical="center" shrinkToFit="1"/>
    </xf>
    <xf numFmtId="0" fontId="30" fillId="7" borderId="73" xfId="0" applyFont="1" applyFill="1" applyBorder="1" applyAlignment="1">
      <alignment horizontal="left" vertical="center" shrinkToFit="1"/>
    </xf>
    <xf numFmtId="0" fontId="30" fillId="7" borderId="74" xfId="0" applyFont="1" applyFill="1" applyBorder="1" applyAlignment="1">
      <alignment horizontal="left" vertical="center" shrinkToFit="1"/>
    </xf>
    <xf numFmtId="0" fontId="30" fillId="7" borderId="77" xfId="0" applyFont="1" applyFill="1" applyBorder="1" applyAlignment="1">
      <alignment horizontal="left" vertical="center" shrinkToFit="1"/>
    </xf>
    <xf numFmtId="0" fontId="30" fillId="7" borderId="61" xfId="0" applyFont="1" applyFill="1" applyBorder="1" applyAlignment="1">
      <alignment horizontal="left" vertical="center" shrinkToFit="1"/>
    </xf>
    <xf numFmtId="0" fontId="30" fillId="7" borderId="75" xfId="0" applyFont="1" applyFill="1" applyBorder="1" applyAlignment="1">
      <alignment horizontal="left" vertical="center" shrinkToFit="1"/>
    </xf>
    <xf numFmtId="0" fontId="0" fillId="0" borderId="0" xfId="0" applyBorder="1" applyAlignment="1">
      <alignment shrinkToFit="1"/>
    </xf>
    <xf numFmtId="0" fontId="30" fillId="7" borderId="31" xfId="0" applyFont="1" applyFill="1" applyBorder="1" applyAlignment="1">
      <alignment horizontal="left" vertical="center" shrinkToFit="1"/>
    </xf>
    <xf numFmtId="0" fontId="30" fillId="7" borderId="2" xfId="0" applyFont="1" applyFill="1" applyBorder="1" applyAlignment="1">
      <alignment horizontal="left" vertical="center" shrinkToFit="1"/>
    </xf>
    <xf numFmtId="0" fontId="30" fillId="7" borderId="4" xfId="0" applyFont="1" applyFill="1" applyBorder="1" applyAlignment="1">
      <alignment horizontal="left" vertical="center" shrinkToFit="1"/>
    </xf>
    <xf numFmtId="0" fontId="17" fillId="0" borderId="0" xfId="0" applyFont="1" applyBorder="1" applyAlignment="1">
      <alignment horizontal="center" vertical="center"/>
    </xf>
    <xf numFmtId="0" fontId="25" fillId="0" borderId="83" xfId="0" applyFont="1" applyBorder="1" applyAlignment="1">
      <alignment horizontal="center"/>
    </xf>
    <xf numFmtId="0" fontId="26" fillId="0" borderId="68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68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5" fillId="0" borderId="8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30" fillId="7" borderId="106" xfId="0" applyFont="1" applyFill="1" applyBorder="1" applyAlignment="1">
      <alignment horizontal="left" vertical="center" shrinkToFit="1"/>
    </xf>
    <xf numFmtId="0" fontId="30" fillId="7" borderId="107" xfId="0" applyFont="1" applyFill="1" applyBorder="1" applyAlignment="1">
      <alignment horizontal="left" vertical="center" shrinkToFit="1"/>
    </xf>
    <xf numFmtId="0" fontId="30" fillId="7" borderId="108" xfId="0" applyFont="1" applyFill="1" applyBorder="1" applyAlignment="1">
      <alignment horizontal="left" vertical="center" shrinkToFit="1"/>
    </xf>
    <xf numFmtId="0" fontId="33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176" fontId="27" fillId="0" borderId="0" xfId="0" applyNumberFormat="1" applyFont="1" applyAlignment="1">
      <alignment horizontal="center" vertical="center"/>
    </xf>
    <xf numFmtId="0" fontId="35" fillId="0" borderId="0" xfId="0" applyFont="1" applyFill="1" applyBorder="1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right" vertical="center"/>
    </xf>
    <xf numFmtId="49" fontId="27" fillId="0" borderId="0" xfId="0" applyNumberFormat="1" applyFont="1" applyAlignment="1">
      <alignment horizontal="center" vertical="center"/>
    </xf>
    <xf numFmtId="0" fontId="33" fillId="9" borderId="109" xfId="0" applyFont="1" applyFill="1" applyBorder="1" applyAlignment="1" applyProtection="1">
      <alignment horizontal="center"/>
      <protection locked="0"/>
    </xf>
    <xf numFmtId="0" fontId="21" fillId="9" borderId="55" xfId="0" applyFont="1" applyFill="1" applyBorder="1" applyAlignment="1" applyProtection="1">
      <alignment vertical="center"/>
      <protection locked="0"/>
    </xf>
    <xf numFmtId="0" fontId="21" fillId="9" borderId="40" xfId="0" applyFont="1" applyFill="1" applyBorder="1" applyAlignment="1" applyProtection="1">
      <alignment vertical="center"/>
      <protection locked="0"/>
    </xf>
    <xf numFmtId="0" fontId="21" fillId="9" borderId="41" xfId="0" applyFont="1" applyFill="1" applyBorder="1" applyAlignment="1" applyProtection="1">
      <alignment vertical="center"/>
      <protection locked="0"/>
    </xf>
    <xf numFmtId="0" fontId="21" fillId="9" borderId="47" xfId="0" applyFont="1" applyFill="1" applyBorder="1" applyAlignment="1" applyProtection="1">
      <alignment vertical="center"/>
      <protection locked="0"/>
    </xf>
    <xf numFmtId="0" fontId="21" fillId="9" borderId="46" xfId="0" applyFont="1" applyFill="1" applyBorder="1" applyAlignment="1" applyProtection="1">
      <alignment vertical="center"/>
      <protection locked="0"/>
    </xf>
    <xf numFmtId="0" fontId="34" fillId="9" borderId="112" xfId="0" applyFont="1" applyFill="1" applyBorder="1" applyAlignment="1" applyProtection="1">
      <protection locked="0"/>
    </xf>
    <xf numFmtId="0" fontId="0" fillId="0" borderId="110" xfId="0" applyBorder="1" applyAlignment="1" applyProtection="1">
      <protection locked="0"/>
    </xf>
    <xf numFmtId="0" fontId="0" fillId="0" borderId="111" xfId="0" applyBorder="1" applyAlignment="1" applyProtection="1">
      <protection locked="0"/>
    </xf>
    <xf numFmtId="0" fontId="22" fillId="0" borderId="3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textRotation="255"/>
    </xf>
    <xf numFmtId="0" fontId="25" fillId="0" borderId="4" xfId="0" applyFont="1" applyBorder="1" applyAlignment="1">
      <alignment horizontal="center" vertical="center" textRotation="255"/>
    </xf>
    <xf numFmtId="0" fontId="25" fillId="0" borderId="48" xfId="0" applyFont="1" applyBorder="1" applyAlignment="1">
      <alignment vertical="center" textRotation="255"/>
    </xf>
    <xf numFmtId="0" fontId="25" fillId="0" borderId="5" xfId="0" applyFont="1" applyBorder="1" applyAlignment="1">
      <alignment vertical="center" textRotation="255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48" xfId="0" applyBorder="1" applyAlignment="1">
      <alignment vertical="center" textRotation="255"/>
    </xf>
    <xf numFmtId="0" fontId="0" fillId="0" borderId="5" xfId="0" applyBorder="1" applyAlignment="1">
      <alignment vertical="center" textRotation="255"/>
    </xf>
    <xf numFmtId="0" fontId="5" fillId="0" borderId="5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26" fillId="0" borderId="86" xfId="0" applyFont="1" applyBorder="1" applyAlignment="1">
      <alignment horizontal="center"/>
    </xf>
    <xf numFmtId="0" fontId="26" fillId="0" borderId="87" xfId="0" applyFont="1" applyBorder="1" applyAlignment="1">
      <alignment horizontal="center"/>
    </xf>
    <xf numFmtId="0" fontId="26" fillId="0" borderId="68" xfId="0" applyFont="1" applyBorder="1" applyAlignment="1">
      <alignment horizontal="center"/>
    </xf>
    <xf numFmtId="0" fontId="23" fillId="0" borderId="16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23" fillId="0" borderId="17" xfId="0" applyFont="1" applyFill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7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/>
    </xf>
    <xf numFmtId="0" fontId="25" fillId="0" borderId="81" xfId="0" applyFont="1" applyBorder="1" applyAlignment="1">
      <alignment horizontal="center"/>
    </xf>
    <xf numFmtId="0" fontId="25" fillId="0" borderId="82" xfId="0" applyFont="1" applyBorder="1" applyAlignment="1">
      <alignment horizontal="center"/>
    </xf>
    <xf numFmtId="0" fontId="25" fillId="0" borderId="83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7" borderId="66" xfId="0" applyFont="1" applyFill="1" applyBorder="1" applyAlignment="1">
      <alignment horizontal="center" vertical="center" shrinkToFit="1"/>
    </xf>
    <xf numFmtId="0" fontId="12" fillId="7" borderId="57" xfId="0" applyFont="1" applyFill="1" applyBorder="1" applyAlignment="1">
      <alignment horizontal="center" vertical="center" shrinkToFit="1"/>
    </xf>
    <xf numFmtId="0" fontId="17" fillId="0" borderId="0" xfId="0" applyFont="1" applyBorder="1" applyAlignment="1">
      <alignment horizontal="center" vertical="center"/>
    </xf>
    <xf numFmtId="0" fontId="12" fillId="2" borderId="64" xfId="0" applyFont="1" applyFill="1" applyBorder="1" applyAlignment="1">
      <alignment horizontal="center" vertical="center" textRotation="255"/>
    </xf>
    <xf numFmtId="0" fontId="12" fillId="2" borderId="65" xfId="0" applyFont="1" applyFill="1" applyBorder="1" applyAlignment="1">
      <alignment horizontal="center" vertical="center" textRotation="255"/>
    </xf>
    <xf numFmtId="0" fontId="10" fillId="2" borderId="61" xfId="0" applyFont="1" applyFill="1" applyBorder="1" applyAlignment="1">
      <alignment horizontal="center" vertical="center"/>
    </xf>
    <xf numFmtId="0" fontId="10" fillId="2" borderId="62" xfId="0" applyFont="1" applyFill="1" applyBorder="1" applyAlignment="1">
      <alignment horizontal="center" vertical="center"/>
    </xf>
    <xf numFmtId="0" fontId="10" fillId="2" borderId="63" xfId="0" applyFont="1" applyFill="1" applyBorder="1" applyAlignment="1">
      <alignment horizontal="center" vertical="center"/>
    </xf>
    <xf numFmtId="0" fontId="10" fillId="2" borderId="66" xfId="0" applyFont="1" applyFill="1" applyBorder="1" applyAlignment="1">
      <alignment horizontal="center" vertical="center" wrapText="1"/>
    </xf>
    <xf numFmtId="0" fontId="11" fillId="2" borderId="57" xfId="0" applyFont="1" applyFill="1" applyBorder="1" applyAlignment="1">
      <alignment horizontal="center" vertical="center" wrapText="1"/>
    </xf>
    <xf numFmtId="0" fontId="10" fillId="2" borderId="67" xfId="0" applyFont="1" applyFill="1" applyBorder="1" applyAlignment="1">
      <alignment horizontal="center" vertical="center"/>
    </xf>
    <xf numFmtId="0" fontId="10" fillId="2" borderId="68" xfId="0" applyFont="1" applyFill="1" applyBorder="1" applyAlignment="1">
      <alignment horizontal="center" vertical="center"/>
    </xf>
    <xf numFmtId="0" fontId="12" fillId="2" borderId="71" xfId="0" applyFont="1" applyFill="1" applyBorder="1" applyAlignment="1">
      <alignment horizontal="center" vertical="center" textRotation="255"/>
    </xf>
    <xf numFmtId="0" fontId="12" fillId="2" borderId="72" xfId="0" applyFont="1" applyFill="1" applyBorder="1" applyAlignment="1">
      <alignment horizontal="center" vertical="center" textRotation="255"/>
    </xf>
    <xf numFmtId="0" fontId="15" fillId="0" borderId="0" xfId="0" applyFont="1" applyBorder="1" applyAlignment="1">
      <alignment horizontal="center" vertical="center"/>
    </xf>
    <xf numFmtId="0" fontId="10" fillId="2" borderId="69" xfId="0" applyFont="1" applyFill="1" applyBorder="1" applyAlignment="1">
      <alignment horizontal="center" vertical="center"/>
    </xf>
    <xf numFmtId="0" fontId="11" fillId="2" borderId="70" xfId="0" applyFont="1" applyFill="1" applyBorder="1" applyAlignment="1">
      <alignment horizontal="center" vertical="center"/>
    </xf>
    <xf numFmtId="0" fontId="12" fillId="7" borderId="104" xfId="0" applyFont="1" applyFill="1" applyBorder="1" applyAlignment="1">
      <alignment horizontal="center" vertical="center" shrinkToFit="1"/>
    </xf>
    <xf numFmtId="0" fontId="12" fillId="7" borderId="105" xfId="0" applyFont="1" applyFill="1" applyBorder="1" applyAlignment="1">
      <alignment horizontal="center" vertical="center" shrinkToFit="1"/>
    </xf>
    <xf numFmtId="0" fontId="23" fillId="0" borderId="73" xfId="0" applyFont="1" applyBorder="1" applyAlignment="1">
      <alignment horizontal="center" vertical="center"/>
    </xf>
    <xf numFmtId="0" fontId="23" fillId="0" borderId="90" xfId="0" applyFont="1" applyBorder="1" applyAlignment="1">
      <alignment horizontal="center" vertical="center"/>
    </xf>
    <xf numFmtId="0" fontId="25" fillId="0" borderId="89" xfId="0" applyFont="1" applyBorder="1" applyAlignment="1">
      <alignment horizontal="center" vertical="center"/>
    </xf>
    <xf numFmtId="0" fontId="0" fillId="0" borderId="72" xfId="0" applyBorder="1" applyAlignment="1">
      <alignment horizontal="center" vertical="center"/>
    </xf>
  </cellXfs>
  <cellStyles count="1">
    <cellStyle name="標準" xfId="0" builtinId="0"/>
  </cellStyles>
  <dxfs count="85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FFCCCC"/>
      <color rgb="FF00FF00"/>
      <color rgb="FFFFCCFF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269875</xdr:colOff>
      <xdr:row>8</xdr:row>
      <xdr:rowOff>269875</xdr:rowOff>
    </xdr:from>
    <xdr:to>
      <xdr:col>10</xdr:col>
      <xdr:colOff>238125</xdr:colOff>
      <xdr:row>13</xdr:row>
      <xdr:rowOff>63500</xdr:rowOff>
    </xdr:to>
    <xdr:sp macro="" textlink="">
      <xdr:nvSpPr>
        <xdr:cNvPr id="2" name="テキスト ボックス 1"/>
        <xdr:cNvSpPr txBox="1"/>
      </xdr:nvSpPr>
      <xdr:spPr>
        <a:xfrm>
          <a:off x="2778125" y="2809875"/>
          <a:ext cx="4064000" cy="1222375"/>
        </a:xfrm>
        <a:prstGeom prst="rect">
          <a:avLst/>
        </a:prstGeom>
        <a:ln/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rtlCol="0" anchor="t"/>
        <a:lstStyle/>
        <a:p>
          <a:r>
            <a:rPr kumimoji="1" lang="ja-JP" altLang="en-US" sz="3200"/>
            <a:t>黄色の部分を入力してください！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111125</xdr:colOff>
      <xdr:row>0</xdr:row>
      <xdr:rowOff>0</xdr:rowOff>
    </xdr:from>
    <xdr:to>
      <xdr:col>56</xdr:col>
      <xdr:colOff>158750</xdr:colOff>
      <xdr:row>1</xdr:row>
      <xdr:rowOff>365124</xdr:rowOff>
    </xdr:to>
    <xdr:grpSp>
      <xdr:nvGrpSpPr>
        <xdr:cNvPr id="2" name="グループ化 1"/>
        <xdr:cNvGrpSpPr/>
      </xdr:nvGrpSpPr>
      <xdr:grpSpPr>
        <a:xfrm>
          <a:off x="10983232" y="0"/>
          <a:ext cx="5163911" cy="1031874"/>
          <a:chOff x="9239250" y="1016000"/>
          <a:chExt cx="6667500" cy="1508125"/>
        </a:xfrm>
      </xdr:grpSpPr>
      <xdr:sp macro="" textlink="">
        <xdr:nvSpPr>
          <xdr:cNvPr id="3" name="正方形/長方形 2"/>
          <xdr:cNvSpPr/>
        </xdr:nvSpPr>
        <xdr:spPr>
          <a:xfrm>
            <a:off x="14795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学級担任</a:t>
            </a:r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13684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学年主任</a:t>
            </a:r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125730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" name="正方形/長方形 5"/>
          <xdr:cNvSpPr/>
        </xdr:nvSpPr>
        <xdr:spPr>
          <a:xfrm>
            <a:off x="114617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教務主任</a:t>
            </a:r>
          </a:p>
        </xdr:txBody>
      </xdr:sp>
      <xdr:sp macro="" textlink="">
        <xdr:nvSpPr>
          <xdr:cNvPr id="7" name="正方形/長方形 6"/>
          <xdr:cNvSpPr/>
        </xdr:nvSpPr>
        <xdr:spPr>
          <a:xfrm>
            <a:off x="10350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</a:t>
            </a:r>
            <a:r>
              <a:rPr kumimoji="1" lang="ja-JP" altLang="en-US" sz="1100" baseline="0">
                <a:solidFill>
                  <a:sysClr val="windowText" lastClr="000000"/>
                </a:solidFill>
              </a:rPr>
              <a:t>　　</a:t>
            </a:r>
            <a:r>
              <a:rPr kumimoji="1" lang="ja-JP" altLang="en-US" sz="1100">
                <a:solidFill>
                  <a:sysClr val="windowText" lastClr="000000"/>
                </a:solidFill>
              </a:rPr>
              <a:t>頭</a:t>
            </a:r>
          </a:p>
        </xdr:txBody>
      </xdr:sp>
      <xdr:sp macro="" textlink="">
        <xdr:nvSpPr>
          <xdr:cNvPr id="8" name="正方形/長方形 7"/>
          <xdr:cNvSpPr/>
        </xdr:nvSpPr>
        <xdr:spPr>
          <a:xfrm>
            <a:off x="9239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校　　長</a:t>
            </a:r>
          </a:p>
        </xdr:txBody>
      </xdr:sp>
      <xdr:sp macro="" textlink="">
        <xdr:nvSpPr>
          <xdr:cNvPr id="9" name="正方形/長方形 8"/>
          <xdr:cNvSpPr/>
        </xdr:nvSpPr>
        <xdr:spPr>
          <a:xfrm>
            <a:off x="9239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" name="正方形/長方形 9"/>
          <xdr:cNvSpPr/>
        </xdr:nvSpPr>
        <xdr:spPr>
          <a:xfrm>
            <a:off x="10350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正方形/長方形 10"/>
          <xdr:cNvSpPr/>
        </xdr:nvSpPr>
        <xdr:spPr>
          <a:xfrm>
            <a:off x="114617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" name="正方形/長方形 11"/>
          <xdr:cNvSpPr/>
        </xdr:nvSpPr>
        <xdr:spPr>
          <a:xfrm>
            <a:off x="125730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" name="正方形/長方形 12"/>
          <xdr:cNvSpPr/>
        </xdr:nvSpPr>
        <xdr:spPr>
          <a:xfrm>
            <a:off x="13684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" name="正方形/長方形 13"/>
          <xdr:cNvSpPr/>
        </xdr:nvSpPr>
        <xdr:spPr>
          <a:xfrm>
            <a:off x="14795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36</xdr:col>
      <xdr:colOff>111125</xdr:colOff>
      <xdr:row>44</xdr:row>
      <xdr:rowOff>0</xdr:rowOff>
    </xdr:from>
    <xdr:to>
      <xdr:col>56</xdr:col>
      <xdr:colOff>158750</xdr:colOff>
      <xdr:row>46</xdr:row>
      <xdr:rowOff>3174</xdr:rowOff>
    </xdr:to>
    <xdr:grpSp>
      <xdr:nvGrpSpPr>
        <xdr:cNvPr id="93" name="グループ化 92"/>
        <xdr:cNvGrpSpPr/>
      </xdr:nvGrpSpPr>
      <xdr:grpSpPr>
        <a:xfrm>
          <a:off x="10983232" y="13321393"/>
          <a:ext cx="5163911" cy="1105352"/>
          <a:chOff x="9239250" y="1016000"/>
          <a:chExt cx="6667500" cy="1508125"/>
        </a:xfrm>
      </xdr:grpSpPr>
      <xdr:sp macro="" textlink="">
        <xdr:nvSpPr>
          <xdr:cNvPr id="94" name="正方形/長方形 93"/>
          <xdr:cNvSpPr/>
        </xdr:nvSpPr>
        <xdr:spPr>
          <a:xfrm>
            <a:off x="14795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学級担任</a:t>
            </a:r>
          </a:p>
        </xdr:txBody>
      </xdr:sp>
      <xdr:sp macro="" textlink="">
        <xdr:nvSpPr>
          <xdr:cNvPr id="95" name="正方形/長方形 94"/>
          <xdr:cNvSpPr/>
        </xdr:nvSpPr>
        <xdr:spPr>
          <a:xfrm>
            <a:off x="13684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学年主任</a:t>
            </a:r>
          </a:p>
        </xdr:txBody>
      </xdr:sp>
      <xdr:sp macro="" textlink="">
        <xdr:nvSpPr>
          <xdr:cNvPr id="96" name="正方形/長方形 95"/>
          <xdr:cNvSpPr/>
        </xdr:nvSpPr>
        <xdr:spPr>
          <a:xfrm>
            <a:off x="125730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7" name="正方形/長方形 96"/>
          <xdr:cNvSpPr/>
        </xdr:nvSpPr>
        <xdr:spPr>
          <a:xfrm>
            <a:off x="114617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教務主任</a:t>
            </a:r>
          </a:p>
        </xdr:txBody>
      </xdr:sp>
      <xdr:sp macro="" textlink="">
        <xdr:nvSpPr>
          <xdr:cNvPr id="98" name="正方形/長方形 97"/>
          <xdr:cNvSpPr/>
        </xdr:nvSpPr>
        <xdr:spPr>
          <a:xfrm>
            <a:off x="10350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</a:t>
            </a:r>
            <a:r>
              <a:rPr kumimoji="1" lang="ja-JP" altLang="en-US" sz="1100" baseline="0">
                <a:solidFill>
                  <a:sysClr val="windowText" lastClr="000000"/>
                </a:solidFill>
              </a:rPr>
              <a:t>　　</a:t>
            </a:r>
            <a:r>
              <a:rPr kumimoji="1" lang="ja-JP" altLang="en-US" sz="1100">
                <a:solidFill>
                  <a:sysClr val="windowText" lastClr="000000"/>
                </a:solidFill>
              </a:rPr>
              <a:t>頭</a:t>
            </a:r>
          </a:p>
        </xdr:txBody>
      </xdr:sp>
      <xdr:sp macro="" textlink="">
        <xdr:nvSpPr>
          <xdr:cNvPr id="99" name="正方形/長方形 98"/>
          <xdr:cNvSpPr/>
        </xdr:nvSpPr>
        <xdr:spPr>
          <a:xfrm>
            <a:off x="9239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校　　長</a:t>
            </a:r>
          </a:p>
        </xdr:txBody>
      </xdr:sp>
      <xdr:sp macro="" textlink="">
        <xdr:nvSpPr>
          <xdr:cNvPr id="100" name="正方形/長方形 99"/>
          <xdr:cNvSpPr/>
        </xdr:nvSpPr>
        <xdr:spPr>
          <a:xfrm>
            <a:off x="9239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1" name="正方形/長方形 100"/>
          <xdr:cNvSpPr/>
        </xdr:nvSpPr>
        <xdr:spPr>
          <a:xfrm>
            <a:off x="10350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2" name="正方形/長方形 101"/>
          <xdr:cNvSpPr/>
        </xdr:nvSpPr>
        <xdr:spPr>
          <a:xfrm>
            <a:off x="114617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3" name="正方形/長方形 102"/>
          <xdr:cNvSpPr/>
        </xdr:nvSpPr>
        <xdr:spPr>
          <a:xfrm>
            <a:off x="125730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4" name="正方形/長方形 103"/>
          <xdr:cNvSpPr/>
        </xdr:nvSpPr>
        <xdr:spPr>
          <a:xfrm>
            <a:off x="13684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5" name="正方形/長方形 104"/>
          <xdr:cNvSpPr/>
        </xdr:nvSpPr>
        <xdr:spPr>
          <a:xfrm>
            <a:off x="14795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36</xdr:col>
      <xdr:colOff>111125</xdr:colOff>
      <xdr:row>88</xdr:row>
      <xdr:rowOff>0</xdr:rowOff>
    </xdr:from>
    <xdr:to>
      <xdr:col>56</xdr:col>
      <xdr:colOff>158750</xdr:colOff>
      <xdr:row>90</xdr:row>
      <xdr:rowOff>3174</xdr:rowOff>
    </xdr:to>
    <xdr:grpSp>
      <xdr:nvGrpSpPr>
        <xdr:cNvPr id="106" name="グループ化 105"/>
        <xdr:cNvGrpSpPr/>
      </xdr:nvGrpSpPr>
      <xdr:grpSpPr>
        <a:xfrm>
          <a:off x="10983232" y="26642786"/>
          <a:ext cx="5163911" cy="1105352"/>
          <a:chOff x="9239250" y="1016000"/>
          <a:chExt cx="6667500" cy="1508125"/>
        </a:xfrm>
      </xdr:grpSpPr>
      <xdr:sp macro="" textlink="">
        <xdr:nvSpPr>
          <xdr:cNvPr id="107" name="正方形/長方形 106"/>
          <xdr:cNvSpPr/>
        </xdr:nvSpPr>
        <xdr:spPr>
          <a:xfrm>
            <a:off x="14795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学級担任</a:t>
            </a:r>
          </a:p>
        </xdr:txBody>
      </xdr:sp>
      <xdr:sp macro="" textlink="">
        <xdr:nvSpPr>
          <xdr:cNvPr id="108" name="正方形/長方形 107"/>
          <xdr:cNvSpPr/>
        </xdr:nvSpPr>
        <xdr:spPr>
          <a:xfrm>
            <a:off x="13684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学年主任</a:t>
            </a:r>
          </a:p>
        </xdr:txBody>
      </xdr:sp>
      <xdr:sp macro="" textlink="">
        <xdr:nvSpPr>
          <xdr:cNvPr id="109" name="正方形/長方形 108"/>
          <xdr:cNvSpPr/>
        </xdr:nvSpPr>
        <xdr:spPr>
          <a:xfrm>
            <a:off x="125730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0" name="正方形/長方形 109"/>
          <xdr:cNvSpPr/>
        </xdr:nvSpPr>
        <xdr:spPr>
          <a:xfrm>
            <a:off x="114617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教務主任</a:t>
            </a:r>
          </a:p>
        </xdr:txBody>
      </xdr:sp>
      <xdr:sp macro="" textlink="">
        <xdr:nvSpPr>
          <xdr:cNvPr id="111" name="正方形/長方形 110"/>
          <xdr:cNvSpPr/>
        </xdr:nvSpPr>
        <xdr:spPr>
          <a:xfrm>
            <a:off x="10350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</a:t>
            </a:r>
            <a:r>
              <a:rPr kumimoji="1" lang="ja-JP" altLang="en-US" sz="1100" baseline="0">
                <a:solidFill>
                  <a:sysClr val="windowText" lastClr="000000"/>
                </a:solidFill>
              </a:rPr>
              <a:t>　　</a:t>
            </a:r>
            <a:r>
              <a:rPr kumimoji="1" lang="ja-JP" altLang="en-US" sz="1100">
                <a:solidFill>
                  <a:sysClr val="windowText" lastClr="000000"/>
                </a:solidFill>
              </a:rPr>
              <a:t>頭</a:t>
            </a:r>
          </a:p>
        </xdr:txBody>
      </xdr:sp>
      <xdr:sp macro="" textlink="">
        <xdr:nvSpPr>
          <xdr:cNvPr id="112" name="正方形/長方形 111"/>
          <xdr:cNvSpPr/>
        </xdr:nvSpPr>
        <xdr:spPr>
          <a:xfrm>
            <a:off x="9239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校　　長</a:t>
            </a:r>
          </a:p>
        </xdr:txBody>
      </xdr:sp>
      <xdr:sp macro="" textlink="">
        <xdr:nvSpPr>
          <xdr:cNvPr id="113" name="正方形/長方形 112"/>
          <xdr:cNvSpPr/>
        </xdr:nvSpPr>
        <xdr:spPr>
          <a:xfrm>
            <a:off x="9239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4" name="正方形/長方形 113"/>
          <xdr:cNvSpPr/>
        </xdr:nvSpPr>
        <xdr:spPr>
          <a:xfrm>
            <a:off x="10350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5" name="正方形/長方形 114"/>
          <xdr:cNvSpPr/>
        </xdr:nvSpPr>
        <xdr:spPr>
          <a:xfrm>
            <a:off x="114617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6" name="正方形/長方形 115"/>
          <xdr:cNvSpPr/>
        </xdr:nvSpPr>
        <xdr:spPr>
          <a:xfrm>
            <a:off x="125730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7" name="正方形/長方形 116"/>
          <xdr:cNvSpPr/>
        </xdr:nvSpPr>
        <xdr:spPr>
          <a:xfrm>
            <a:off x="13684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8" name="正方形/長方形 117"/>
          <xdr:cNvSpPr/>
        </xdr:nvSpPr>
        <xdr:spPr>
          <a:xfrm>
            <a:off x="14795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36</xdr:col>
      <xdr:colOff>111125</xdr:colOff>
      <xdr:row>132</xdr:row>
      <xdr:rowOff>0</xdr:rowOff>
    </xdr:from>
    <xdr:to>
      <xdr:col>56</xdr:col>
      <xdr:colOff>158750</xdr:colOff>
      <xdr:row>134</xdr:row>
      <xdr:rowOff>3174</xdr:rowOff>
    </xdr:to>
    <xdr:grpSp>
      <xdr:nvGrpSpPr>
        <xdr:cNvPr id="119" name="グループ化 118"/>
        <xdr:cNvGrpSpPr/>
      </xdr:nvGrpSpPr>
      <xdr:grpSpPr>
        <a:xfrm>
          <a:off x="10983232" y="39964179"/>
          <a:ext cx="5163911" cy="1105352"/>
          <a:chOff x="9239250" y="1016000"/>
          <a:chExt cx="6667500" cy="1508125"/>
        </a:xfrm>
      </xdr:grpSpPr>
      <xdr:sp macro="" textlink="">
        <xdr:nvSpPr>
          <xdr:cNvPr id="120" name="正方形/長方形 119"/>
          <xdr:cNvSpPr/>
        </xdr:nvSpPr>
        <xdr:spPr>
          <a:xfrm>
            <a:off x="14795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学級担任</a:t>
            </a:r>
          </a:p>
        </xdr:txBody>
      </xdr:sp>
      <xdr:sp macro="" textlink="">
        <xdr:nvSpPr>
          <xdr:cNvPr id="121" name="正方形/長方形 120"/>
          <xdr:cNvSpPr/>
        </xdr:nvSpPr>
        <xdr:spPr>
          <a:xfrm>
            <a:off x="13684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学年主任</a:t>
            </a:r>
          </a:p>
        </xdr:txBody>
      </xdr:sp>
      <xdr:sp macro="" textlink="">
        <xdr:nvSpPr>
          <xdr:cNvPr id="122" name="正方形/長方形 121"/>
          <xdr:cNvSpPr/>
        </xdr:nvSpPr>
        <xdr:spPr>
          <a:xfrm>
            <a:off x="125730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3" name="正方形/長方形 122"/>
          <xdr:cNvSpPr/>
        </xdr:nvSpPr>
        <xdr:spPr>
          <a:xfrm>
            <a:off x="114617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教務主任</a:t>
            </a:r>
          </a:p>
        </xdr:txBody>
      </xdr:sp>
      <xdr:sp macro="" textlink="">
        <xdr:nvSpPr>
          <xdr:cNvPr id="124" name="正方形/長方形 123"/>
          <xdr:cNvSpPr/>
        </xdr:nvSpPr>
        <xdr:spPr>
          <a:xfrm>
            <a:off x="10350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</a:t>
            </a:r>
            <a:r>
              <a:rPr kumimoji="1" lang="ja-JP" altLang="en-US" sz="1100" baseline="0">
                <a:solidFill>
                  <a:sysClr val="windowText" lastClr="000000"/>
                </a:solidFill>
              </a:rPr>
              <a:t>　　</a:t>
            </a:r>
            <a:r>
              <a:rPr kumimoji="1" lang="ja-JP" altLang="en-US" sz="1100">
                <a:solidFill>
                  <a:sysClr val="windowText" lastClr="000000"/>
                </a:solidFill>
              </a:rPr>
              <a:t>頭</a:t>
            </a:r>
          </a:p>
        </xdr:txBody>
      </xdr:sp>
      <xdr:sp macro="" textlink="">
        <xdr:nvSpPr>
          <xdr:cNvPr id="125" name="正方形/長方形 124"/>
          <xdr:cNvSpPr/>
        </xdr:nvSpPr>
        <xdr:spPr>
          <a:xfrm>
            <a:off x="9239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校　　長</a:t>
            </a:r>
          </a:p>
        </xdr:txBody>
      </xdr:sp>
      <xdr:sp macro="" textlink="">
        <xdr:nvSpPr>
          <xdr:cNvPr id="126" name="正方形/長方形 125"/>
          <xdr:cNvSpPr/>
        </xdr:nvSpPr>
        <xdr:spPr>
          <a:xfrm>
            <a:off x="9239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7" name="正方形/長方形 126"/>
          <xdr:cNvSpPr/>
        </xdr:nvSpPr>
        <xdr:spPr>
          <a:xfrm>
            <a:off x="10350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8" name="正方形/長方形 127"/>
          <xdr:cNvSpPr/>
        </xdr:nvSpPr>
        <xdr:spPr>
          <a:xfrm>
            <a:off x="114617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9" name="正方形/長方形 128"/>
          <xdr:cNvSpPr/>
        </xdr:nvSpPr>
        <xdr:spPr>
          <a:xfrm>
            <a:off x="125730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0" name="正方形/長方形 129"/>
          <xdr:cNvSpPr/>
        </xdr:nvSpPr>
        <xdr:spPr>
          <a:xfrm>
            <a:off x="13684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1" name="正方形/長方形 130"/>
          <xdr:cNvSpPr/>
        </xdr:nvSpPr>
        <xdr:spPr>
          <a:xfrm>
            <a:off x="14795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174625</xdr:colOff>
      <xdr:row>0</xdr:row>
      <xdr:rowOff>47625</xdr:rowOff>
    </xdr:from>
    <xdr:to>
      <xdr:col>56</xdr:col>
      <xdr:colOff>222250</xdr:colOff>
      <xdr:row>1</xdr:row>
      <xdr:rowOff>412749</xdr:rowOff>
    </xdr:to>
    <xdr:grpSp>
      <xdr:nvGrpSpPr>
        <xdr:cNvPr id="2" name="グループ化 1"/>
        <xdr:cNvGrpSpPr/>
      </xdr:nvGrpSpPr>
      <xdr:grpSpPr>
        <a:xfrm>
          <a:off x="11046732" y="47625"/>
          <a:ext cx="5163911" cy="1031874"/>
          <a:chOff x="9239250" y="1016000"/>
          <a:chExt cx="6667500" cy="1508125"/>
        </a:xfrm>
      </xdr:grpSpPr>
      <xdr:sp macro="" textlink="">
        <xdr:nvSpPr>
          <xdr:cNvPr id="3" name="正方形/長方形 2"/>
          <xdr:cNvSpPr/>
        </xdr:nvSpPr>
        <xdr:spPr>
          <a:xfrm>
            <a:off x="14795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学級担任</a:t>
            </a:r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13684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学年主任</a:t>
            </a:r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125730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" name="正方形/長方形 5"/>
          <xdr:cNvSpPr/>
        </xdr:nvSpPr>
        <xdr:spPr>
          <a:xfrm>
            <a:off x="114617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教務主任</a:t>
            </a:r>
          </a:p>
        </xdr:txBody>
      </xdr:sp>
      <xdr:sp macro="" textlink="">
        <xdr:nvSpPr>
          <xdr:cNvPr id="7" name="正方形/長方形 6"/>
          <xdr:cNvSpPr/>
        </xdr:nvSpPr>
        <xdr:spPr>
          <a:xfrm>
            <a:off x="10350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</a:t>
            </a:r>
            <a:r>
              <a:rPr kumimoji="1" lang="ja-JP" altLang="en-US" sz="1100" baseline="0">
                <a:solidFill>
                  <a:sysClr val="windowText" lastClr="000000"/>
                </a:solidFill>
              </a:rPr>
              <a:t>　　</a:t>
            </a:r>
            <a:r>
              <a:rPr kumimoji="1" lang="ja-JP" altLang="en-US" sz="1100">
                <a:solidFill>
                  <a:sysClr val="windowText" lastClr="000000"/>
                </a:solidFill>
              </a:rPr>
              <a:t>頭</a:t>
            </a:r>
          </a:p>
        </xdr:txBody>
      </xdr:sp>
      <xdr:sp macro="" textlink="">
        <xdr:nvSpPr>
          <xdr:cNvPr id="8" name="正方形/長方形 7"/>
          <xdr:cNvSpPr/>
        </xdr:nvSpPr>
        <xdr:spPr>
          <a:xfrm>
            <a:off x="9239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校　　長</a:t>
            </a:r>
          </a:p>
        </xdr:txBody>
      </xdr:sp>
      <xdr:sp macro="" textlink="">
        <xdr:nvSpPr>
          <xdr:cNvPr id="9" name="正方形/長方形 8"/>
          <xdr:cNvSpPr/>
        </xdr:nvSpPr>
        <xdr:spPr>
          <a:xfrm>
            <a:off x="9239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" name="正方形/長方形 9"/>
          <xdr:cNvSpPr/>
        </xdr:nvSpPr>
        <xdr:spPr>
          <a:xfrm>
            <a:off x="10350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正方形/長方形 10"/>
          <xdr:cNvSpPr/>
        </xdr:nvSpPr>
        <xdr:spPr>
          <a:xfrm>
            <a:off x="114617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" name="正方形/長方形 11"/>
          <xdr:cNvSpPr/>
        </xdr:nvSpPr>
        <xdr:spPr>
          <a:xfrm>
            <a:off x="125730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" name="正方形/長方形 12"/>
          <xdr:cNvSpPr/>
        </xdr:nvSpPr>
        <xdr:spPr>
          <a:xfrm>
            <a:off x="13684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" name="正方形/長方形 13"/>
          <xdr:cNvSpPr/>
        </xdr:nvSpPr>
        <xdr:spPr>
          <a:xfrm>
            <a:off x="14795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36</xdr:col>
      <xdr:colOff>206375</xdr:colOff>
      <xdr:row>44</xdr:row>
      <xdr:rowOff>47625</xdr:rowOff>
    </xdr:from>
    <xdr:to>
      <xdr:col>56</xdr:col>
      <xdr:colOff>254000</xdr:colOff>
      <xdr:row>45</xdr:row>
      <xdr:rowOff>412749</xdr:rowOff>
    </xdr:to>
    <xdr:grpSp>
      <xdr:nvGrpSpPr>
        <xdr:cNvPr id="54" name="グループ化 53"/>
        <xdr:cNvGrpSpPr/>
      </xdr:nvGrpSpPr>
      <xdr:grpSpPr>
        <a:xfrm>
          <a:off x="11078482" y="13369018"/>
          <a:ext cx="5163911" cy="1031874"/>
          <a:chOff x="9239250" y="1016000"/>
          <a:chExt cx="6667500" cy="1508125"/>
        </a:xfrm>
      </xdr:grpSpPr>
      <xdr:sp macro="" textlink="">
        <xdr:nvSpPr>
          <xdr:cNvPr id="55" name="正方形/長方形 54"/>
          <xdr:cNvSpPr/>
        </xdr:nvSpPr>
        <xdr:spPr>
          <a:xfrm>
            <a:off x="14795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学級担任</a:t>
            </a:r>
          </a:p>
        </xdr:txBody>
      </xdr:sp>
      <xdr:sp macro="" textlink="">
        <xdr:nvSpPr>
          <xdr:cNvPr id="56" name="正方形/長方形 55"/>
          <xdr:cNvSpPr/>
        </xdr:nvSpPr>
        <xdr:spPr>
          <a:xfrm>
            <a:off x="13684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学年主任</a:t>
            </a:r>
          </a:p>
        </xdr:txBody>
      </xdr:sp>
      <xdr:sp macro="" textlink="">
        <xdr:nvSpPr>
          <xdr:cNvPr id="57" name="正方形/長方形 56"/>
          <xdr:cNvSpPr/>
        </xdr:nvSpPr>
        <xdr:spPr>
          <a:xfrm>
            <a:off x="125730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8" name="正方形/長方形 57"/>
          <xdr:cNvSpPr/>
        </xdr:nvSpPr>
        <xdr:spPr>
          <a:xfrm>
            <a:off x="114617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教務主任</a:t>
            </a:r>
          </a:p>
        </xdr:txBody>
      </xdr:sp>
      <xdr:sp macro="" textlink="">
        <xdr:nvSpPr>
          <xdr:cNvPr id="59" name="正方形/長方形 58"/>
          <xdr:cNvSpPr/>
        </xdr:nvSpPr>
        <xdr:spPr>
          <a:xfrm>
            <a:off x="10350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</a:t>
            </a:r>
            <a:r>
              <a:rPr kumimoji="1" lang="ja-JP" altLang="en-US" sz="1100" baseline="0">
                <a:solidFill>
                  <a:sysClr val="windowText" lastClr="000000"/>
                </a:solidFill>
              </a:rPr>
              <a:t>　　</a:t>
            </a:r>
            <a:r>
              <a:rPr kumimoji="1" lang="ja-JP" altLang="en-US" sz="1100">
                <a:solidFill>
                  <a:sysClr val="windowText" lastClr="000000"/>
                </a:solidFill>
              </a:rPr>
              <a:t>頭</a:t>
            </a:r>
          </a:p>
        </xdr:txBody>
      </xdr:sp>
      <xdr:sp macro="" textlink="">
        <xdr:nvSpPr>
          <xdr:cNvPr id="60" name="正方形/長方形 59"/>
          <xdr:cNvSpPr/>
        </xdr:nvSpPr>
        <xdr:spPr>
          <a:xfrm>
            <a:off x="9239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校　　長</a:t>
            </a:r>
          </a:p>
        </xdr:txBody>
      </xdr:sp>
      <xdr:sp macro="" textlink="">
        <xdr:nvSpPr>
          <xdr:cNvPr id="61" name="正方形/長方形 60"/>
          <xdr:cNvSpPr/>
        </xdr:nvSpPr>
        <xdr:spPr>
          <a:xfrm>
            <a:off x="9239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2" name="正方形/長方形 61"/>
          <xdr:cNvSpPr/>
        </xdr:nvSpPr>
        <xdr:spPr>
          <a:xfrm>
            <a:off x="10350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3" name="正方形/長方形 62"/>
          <xdr:cNvSpPr/>
        </xdr:nvSpPr>
        <xdr:spPr>
          <a:xfrm>
            <a:off x="114617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4" name="正方形/長方形 63"/>
          <xdr:cNvSpPr/>
        </xdr:nvSpPr>
        <xdr:spPr>
          <a:xfrm>
            <a:off x="125730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5" name="正方形/長方形 64"/>
          <xdr:cNvSpPr/>
        </xdr:nvSpPr>
        <xdr:spPr>
          <a:xfrm>
            <a:off x="13684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6" name="正方形/長方形 65"/>
          <xdr:cNvSpPr/>
        </xdr:nvSpPr>
        <xdr:spPr>
          <a:xfrm>
            <a:off x="14795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37</xdr:col>
      <xdr:colOff>0</xdr:colOff>
      <xdr:row>88</xdr:row>
      <xdr:rowOff>31750</xdr:rowOff>
    </xdr:from>
    <xdr:to>
      <xdr:col>56</xdr:col>
      <xdr:colOff>317500</xdr:colOff>
      <xdr:row>89</xdr:row>
      <xdr:rowOff>396874</xdr:rowOff>
    </xdr:to>
    <xdr:grpSp>
      <xdr:nvGrpSpPr>
        <xdr:cNvPr id="67" name="グループ化 66"/>
        <xdr:cNvGrpSpPr/>
      </xdr:nvGrpSpPr>
      <xdr:grpSpPr>
        <a:xfrm>
          <a:off x="11144250" y="26674536"/>
          <a:ext cx="5161643" cy="1031874"/>
          <a:chOff x="9239250" y="1016000"/>
          <a:chExt cx="6667500" cy="1508125"/>
        </a:xfrm>
      </xdr:grpSpPr>
      <xdr:sp macro="" textlink="">
        <xdr:nvSpPr>
          <xdr:cNvPr id="68" name="正方形/長方形 67"/>
          <xdr:cNvSpPr/>
        </xdr:nvSpPr>
        <xdr:spPr>
          <a:xfrm>
            <a:off x="14795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学級担任</a:t>
            </a:r>
          </a:p>
        </xdr:txBody>
      </xdr:sp>
      <xdr:sp macro="" textlink="">
        <xdr:nvSpPr>
          <xdr:cNvPr id="69" name="正方形/長方形 68"/>
          <xdr:cNvSpPr/>
        </xdr:nvSpPr>
        <xdr:spPr>
          <a:xfrm>
            <a:off x="13684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学年主任</a:t>
            </a:r>
          </a:p>
        </xdr:txBody>
      </xdr:sp>
      <xdr:sp macro="" textlink="">
        <xdr:nvSpPr>
          <xdr:cNvPr id="70" name="正方形/長方形 69"/>
          <xdr:cNvSpPr/>
        </xdr:nvSpPr>
        <xdr:spPr>
          <a:xfrm>
            <a:off x="125730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1" name="正方形/長方形 70"/>
          <xdr:cNvSpPr/>
        </xdr:nvSpPr>
        <xdr:spPr>
          <a:xfrm>
            <a:off x="114617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教務主任</a:t>
            </a:r>
          </a:p>
        </xdr:txBody>
      </xdr:sp>
      <xdr:sp macro="" textlink="">
        <xdr:nvSpPr>
          <xdr:cNvPr id="72" name="正方形/長方形 71"/>
          <xdr:cNvSpPr/>
        </xdr:nvSpPr>
        <xdr:spPr>
          <a:xfrm>
            <a:off x="10350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</a:t>
            </a:r>
            <a:r>
              <a:rPr kumimoji="1" lang="ja-JP" altLang="en-US" sz="1100" baseline="0">
                <a:solidFill>
                  <a:sysClr val="windowText" lastClr="000000"/>
                </a:solidFill>
              </a:rPr>
              <a:t>　　</a:t>
            </a:r>
            <a:r>
              <a:rPr kumimoji="1" lang="ja-JP" altLang="en-US" sz="1100">
                <a:solidFill>
                  <a:sysClr val="windowText" lastClr="000000"/>
                </a:solidFill>
              </a:rPr>
              <a:t>頭</a:t>
            </a:r>
          </a:p>
        </xdr:txBody>
      </xdr:sp>
      <xdr:sp macro="" textlink="">
        <xdr:nvSpPr>
          <xdr:cNvPr id="73" name="正方形/長方形 72"/>
          <xdr:cNvSpPr/>
        </xdr:nvSpPr>
        <xdr:spPr>
          <a:xfrm>
            <a:off x="9239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校　　長</a:t>
            </a:r>
          </a:p>
        </xdr:txBody>
      </xdr:sp>
      <xdr:sp macro="" textlink="">
        <xdr:nvSpPr>
          <xdr:cNvPr id="74" name="正方形/長方形 73"/>
          <xdr:cNvSpPr/>
        </xdr:nvSpPr>
        <xdr:spPr>
          <a:xfrm>
            <a:off x="9239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5" name="正方形/長方形 74"/>
          <xdr:cNvSpPr/>
        </xdr:nvSpPr>
        <xdr:spPr>
          <a:xfrm>
            <a:off x="10350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6" name="正方形/長方形 75"/>
          <xdr:cNvSpPr/>
        </xdr:nvSpPr>
        <xdr:spPr>
          <a:xfrm>
            <a:off x="114617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7" name="正方形/長方形 76"/>
          <xdr:cNvSpPr/>
        </xdr:nvSpPr>
        <xdr:spPr>
          <a:xfrm>
            <a:off x="125730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8" name="正方形/長方形 77"/>
          <xdr:cNvSpPr/>
        </xdr:nvSpPr>
        <xdr:spPr>
          <a:xfrm>
            <a:off x="13684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9" name="正方形/長方形 78"/>
          <xdr:cNvSpPr/>
        </xdr:nvSpPr>
        <xdr:spPr>
          <a:xfrm>
            <a:off x="14795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36</xdr:col>
      <xdr:colOff>228600</xdr:colOff>
      <xdr:row>132</xdr:row>
      <xdr:rowOff>38100</xdr:rowOff>
    </xdr:from>
    <xdr:to>
      <xdr:col>56</xdr:col>
      <xdr:colOff>276225</xdr:colOff>
      <xdr:row>133</xdr:row>
      <xdr:rowOff>403224</xdr:rowOff>
    </xdr:to>
    <xdr:grpSp>
      <xdr:nvGrpSpPr>
        <xdr:cNvPr id="80" name="グループ化 79"/>
        <xdr:cNvGrpSpPr/>
      </xdr:nvGrpSpPr>
      <xdr:grpSpPr>
        <a:xfrm>
          <a:off x="11100707" y="40002279"/>
          <a:ext cx="5163911" cy="1031874"/>
          <a:chOff x="9239250" y="1016000"/>
          <a:chExt cx="6667500" cy="1508125"/>
        </a:xfrm>
      </xdr:grpSpPr>
      <xdr:sp macro="" textlink="">
        <xdr:nvSpPr>
          <xdr:cNvPr id="81" name="正方形/長方形 80"/>
          <xdr:cNvSpPr/>
        </xdr:nvSpPr>
        <xdr:spPr>
          <a:xfrm>
            <a:off x="14795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学級担任</a:t>
            </a:r>
          </a:p>
        </xdr:txBody>
      </xdr:sp>
      <xdr:sp macro="" textlink="">
        <xdr:nvSpPr>
          <xdr:cNvPr id="82" name="正方形/長方形 81"/>
          <xdr:cNvSpPr/>
        </xdr:nvSpPr>
        <xdr:spPr>
          <a:xfrm>
            <a:off x="13684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学年主任</a:t>
            </a:r>
          </a:p>
        </xdr:txBody>
      </xdr:sp>
      <xdr:sp macro="" textlink="">
        <xdr:nvSpPr>
          <xdr:cNvPr id="83" name="正方形/長方形 82"/>
          <xdr:cNvSpPr/>
        </xdr:nvSpPr>
        <xdr:spPr>
          <a:xfrm>
            <a:off x="125730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84" name="正方形/長方形 83"/>
          <xdr:cNvSpPr/>
        </xdr:nvSpPr>
        <xdr:spPr>
          <a:xfrm>
            <a:off x="114617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教務主任</a:t>
            </a:r>
          </a:p>
        </xdr:txBody>
      </xdr:sp>
      <xdr:sp macro="" textlink="">
        <xdr:nvSpPr>
          <xdr:cNvPr id="85" name="正方形/長方形 84"/>
          <xdr:cNvSpPr/>
        </xdr:nvSpPr>
        <xdr:spPr>
          <a:xfrm>
            <a:off x="10350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</a:t>
            </a:r>
            <a:r>
              <a:rPr kumimoji="1" lang="ja-JP" altLang="en-US" sz="1100" baseline="0">
                <a:solidFill>
                  <a:sysClr val="windowText" lastClr="000000"/>
                </a:solidFill>
              </a:rPr>
              <a:t>　　</a:t>
            </a:r>
            <a:r>
              <a:rPr kumimoji="1" lang="ja-JP" altLang="en-US" sz="1100">
                <a:solidFill>
                  <a:sysClr val="windowText" lastClr="000000"/>
                </a:solidFill>
              </a:rPr>
              <a:t>頭</a:t>
            </a:r>
          </a:p>
        </xdr:txBody>
      </xdr:sp>
      <xdr:sp macro="" textlink="">
        <xdr:nvSpPr>
          <xdr:cNvPr id="86" name="正方形/長方形 85"/>
          <xdr:cNvSpPr/>
        </xdr:nvSpPr>
        <xdr:spPr>
          <a:xfrm>
            <a:off x="9239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校　　長</a:t>
            </a:r>
          </a:p>
        </xdr:txBody>
      </xdr:sp>
      <xdr:sp macro="" textlink="">
        <xdr:nvSpPr>
          <xdr:cNvPr id="87" name="正方形/長方形 86"/>
          <xdr:cNvSpPr/>
        </xdr:nvSpPr>
        <xdr:spPr>
          <a:xfrm>
            <a:off x="9239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8" name="正方形/長方形 87"/>
          <xdr:cNvSpPr/>
        </xdr:nvSpPr>
        <xdr:spPr>
          <a:xfrm>
            <a:off x="10350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9" name="正方形/長方形 88"/>
          <xdr:cNvSpPr/>
        </xdr:nvSpPr>
        <xdr:spPr>
          <a:xfrm>
            <a:off x="114617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0" name="正方形/長方形 89"/>
          <xdr:cNvSpPr/>
        </xdr:nvSpPr>
        <xdr:spPr>
          <a:xfrm>
            <a:off x="125730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1" name="正方形/長方形 90"/>
          <xdr:cNvSpPr/>
        </xdr:nvSpPr>
        <xdr:spPr>
          <a:xfrm>
            <a:off x="13684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2" name="正方形/長方形 91"/>
          <xdr:cNvSpPr/>
        </xdr:nvSpPr>
        <xdr:spPr>
          <a:xfrm>
            <a:off x="14795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79375</xdr:colOff>
      <xdr:row>0</xdr:row>
      <xdr:rowOff>31750</xdr:rowOff>
    </xdr:from>
    <xdr:to>
      <xdr:col>48</xdr:col>
      <xdr:colOff>225425</xdr:colOff>
      <xdr:row>1</xdr:row>
      <xdr:rowOff>396874</xdr:rowOff>
    </xdr:to>
    <xdr:grpSp>
      <xdr:nvGrpSpPr>
        <xdr:cNvPr id="54" name="グループ化 53"/>
        <xdr:cNvGrpSpPr/>
      </xdr:nvGrpSpPr>
      <xdr:grpSpPr>
        <a:xfrm>
          <a:off x="10951482" y="31750"/>
          <a:ext cx="5262336" cy="1031874"/>
          <a:chOff x="9239250" y="1016000"/>
          <a:chExt cx="6667500" cy="1508125"/>
        </a:xfrm>
      </xdr:grpSpPr>
      <xdr:sp macro="" textlink="">
        <xdr:nvSpPr>
          <xdr:cNvPr id="55" name="正方形/長方形 54"/>
          <xdr:cNvSpPr/>
        </xdr:nvSpPr>
        <xdr:spPr>
          <a:xfrm>
            <a:off x="14795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学級担任</a:t>
            </a:r>
          </a:p>
        </xdr:txBody>
      </xdr:sp>
      <xdr:sp macro="" textlink="">
        <xdr:nvSpPr>
          <xdr:cNvPr id="56" name="正方形/長方形 55"/>
          <xdr:cNvSpPr/>
        </xdr:nvSpPr>
        <xdr:spPr>
          <a:xfrm>
            <a:off x="13684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学年主任</a:t>
            </a:r>
          </a:p>
        </xdr:txBody>
      </xdr:sp>
      <xdr:sp macro="" textlink="">
        <xdr:nvSpPr>
          <xdr:cNvPr id="57" name="正方形/長方形 56"/>
          <xdr:cNvSpPr/>
        </xdr:nvSpPr>
        <xdr:spPr>
          <a:xfrm>
            <a:off x="125730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8" name="正方形/長方形 57"/>
          <xdr:cNvSpPr/>
        </xdr:nvSpPr>
        <xdr:spPr>
          <a:xfrm>
            <a:off x="114617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教務主任</a:t>
            </a:r>
          </a:p>
        </xdr:txBody>
      </xdr:sp>
      <xdr:sp macro="" textlink="">
        <xdr:nvSpPr>
          <xdr:cNvPr id="59" name="正方形/長方形 58"/>
          <xdr:cNvSpPr/>
        </xdr:nvSpPr>
        <xdr:spPr>
          <a:xfrm>
            <a:off x="10350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</a:t>
            </a:r>
            <a:r>
              <a:rPr kumimoji="1" lang="ja-JP" altLang="en-US" sz="1100" baseline="0">
                <a:solidFill>
                  <a:sysClr val="windowText" lastClr="000000"/>
                </a:solidFill>
              </a:rPr>
              <a:t>　　</a:t>
            </a:r>
            <a:r>
              <a:rPr kumimoji="1" lang="ja-JP" altLang="en-US" sz="1100">
                <a:solidFill>
                  <a:sysClr val="windowText" lastClr="000000"/>
                </a:solidFill>
              </a:rPr>
              <a:t>頭</a:t>
            </a:r>
          </a:p>
        </xdr:txBody>
      </xdr:sp>
      <xdr:sp macro="" textlink="">
        <xdr:nvSpPr>
          <xdr:cNvPr id="60" name="正方形/長方形 59"/>
          <xdr:cNvSpPr/>
        </xdr:nvSpPr>
        <xdr:spPr>
          <a:xfrm>
            <a:off x="9239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校　　長</a:t>
            </a:r>
          </a:p>
        </xdr:txBody>
      </xdr:sp>
      <xdr:sp macro="" textlink="">
        <xdr:nvSpPr>
          <xdr:cNvPr id="61" name="正方形/長方形 60"/>
          <xdr:cNvSpPr/>
        </xdr:nvSpPr>
        <xdr:spPr>
          <a:xfrm>
            <a:off x="9239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2" name="正方形/長方形 61"/>
          <xdr:cNvSpPr/>
        </xdr:nvSpPr>
        <xdr:spPr>
          <a:xfrm>
            <a:off x="10350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3" name="正方形/長方形 62"/>
          <xdr:cNvSpPr/>
        </xdr:nvSpPr>
        <xdr:spPr>
          <a:xfrm>
            <a:off x="114617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4" name="正方形/長方形 63"/>
          <xdr:cNvSpPr/>
        </xdr:nvSpPr>
        <xdr:spPr>
          <a:xfrm>
            <a:off x="125730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5" name="正方形/長方形 64"/>
          <xdr:cNvSpPr/>
        </xdr:nvSpPr>
        <xdr:spPr>
          <a:xfrm>
            <a:off x="13684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6" name="正方形/長方形 65"/>
          <xdr:cNvSpPr/>
        </xdr:nvSpPr>
        <xdr:spPr>
          <a:xfrm>
            <a:off x="14795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79375</xdr:colOff>
      <xdr:row>44</xdr:row>
      <xdr:rowOff>31750</xdr:rowOff>
    </xdr:from>
    <xdr:to>
      <xdr:col>48</xdr:col>
      <xdr:colOff>225425</xdr:colOff>
      <xdr:row>45</xdr:row>
      <xdr:rowOff>282574</xdr:rowOff>
    </xdr:to>
    <xdr:grpSp>
      <xdr:nvGrpSpPr>
        <xdr:cNvPr id="106" name="グループ化 105"/>
        <xdr:cNvGrpSpPr/>
      </xdr:nvGrpSpPr>
      <xdr:grpSpPr>
        <a:xfrm>
          <a:off x="10951482" y="13353143"/>
          <a:ext cx="5262336" cy="917574"/>
          <a:chOff x="9239250" y="1016000"/>
          <a:chExt cx="6667500" cy="1508125"/>
        </a:xfrm>
      </xdr:grpSpPr>
      <xdr:sp macro="" textlink="">
        <xdr:nvSpPr>
          <xdr:cNvPr id="107" name="正方形/長方形 106"/>
          <xdr:cNvSpPr/>
        </xdr:nvSpPr>
        <xdr:spPr>
          <a:xfrm>
            <a:off x="14795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学級担任</a:t>
            </a:r>
          </a:p>
        </xdr:txBody>
      </xdr:sp>
      <xdr:sp macro="" textlink="">
        <xdr:nvSpPr>
          <xdr:cNvPr id="108" name="正方形/長方形 107"/>
          <xdr:cNvSpPr/>
        </xdr:nvSpPr>
        <xdr:spPr>
          <a:xfrm>
            <a:off x="13684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学年主任</a:t>
            </a:r>
          </a:p>
        </xdr:txBody>
      </xdr:sp>
      <xdr:sp macro="" textlink="">
        <xdr:nvSpPr>
          <xdr:cNvPr id="109" name="正方形/長方形 108"/>
          <xdr:cNvSpPr/>
        </xdr:nvSpPr>
        <xdr:spPr>
          <a:xfrm>
            <a:off x="125730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0" name="正方形/長方形 109"/>
          <xdr:cNvSpPr/>
        </xdr:nvSpPr>
        <xdr:spPr>
          <a:xfrm>
            <a:off x="114617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教務主任</a:t>
            </a:r>
          </a:p>
        </xdr:txBody>
      </xdr:sp>
      <xdr:sp macro="" textlink="">
        <xdr:nvSpPr>
          <xdr:cNvPr id="111" name="正方形/長方形 110"/>
          <xdr:cNvSpPr/>
        </xdr:nvSpPr>
        <xdr:spPr>
          <a:xfrm>
            <a:off x="10350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</a:t>
            </a:r>
            <a:r>
              <a:rPr kumimoji="1" lang="ja-JP" altLang="en-US" sz="1100" baseline="0">
                <a:solidFill>
                  <a:sysClr val="windowText" lastClr="000000"/>
                </a:solidFill>
              </a:rPr>
              <a:t>　　</a:t>
            </a:r>
            <a:r>
              <a:rPr kumimoji="1" lang="ja-JP" altLang="en-US" sz="1100">
                <a:solidFill>
                  <a:sysClr val="windowText" lastClr="000000"/>
                </a:solidFill>
              </a:rPr>
              <a:t>頭</a:t>
            </a:r>
          </a:p>
        </xdr:txBody>
      </xdr:sp>
      <xdr:sp macro="" textlink="">
        <xdr:nvSpPr>
          <xdr:cNvPr id="112" name="正方形/長方形 111"/>
          <xdr:cNvSpPr/>
        </xdr:nvSpPr>
        <xdr:spPr>
          <a:xfrm>
            <a:off x="9239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校　　長</a:t>
            </a:r>
          </a:p>
        </xdr:txBody>
      </xdr:sp>
      <xdr:sp macro="" textlink="">
        <xdr:nvSpPr>
          <xdr:cNvPr id="113" name="正方形/長方形 112"/>
          <xdr:cNvSpPr/>
        </xdr:nvSpPr>
        <xdr:spPr>
          <a:xfrm>
            <a:off x="9239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4" name="正方形/長方形 113"/>
          <xdr:cNvSpPr/>
        </xdr:nvSpPr>
        <xdr:spPr>
          <a:xfrm>
            <a:off x="10350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5" name="正方形/長方形 114"/>
          <xdr:cNvSpPr/>
        </xdr:nvSpPr>
        <xdr:spPr>
          <a:xfrm>
            <a:off x="114617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6" name="正方形/長方形 115"/>
          <xdr:cNvSpPr/>
        </xdr:nvSpPr>
        <xdr:spPr>
          <a:xfrm>
            <a:off x="125730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7" name="正方形/長方形 116"/>
          <xdr:cNvSpPr/>
        </xdr:nvSpPr>
        <xdr:spPr>
          <a:xfrm>
            <a:off x="13684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8" name="正方形/長方形 117"/>
          <xdr:cNvSpPr/>
        </xdr:nvSpPr>
        <xdr:spPr>
          <a:xfrm>
            <a:off x="14795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79375</xdr:colOff>
      <xdr:row>88</xdr:row>
      <xdr:rowOff>47625</xdr:rowOff>
    </xdr:from>
    <xdr:to>
      <xdr:col>48</xdr:col>
      <xdr:colOff>225425</xdr:colOff>
      <xdr:row>90</xdr:row>
      <xdr:rowOff>3174</xdr:rowOff>
    </xdr:to>
    <xdr:grpSp>
      <xdr:nvGrpSpPr>
        <xdr:cNvPr id="119" name="グループ化 118"/>
        <xdr:cNvGrpSpPr/>
      </xdr:nvGrpSpPr>
      <xdr:grpSpPr>
        <a:xfrm>
          <a:off x="10951482" y="26690411"/>
          <a:ext cx="5262336" cy="1057727"/>
          <a:chOff x="9239250" y="1016000"/>
          <a:chExt cx="6667500" cy="1508125"/>
        </a:xfrm>
      </xdr:grpSpPr>
      <xdr:sp macro="" textlink="">
        <xdr:nvSpPr>
          <xdr:cNvPr id="120" name="正方形/長方形 119"/>
          <xdr:cNvSpPr/>
        </xdr:nvSpPr>
        <xdr:spPr>
          <a:xfrm>
            <a:off x="14795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学級担任</a:t>
            </a:r>
          </a:p>
        </xdr:txBody>
      </xdr:sp>
      <xdr:sp macro="" textlink="">
        <xdr:nvSpPr>
          <xdr:cNvPr id="121" name="正方形/長方形 120"/>
          <xdr:cNvSpPr/>
        </xdr:nvSpPr>
        <xdr:spPr>
          <a:xfrm>
            <a:off x="13684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学年主任</a:t>
            </a:r>
          </a:p>
        </xdr:txBody>
      </xdr:sp>
      <xdr:sp macro="" textlink="">
        <xdr:nvSpPr>
          <xdr:cNvPr id="122" name="正方形/長方形 121"/>
          <xdr:cNvSpPr/>
        </xdr:nvSpPr>
        <xdr:spPr>
          <a:xfrm>
            <a:off x="125730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3" name="正方形/長方形 122"/>
          <xdr:cNvSpPr/>
        </xdr:nvSpPr>
        <xdr:spPr>
          <a:xfrm>
            <a:off x="114617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教務主任</a:t>
            </a:r>
          </a:p>
        </xdr:txBody>
      </xdr:sp>
      <xdr:sp macro="" textlink="">
        <xdr:nvSpPr>
          <xdr:cNvPr id="124" name="正方形/長方形 123"/>
          <xdr:cNvSpPr/>
        </xdr:nvSpPr>
        <xdr:spPr>
          <a:xfrm>
            <a:off x="10350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</a:t>
            </a:r>
            <a:r>
              <a:rPr kumimoji="1" lang="ja-JP" altLang="en-US" sz="1100" baseline="0">
                <a:solidFill>
                  <a:sysClr val="windowText" lastClr="000000"/>
                </a:solidFill>
              </a:rPr>
              <a:t>　　</a:t>
            </a:r>
            <a:r>
              <a:rPr kumimoji="1" lang="ja-JP" altLang="en-US" sz="1100">
                <a:solidFill>
                  <a:sysClr val="windowText" lastClr="000000"/>
                </a:solidFill>
              </a:rPr>
              <a:t>頭</a:t>
            </a:r>
          </a:p>
        </xdr:txBody>
      </xdr:sp>
      <xdr:sp macro="" textlink="">
        <xdr:nvSpPr>
          <xdr:cNvPr id="125" name="正方形/長方形 124"/>
          <xdr:cNvSpPr/>
        </xdr:nvSpPr>
        <xdr:spPr>
          <a:xfrm>
            <a:off x="9239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校　　長</a:t>
            </a:r>
          </a:p>
        </xdr:txBody>
      </xdr:sp>
      <xdr:sp macro="" textlink="">
        <xdr:nvSpPr>
          <xdr:cNvPr id="126" name="正方形/長方形 125"/>
          <xdr:cNvSpPr/>
        </xdr:nvSpPr>
        <xdr:spPr>
          <a:xfrm>
            <a:off x="9239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7" name="正方形/長方形 126"/>
          <xdr:cNvSpPr/>
        </xdr:nvSpPr>
        <xdr:spPr>
          <a:xfrm>
            <a:off x="10350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8" name="正方形/長方形 127"/>
          <xdr:cNvSpPr/>
        </xdr:nvSpPr>
        <xdr:spPr>
          <a:xfrm>
            <a:off x="114617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9" name="正方形/長方形 128"/>
          <xdr:cNvSpPr/>
        </xdr:nvSpPr>
        <xdr:spPr>
          <a:xfrm>
            <a:off x="125730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0" name="正方形/長方形 129"/>
          <xdr:cNvSpPr/>
        </xdr:nvSpPr>
        <xdr:spPr>
          <a:xfrm>
            <a:off x="13684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1" name="正方形/長方形 130"/>
          <xdr:cNvSpPr/>
        </xdr:nvSpPr>
        <xdr:spPr>
          <a:xfrm>
            <a:off x="14795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63500</xdr:colOff>
      <xdr:row>132</xdr:row>
      <xdr:rowOff>47625</xdr:rowOff>
    </xdr:from>
    <xdr:to>
      <xdr:col>48</xdr:col>
      <xdr:colOff>209550</xdr:colOff>
      <xdr:row>134</xdr:row>
      <xdr:rowOff>3174</xdr:rowOff>
    </xdr:to>
    <xdr:grpSp>
      <xdr:nvGrpSpPr>
        <xdr:cNvPr id="132" name="グループ化 131"/>
        <xdr:cNvGrpSpPr/>
      </xdr:nvGrpSpPr>
      <xdr:grpSpPr>
        <a:xfrm>
          <a:off x="10935607" y="40011804"/>
          <a:ext cx="5262336" cy="1057727"/>
          <a:chOff x="9239250" y="1016000"/>
          <a:chExt cx="6667500" cy="1508125"/>
        </a:xfrm>
      </xdr:grpSpPr>
      <xdr:sp macro="" textlink="">
        <xdr:nvSpPr>
          <xdr:cNvPr id="133" name="正方形/長方形 132"/>
          <xdr:cNvSpPr/>
        </xdr:nvSpPr>
        <xdr:spPr>
          <a:xfrm>
            <a:off x="14795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学級担任</a:t>
            </a:r>
          </a:p>
        </xdr:txBody>
      </xdr:sp>
      <xdr:sp macro="" textlink="">
        <xdr:nvSpPr>
          <xdr:cNvPr id="134" name="正方形/長方形 133"/>
          <xdr:cNvSpPr/>
        </xdr:nvSpPr>
        <xdr:spPr>
          <a:xfrm>
            <a:off x="13684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学年主任</a:t>
            </a:r>
          </a:p>
        </xdr:txBody>
      </xdr:sp>
      <xdr:sp macro="" textlink="">
        <xdr:nvSpPr>
          <xdr:cNvPr id="135" name="正方形/長方形 134"/>
          <xdr:cNvSpPr/>
        </xdr:nvSpPr>
        <xdr:spPr>
          <a:xfrm>
            <a:off x="125730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6" name="正方形/長方形 135"/>
          <xdr:cNvSpPr/>
        </xdr:nvSpPr>
        <xdr:spPr>
          <a:xfrm>
            <a:off x="114617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教務主任</a:t>
            </a:r>
          </a:p>
        </xdr:txBody>
      </xdr:sp>
      <xdr:sp macro="" textlink="">
        <xdr:nvSpPr>
          <xdr:cNvPr id="137" name="正方形/長方形 136"/>
          <xdr:cNvSpPr/>
        </xdr:nvSpPr>
        <xdr:spPr>
          <a:xfrm>
            <a:off x="1035050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教</a:t>
            </a:r>
            <a:r>
              <a:rPr kumimoji="1" lang="ja-JP" altLang="en-US" sz="1100" baseline="0">
                <a:solidFill>
                  <a:sysClr val="windowText" lastClr="000000"/>
                </a:solidFill>
              </a:rPr>
              <a:t>　　</a:t>
            </a:r>
            <a:r>
              <a:rPr kumimoji="1" lang="ja-JP" altLang="en-US" sz="1100">
                <a:solidFill>
                  <a:sysClr val="windowText" lastClr="000000"/>
                </a:solidFill>
              </a:rPr>
              <a:t>頭</a:t>
            </a:r>
          </a:p>
        </xdr:txBody>
      </xdr:sp>
      <xdr:sp macro="" textlink="">
        <xdr:nvSpPr>
          <xdr:cNvPr id="138" name="正方形/長方形 137"/>
          <xdr:cNvSpPr/>
        </xdr:nvSpPr>
        <xdr:spPr>
          <a:xfrm>
            <a:off x="9239250" y="1016000"/>
            <a:ext cx="1111250" cy="365125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kumimoji="1" lang="ja-JP" altLang="en-US" sz="1100">
                <a:solidFill>
                  <a:sysClr val="windowText" lastClr="000000"/>
                </a:solidFill>
              </a:rPr>
              <a:t>校　　長</a:t>
            </a:r>
          </a:p>
        </xdr:txBody>
      </xdr:sp>
      <xdr:sp macro="" textlink="">
        <xdr:nvSpPr>
          <xdr:cNvPr id="139" name="正方形/長方形 138"/>
          <xdr:cNvSpPr/>
        </xdr:nvSpPr>
        <xdr:spPr>
          <a:xfrm>
            <a:off x="9239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0" name="正方形/長方形 139"/>
          <xdr:cNvSpPr/>
        </xdr:nvSpPr>
        <xdr:spPr>
          <a:xfrm>
            <a:off x="10350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1" name="正方形/長方形 140"/>
          <xdr:cNvSpPr/>
        </xdr:nvSpPr>
        <xdr:spPr>
          <a:xfrm>
            <a:off x="114617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2" name="正方形/長方形 141"/>
          <xdr:cNvSpPr/>
        </xdr:nvSpPr>
        <xdr:spPr>
          <a:xfrm>
            <a:off x="125730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3" name="正方形/長方形 142"/>
          <xdr:cNvSpPr/>
        </xdr:nvSpPr>
        <xdr:spPr>
          <a:xfrm>
            <a:off x="1368425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4" name="正方形/長方形 143"/>
          <xdr:cNvSpPr/>
        </xdr:nvSpPr>
        <xdr:spPr>
          <a:xfrm>
            <a:off x="14795500" y="1381125"/>
            <a:ext cx="1111250" cy="1143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&#22269;&#35486;&#35413;&#23450;_&#20837;&#21147;&#2999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&#31038;&#20250;&#35413;&#23450;_&#20837;&#21147;&#2999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&#25968;&#23398;&#35413;&#23450;_&#20837;&#21147;&#2999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e&#29702;&#31185;&#35413;&#23450;_&#20837;&#21147;&#29992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&#38899;&#27005;&#35413;&#23450;_&#20837;&#21147;&#29992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g&#32654;&#34899;&#35413;&#23450;_&#20837;&#21147;&#29992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&#20445;&#20307;&#35413;&#23450;_&#20837;&#21147;&#29992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i&#25216;&#23478;&#35413;&#23450;_&#20837;&#21147;&#29992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j&#33521;&#35486;&#35413;&#23450;_&#20837;&#21147;&#2999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国語"/>
    </sheetNames>
    <sheetDataSet>
      <sheetData sheetId="0">
        <row r="5">
          <cell r="D5"/>
          <cell r="E5"/>
          <cell r="F5"/>
          <cell r="G5"/>
          <cell r="H5"/>
          <cell r="I5"/>
          <cell r="J5"/>
          <cell r="K5">
            <v>0</v>
          </cell>
          <cell r="M5"/>
          <cell r="N5"/>
          <cell r="O5"/>
          <cell r="P5"/>
          <cell r="Q5"/>
          <cell r="R5"/>
          <cell r="S5"/>
          <cell r="T5">
            <v>0</v>
          </cell>
          <cell r="V5"/>
          <cell r="W5"/>
          <cell r="X5"/>
          <cell r="Y5"/>
          <cell r="Z5"/>
          <cell r="AA5"/>
        </row>
        <row r="6">
          <cell r="D6"/>
          <cell r="E6"/>
          <cell r="F6"/>
          <cell r="G6"/>
          <cell r="H6"/>
          <cell r="I6"/>
          <cell r="J6"/>
          <cell r="K6">
            <v>0</v>
          </cell>
          <cell r="M6"/>
          <cell r="N6"/>
          <cell r="O6"/>
          <cell r="P6"/>
          <cell r="Q6"/>
          <cell r="R6"/>
          <cell r="S6"/>
          <cell r="T6">
            <v>0</v>
          </cell>
          <cell r="V6"/>
          <cell r="W6"/>
          <cell r="X6"/>
          <cell r="Y6"/>
          <cell r="Z6"/>
          <cell r="AA6"/>
        </row>
        <row r="7">
          <cell r="D7"/>
          <cell r="E7"/>
          <cell r="F7"/>
          <cell r="G7"/>
          <cell r="H7"/>
          <cell r="I7"/>
          <cell r="J7"/>
          <cell r="K7">
            <v>0</v>
          </cell>
          <cell r="M7"/>
          <cell r="N7"/>
          <cell r="O7"/>
          <cell r="P7"/>
          <cell r="Q7"/>
          <cell r="R7"/>
          <cell r="S7"/>
          <cell r="T7">
            <v>0</v>
          </cell>
          <cell r="V7"/>
          <cell r="W7"/>
          <cell r="X7"/>
          <cell r="Y7"/>
          <cell r="Z7"/>
          <cell r="AA7"/>
        </row>
        <row r="8">
          <cell r="D8"/>
          <cell r="E8"/>
          <cell r="F8"/>
          <cell r="G8"/>
          <cell r="H8"/>
          <cell r="I8"/>
          <cell r="J8"/>
          <cell r="K8">
            <v>0</v>
          </cell>
          <cell r="M8"/>
          <cell r="N8"/>
          <cell r="O8"/>
          <cell r="P8"/>
          <cell r="Q8"/>
          <cell r="R8"/>
          <cell r="S8"/>
          <cell r="T8">
            <v>0</v>
          </cell>
          <cell r="V8"/>
          <cell r="W8"/>
          <cell r="X8"/>
          <cell r="Y8"/>
          <cell r="Z8"/>
          <cell r="AA8"/>
        </row>
        <row r="9">
          <cell r="D9"/>
          <cell r="E9"/>
          <cell r="F9"/>
          <cell r="G9"/>
          <cell r="H9"/>
          <cell r="I9"/>
          <cell r="J9"/>
          <cell r="K9">
            <v>0</v>
          </cell>
          <cell r="M9"/>
          <cell r="N9"/>
          <cell r="O9"/>
          <cell r="P9"/>
          <cell r="Q9"/>
          <cell r="R9"/>
          <cell r="S9"/>
          <cell r="T9">
            <v>0</v>
          </cell>
          <cell r="V9"/>
          <cell r="W9"/>
          <cell r="X9"/>
          <cell r="Y9"/>
          <cell r="Z9"/>
          <cell r="AA9"/>
        </row>
        <row r="10">
          <cell r="D10"/>
          <cell r="E10"/>
          <cell r="F10"/>
          <cell r="G10"/>
          <cell r="H10"/>
          <cell r="I10"/>
          <cell r="J10"/>
          <cell r="K10">
            <v>0</v>
          </cell>
          <cell r="M10"/>
          <cell r="N10"/>
          <cell r="O10"/>
          <cell r="P10"/>
          <cell r="Q10"/>
          <cell r="R10"/>
          <cell r="S10"/>
          <cell r="T10">
            <v>0</v>
          </cell>
          <cell r="V10"/>
          <cell r="W10"/>
          <cell r="X10"/>
          <cell r="Y10"/>
          <cell r="Z10"/>
          <cell r="AA10"/>
        </row>
        <row r="11">
          <cell r="D11"/>
          <cell r="E11"/>
          <cell r="F11"/>
          <cell r="G11"/>
          <cell r="H11"/>
          <cell r="I11"/>
          <cell r="J11"/>
          <cell r="K11">
            <v>0</v>
          </cell>
          <cell r="M11"/>
          <cell r="N11"/>
          <cell r="O11"/>
          <cell r="P11"/>
          <cell r="Q11"/>
          <cell r="R11"/>
          <cell r="S11"/>
          <cell r="T11">
            <v>0</v>
          </cell>
          <cell r="V11"/>
          <cell r="W11"/>
          <cell r="X11"/>
          <cell r="Y11"/>
          <cell r="Z11"/>
          <cell r="AA11"/>
        </row>
        <row r="12">
          <cell r="D12"/>
          <cell r="E12"/>
          <cell r="F12"/>
          <cell r="G12"/>
          <cell r="H12"/>
          <cell r="I12"/>
          <cell r="J12"/>
          <cell r="K12">
            <v>0</v>
          </cell>
          <cell r="M12"/>
          <cell r="N12"/>
          <cell r="O12"/>
          <cell r="P12"/>
          <cell r="Q12"/>
          <cell r="R12"/>
          <cell r="S12"/>
          <cell r="T12">
            <v>0</v>
          </cell>
          <cell r="V12"/>
          <cell r="W12"/>
          <cell r="X12"/>
          <cell r="Y12"/>
          <cell r="Z12"/>
          <cell r="AA12"/>
        </row>
        <row r="13">
          <cell r="D13"/>
          <cell r="E13"/>
          <cell r="F13"/>
          <cell r="G13"/>
          <cell r="H13"/>
          <cell r="I13"/>
          <cell r="J13"/>
          <cell r="K13">
            <v>0</v>
          </cell>
          <cell r="M13"/>
          <cell r="N13"/>
          <cell r="O13"/>
          <cell r="P13"/>
          <cell r="Q13"/>
          <cell r="R13"/>
          <cell r="S13"/>
          <cell r="T13">
            <v>0</v>
          </cell>
          <cell r="V13"/>
          <cell r="W13"/>
          <cell r="X13"/>
          <cell r="Y13"/>
          <cell r="Z13"/>
          <cell r="AA13"/>
        </row>
        <row r="14">
          <cell r="D14"/>
          <cell r="E14"/>
          <cell r="F14"/>
          <cell r="G14"/>
          <cell r="H14"/>
          <cell r="I14"/>
          <cell r="J14"/>
          <cell r="K14">
            <v>0</v>
          </cell>
          <cell r="M14"/>
          <cell r="N14"/>
          <cell r="O14"/>
          <cell r="P14"/>
          <cell r="Q14"/>
          <cell r="R14"/>
          <cell r="S14"/>
          <cell r="T14">
            <v>0</v>
          </cell>
          <cell r="V14"/>
          <cell r="W14"/>
          <cell r="X14"/>
          <cell r="Y14"/>
          <cell r="Z14"/>
          <cell r="AA14"/>
        </row>
        <row r="15">
          <cell r="D15"/>
          <cell r="E15"/>
          <cell r="F15"/>
          <cell r="G15"/>
          <cell r="H15"/>
          <cell r="I15"/>
          <cell r="J15"/>
          <cell r="K15">
            <v>0</v>
          </cell>
          <cell r="M15"/>
          <cell r="N15"/>
          <cell r="O15"/>
          <cell r="P15"/>
          <cell r="Q15"/>
          <cell r="R15"/>
          <cell r="S15"/>
          <cell r="T15">
            <v>0</v>
          </cell>
          <cell r="V15"/>
          <cell r="W15"/>
          <cell r="X15"/>
          <cell r="Y15"/>
          <cell r="Z15"/>
          <cell r="AA15"/>
        </row>
        <row r="16">
          <cell r="D16"/>
          <cell r="E16"/>
          <cell r="F16"/>
          <cell r="G16"/>
          <cell r="H16"/>
          <cell r="I16"/>
          <cell r="J16"/>
          <cell r="K16">
            <v>0</v>
          </cell>
          <cell r="M16"/>
          <cell r="N16"/>
          <cell r="O16"/>
          <cell r="P16"/>
          <cell r="Q16"/>
          <cell r="R16"/>
          <cell r="S16"/>
          <cell r="T16">
            <v>0</v>
          </cell>
          <cell r="V16"/>
          <cell r="W16"/>
          <cell r="X16"/>
          <cell r="Y16"/>
          <cell r="Z16"/>
          <cell r="AA16"/>
        </row>
        <row r="17">
          <cell r="D17"/>
          <cell r="E17"/>
          <cell r="F17"/>
          <cell r="G17"/>
          <cell r="H17"/>
          <cell r="I17"/>
          <cell r="J17"/>
          <cell r="K17">
            <v>0</v>
          </cell>
          <cell r="M17"/>
          <cell r="N17"/>
          <cell r="O17"/>
          <cell r="P17"/>
          <cell r="Q17"/>
          <cell r="R17"/>
          <cell r="S17"/>
          <cell r="T17">
            <v>0</v>
          </cell>
          <cell r="V17"/>
          <cell r="W17"/>
          <cell r="X17"/>
          <cell r="Y17"/>
          <cell r="Z17"/>
          <cell r="AA17"/>
        </row>
        <row r="18">
          <cell r="D18"/>
          <cell r="E18"/>
          <cell r="F18"/>
          <cell r="G18"/>
          <cell r="H18"/>
          <cell r="I18"/>
          <cell r="J18"/>
          <cell r="K18">
            <v>0</v>
          </cell>
          <cell r="M18"/>
          <cell r="N18"/>
          <cell r="O18"/>
          <cell r="P18"/>
          <cell r="Q18"/>
          <cell r="R18"/>
          <cell r="S18"/>
          <cell r="T18">
            <v>0</v>
          </cell>
          <cell r="V18"/>
          <cell r="W18"/>
          <cell r="X18"/>
          <cell r="Y18"/>
          <cell r="Z18"/>
          <cell r="AA18"/>
        </row>
        <row r="19">
          <cell r="D19"/>
          <cell r="E19"/>
          <cell r="F19"/>
          <cell r="G19"/>
          <cell r="H19"/>
          <cell r="I19"/>
          <cell r="J19"/>
          <cell r="K19">
            <v>0</v>
          </cell>
          <cell r="M19"/>
          <cell r="N19"/>
          <cell r="O19"/>
          <cell r="P19"/>
          <cell r="Q19"/>
          <cell r="R19"/>
          <cell r="S19"/>
          <cell r="T19">
            <v>0</v>
          </cell>
          <cell r="V19"/>
          <cell r="W19"/>
          <cell r="X19"/>
          <cell r="Y19"/>
          <cell r="Z19"/>
          <cell r="AA19"/>
        </row>
        <row r="20">
          <cell r="D20"/>
          <cell r="E20"/>
          <cell r="F20"/>
          <cell r="G20"/>
          <cell r="H20"/>
          <cell r="I20"/>
          <cell r="J20"/>
          <cell r="K20">
            <v>0</v>
          </cell>
          <cell r="M20"/>
          <cell r="N20"/>
          <cell r="O20"/>
          <cell r="P20"/>
          <cell r="Q20"/>
          <cell r="R20"/>
          <cell r="S20"/>
          <cell r="T20">
            <v>0</v>
          </cell>
          <cell r="V20"/>
          <cell r="W20"/>
          <cell r="X20"/>
          <cell r="Y20"/>
          <cell r="Z20"/>
          <cell r="AA20"/>
        </row>
        <row r="21">
          <cell r="D21"/>
          <cell r="E21"/>
          <cell r="F21"/>
          <cell r="G21"/>
          <cell r="H21"/>
          <cell r="I21"/>
          <cell r="J21"/>
          <cell r="K21">
            <v>0</v>
          </cell>
          <cell r="M21"/>
          <cell r="N21"/>
          <cell r="O21"/>
          <cell r="P21"/>
          <cell r="Q21"/>
          <cell r="R21"/>
          <cell r="S21"/>
          <cell r="T21">
            <v>0</v>
          </cell>
          <cell r="V21"/>
          <cell r="W21"/>
          <cell r="X21"/>
          <cell r="Y21"/>
          <cell r="Z21"/>
          <cell r="AA21"/>
        </row>
        <row r="22">
          <cell r="D22"/>
          <cell r="E22"/>
          <cell r="F22"/>
          <cell r="G22"/>
          <cell r="H22"/>
          <cell r="I22"/>
          <cell r="J22"/>
          <cell r="K22">
            <v>0</v>
          </cell>
          <cell r="M22"/>
          <cell r="N22"/>
          <cell r="O22"/>
          <cell r="P22"/>
          <cell r="Q22"/>
          <cell r="R22"/>
          <cell r="S22"/>
          <cell r="T22">
            <v>0</v>
          </cell>
          <cell r="V22"/>
          <cell r="W22"/>
          <cell r="X22"/>
          <cell r="Y22"/>
          <cell r="Z22"/>
          <cell r="AA22"/>
        </row>
        <row r="23">
          <cell r="D23"/>
          <cell r="E23"/>
          <cell r="F23"/>
          <cell r="G23"/>
          <cell r="H23"/>
          <cell r="I23"/>
          <cell r="J23"/>
          <cell r="K23">
            <v>0</v>
          </cell>
          <cell r="M23"/>
          <cell r="N23"/>
          <cell r="O23"/>
          <cell r="P23"/>
          <cell r="Q23"/>
          <cell r="R23"/>
          <cell r="S23"/>
          <cell r="T23">
            <v>0</v>
          </cell>
          <cell r="V23"/>
          <cell r="W23"/>
          <cell r="X23"/>
          <cell r="Y23"/>
          <cell r="Z23"/>
          <cell r="AA23"/>
        </row>
        <row r="24">
          <cell r="D24"/>
          <cell r="E24"/>
          <cell r="F24"/>
          <cell r="G24"/>
          <cell r="H24"/>
          <cell r="I24"/>
          <cell r="J24"/>
          <cell r="K24">
            <v>0</v>
          </cell>
          <cell r="M24"/>
          <cell r="N24"/>
          <cell r="O24"/>
          <cell r="P24"/>
          <cell r="Q24"/>
          <cell r="R24"/>
          <cell r="S24"/>
          <cell r="T24">
            <v>0</v>
          </cell>
          <cell r="V24"/>
          <cell r="W24"/>
          <cell r="X24"/>
          <cell r="Y24"/>
          <cell r="Z24"/>
          <cell r="AA24"/>
        </row>
        <row r="25">
          <cell r="D25"/>
          <cell r="E25"/>
          <cell r="F25"/>
          <cell r="G25"/>
          <cell r="H25"/>
          <cell r="I25"/>
          <cell r="J25"/>
          <cell r="K25">
            <v>0</v>
          </cell>
          <cell r="M25"/>
          <cell r="N25"/>
          <cell r="O25"/>
          <cell r="P25"/>
          <cell r="Q25"/>
          <cell r="R25"/>
          <cell r="S25"/>
          <cell r="T25">
            <v>0</v>
          </cell>
          <cell r="V25"/>
          <cell r="W25"/>
          <cell r="X25"/>
          <cell r="Y25"/>
          <cell r="Z25"/>
          <cell r="AA25"/>
        </row>
        <row r="26">
          <cell r="D26"/>
          <cell r="E26"/>
          <cell r="F26"/>
          <cell r="G26"/>
          <cell r="H26"/>
          <cell r="I26"/>
          <cell r="J26"/>
          <cell r="K26">
            <v>0</v>
          </cell>
          <cell r="M26"/>
          <cell r="N26"/>
          <cell r="O26"/>
          <cell r="P26"/>
          <cell r="Q26"/>
          <cell r="R26"/>
          <cell r="S26"/>
          <cell r="T26">
            <v>0</v>
          </cell>
          <cell r="V26"/>
          <cell r="W26"/>
          <cell r="X26"/>
          <cell r="Y26"/>
          <cell r="Z26"/>
          <cell r="AA26"/>
        </row>
        <row r="27">
          <cell r="D27"/>
          <cell r="E27"/>
          <cell r="F27"/>
          <cell r="G27"/>
          <cell r="H27"/>
          <cell r="I27"/>
          <cell r="J27"/>
          <cell r="K27">
            <v>0</v>
          </cell>
          <cell r="M27"/>
          <cell r="N27"/>
          <cell r="O27"/>
          <cell r="P27"/>
          <cell r="Q27"/>
          <cell r="R27"/>
          <cell r="S27"/>
          <cell r="T27">
            <v>0</v>
          </cell>
          <cell r="V27"/>
          <cell r="W27"/>
          <cell r="X27"/>
          <cell r="Y27"/>
          <cell r="Z27"/>
          <cell r="AA27"/>
        </row>
        <row r="28">
          <cell r="D28"/>
          <cell r="E28"/>
          <cell r="F28"/>
          <cell r="G28"/>
          <cell r="H28"/>
          <cell r="I28"/>
          <cell r="J28"/>
          <cell r="K28">
            <v>0</v>
          </cell>
          <cell r="M28"/>
          <cell r="N28"/>
          <cell r="O28"/>
          <cell r="P28"/>
          <cell r="Q28"/>
          <cell r="R28"/>
          <cell r="S28"/>
          <cell r="T28">
            <v>0</v>
          </cell>
          <cell r="V28"/>
          <cell r="W28"/>
          <cell r="X28"/>
          <cell r="Y28"/>
          <cell r="Z28"/>
          <cell r="AA28"/>
        </row>
        <row r="29">
          <cell r="D29"/>
          <cell r="E29"/>
          <cell r="F29"/>
          <cell r="G29"/>
          <cell r="H29"/>
          <cell r="I29"/>
          <cell r="J29"/>
          <cell r="K29">
            <v>0</v>
          </cell>
          <cell r="M29"/>
          <cell r="N29"/>
          <cell r="O29"/>
          <cell r="P29"/>
          <cell r="Q29"/>
          <cell r="R29"/>
          <cell r="S29"/>
          <cell r="T29">
            <v>0</v>
          </cell>
          <cell r="V29"/>
          <cell r="W29"/>
          <cell r="X29"/>
          <cell r="Y29"/>
          <cell r="Z29"/>
          <cell r="AA29"/>
        </row>
        <row r="30">
          <cell r="D30"/>
          <cell r="E30"/>
          <cell r="F30"/>
          <cell r="G30"/>
          <cell r="H30"/>
          <cell r="I30"/>
          <cell r="J30"/>
          <cell r="K30">
            <v>0</v>
          </cell>
          <cell r="M30"/>
          <cell r="N30"/>
          <cell r="O30"/>
          <cell r="P30"/>
          <cell r="Q30"/>
          <cell r="R30"/>
          <cell r="S30"/>
          <cell r="T30">
            <v>0</v>
          </cell>
          <cell r="V30"/>
          <cell r="W30"/>
          <cell r="X30"/>
          <cell r="Y30"/>
          <cell r="Z30"/>
          <cell r="AA30"/>
        </row>
        <row r="31">
          <cell r="D31"/>
          <cell r="E31"/>
          <cell r="F31"/>
          <cell r="G31"/>
          <cell r="H31"/>
          <cell r="I31"/>
          <cell r="J31"/>
          <cell r="K31">
            <v>0</v>
          </cell>
          <cell r="M31"/>
          <cell r="N31"/>
          <cell r="O31"/>
          <cell r="P31"/>
          <cell r="Q31"/>
          <cell r="R31"/>
          <cell r="S31"/>
          <cell r="T31">
            <v>0</v>
          </cell>
          <cell r="V31"/>
          <cell r="W31"/>
          <cell r="X31"/>
          <cell r="Y31"/>
          <cell r="Z31"/>
          <cell r="AA31"/>
        </row>
        <row r="32">
          <cell r="D32"/>
          <cell r="E32"/>
          <cell r="F32"/>
          <cell r="G32"/>
          <cell r="H32"/>
          <cell r="I32"/>
          <cell r="J32"/>
          <cell r="K32">
            <v>0</v>
          </cell>
          <cell r="M32"/>
          <cell r="N32"/>
          <cell r="O32"/>
          <cell r="P32"/>
          <cell r="Q32"/>
          <cell r="R32"/>
          <cell r="S32"/>
          <cell r="T32">
            <v>0</v>
          </cell>
          <cell r="V32"/>
          <cell r="W32"/>
          <cell r="X32"/>
          <cell r="Y32"/>
          <cell r="Z32"/>
          <cell r="AA32"/>
        </row>
        <row r="33">
          <cell r="D33"/>
          <cell r="E33"/>
          <cell r="F33"/>
          <cell r="G33"/>
          <cell r="H33"/>
          <cell r="I33"/>
          <cell r="J33"/>
          <cell r="K33">
            <v>0</v>
          </cell>
          <cell r="M33"/>
          <cell r="N33"/>
          <cell r="O33"/>
          <cell r="P33"/>
          <cell r="Q33"/>
          <cell r="R33"/>
          <cell r="S33"/>
          <cell r="T33">
            <v>0</v>
          </cell>
          <cell r="V33"/>
          <cell r="W33"/>
          <cell r="X33"/>
          <cell r="Y33"/>
          <cell r="Z33"/>
          <cell r="AA33"/>
        </row>
        <row r="34">
          <cell r="D34"/>
          <cell r="E34"/>
          <cell r="F34"/>
          <cell r="G34"/>
          <cell r="H34"/>
          <cell r="I34"/>
          <cell r="J34"/>
          <cell r="K34">
            <v>0</v>
          </cell>
          <cell r="M34"/>
          <cell r="N34"/>
          <cell r="O34"/>
          <cell r="P34"/>
          <cell r="Q34"/>
          <cell r="R34"/>
          <cell r="S34"/>
          <cell r="T34">
            <v>0</v>
          </cell>
          <cell r="V34"/>
          <cell r="W34"/>
          <cell r="X34"/>
          <cell r="Y34"/>
          <cell r="Z34"/>
          <cell r="AA34"/>
        </row>
        <row r="35">
          <cell r="D35"/>
          <cell r="E35"/>
          <cell r="F35"/>
          <cell r="G35"/>
          <cell r="H35"/>
          <cell r="I35"/>
          <cell r="J35"/>
          <cell r="K35">
            <v>0</v>
          </cell>
          <cell r="M35"/>
          <cell r="N35"/>
          <cell r="O35"/>
          <cell r="P35"/>
          <cell r="Q35"/>
          <cell r="R35"/>
          <cell r="S35"/>
          <cell r="T35">
            <v>0</v>
          </cell>
          <cell r="V35"/>
          <cell r="W35"/>
          <cell r="X35"/>
          <cell r="Y35"/>
          <cell r="Z35"/>
          <cell r="AA35"/>
        </row>
        <row r="36">
          <cell r="D36"/>
          <cell r="E36"/>
          <cell r="F36"/>
          <cell r="G36"/>
          <cell r="H36"/>
          <cell r="I36"/>
          <cell r="J36"/>
          <cell r="K36">
            <v>0</v>
          </cell>
          <cell r="M36"/>
          <cell r="N36"/>
          <cell r="O36"/>
          <cell r="P36"/>
          <cell r="Q36"/>
          <cell r="R36"/>
          <cell r="S36"/>
          <cell r="T36">
            <v>0</v>
          </cell>
          <cell r="V36"/>
          <cell r="W36"/>
          <cell r="X36"/>
          <cell r="Y36"/>
          <cell r="Z36"/>
          <cell r="AA36"/>
        </row>
        <row r="37">
          <cell r="D37"/>
          <cell r="E37"/>
          <cell r="F37"/>
          <cell r="G37"/>
          <cell r="H37"/>
          <cell r="I37"/>
          <cell r="J37"/>
          <cell r="K37">
            <v>0</v>
          </cell>
          <cell r="M37"/>
          <cell r="N37"/>
          <cell r="O37"/>
          <cell r="P37"/>
          <cell r="Q37"/>
          <cell r="R37"/>
          <cell r="S37"/>
          <cell r="T37">
            <v>0</v>
          </cell>
          <cell r="V37"/>
          <cell r="W37"/>
          <cell r="X37"/>
          <cell r="Y37"/>
          <cell r="Z37"/>
          <cell r="AA37"/>
        </row>
        <row r="38">
          <cell r="D38"/>
          <cell r="E38"/>
          <cell r="F38"/>
          <cell r="G38"/>
          <cell r="H38"/>
          <cell r="I38"/>
          <cell r="J38"/>
          <cell r="K38">
            <v>0</v>
          </cell>
          <cell r="M38"/>
          <cell r="N38"/>
          <cell r="O38"/>
          <cell r="P38"/>
          <cell r="Q38"/>
          <cell r="R38"/>
          <cell r="S38"/>
          <cell r="T38">
            <v>0</v>
          </cell>
          <cell r="V38"/>
          <cell r="W38"/>
          <cell r="X38"/>
          <cell r="Y38"/>
          <cell r="Z38"/>
          <cell r="AA38"/>
        </row>
        <row r="39">
          <cell r="D39"/>
          <cell r="E39"/>
          <cell r="F39"/>
          <cell r="G39"/>
          <cell r="H39"/>
          <cell r="I39"/>
          <cell r="J39"/>
          <cell r="K39">
            <v>0</v>
          </cell>
          <cell r="M39"/>
          <cell r="N39"/>
          <cell r="O39"/>
          <cell r="P39"/>
          <cell r="Q39"/>
          <cell r="R39"/>
          <cell r="S39"/>
          <cell r="T39">
            <v>0</v>
          </cell>
          <cell r="V39"/>
          <cell r="W39"/>
          <cell r="X39"/>
          <cell r="Y39"/>
          <cell r="Z39"/>
          <cell r="AA39"/>
        </row>
        <row r="40">
          <cell r="D40"/>
          <cell r="E40"/>
          <cell r="F40"/>
          <cell r="G40"/>
          <cell r="H40"/>
          <cell r="I40"/>
          <cell r="J40"/>
          <cell r="K40">
            <v>0</v>
          </cell>
          <cell r="M40"/>
          <cell r="N40"/>
          <cell r="O40"/>
          <cell r="P40"/>
          <cell r="Q40"/>
          <cell r="R40"/>
          <cell r="S40"/>
          <cell r="T40">
            <v>0</v>
          </cell>
          <cell r="V40"/>
          <cell r="W40"/>
          <cell r="X40"/>
          <cell r="Y40"/>
          <cell r="Z40"/>
          <cell r="AA40"/>
        </row>
        <row r="41">
          <cell r="D41"/>
          <cell r="E41"/>
          <cell r="F41"/>
          <cell r="G41"/>
          <cell r="H41"/>
          <cell r="I41"/>
          <cell r="J41"/>
          <cell r="K41">
            <v>0</v>
          </cell>
          <cell r="M41"/>
          <cell r="N41"/>
          <cell r="O41"/>
          <cell r="P41"/>
          <cell r="Q41"/>
          <cell r="R41"/>
          <cell r="S41"/>
          <cell r="T41">
            <v>0</v>
          </cell>
          <cell r="V41"/>
          <cell r="W41"/>
          <cell r="X41"/>
          <cell r="Y41"/>
          <cell r="Z41"/>
          <cell r="AA41"/>
        </row>
        <row r="42">
          <cell r="D42"/>
          <cell r="E42"/>
          <cell r="F42"/>
          <cell r="G42"/>
          <cell r="H42"/>
          <cell r="I42"/>
          <cell r="J42"/>
          <cell r="K42">
            <v>0</v>
          </cell>
          <cell r="M42"/>
          <cell r="N42"/>
          <cell r="O42"/>
          <cell r="P42"/>
          <cell r="Q42"/>
          <cell r="R42"/>
          <cell r="S42"/>
          <cell r="T42">
            <v>0</v>
          </cell>
          <cell r="V42"/>
          <cell r="W42"/>
          <cell r="X42"/>
          <cell r="Y42"/>
          <cell r="Z42"/>
          <cell r="AA42"/>
        </row>
        <row r="43">
          <cell r="D43"/>
          <cell r="E43"/>
          <cell r="F43"/>
          <cell r="G43"/>
          <cell r="H43"/>
          <cell r="I43"/>
          <cell r="J43"/>
          <cell r="K43">
            <v>0</v>
          </cell>
          <cell r="M43"/>
          <cell r="N43"/>
          <cell r="O43"/>
          <cell r="P43"/>
          <cell r="Q43"/>
          <cell r="R43"/>
          <cell r="S43"/>
          <cell r="T43">
            <v>0</v>
          </cell>
          <cell r="V43"/>
          <cell r="W43"/>
          <cell r="X43"/>
          <cell r="Y43"/>
          <cell r="Z43"/>
          <cell r="AA43"/>
        </row>
        <row r="44">
          <cell r="D44"/>
          <cell r="E44"/>
          <cell r="F44"/>
          <cell r="G44"/>
          <cell r="H44"/>
          <cell r="I44"/>
          <cell r="J44"/>
          <cell r="K44">
            <v>0</v>
          </cell>
          <cell r="M44"/>
          <cell r="N44"/>
          <cell r="O44"/>
          <cell r="P44"/>
          <cell r="Q44"/>
          <cell r="R44"/>
          <cell r="S44"/>
          <cell r="T44">
            <v>0</v>
          </cell>
          <cell r="V44"/>
          <cell r="W44"/>
          <cell r="X44"/>
          <cell r="Y44"/>
          <cell r="Z44"/>
          <cell r="AA44"/>
        </row>
        <row r="45">
          <cell r="D45"/>
          <cell r="E45"/>
          <cell r="F45"/>
          <cell r="G45"/>
          <cell r="H45"/>
          <cell r="I45"/>
          <cell r="J45"/>
          <cell r="K45">
            <v>0</v>
          </cell>
          <cell r="M45"/>
          <cell r="N45"/>
          <cell r="O45"/>
          <cell r="P45"/>
          <cell r="Q45"/>
          <cell r="R45"/>
          <cell r="S45"/>
          <cell r="T45">
            <v>0</v>
          </cell>
          <cell r="V45"/>
          <cell r="W45"/>
          <cell r="X45"/>
          <cell r="Y45"/>
          <cell r="Z45"/>
          <cell r="AA45"/>
        </row>
        <row r="46">
          <cell r="D46"/>
          <cell r="E46"/>
          <cell r="F46"/>
          <cell r="G46"/>
          <cell r="H46"/>
          <cell r="I46"/>
          <cell r="J46"/>
          <cell r="K46">
            <v>0</v>
          </cell>
          <cell r="M46"/>
          <cell r="N46"/>
          <cell r="O46"/>
          <cell r="P46"/>
          <cell r="Q46"/>
          <cell r="R46"/>
          <cell r="S46"/>
          <cell r="T46">
            <v>0</v>
          </cell>
          <cell r="V46"/>
          <cell r="W46"/>
          <cell r="X46"/>
          <cell r="Y46"/>
          <cell r="Z46"/>
          <cell r="AA46"/>
        </row>
        <row r="47">
          <cell r="D47"/>
          <cell r="E47"/>
          <cell r="F47"/>
          <cell r="G47"/>
          <cell r="H47"/>
          <cell r="I47"/>
          <cell r="J47"/>
          <cell r="K47">
            <v>0</v>
          </cell>
          <cell r="M47"/>
          <cell r="N47"/>
          <cell r="O47"/>
          <cell r="P47"/>
          <cell r="Q47"/>
          <cell r="R47"/>
          <cell r="S47"/>
          <cell r="T47">
            <v>0</v>
          </cell>
          <cell r="V47"/>
          <cell r="W47"/>
          <cell r="X47"/>
          <cell r="Y47"/>
          <cell r="Z47"/>
          <cell r="AA47"/>
        </row>
        <row r="48">
          <cell r="D48"/>
          <cell r="E48"/>
          <cell r="F48"/>
          <cell r="G48"/>
          <cell r="H48"/>
          <cell r="I48"/>
          <cell r="J48"/>
          <cell r="K48">
            <v>0</v>
          </cell>
          <cell r="M48"/>
          <cell r="N48"/>
          <cell r="O48"/>
          <cell r="P48"/>
          <cell r="Q48"/>
          <cell r="R48"/>
          <cell r="S48"/>
          <cell r="T48">
            <v>0</v>
          </cell>
          <cell r="V48"/>
          <cell r="W48"/>
          <cell r="X48"/>
          <cell r="Y48"/>
          <cell r="Z48"/>
          <cell r="AA48"/>
        </row>
        <row r="49">
          <cell r="D49"/>
          <cell r="E49"/>
          <cell r="F49"/>
          <cell r="G49"/>
          <cell r="H49"/>
          <cell r="I49"/>
          <cell r="J49"/>
          <cell r="K49">
            <v>0</v>
          </cell>
          <cell r="M49"/>
          <cell r="N49"/>
          <cell r="O49"/>
          <cell r="P49"/>
          <cell r="Q49"/>
          <cell r="R49"/>
          <cell r="S49"/>
          <cell r="T49">
            <v>0</v>
          </cell>
          <cell r="V49"/>
          <cell r="W49"/>
          <cell r="X49"/>
          <cell r="Y49"/>
          <cell r="Z49"/>
          <cell r="AA49"/>
        </row>
        <row r="50">
          <cell r="D50"/>
          <cell r="E50"/>
          <cell r="F50"/>
          <cell r="G50"/>
          <cell r="H50"/>
          <cell r="I50"/>
          <cell r="J50"/>
          <cell r="K50">
            <v>0</v>
          </cell>
          <cell r="M50"/>
          <cell r="N50"/>
          <cell r="O50"/>
          <cell r="P50"/>
          <cell r="Q50"/>
          <cell r="R50"/>
          <cell r="S50"/>
          <cell r="T50">
            <v>0</v>
          </cell>
          <cell r="V50"/>
          <cell r="W50"/>
          <cell r="X50"/>
          <cell r="Y50"/>
          <cell r="Z50"/>
          <cell r="AA50"/>
        </row>
        <row r="51">
          <cell r="D51"/>
          <cell r="E51"/>
          <cell r="F51"/>
          <cell r="G51"/>
          <cell r="H51"/>
          <cell r="I51"/>
          <cell r="J51"/>
          <cell r="K51">
            <v>0</v>
          </cell>
          <cell r="M51"/>
          <cell r="N51"/>
          <cell r="O51"/>
          <cell r="P51"/>
          <cell r="Q51"/>
          <cell r="R51"/>
          <cell r="S51"/>
          <cell r="T51">
            <v>0</v>
          </cell>
          <cell r="V51"/>
          <cell r="W51"/>
          <cell r="X51"/>
          <cell r="Y51"/>
          <cell r="Z51"/>
          <cell r="AA51"/>
        </row>
        <row r="52">
          <cell r="D52"/>
          <cell r="E52"/>
          <cell r="F52"/>
          <cell r="G52"/>
          <cell r="H52"/>
          <cell r="I52"/>
          <cell r="J52"/>
          <cell r="K52">
            <v>0</v>
          </cell>
          <cell r="M52"/>
          <cell r="N52"/>
          <cell r="O52"/>
          <cell r="P52"/>
          <cell r="Q52"/>
          <cell r="R52"/>
          <cell r="S52"/>
          <cell r="T52">
            <v>0</v>
          </cell>
          <cell r="V52"/>
          <cell r="W52"/>
          <cell r="X52"/>
          <cell r="Y52"/>
          <cell r="Z52"/>
          <cell r="AA52"/>
        </row>
        <row r="53">
          <cell r="D53"/>
          <cell r="E53"/>
          <cell r="F53"/>
          <cell r="G53"/>
          <cell r="H53"/>
          <cell r="I53"/>
          <cell r="J53"/>
          <cell r="K53">
            <v>0</v>
          </cell>
          <cell r="M53"/>
          <cell r="N53"/>
          <cell r="O53"/>
          <cell r="P53"/>
          <cell r="Q53"/>
          <cell r="R53"/>
          <cell r="S53"/>
          <cell r="T53">
            <v>0</v>
          </cell>
          <cell r="V53"/>
          <cell r="W53"/>
          <cell r="X53"/>
          <cell r="Y53"/>
          <cell r="Z53"/>
          <cell r="AA53"/>
        </row>
        <row r="54">
          <cell r="D54"/>
          <cell r="E54"/>
          <cell r="F54"/>
          <cell r="G54"/>
          <cell r="H54"/>
          <cell r="I54"/>
          <cell r="J54"/>
          <cell r="K54">
            <v>0</v>
          </cell>
          <cell r="M54"/>
          <cell r="N54"/>
          <cell r="O54"/>
          <cell r="P54"/>
          <cell r="Q54"/>
          <cell r="R54"/>
          <cell r="S54"/>
          <cell r="T54">
            <v>0</v>
          </cell>
          <cell r="V54"/>
          <cell r="W54"/>
          <cell r="X54"/>
          <cell r="Y54"/>
          <cell r="Z54"/>
          <cell r="AA54"/>
        </row>
        <row r="55">
          <cell r="D55"/>
          <cell r="E55"/>
          <cell r="F55"/>
          <cell r="G55"/>
          <cell r="H55"/>
          <cell r="I55"/>
          <cell r="J55"/>
          <cell r="K55">
            <v>0</v>
          </cell>
          <cell r="M55"/>
          <cell r="N55"/>
          <cell r="O55"/>
          <cell r="P55"/>
          <cell r="Q55"/>
          <cell r="R55"/>
          <cell r="S55"/>
          <cell r="T55">
            <v>0</v>
          </cell>
          <cell r="V55"/>
          <cell r="W55"/>
          <cell r="X55"/>
          <cell r="Y55"/>
          <cell r="Z55"/>
          <cell r="AA55"/>
        </row>
        <row r="56">
          <cell r="D56"/>
          <cell r="E56"/>
          <cell r="F56"/>
          <cell r="G56"/>
          <cell r="H56"/>
          <cell r="I56"/>
          <cell r="J56"/>
          <cell r="K56">
            <v>0</v>
          </cell>
          <cell r="M56"/>
          <cell r="N56"/>
          <cell r="O56"/>
          <cell r="P56"/>
          <cell r="Q56"/>
          <cell r="R56"/>
          <cell r="S56"/>
          <cell r="T56">
            <v>0</v>
          </cell>
          <cell r="V56"/>
          <cell r="W56"/>
          <cell r="X56"/>
          <cell r="Y56"/>
          <cell r="Z56"/>
          <cell r="AA56"/>
        </row>
        <row r="57">
          <cell r="D57"/>
          <cell r="E57"/>
          <cell r="F57"/>
          <cell r="G57"/>
          <cell r="H57"/>
          <cell r="I57"/>
          <cell r="J57"/>
          <cell r="K57">
            <v>0</v>
          </cell>
          <cell r="M57"/>
          <cell r="N57"/>
          <cell r="O57"/>
          <cell r="P57"/>
          <cell r="Q57"/>
          <cell r="R57"/>
          <cell r="S57"/>
          <cell r="T57">
            <v>0</v>
          </cell>
          <cell r="V57"/>
          <cell r="W57"/>
          <cell r="X57"/>
          <cell r="Y57"/>
          <cell r="Z57"/>
          <cell r="AA57"/>
        </row>
        <row r="58">
          <cell r="D58"/>
          <cell r="E58"/>
          <cell r="F58"/>
          <cell r="G58"/>
          <cell r="H58"/>
          <cell r="I58"/>
          <cell r="J58"/>
          <cell r="K58">
            <v>0</v>
          </cell>
          <cell r="M58"/>
          <cell r="N58"/>
          <cell r="O58"/>
          <cell r="P58"/>
          <cell r="Q58"/>
          <cell r="R58"/>
          <cell r="S58"/>
          <cell r="T58">
            <v>0</v>
          </cell>
          <cell r="V58"/>
          <cell r="W58"/>
          <cell r="X58"/>
          <cell r="Y58"/>
          <cell r="Z58"/>
          <cell r="AA58"/>
        </row>
        <row r="59">
          <cell r="D59"/>
          <cell r="E59"/>
          <cell r="F59"/>
          <cell r="G59"/>
          <cell r="H59"/>
          <cell r="I59"/>
          <cell r="J59"/>
          <cell r="K59">
            <v>0</v>
          </cell>
          <cell r="M59"/>
          <cell r="N59"/>
          <cell r="O59"/>
          <cell r="P59"/>
          <cell r="Q59"/>
          <cell r="R59"/>
          <cell r="S59"/>
          <cell r="T59">
            <v>0</v>
          </cell>
          <cell r="V59"/>
          <cell r="W59"/>
          <cell r="X59"/>
          <cell r="Y59"/>
          <cell r="Z59"/>
          <cell r="AA59"/>
        </row>
        <row r="60">
          <cell r="D60"/>
          <cell r="E60"/>
          <cell r="F60"/>
          <cell r="G60"/>
          <cell r="H60"/>
          <cell r="I60"/>
          <cell r="J60"/>
          <cell r="K60">
            <v>0</v>
          </cell>
          <cell r="M60"/>
          <cell r="N60"/>
          <cell r="O60"/>
          <cell r="P60"/>
          <cell r="Q60"/>
          <cell r="R60"/>
          <cell r="S60"/>
          <cell r="T60">
            <v>0</v>
          </cell>
          <cell r="V60"/>
          <cell r="W60"/>
          <cell r="X60"/>
          <cell r="Y60"/>
          <cell r="Z60"/>
          <cell r="AA60"/>
        </row>
        <row r="61">
          <cell r="D61"/>
          <cell r="E61"/>
          <cell r="F61"/>
          <cell r="G61"/>
          <cell r="H61"/>
          <cell r="I61"/>
          <cell r="J61"/>
          <cell r="K61">
            <v>0</v>
          </cell>
          <cell r="M61"/>
          <cell r="N61"/>
          <cell r="O61"/>
          <cell r="P61"/>
          <cell r="Q61"/>
          <cell r="R61"/>
          <cell r="S61"/>
          <cell r="T61">
            <v>0</v>
          </cell>
          <cell r="V61"/>
          <cell r="W61"/>
          <cell r="X61"/>
          <cell r="Y61"/>
          <cell r="Z61"/>
          <cell r="AA61"/>
        </row>
        <row r="62">
          <cell r="D62"/>
          <cell r="E62"/>
          <cell r="F62"/>
          <cell r="G62"/>
          <cell r="H62"/>
          <cell r="I62"/>
          <cell r="J62"/>
          <cell r="K62">
            <v>0</v>
          </cell>
          <cell r="M62"/>
          <cell r="N62"/>
          <cell r="O62"/>
          <cell r="P62"/>
          <cell r="Q62"/>
          <cell r="R62"/>
          <cell r="S62"/>
          <cell r="T62">
            <v>0</v>
          </cell>
          <cell r="V62"/>
          <cell r="W62"/>
          <cell r="X62"/>
          <cell r="Y62"/>
          <cell r="Z62"/>
          <cell r="AA62"/>
        </row>
        <row r="63">
          <cell r="D63"/>
          <cell r="E63"/>
          <cell r="F63"/>
          <cell r="G63"/>
          <cell r="H63"/>
          <cell r="I63"/>
          <cell r="J63"/>
          <cell r="K63">
            <v>0</v>
          </cell>
          <cell r="M63"/>
          <cell r="N63"/>
          <cell r="O63"/>
          <cell r="P63"/>
          <cell r="Q63"/>
          <cell r="R63"/>
          <cell r="S63"/>
          <cell r="T63">
            <v>0</v>
          </cell>
          <cell r="V63"/>
          <cell r="W63"/>
          <cell r="X63"/>
          <cell r="Y63"/>
          <cell r="Z63"/>
          <cell r="AA63"/>
        </row>
        <row r="64">
          <cell r="D64"/>
          <cell r="E64"/>
          <cell r="F64"/>
          <cell r="G64"/>
          <cell r="H64"/>
          <cell r="I64"/>
          <cell r="J64"/>
          <cell r="K64">
            <v>0</v>
          </cell>
          <cell r="M64"/>
          <cell r="N64"/>
          <cell r="O64"/>
          <cell r="P64"/>
          <cell r="Q64"/>
          <cell r="R64"/>
          <cell r="S64"/>
          <cell r="T64">
            <v>0</v>
          </cell>
          <cell r="V64"/>
          <cell r="W64"/>
          <cell r="X64"/>
          <cell r="Y64"/>
          <cell r="Z64"/>
          <cell r="AA64"/>
        </row>
        <row r="65">
          <cell r="D65"/>
          <cell r="E65"/>
          <cell r="F65"/>
          <cell r="G65"/>
          <cell r="H65"/>
          <cell r="I65"/>
          <cell r="J65"/>
          <cell r="K65">
            <v>0</v>
          </cell>
          <cell r="M65"/>
          <cell r="N65"/>
          <cell r="O65"/>
          <cell r="P65"/>
          <cell r="Q65"/>
          <cell r="R65"/>
          <cell r="S65"/>
          <cell r="T65">
            <v>0</v>
          </cell>
          <cell r="V65"/>
          <cell r="W65"/>
          <cell r="X65"/>
          <cell r="Y65"/>
          <cell r="Z65"/>
          <cell r="AA65"/>
        </row>
        <row r="66">
          <cell r="D66"/>
          <cell r="E66"/>
          <cell r="F66"/>
          <cell r="G66"/>
          <cell r="H66"/>
          <cell r="I66"/>
          <cell r="J66"/>
          <cell r="K66">
            <v>0</v>
          </cell>
          <cell r="M66"/>
          <cell r="N66"/>
          <cell r="O66"/>
          <cell r="P66"/>
          <cell r="Q66"/>
          <cell r="R66"/>
          <cell r="S66"/>
          <cell r="T66">
            <v>0</v>
          </cell>
          <cell r="V66"/>
          <cell r="W66"/>
          <cell r="X66"/>
          <cell r="Y66"/>
          <cell r="Z66"/>
          <cell r="AA66"/>
        </row>
        <row r="67">
          <cell r="D67"/>
          <cell r="E67"/>
          <cell r="F67"/>
          <cell r="G67"/>
          <cell r="H67"/>
          <cell r="I67"/>
          <cell r="J67"/>
          <cell r="K67">
            <v>0</v>
          </cell>
          <cell r="M67"/>
          <cell r="N67"/>
          <cell r="O67"/>
          <cell r="P67"/>
          <cell r="Q67"/>
          <cell r="R67"/>
          <cell r="S67"/>
          <cell r="T67">
            <v>0</v>
          </cell>
          <cell r="V67"/>
          <cell r="W67"/>
          <cell r="X67"/>
          <cell r="Y67"/>
          <cell r="Z67"/>
          <cell r="AA67"/>
        </row>
        <row r="68">
          <cell r="D68"/>
          <cell r="E68"/>
          <cell r="F68"/>
          <cell r="G68"/>
          <cell r="H68"/>
          <cell r="I68"/>
          <cell r="J68"/>
          <cell r="K68">
            <v>0</v>
          </cell>
          <cell r="M68"/>
          <cell r="N68"/>
          <cell r="O68"/>
          <cell r="P68"/>
          <cell r="Q68"/>
          <cell r="R68"/>
          <cell r="S68"/>
          <cell r="T68">
            <v>0</v>
          </cell>
          <cell r="V68"/>
          <cell r="W68"/>
          <cell r="X68"/>
          <cell r="Y68"/>
          <cell r="Z68"/>
          <cell r="AA68"/>
        </row>
        <row r="69">
          <cell r="D69"/>
          <cell r="E69"/>
          <cell r="F69"/>
          <cell r="G69"/>
          <cell r="H69"/>
          <cell r="I69"/>
          <cell r="J69"/>
          <cell r="K69">
            <v>0</v>
          </cell>
          <cell r="M69"/>
          <cell r="N69"/>
          <cell r="O69"/>
          <cell r="P69"/>
          <cell r="Q69"/>
          <cell r="R69"/>
          <cell r="S69"/>
          <cell r="T69">
            <v>0</v>
          </cell>
          <cell r="V69"/>
          <cell r="W69"/>
          <cell r="X69"/>
          <cell r="Y69"/>
          <cell r="Z69"/>
          <cell r="AA69"/>
        </row>
        <row r="70">
          <cell r="D70"/>
          <cell r="E70"/>
          <cell r="F70"/>
          <cell r="G70"/>
          <cell r="H70"/>
          <cell r="I70"/>
          <cell r="J70"/>
          <cell r="K70">
            <v>0</v>
          </cell>
          <cell r="M70"/>
          <cell r="N70"/>
          <cell r="O70"/>
          <cell r="P70"/>
          <cell r="Q70"/>
          <cell r="R70"/>
          <cell r="S70"/>
          <cell r="T70">
            <v>0</v>
          </cell>
          <cell r="V70"/>
          <cell r="W70"/>
          <cell r="X70"/>
          <cell r="Y70"/>
          <cell r="Z70"/>
          <cell r="AA70"/>
        </row>
        <row r="71">
          <cell r="D71"/>
          <cell r="E71"/>
          <cell r="F71"/>
          <cell r="G71"/>
          <cell r="H71"/>
          <cell r="I71"/>
          <cell r="J71"/>
          <cell r="K71">
            <v>0</v>
          </cell>
          <cell r="M71"/>
          <cell r="N71"/>
          <cell r="O71"/>
          <cell r="P71"/>
          <cell r="Q71"/>
          <cell r="R71"/>
          <cell r="S71"/>
          <cell r="T71">
            <v>0</v>
          </cell>
          <cell r="V71"/>
          <cell r="W71"/>
          <cell r="X71"/>
          <cell r="Y71"/>
          <cell r="Z71"/>
          <cell r="AA71"/>
        </row>
        <row r="72">
          <cell r="D72"/>
          <cell r="E72"/>
          <cell r="F72"/>
          <cell r="G72"/>
          <cell r="H72"/>
          <cell r="I72"/>
          <cell r="J72"/>
          <cell r="K72">
            <v>0</v>
          </cell>
          <cell r="M72"/>
          <cell r="N72"/>
          <cell r="O72"/>
          <cell r="P72"/>
          <cell r="Q72"/>
          <cell r="R72"/>
          <cell r="S72"/>
          <cell r="T72">
            <v>0</v>
          </cell>
          <cell r="V72"/>
          <cell r="W72"/>
          <cell r="X72"/>
          <cell r="Y72"/>
          <cell r="Z72"/>
          <cell r="AA72"/>
        </row>
        <row r="73">
          <cell r="D73"/>
          <cell r="E73"/>
          <cell r="F73"/>
          <cell r="G73"/>
          <cell r="H73"/>
          <cell r="I73"/>
          <cell r="J73"/>
          <cell r="K73">
            <v>0</v>
          </cell>
          <cell r="M73"/>
          <cell r="N73"/>
          <cell r="O73"/>
          <cell r="P73"/>
          <cell r="Q73"/>
          <cell r="R73"/>
          <cell r="S73"/>
          <cell r="T73">
            <v>0</v>
          </cell>
          <cell r="V73"/>
          <cell r="W73"/>
          <cell r="X73"/>
          <cell r="Y73"/>
          <cell r="Z73"/>
          <cell r="AA73"/>
        </row>
        <row r="74">
          <cell r="D74"/>
          <cell r="E74"/>
          <cell r="F74"/>
          <cell r="G74"/>
          <cell r="H74"/>
          <cell r="I74"/>
          <cell r="J74"/>
          <cell r="K74">
            <v>0</v>
          </cell>
          <cell r="M74"/>
          <cell r="N74"/>
          <cell r="O74"/>
          <cell r="P74"/>
          <cell r="Q74"/>
          <cell r="R74"/>
          <cell r="S74"/>
          <cell r="T74">
            <v>0</v>
          </cell>
          <cell r="V74"/>
          <cell r="W74"/>
          <cell r="X74"/>
          <cell r="Y74"/>
          <cell r="Z74"/>
          <cell r="AA74"/>
        </row>
        <row r="75">
          <cell r="D75"/>
          <cell r="E75"/>
          <cell r="F75"/>
          <cell r="G75"/>
          <cell r="H75"/>
          <cell r="I75"/>
          <cell r="J75"/>
          <cell r="K75">
            <v>0</v>
          </cell>
          <cell r="M75"/>
          <cell r="N75"/>
          <cell r="O75"/>
          <cell r="P75"/>
          <cell r="Q75"/>
          <cell r="R75"/>
          <cell r="S75"/>
          <cell r="T75">
            <v>0</v>
          </cell>
          <cell r="V75"/>
          <cell r="W75"/>
          <cell r="X75"/>
          <cell r="Y75"/>
          <cell r="Z75"/>
          <cell r="AA75"/>
        </row>
        <row r="76">
          <cell r="D76"/>
          <cell r="E76"/>
          <cell r="F76"/>
          <cell r="G76"/>
          <cell r="H76"/>
          <cell r="I76"/>
          <cell r="J76"/>
          <cell r="K76">
            <v>0</v>
          </cell>
          <cell r="M76"/>
          <cell r="N76"/>
          <cell r="O76"/>
          <cell r="P76"/>
          <cell r="Q76"/>
          <cell r="R76"/>
          <cell r="S76"/>
          <cell r="T76">
            <v>0</v>
          </cell>
          <cell r="V76"/>
          <cell r="W76"/>
          <cell r="X76"/>
          <cell r="Y76"/>
          <cell r="Z76"/>
          <cell r="AA76"/>
        </row>
        <row r="77">
          <cell r="D77"/>
          <cell r="E77"/>
          <cell r="F77"/>
          <cell r="G77"/>
          <cell r="H77"/>
          <cell r="I77"/>
          <cell r="J77"/>
          <cell r="K77">
            <v>0</v>
          </cell>
          <cell r="M77"/>
          <cell r="N77"/>
          <cell r="O77"/>
          <cell r="P77"/>
          <cell r="Q77"/>
          <cell r="R77"/>
          <cell r="S77"/>
          <cell r="T77">
            <v>0</v>
          </cell>
          <cell r="V77"/>
          <cell r="W77"/>
          <cell r="X77"/>
          <cell r="Y77"/>
          <cell r="Z77"/>
          <cell r="AA77"/>
        </row>
        <row r="78">
          <cell r="D78"/>
          <cell r="E78"/>
          <cell r="F78"/>
          <cell r="G78"/>
          <cell r="H78"/>
          <cell r="I78"/>
          <cell r="J78"/>
          <cell r="K78">
            <v>0</v>
          </cell>
          <cell r="M78"/>
          <cell r="N78"/>
          <cell r="O78"/>
          <cell r="P78"/>
          <cell r="Q78"/>
          <cell r="R78"/>
          <cell r="S78"/>
          <cell r="T78">
            <v>0</v>
          </cell>
          <cell r="V78"/>
          <cell r="W78"/>
          <cell r="X78"/>
          <cell r="Y78"/>
          <cell r="Z78"/>
          <cell r="AA78"/>
        </row>
        <row r="79">
          <cell r="D79"/>
          <cell r="E79"/>
          <cell r="F79"/>
          <cell r="G79"/>
          <cell r="H79"/>
          <cell r="I79"/>
          <cell r="J79"/>
          <cell r="K79">
            <v>0</v>
          </cell>
          <cell r="M79"/>
          <cell r="N79"/>
          <cell r="O79"/>
          <cell r="P79"/>
          <cell r="Q79"/>
          <cell r="R79"/>
          <cell r="S79"/>
          <cell r="T79">
            <v>0</v>
          </cell>
          <cell r="V79"/>
          <cell r="W79"/>
          <cell r="X79"/>
          <cell r="Y79"/>
          <cell r="Z79"/>
          <cell r="AA79"/>
        </row>
        <row r="80">
          <cell r="D80"/>
          <cell r="E80"/>
          <cell r="F80"/>
          <cell r="G80"/>
          <cell r="H80"/>
          <cell r="I80"/>
          <cell r="J80"/>
          <cell r="K80">
            <v>0</v>
          </cell>
          <cell r="M80"/>
          <cell r="N80"/>
          <cell r="O80"/>
          <cell r="P80"/>
          <cell r="Q80"/>
          <cell r="R80"/>
          <cell r="S80"/>
          <cell r="T80">
            <v>0</v>
          </cell>
          <cell r="V80"/>
          <cell r="W80"/>
          <cell r="X80"/>
          <cell r="Y80"/>
          <cell r="Z80"/>
          <cell r="AA80"/>
        </row>
        <row r="81">
          <cell r="D81"/>
          <cell r="E81"/>
          <cell r="F81"/>
          <cell r="G81"/>
          <cell r="H81"/>
          <cell r="I81"/>
          <cell r="J81"/>
          <cell r="K81">
            <v>0</v>
          </cell>
          <cell r="M81"/>
          <cell r="N81"/>
          <cell r="O81"/>
          <cell r="P81"/>
          <cell r="Q81"/>
          <cell r="R81"/>
          <cell r="S81"/>
          <cell r="T81">
            <v>0</v>
          </cell>
          <cell r="V81"/>
          <cell r="W81"/>
          <cell r="X81"/>
          <cell r="Y81"/>
          <cell r="Z81"/>
          <cell r="AA81"/>
        </row>
        <row r="82">
          <cell r="D82"/>
          <cell r="E82"/>
          <cell r="F82"/>
          <cell r="G82"/>
          <cell r="H82"/>
          <cell r="I82"/>
          <cell r="J82"/>
          <cell r="K82">
            <v>0</v>
          </cell>
          <cell r="M82"/>
          <cell r="N82"/>
          <cell r="O82"/>
          <cell r="P82"/>
          <cell r="Q82"/>
          <cell r="R82"/>
          <cell r="S82"/>
          <cell r="T82">
            <v>0</v>
          </cell>
          <cell r="V82"/>
          <cell r="W82"/>
          <cell r="X82"/>
          <cell r="Y82"/>
          <cell r="Z82"/>
          <cell r="AA82"/>
        </row>
        <row r="83">
          <cell r="D83"/>
          <cell r="E83"/>
          <cell r="F83"/>
          <cell r="G83"/>
          <cell r="H83"/>
          <cell r="I83"/>
          <cell r="J83"/>
          <cell r="K83">
            <v>0</v>
          </cell>
          <cell r="M83"/>
          <cell r="N83"/>
          <cell r="O83"/>
          <cell r="P83"/>
          <cell r="Q83"/>
          <cell r="R83"/>
          <cell r="S83"/>
          <cell r="T83">
            <v>0</v>
          </cell>
          <cell r="V83"/>
          <cell r="W83"/>
          <cell r="X83"/>
          <cell r="Y83"/>
          <cell r="Z83"/>
          <cell r="AA83"/>
        </row>
        <row r="84">
          <cell r="D84"/>
          <cell r="E84"/>
          <cell r="F84"/>
          <cell r="G84"/>
          <cell r="H84"/>
          <cell r="I84"/>
          <cell r="J84"/>
          <cell r="K84">
            <v>0</v>
          </cell>
          <cell r="M84"/>
          <cell r="N84"/>
          <cell r="O84"/>
          <cell r="P84"/>
          <cell r="Q84"/>
          <cell r="R84"/>
          <cell r="S84"/>
          <cell r="T84">
            <v>0</v>
          </cell>
          <cell r="V84"/>
          <cell r="W84"/>
          <cell r="X84"/>
          <cell r="Y84"/>
          <cell r="Z84"/>
          <cell r="AA84"/>
        </row>
        <row r="85">
          <cell r="D85"/>
          <cell r="E85"/>
          <cell r="F85"/>
          <cell r="G85"/>
          <cell r="H85"/>
          <cell r="I85"/>
          <cell r="J85"/>
          <cell r="K85">
            <v>0</v>
          </cell>
          <cell r="M85"/>
          <cell r="N85"/>
          <cell r="O85"/>
          <cell r="P85"/>
          <cell r="Q85"/>
          <cell r="R85"/>
          <cell r="S85"/>
          <cell r="T85">
            <v>0</v>
          </cell>
          <cell r="V85"/>
          <cell r="W85"/>
          <cell r="X85"/>
          <cell r="Y85"/>
          <cell r="Z85"/>
          <cell r="AA85"/>
        </row>
        <row r="86">
          <cell r="D86"/>
          <cell r="E86"/>
          <cell r="F86"/>
          <cell r="G86"/>
          <cell r="H86"/>
          <cell r="I86"/>
          <cell r="J86"/>
          <cell r="K86">
            <v>0</v>
          </cell>
          <cell r="M86"/>
          <cell r="N86"/>
          <cell r="O86"/>
          <cell r="P86"/>
          <cell r="Q86"/>
          <cell r="R86"/>
          <cell r="S86"/>
          <cell r="T86">
            <v>0</v>
          </cell>
          <cell r="V86"/>
          <cell r="W86"/>
          <cell r="X86"/>
          <cell r="Y86"/>
          <cell r="Z86"/>
          <cell r="AA86"/>
        </row>
        <row r="87">
          <cell r="D87"/>
          <cell r="E87"/>
          <cell r="F87"/>
          <cell r="G87"/>
          <cell r="H87"/>
          <cell r="I87"/>
          <cell r="J87"/>
          <cell r="K87">
            <v>0</v>
          </cell>
          <cell r="M87"/>
          <cell r="N87"/>
          <cell r="O87"/>
          <cell r="P87"/>
          <cell r="Q87"/>
          <cell r="R87"/>
          <cell r="S87"/>
          <cell r="T87">
            <v>0</v>
          </cell>
          <cell r="V87"/>
          <cell r="W87"/>
          <cell r="X87"/>
          <cell r="Y87"/>
          <cell r="Z87"/>
          <cell r="AA87"/>
        </row>
        <row r="88">
          <cell r="D88"/>
          <cell r="E88"/>
          <cell r="F88"/>
          <cell r="G88"/>
          <cell r="H88"/>
          <cell r="I88"/>
          <cell r="J88"/>
          <cell r="K88">
            <v>0</v>
          </cell>
          <cell r="M88"/>
          <cell r="N88"/>
          <cell r="O88"/>
          <cell r="P88"/>
          <cell r="Q88"/>
          <cell r="R88"/>
          <cell r="S88"/>
          <cell r="T88">
            <v>0</v>
          </cell>
          <cell r="V88"/>
          <cell r="W88"/>
          <cell r="X88"/>
          <cell r="Y88"/>
          <cell r="Z88"/>
          <cell r="AA88"/>
        </row>
        <row r="89">
          <cell r="D89"/>
          <cell r="E89"/>
          <cell r="F89"/>
          <cell r="G89"/>
          <cell r="H89"/>
          <cell r="I89"/>
          <cell r="J89"/>
          <cell r="K89">
            <v>0</v>
          </cell>
          <cell r="M89"/>
          <cell r="N89"/>
          <cell r="O89"/>
          <cell r="P89"/>
          <cell r="Q89"/>
          <cell r="R89"/>
          <cell r="S89"/>
          <cell r="T89">
            <v>0</v>
          </cell>
          <cell r="V89"/>
          <cell r="W89"/>
          <cell r="X89"/>
          <cell r="Y89"/>
          <cell r="Z89"/>
          <cell r="AA89"/>
        </row>
        <row r="90">
          <cell r="D90"/>
          <cell r="E90"/>
          <cell r="F90"/>
          <cell r="G90"/>
          <cell r="H90"/>
          <cell r="I90"/>
          <cell r="J90"/>
          <cell r="K90">
            <v>0</v>
          </cell>
          <cell r="M90"/>
          <cell r="N90"/>
          <cell r="O90"/>
          <cell r="P90"/>
          <cell r="Q90"/>
          <cell r="R90"/>
          <cell r="S90"/>
          <cell r="T90">
            <v>0</v>
          </cell>
          <cell r="V90"/>
          <cell r="W90"/>
          <cell r="X90"/>
          <cell r="Y90"/>
          <cell r="Z90"/>
          <cell r="AA90"/>
        </row>
        <row r="91">
          <cell r="D91"/>
          <cell r="E91"/>
          <cell r="F91"/>
          <cell r="G91"/>
          <cell r="H91"/>
          <cell r="I91"/>
          <cell r="J91"/>
          <cell r="K91">
            <v>0</v>
          </cell>
          <cell r="M91"/>
          <cell r="N91"/>
          <cell r="O91"/>
          <cell r="P91"/>
          <cell r="Q91"/>
          <cell r="R91"/>
          <cell r="S91"/>
          <cell r="T91">
            <v>0</v>
          </cell>
          <cell r="V91"/>
          <cell r="W91"/>
          <cell r="X91"/>
          <cell r="Y91"/>
          <cell r="Z91"/>
          <cell r="AA91"/>
        </row>
        <row r="92">
          <cell r="D92"/>
          <cell r="E92"/>
          <cell r="F92"/>
          <cell r="G92"/>
          <cell r="H92"/>
          <cell r="I92"/>
          <cell r="J92"/>
          <cell r="K92">
            <v>0</v>
          </cell>
          <cell r="M92"/>
          <cell r="N92"/>
          <cell r="O92"/>
          <cell r="P92"/>
          <cell r="Q92"/>
          <cell r="R92"/>
          <cell r="S92"/>
          <cell r="T92">
            <v>0</v>
          </cell>
          <cell r="V92"/>
          <cell r="W92"/>
          <cell r="X92"/>
          <cell r="Y92"/>
          <cell r="Z92"/>
          <cell r="AA92"/>
        </row>
        <row r="93">
          <cell r="D93"/>
          <cell r="E93"/>
          <cell r="F93"/>
          <cell r="G93"/>
          <cell r="H93"/>
          <cell r="I93"/>
          <cell r="J93"/>
          <cell r="K93">
            <v>0</v>
          </cell>
          <cell r="M93"/>
          <cell r="N93"/>
          <cell r="O93"/>
          <cell r="P93"/>
          <cell r="Q93"/>
          <cell r="R93"/>
          <cell r="S93"/>
          <cell r="T93">
            <v>0</v>
          </cell>
          <cell r="V93"/>
          <cell r="W93"/>
          <cell r="X93"/>
          <cell r="Y93"/>
          <cell r="Z93"/>
          <cell r="AA93"/>
        </row>
        <row r="94">
          <cell r="D94"/>
          <cell r="E94"/>
          <cell r="F94"/>
          <cell r="G94"/>
          <cell r="H94"/>
          <cell r="I94"/>
          <cell r="J94"/>
          <cell r="K94">
            <v>0</v>
          </cell>
          <cell r="M94"/>
          <cell r="N94"/>
          <cell r="O94"/>
          <cell r="P94"/>
          <cell r="Q94"/>
          <cell r="R94"/>
          <cell r="S94"/>
          <cell r="T94">
            <v>0</v>
          </cell>
          <cell r="V94"/>
          <cell r="W94"/>
          <cell r="X94"/>
          <cell r="Y94"/>
          <cell r="Z94"/>
          <cell r="AA94"/>
        </row>
        <row r="95">
          <cell r="D95"/>
          <cell r="E95"/>
          <cell r="F95"/>
          <cell r="G95"/>
          <cell r="H95"/>
          <cell r="I95"/>
          <cell r="J95"/>
          <cell r="K95">
            <v>0</v>
          </cell>
          <cell r="M95"/>
          <cell r="N95"/>
          <cell r="O95"/>
          <cell r="P95"/>
          <cell r="Q95"/>
          <cell r="R95"/>
          <cell r="S95"/>
          <cell r="T95">
            <v>0</v>
          </cell>
          <cell r="V95"/>
          <cell r="W95"/>
          <cell r="X95"/>
          <cell r="Y95"/>
          <cell r="Z95"/>
          <cell r="AA95"/>
        </row>
        <row r="96">
          <cell r="D96"/>
          <cell r="E96"/>
          <cell r="F96"/>
          <cell r="G96"/>
          <cell r="H96"/>
          <cell r="I96"/>
          <cell r="J96"/>
          <cell r="K96">
            <v>0</v>
          </cell>
          <cell r="M96"/>
          <cell r="N96"/>
          <cell r="O96"/>
          <cell r="P96"/>
          <cell r="Q96"/>
          <cell r="R96"/>
          <cell r="S96"/>
          <cell r="T96">
            <v>0</v>
          </cell>
          <cell r="V96"/>
          <cell r="W96"/>
          <cell r="X96"/>
          <cell r="Y96"/>
          <cell r="Z96"/>
          <cell r="AA96"/>
        </row>
        <row r="97">
          <cell r="D97"/>
          <cell r="E97"/>
          <cell r="F97"/>
          <cell r="G97"/>
          <cell r="H97"/>
          <cell r="I97"/>
          <cell r="J97"/>
          <cell r="K97">
            <v>0</v>
          </cell>
          <cell r="M97"/>
          <cell r="N97"/>
          <cell r="O97"/>
          <cell r="P97"/>
          <cell r="Q97"/>
          <cell r="R97"/>
          <cell r="S97"/>
          <cell r="T97">
            <v>0</v>
          </cell>
          <cell r="V97"/>
          <cell r="W97"/>
          <cell r="X97"/>
          <cell r="Y97"/>
          <cell r="Z97"/>
          <cell r="AA97"/>
        </row>
        <row r="98">
          <cell r="D98"/>
          <cell r="E98"/>
          <cell r="F98"/>
          <cell r="G98"/>
          <cell r="H98"/>
          <cell r="I98"/>
          <cell r="J98"/>
          <cell r="K98">
            <v>0</v>
          </cell>
          <cell r="M98"/>
          <cell r="N98"/>
          <cell r="O98"/>
          <cell r="P98"/>
          <cell r="Q98"/>
          <cell r="R98"/>
          <cell r="S98"/>
          <cell r="T98">
            <v>0</v>
          </cell>
          <cell r="V98"/>
          <cell r="W98"/>
          <cell r="X98"/>
          <cell r="Y98"/>
          <cell r="Z98"/>
          <cell r="AA98"/>
        </row>
        <row r="99">
          <cell r="D99"/>
          <cell r="E99"/>
          <cell r="F99"/>
          <cell r="G99"/>
          <cell r="H99"/>
          <cell r="I99"/>
          <cell r="J99"/>
          <cell r="K99">
            <v>0</v>
          </cell>
          <cell r="M99"/>
          <cell r="N99"/>
          <cell r="O99"/>
          <cell r="P99"/>
          <cell r="Q99"/>
          <cell r="R99"/>
          <cell r="S99"/>
          <cell r="T99">
            <v>0</v>
          </cell>
          <cell r="V99"/>
          <cell r="W99"/>
          <cell r="X99"/>
          <cell r="Y99"/>
          <cell r="Z99"/>
          <cell r="AA99"/>
        </row>
        <row r="100">
          <cell r="D100"/>
          <cell r="E100"/>
          <cell r="F100"/>
          <cell r="G100"/>
          <cell r="H100"/>
          <cell r="I100"/>
          <cell r="J100"/>
          <cell r="K100">
            <v>0</v>
          </cell>
          <cell r="M100"/>
          <cell r="N100"/>
          <cell r="O100"/>
          <cell r="P100"/>
          <cell r="Q100"/>
          <cell r="R100"/>
          <cell r="S100"/>
          <cell r="T100">
            <v>0</v>
          </cell>
          <cell r="V100"/>
          <cell r="W100"/>
          <cell r="X100"/>
          <cell r="Y100"/>
          <cell r="Z100"/>
          <cell r="AA100"/>
        </row>
        <row r="101">
          <cell r="D101"/>
          <cell r="E101"/>
          <cell r="F101"/>
          <cell r="G101"/>
          <cell r="H101"/>
          <cell r="I101"/>
          <cell r="J101"/>
          <cell r="K101">
            <v>0</v>
          </cell>
          <cell r="M101"/>
          <cell r="N101"/>
          <cell r="O101"/>
          <cell r="P101"/>
          <cell r="Q101"/>
          <cell r="R101"/>
          <cell r="S101"/>
          <cell r="T101">
            <v>0</v>
          </cell>
          <cell r="V101"/>
          <cell r="W101"/>
          <cell r="X101"/>
          <cell r="Y101"/>
          <cell r="Z101"/>
          <cell r="AA101"/>
        </row>
        <row r="102">
          <cell r="D102"/>
          <cell r="E102"/>
          <cell r="F102"/>
          <cell r="G102"/>
          <cell r="H102"/>
          <cell r="I102"/>
          <cell r="J102"/>
          <cell r="K102">
            <v>0</v>
          </cell>
          <cell r="M102"/>
          <cell r="N102"/>
          <cell r="O102"/>
          <cell r="P102"/>
          <cell r="Q102"/>
          <cell r="R102"/>
          <cell r="S102"/>
          <cell r="T102">
            <v>0</v>
          </cell>
          <cell r="V102"/>
          <cell r="W102"/>
          <cell r="X102"/>
          <cell r="Y102"/>
          <cell r="Z102"/>
          <cell r="AA102"/>
        </row>
        <row r="103">
          <cell r="D103"/>
          <cell r="E103"/>
          <cell r="F103"/>
          <cell r="G103"/>
          <cell r="H103"/>
          <cell r="I103"/>
          <cell r="J103"/>
          <cell r="K103">
            <v>0</v>
          </cell>
          <cell r="M103"/>
          <cell r="N103"/>
          <cell r="O103"/>
          <cell r="P103"/>
          <cell r="Q103"/>
          <cell r="R103"/>
          <cell r="S103"/>
          <cell r="T103">
            <v>0</v>
          </cell>
          <cell r="V103"/>
          <cell r="W103"/>
          <cell r="X103"/>
          <cell r="Y103"/>
          <cell r="Z103"/>
          <cell r="AA103"/>
        </row>
        <row r="104">
          <cell r="D104"/>
          <cell r="E104"/>
          <cell r="F104"/>
          <cell r="G104"/>
          <cell r="H104"/>
          <cell r="I104"/>
          <cell r="J104"/>
          <cell r="K104">
            <v>0</v>
          </cell>
          <cell r="M104"/>
          <cell r="N104"/>
          <cell r="O104"/>
          <cell r="P104"/>
          <cell r="Q104"/>
          <cell r="R104"/>
          <cell r="S104"/>
          <cell r="T104">
            <v>0</v>
          </cell>
          <cell r="V104"/>
          <cell r="W104"/>
          <cell r="X104"/>
          <cell r="Y104"/>
          <cell r="Z104"/>
          <cell r="AA104"/>
        </row>
        <row r="105">
          <cell r="D105"/>
          <cell r="E105"/>
          <cell r="F105"/>
          <cell r="G105"/>
          <cell r="H105"/>
          <cell r="I105"/>
          <cell r="J105"/>
          <cell r="K105">
            <v>0</v>
          </cell>
          <cell r="M105"/>
          <cell r="N105"/>
          <cell r="O105"/>
          <cell r="P105"/>
          <cell r="Q105"/>
          <cell r="R105"/>
          <cell r="S105"/>
          <cell r="T105">
            <v>0</v>
          </cell>
          <cell r="V105"/>
          <cell r="W105"/>
          <cell r="X105"/>
          <cell r="Y105"/>
          <cell r="Z105"/>
          <cell r="AA105"/>
        </row>
        <row r="106">
          <cell r="D106"/>
          <cell r="E106"/>
          <cell r="F106"/>
          <cell r="G106"/>
          <cell r="H106"/>
          <cell r="I106"/>
          <cell r="J106"/>
          <cell r="K106">
            <v>0</v>
          </cell>
          <cell r="M106"/>
          <cell r="N106"/>
          <cell r="O106"/>
          <cell r="P106"/>
          <cell r="Q106"/>
          <cell r="R106"/>
          <cell r="S106"/>
          <cell r="T106">
            <v>0</v>
          </cell>
          <cell r="V106"/>
          <cell r="W106"/>
          <cell r="X106"/>
          <cell r="Y106"/>
          <cell r="Z106"/>
          <cell r="AA106"/>
        </row>
        <row r="107">
          <cell r="D107"/>
          <cell r="E107"/>
          <cell r="F107"/>
          <cell r="G107"/>
          <cell r="H107"/>
          <cell r="I107"/>
          <cell r="J107"/>
          <cell r="K107">
            <v>0</v>
          </cell>
          <cell r="M107"/>
          <cell r="N107"/>
          <cell r="O107"/>
          <cell r="P107"/>
          <cell r="Q107"/>
          <cell r="R107"/>
          <cell r="S107"/>
          <cell r="T107">
            <v>0</v>
          </cell>
          <cell r="V107"/>
          <cell r="W107"/>
          <cell r="X107"/>
          <cell r="Y107"/>
          <cell r="Z107"/>
          <cell r="AA107"/>
        </row>
        <row r="108">
          <cell r="D108"/>
          <cell r="E108"/>
          <cell r="F108"/>
          <cell r="G108"/>
          <cell r="H108"/>
          <cell r="I108"/>
          <cell r="J108"/>
          <cell r="K108">
            <v>0</v>
          </cell>
          <cell r="M108"/>
          <cell r="N108"/>
          <cell r="O108"/>
          <cell r="P108"/>
          <cell r="Q108"/>
          <cell r="R108"/>
          <cell r="S108"/>
          <cell r="T108">
            <v>0</v>
          </cell>
          <cell r="V108"/>
          <cell r="W108"/>
          <cell r="X108"/>
          <cell r="Y108"/>
          <cell r="Z108"/>
          <cell r="AA108"/>
        </row>
        <row r="109">
          <cell r="D109"/>
          <cell r="E109"/>
          <cell r="F109"/>
          <cell r="G109"/>
          <cell r="H109"/>
          <cell r="I109"/>
          <cell r="J109"/>
          <cell r="K109">
            <v>0</v>
          </cell>
          <cell r="M109"/>
          <cell r="N109"/>
          <cell r="O109"/>
          <cell r="P109"/>
          <cell r="Q109"/>
          <cell r="R109"/>
          <cell r="S109"/>
          <cell r="T109">
            <v>0</v>
          </cell>
          <cell r="V109"/>
          <cell r="W109"/>
          <cell r="X109"/>
          <cell r="Y109"/>
          <cell r="Z109"/>
          <cell r="AA109"/>
        </row>
        <row r="110">
          <cell r="D110"/>
          <cell r="E110"/>
          <cell r="F110"/>
          <cell r="G110"/>
          <cell r="H110"/>
          <cell r="I110"/>
          <cell r="J110"/>
          <cell r="K110">
            <v>0</v>
          </cell>
          <cell r="M110"/>
          <cell r="N110"/>
          <cell r="O110"/>
          <cell r="P110"/>
          <cell r="Q110"/>
          <cell r="R110"/>
          <cell r="S110"/>
          <cell r="T110">
            <v>0</v>
          </cell>
          <cell r="V110"/>
          <cell r="W110"/>
          <cell r="X110"/>
          <cell r="Y110"/>
          <cell r="Z110"/>
          <cell r="AA110"/>
        </row>
        <row r="111">
          <cell r="D111"/>
          <cell r="E111"/>
          <cell r="F111"/>
          <cell r="G111"/>
          <cell r="H111"/>
          <cell r="I111"/>
          <cell r="J111"/>
          <cell r="K111">
            <v>0</v>
          </cell>
          <cell r="M111"/>
          <cell r="N111"/>
          <cell r="O111"/>
          <cell r="P111"/>
          <cell r="Q111"/>
          <cell r="R111"/>
          <cell r="S111"/>
          <cell r="T111">
            <v>0</v>
          </cell>
          <cell r="V111"/>
          <cell r="W111"/>
          <cell r="X111"/>
          <cell r="Y111"/>
          <cell r="Z111"/>
          <cell r="AA111"/>
        </row>
        <row r="112">
          <cell r="D112"/>
          <cell r="E112"/>
          <cell r="F112"/>
          <cell r="G112"/>
          <cell r="H112"/>
          <cell r="I112"/>
          <cell r="J112"/>
          <cell r="K112">
            <v>0</v>
          </cell>
          <cell r="M112"/>
          <cell r="N112"/>
          <cell r="O112"/>
          <cell r="P112"/>
          <cell r="Q112"/>
          <cell r="R112"/>
          <cell r="S112"/>
          <cell r="T112">
            <v>0</v>
          </cell>
          <cell r="V112"/>
          <cell r="W112"/>
          <cell r="X112"/>
          <cell r="Y112"/>
          <cell r="Z112"/>
          <cell r="AA112"/>
        </row>
        <row r="113">
          <cell r="D113"/>
          <cell r="E113"/>
          <cell r="F113"/>
          <cell r="G113"/>
          <cell r="H113"/>
          <cell r="I113"/>
          <cell r="J113"/>
          <cell r="K113">
            <v>0</v>
          </cell>
          <cell r="M113"/>
          <cell r="N113"/>
          <cell r="O113"/>
          <cell r="P113"/>
          <cell r="Q113"/>
          <cell r="R113"/>
          <cell r="S113"/>
          <cell r="T113">
            <v>0</v>
          </cell>
          <cell r="V113"/>
          <cell r="W113"/>
          <cell r="X113"/>
          <cell r="Y113"/>
          <cell r="Z113"/>
          <cell r="AA113"/>
        </row>
        <row r="114">
          <cell r="D114"/>
          <cell r="E114"/>
          <cell r="F114"/>
          <cell r="G114"/>
          <cell r="H114"/>
          <cell r="I114"/>
          <cell r="J114"/>
          <cell r="K114">
            <v>0</v>
          </cell>
          <cell r="M114"/>
          <cell r="N114"/>
          <cell r="O114"/>
          <cell r="P114"/>
          <cell r="Q114"/>
          <cell r="R114"/>
          <cell r="S114"/>
          <cell r="T114">
            <v>0</v>
          </cell>
          <cell r="V114"/>
          <cell r="W114"/>
          <cell r="X114"/>
          <cell r="Y114"/>
          <cell r="Z114"/>
          <cell r="AA114"/>
        </row>
        <row r="115">
          <cell r="D115"/>
          <cell r="E115"/>
          <cell r="F115"/>
          <cell r="G115"/>
          <cell r="H115"/>
          <cell r="I115"/>
          <cell r="J115"/>
          <cell r="K115">
            <v>0</v>
          </cell>
          <cell r="M115"/>
          <cell r="N115"/>
          <cell r="O115"/>
          <cell r="P115"/>
          <cell r="Q115"/>
          <cell r="R115"/>
          <cell r="S115"/>
          <cell r="T115">
            <v>0</v>
          </cell>
          <cell r="V115"/>
          <cell r="W115"/>
          <cell r="X115"/>
          <cell r="Y115"/>
          <cell r="Z115"/>
          <cell r="AA115"/>
        </row>
        <row r="116">
          <cell r="D116"/>
          <cell r="E116"/>
          <cell r="F116"/>
          <cell r="G116"/>
          <cell r="H116"/>
          <cell r="I116"/>
          <cell r="J116"/>
          <cell r="K116">
            <v>0</v>
          </cell>
          <cell r="M116"/>
          <cell r="N116"/>
          <cell r="O116"/>
          <cell r="P116"/>
          <cell r="Q116"/>
          <cell r="R116"/>
          <cell r="S116"/>
          <cell r="T116">
            <v>0</v>
          </cell>
          <cell r="V116"/>
          <cell r="W116"/>
          <cell r="X116"/>
          <cell r="Y116"/>
          <cell r="Z116"/>
          <cell r="AA116"/>
        </row>
        <row r="117">
          <cell r="D117"/>
          <cell r="E117"/>
          <cell r="F117"/>
          <cell r="G117"/>
          <cell r="H117"/>
          <cell r="I117"/>
          <cell r="J117"/>
          <cell r="K117">
            <v>0</v>
          </cell>
          <cell r="M117"/>
          <cell r="N117"/>
          <cell r="O117"/>
          <cell r="P117"/>
          <cell r="Q117"/>
          <cell r="R117"/>
          <cell r="S117"/>
          <cell r="T117">
            <v>0</v>
          </cell>
          <cell r="V117"/>
          <cell r="W117"/>
          <cell r="X117"/>
          <cell r="Y117"/>
          <cell r="Z117"/>
          <cell r="AA117"/>
        </row>
        <row r="118">
          <cell r="D118"/>
          <cell r="E118"/>
          <cell r="F118"/>
          <cell r="G118"/>
          <cell r="H118"/>
          <cell r="I118"/>
          <cell r="J118"/>
          <cell r="K118">
            <v>0</v>
          </cell>
          <cell r="M118"/>
          <cell r="N118"/>
          <cell r="O118"/>
          <cell r="P118"/>
          <cell r="Q118"/>
          <cell r="R118"/>
          <cell r="S118"/>
          <cell r="T118">
            <v>0</v>
          </cell>
          <cell r="V118"/>
          <cell r="W118"/>
          <cell r="X118"/>
          <cell r="Y118"/>
          <cell r="Z118"/>
          <cell r="AA118"/>
        </row>
        <row r="119">
          <cell r="D119"/>
          <cell r="E119"/>
          <cell r="F119"/>
          <cell r="G119"/>
          <cell r="H119"/>
          <cell r="I119"/>
          <cell r="J119"/>
          <cell r="K119">
            <v>0</v>
          </cell>
          <cell r="M119"/>
          <cell r="N119"/>
          <cell r="O119"/>
          <cell r="P119"/>
          <cell r="Q119"/>
          <cell r="R119"/>
          <cell r="S119"/>
          <cell r="T119">
            <v>0</v>
          </cell>
          <cell r="V119"/>
          <cell r="W119"/>
          <cell r="X119"/>
          <cell r="Y119"/>
          <cell r="Z119"/>
          <cell r="AA119"/>
        </row>
        <row r="120">
          <cell r="D120"/>
          <cell r="E120"/>
          <cell r="F120"/>
          <cell r="G120"/>
          <cell r="H120"/>
          <cell r="I120"/>
          <cell r="J120"/>
          <cell r="K120">
            <v>0</v>
          </cell>
          <cell r="M120"/>
          <cell r="N120"/>
          <cell r="O120"/>
          <cell r="P120"/>
          <cell r="Q120"/>
          <cell r="R120"/>
          <cell r="S120"/>
          <cell r="T120">
            <v>0</v>
          </cell>
          <cell r="V120"/>
          <cell r="W120"/>
          <cell r="X120"/>
          <cell r="Y120"/>
          <cell r="Z120"/>
          <cell r="AA120"/>
        </row>
        <row r="121">
          <cell r="D121"/>
          <cell r="E121"/>
          <cell r="F121"/>
          <cell r="G121"/>
          <cell r="H121"/>
          <cell r="I121"/>
          <cell r="J121"/>
          <cell r="K121">
            <v>0</v>
          </cell>
          <cell r="M121"/>
          <cell r="N121"/>
          <cell r="O121"/>
          <cell r="P121"/>
          <cell r="Q121"/>
          <cell r="R121"/>
          <cell r="S121"/>
          <cell r="T121">
            <v>0</v>
          </cell>
          <cell r="V121"/>
          <cell r="W121"/>
          <cell r="X121"/>
          <cell r="Y121"/>
          <cell r="Z121"/>
          <cell r="AA121"/>
        </row>
        <row r="122">
          <cell r="D122"/>
          <cell r="E122"/>
          <cell r="F122"/>
          <cell r="G122"/>
          <cell r="H122"/>
          <cell r="I122"/>
          <cell r="J122"/>
          <cell r="K122">
            <v>0</v>
          </cell>
          <cell r="M122"/>
          <cell r="N122"/>
          <cell r="O122"/>
          <cell r="P122"/>
          <cell r="Q122"/>
          <cell r="R122"/>
          <cell r="S122"/>
          <cell r="T122">
            <v>0</v>
          </cell>
          <cell r="V122"/>
          <cell r="W122"/>
          <cell r="X122"/>
          <cell r="Y122"/>
          <cell r="Z122"/>
          <cell r="AA122"/>
        </row>
        <row r="123">
          <cell r="D123"/>
          <cell r="E123"/>
          <cell r="F123"/>
          <cell r="G123"/>
          <cell r="H123"/>
          <cell r="I123"/>
          <cell r="J123"/>
          <cell r="K123">
            <v>0</v>
          </cell>
          <cell r="M123"/>
          <cell r="N123"/>
          <cell r="O123"/>
          <cell r="P123"/>
          <cell r="Q123"/>
          <cell r="R123"/>
          <cell r="S123"/>
          <cell r="T123">
            <v>0</v>
          </cell>
          <cell r="V123"/>
          <cell r="W123"/>
          <cell r="X123"/>
          <cell r="Y123"/>
          <cell r="Z123"/>
          <cell r="AA123"/>
        </row>
        <row r="124">
          <cell r="D124"/>
          <cell r="E124"/>
          <cell r="F124"/>
          <cell r="G124"/>
          <cell r="H124"/>
          <cell r="I124"/>
          <cell r="J124"/>
          <cell r="K124">
            <v>0</v>
          </cell>
          <cell r="M124"/>
          <cell r="N124"/>
          <cell r="O124"/>
          <cell r="P124"/>
          <cell r="Q124"/>
          <cell r="R124"/>
          <cell r="S124"/>
          <cell r="T124">
            <v>0</v>
          </cell>
          <cell r="V124"/>
          <cell r="W124"/>
          <cell r="X124"/>
          <cell r="Y124"/>
          <cell r="Z124"/>
          <cell r="AA124"/>
        </row>
        <row r="125">
          <cell r="D125"/>
          <cell r="E125"/>
          <cell r="F125"/>
          <cell r="G125"/>
          <cell r="H125"/>
          <cell r="I125"/>
          <cell r="J125"/>
          <cell r="K125">
            <v>0</v>
          </cell>
          <cell r="M125"/>
          <cell r="N125"/>
          <cell r="O125"/>
          <cell r="P125"/>
          <cell r="Q125"/>
          <cell r="R125"/>
          <cell r="S125"/>
          <cell r="T125">
            <v>0</v>
          </cell>
          <cell r="V125"/>
          <cell r="W125"/>
          <cell r="X125"/>
          <cell r="Y125"/>
          <cell r="Z125"/>
          <cell r="AA125"/>
        </row>
        <row r="126">
          <cell r="D126"/>
          <cell r="E126"/>
          <cell r="F126"/>
          <cell r="G126"/>
          <cell r="H126"/>
          <cell r="I126"/>
          <cell r="J126"/>
          <cell r="K126">
            <v>0</v>
          </cell>
          <cell r="M126"/>
          <cell r="N126"/>
          <cell r="O126"/>
          <cell r="P126"/>
          <cell r="Q126"/>
          <cell r="R126"/>
          <cell r="S126"/>
          <cell r="T126">
            <v>0</v>
          </cell>
          <cell r="V126"/>
          <cell r="W126"/>
          <cell r="X126"/>
          <cell r="Y126"/>
          <cell r="Z126"/>
          <cell r="AA126"/>
        </row>
        <row r="127">
          <cell r="D127"/>
          <cell r="E127"/>
          <cell r="F127"/>
          <cell r="G127"/>
          <cell r="H127"/>
          <cell r="I127"/>
          <cell r="J127"/>
          <cell r="K127">
            <v>0</v>
          </cell>
          <cell r="M127"/>
          <cell r="N127"/>
          <cell r="O127"/>
          <cell r="P127"/>
          <cell r="Q127"/>
          <cell r="R127"/>
          <cell r="S127"/>
          <cell r="T127">
            <v>0</v>
          </cell>
          <cell r="V127"/>
          <cell r="W127"/>
          <cell r="X127"/>
          <cell r="Y127"/>
          <cell r="Z127"/>
          <cell r="AA127"/>
        </row>
        <row r="128">
          <cell r="D128"/>
          <cell r="E128"/>
          <cell r="F128"/>
          <cell r="G128"/>
          <cell r="H128"/>
          <cell r="I128"/>
          <cell r="J128"/>
          <cell r="K128">
            <v>0</v>
          </cell>
          <cell r="M128"/>
          <cell r="N128"/>
          <cell r="O128"/>
          <cell r="P128"/>
          <cell r="Q128"/>
          <cell r="R128"/>
          <cell r="S128"/>
          <cell r="T128">
            <v>0</v>
          </cell>
          <cell r="V128"/>
          <cell r="W128"/>
          <cell r="X128"/>
          <cell r="Y128"/>
          <cell r="Z128"/>
          <cell r="AA128"/>
        </row>
        <row r="129">
          <cell r="D129"/>
          <cell r="E129"/>
          <cell r="F129"/>
          <cell r="G129"/>
          <cell r="H129"/>
          <cell r="I129"/>
          <cell r="J129"/>
          <cell r="K129">
            <v>0</v>
          </cell>
          <cell r="M129"/>
          <cell r="N129"/>
          <cell r="O129"/>
          <cell r="P129"/>
          <cell r="Q129"/>
          <cell r="R129"/>
          <cell r="S129"/>
          <cell r="T129">
            <v>0</v>
          </cell>
          <cell r="V129"/>
          <cell r="W129"/>
          <cell r="X129"/>
          <cell r="Y129"/>
          <cell r="Z129"/>
          <cell r="AA129"/>
        </row>
        <row r="130">
          <cell r="D130"/>
          <cell r="E130"/>
          <cell r="F130"/>
          <cell r="G130"/>
          <cell r="H130"/>
          <cell r="I130"/>
          <cell r="J130"/>
          <cell r="K130">
            <v>0</v>
          </cell>
          <cell r="M130"/>
          <cell r="N130"/>
          <cell r="O130"/>
          <cell r="P130"/>
          <cell r="Q130"/>
          <cell r="R130"/>
          <cell r="S130"/>
          <cell r="T130">
            <v>0</v>
          </cell>
          <cell r="V130"/>
          <cell r="W130"/>
          <cell r="X130"/>
          <cell r="Y130"/>
          <cell r="Z130"/>
          <cell r="AA130"/>
        </row>
        <row r="131">
          <cell r="D131"/>
          <cell r="E131"/>
          <cell r="F131"/>
          <cell r="G131"/>
          <cell r="H131"/>
          <cell r="I131"/>
          <cell r="J131"/>
          <cell r="K131">
            <v>0</v>
          </cell>
          <cell r="M131"/>
          <cell r="N131"/>
          <cell r="O131"/>
          <cell r="P131"/>
          <cell r="Q131"/>
          <cell r="R131"/>
          <cell r="S131"/>
          <cell r="T131">
            <v>0</v>
          </cell>
          <cell r="V131"/>
          <cell r="W131"/>
          <cell r="X131"/>
          <cell r="Y131"/>
          <cell r="Z131"/>
          <cell r="AA131"/>
        </row>
        <row r="132">
          <cell r="D132"/>
          <cell r="E132"/>
          <cell r="F132"/>
          <cell r="G132"/>
          <cell r="H132"/>
          <cell r="I132"/>
          <cell r="J132"/>
          <cell r="K132">
            <v>0</v>
          </cell>
          <cell r="M132"/>
          <cell r="N132"/>
          <cell r="O132"/>
          <cell r="P132"/>
          <cell r="Q132"/>
          <cell r="R132"/>
          <cell r="S132"/>
          <cell r="T132">
            <v>0</v>
          </cell>
          <cell r="V132"/>
          <cell r="W132"/>
          <cell r="X132"/>
          <cell r="Y132"/>
          <cell r="Z132"/>
          <cell r="AA132"/>
        </row>
        <row r="133">
          <cell r="D133"/>
          <cell r="E133"/>
          <cell r="F133"/>
          <cell r="G133"/>
          <cell r="H133"/>
          <cell r="I133"/>
          <cell r="J133"/>
          <cell r="K133">
            <v>0</v>
          </cell>
          <cell r="M133"/>
          <cell r="N133"/>
          <cell r="O133"/>
          <cell r="P133"/>
          <cell r="Q133"/>
          <cell r="R133"/>
          <cell r="S133"/>
          <cell r="T133">
            <v>0</v>
          </cell>
          <cell r="V133"/>
          <cell r="W133"/>
          <cell r="X133"/>
          <cell r="Y133"/>
          <cell r="Z133"/>
          <cell r="AA133"/>
        </row>
        <row r="134">
          <cell r="D134"/>
          <cell r="E134"/>
          <cell r="F134"/>
          <cell r="G134"/>
          <cell r="H134"/>
          <cell r="I134"/>
          <cell r="J134"/>
          <cell r="K134">
            <v>0</v>
          </cell>
          <cell r="M134"/>
          <cell r="N134"/>
          <cell r="O134"/>
          <cell r="P134"/>
          <cell r="Q134"/>
          <cell r="R134"/>
          <cell r="S134"/>
          <cell r="T134">
            <v>0</v>
          </cell>
          <cell r="V134"/>
          <cell r="W134"/>
          <cell r="X134"/>
          <cell r="Y134"/>
          <cell r="Z134"/>
          <cell r="AA134"/>
        </row>
        <row r="135">
          <cell r="D135"/>
          <cell r="E135"/>
          <cell r="F135"/>
          <cell r="G135"/>
          <cell r="H135"/>
          <cell r="I135"/>
          <cell r="J135"/>
          <cell r="K135">
            <v>0</v>
          </cell>
          <cell r="M135"/>
          <cell r="N135"/>
          <cell r="O135"/>
          <cell r="P135"/>
          <cell r="Q135"/>
          <cell r="R135"/>
          <cell r="S135"/>
          <cell r="T135">
            <v>0</v>
          </cell>
          <cell r="V135"/>
          <cell r="W135"/>
          <cell r="X135"/>
          <cell r="Y135"/>
          <cell r="Z135"/>
          <cell r="AA135"/>
        </row>
        <row r="136">
          <cell r="D136"/>
          <cell r="E136"/>
          <cell r="F136"/>
          <cell r="G136"/>
          <cell r="H136"/>
          <cell r="I136"/>
          <cell r="J136"/>
          <cell r="K136">
            <v>0</v>
          </cell>
          <cell r="M136"/>
          <cell r="N136"/>
          <cell r="O136"/>
          <cell r="P136"/>
          <cell r="Q136"/>
          <cell r="R136"/>
          <cell r="S136"/>
          <cell r="T136">
            <v>0</v>
          </cell>
          <cell r="V136"/>
          <cell r="W136"/>
          <cell r="X136"/>
          <cell r="Y136"/>
          <cell r="Z136"/>
          <cell r="AA136"/>
        </row>
        <row r="137">
          <cell r="D137"/>
          <cell r="E137"/>
          <cell r="F137"/>
          <cell r="G137"/>
          <cell r="H137"/>
          <cell r="I137"/>
          <cell r="J137"/>
          <cell r="K137">
            <v>0</v>
          </cell>
          <cell r="M137"/>
          <cell r="N137"/>
          <cell r="O137"/>
          <cell r="P137"/>
          <cell r="Q137"/>
          <cell r="R137"/>
          <cell r="S137"/>
          <cell r="T137">
            <v>0</v>
          </cell>
          <cell r="V137"/>
          <cell r="W137"/>
          <cell r="X137"/>
          <cell r="Y137"/>
          <cell r="Z137"/>
          <cell r="AA137"/>
        </row>
        <row r="138">
          <cell r="D138"/>
          <cell r="E138"/>
          <cell r="F138"/>
          <cell r="G138"/>
          <cell r="H138"/>
          <cell r="I138"/>
          <cell r="J138"/>
          <cell r="K138">
            <v>0</v>
          </cell>
          <cell r="M138"/>
          <cell r="N138"/>
          <cell r="O138"/>
          <cell r="P138"/>
          <cell r="Q138"/>
          <cell r="R138"/>
          <cell r="S138"/>
          <cell r="T138">
            <v>0</v>
          </cell>
          <cell r="V138"/>
          <cell r="W138"/>
          <cell r="X138"/>
          <cell r="Y138"/>
          <cell r="Z138"/>
          <cell r="AA138"/>
        </row>
        <row r="139">
          <cell r="D139"/>
          <cell r="E139"/>
          <cell r="F139"/>
          <cell r="G139"/>
          <cell r="H139"/>
          <cell r="I139"/>
          <cell r="J139"/>
          <cell r="K139">
            <v>0</v>
          </cell>
          <cell r="M139"/>
          <cell r="N139"/>
          <cell r="O139"/>
          <cell r="P139"/>
          <cell r="Q139"/>
          <cell r="R139"/>
          <cell r="S139"/>
          <cell r="T139">
            <v>0</v>
          </cell>
          <cell r="V139"/>
          <cell r="W139"/>
          <cell r="X139"/>
          <cell r="Y139"/>
          <cell r="Z139"/>
          <cell r="AA139"/>
        </row>
        <row r="140">
          <cell r="D140"/>
          <cell r="E140"/>
          <cell r="F140"/>
          <cell r="G140"/>
          <cell r="H140"/>
          <cell r="I140"/>
          <cell r="J140"/>
          <cell r="K140">
            <v>0</v>
          </cell>
          <cell r="M140"/>
          <cell r="N140"/>
          <cell r="O140"/>
          <cell r="P140"/>
          <cell r="Q140"/>
          <cell r="R140"/>
          <cell r="S140"/>
          <cell r="T140">
            <v>0</v>
          </cell>
          <cell r="V140"/>
          <cell r="W140"/>
          <cell r="X140"/>
          <cell r="Y140"/>
          <cell r="Z140"/>
          <cell r="AA140"/>
        </row>
        <row r="141">
          <cell r="D141"/>
          <cell r="E141"/>
          <cell r="F141"/>
          <cell r="G141"/>
          <cell r="H141"/>
          <cell r="I141"/>
          <cell r="J141"/>
          <cell r="K141">
            <v>0</v>
          </cell>
          <cell r="M141"/>
          <cell r="N141"/>
          <cell r="O141"/>
          <cell r="P141"/>
          <cell r="Q141"/>
          <cell r="R141"/>
          <cell r="S141"/>
          <cell r="T141">
            <v>0</v>
          </cell>
          <cell r="V141"/>
          <cell r="W141"/>
          <cell r="X141"/>
          <cell r="Y141"/>
          <cell r="Z141"/>
          <cell r="AA141"/>
        </row>
        <row r="142">
          <cell r="D142"/>
          <cell r="E142"/>
          <cell r="F142"/>
          <cell r="G142"/>
          <cell r="H142"/>
          <cell r="I142"/>
          <cell r="J142"/>
          <cell r="K142">
            <v>0</v>
          </cell>
          <cell r="M142"/>
          <cell r="N142"/>
          <cell r="O142"/>
          <cell r="P142"/>
          <cell r="Q142"/>
          <cell r="R142"/>
          <cell r="S142"/>
          <cell r="T142">
            <v>0</v>
          </cell>
          <cell r="V142"/>
          <cell r="W142"/>
          <cell r="X142"/>
          <cell r="Y142"/>
          <cell r="Z142"/>
          <cell r="AA142"/>
        </row>
        <row r="143">
          <cell r="D143"/>
          <cell r="E143"/>
          <cell r="F143"/>
          <cell r="G143"/>
          <cell r="H143"/>
          <cell r="I143"/>
          <cell r="J143"/>
          <cell r="K143">
            <v>0</v>
          </cell>
          <cell r="M143"/>
          <cell r="N143"/>
          <cell r="O143"/>
          <cell r="P143"/>
          <cell r="Q143"/>
          <cell r="R143"/>
          <cell r="S143"/>
          <cell r="T143">
            <v>0</v>
          </cell>
          <cell r="V143"/>
          <cell r="W143"/>
          <cell r="X143"/>
          <cell r="Y143"/>
          <cell r="Z143"/>
          <cell r="AA143"/>
        </row>
        <row r="144">
          <cell r="D144"/>
          <cell r="E144"/>
          <cell r="F144"/>
          <cell r="G144"/>
          <cell r="H144"/>
          <cell r="I144"/>
          <cell r="J144"/>
          <cell r="K144">
            <v>0</v>
          </cell>
          <cell r="M144"/>
          <cell r="N144"/>
          <cell r="O144"/>
          <cell r="P144"/>
          <cell r="Q144"/>
          <cell r="R144"/>
          <cell r="S144"/>
          <cell r="T144">
            <v>0</v>
          </cell>
          <cell r="V144"/>
          <cell r="W144"/>
          <cell r="X144"/>
          <cell r="Y144"/>
          <cell r="Z144"/>
          <cell r="AA144"/>
        </row>
        <row r="145">
          <cell r="D145"/>
          <cell r="E145"/>
          <cell r="F145"/>
          <cell r="G145"/>
          <cell r="H145"/>
          <cell r="I145"/>
          <cell r="J145"/>
          <cell r="K145">
            <v>0</v>
          </cell>
          <cell r="M145"/>
          <cell r="N145"/>
          <cell r="O145"/>
          <cell r="P145"/>
          <cell r="Q145"/>
          <cell r="R145"/>
          <cell r="S145"/>
          <cell r="T145">
            <v>0</v>
          </cell>
          <cell r="V145"/>
          <cell r="W145"/>
          <cell r="X145"/>
          <cell r="Y145"/>
          <cell r="Z145"/>
          <cell r="AA145"/>
        </row>
        <row r="146">
          <cell r="D146"/>
          <cell r="E146"/>
          <cell r="F146"/>
          <cell r="G146"/>
          <cell r="H146"/>
          <cell r="I146"/>
          <cell r="J146"/>
          <cell r="K146">
            <v>0</v>
          </cell>
          <cell r="M146"/>
          <cell r="N146"/>
          <cell r="O146"/>
          <cell r="P146"/>
          <cell r="Q146"/>
          <cell r="R146"/>
          <cell r="S146"/>
          <cell r="T146">
            <v>0</v>
          </cell>
          <cell r="V146"/>
          <cell r="W146"/>
          <cell r="X146"/>
          <cell r="Y146"/>
          <cell r="Z146"/>
          <cell r="AA146"/>
        </row>
        <row r="147">
          <cell r="D147"/>
          <cell r="E147"/>
          <cell r="F147"/>
          <cell r="G147"/>
          <cell r="H147"/>
          <cell r="I147"/>
          <cell r="J147"/>
          <cell r="K147">
            <v>0</v>
          </cell>
          <cell r="M147"/>
          <cell r="N147"/>
          <cell r="O147"/>
          <cell r="P147"/>
          <cell r="Q147"/>
          <cell r="R147"/>
          <cell r="S147"/>
          <cell r="T147">
            <v>0</v>
          </cell>
          <cell r="V147"/>
          <cell r="W147"/>
          <cell r="X147"/>
          <cell r="Y147"/>
          <cell r="Z147"/>
          <cell r="AA147"/>
        </row>
        <row r="148">
          <cell r="D148"/>
          <cell r="E148"/>
          <cell r="F148"/>
          <cell r="G148"/>
          <cell r="H148"/>
          <cell r="I148"/>
          <cell r="J148"/>
          <cell r="K148">
            <v>0</v>
          </cell>
          <cell r="M148"/>
          <cell r="N148"/>
          <cell r="O148"/>
          <cell r="P148"/>
          <cell r="Q148"/>
          <cell r="R148"/>
          <cell r="S148"/>
          <cell r="T148">
            <v>0</v>
          </cell>
          <cell r="V148"/>
          <cell r="W148"/>
          <cell r="X148"/>
          <cell r="Y148"/>
          <cell r="Z148"/>
          <cell r="AA148"/>
        </row>
        <row r="149">
          <cell r="D149"/>
          <cell r="E149"/>
          <cell r="F149"/>
          <cell r="G149"/>
          <cell r="H149"/>
          <cell r="I149"/>
          <cell r="J149"/>
          <cell r="K149">
            <v>0</v>
          </cell>
          <cell r="M149"/>
          <cell r="N149"/>
          <cell r="O149"/>
          <cell r="P149"/>
          <cell r="Q149"/>
          <cell r="R149"/>
          <cell r="S149"/>
          <cell r="T149">
            <v>0</v>
          </cell>
          <cell r="V149"/>
          <cell r="W149"/>
          <cell r="X149"/>
          <cell r="Y149"/>
          <cell r="Z149"/>
          <cell r="AA149"/>
        </row>
        <row r="150">
          <cell r="D150"/>
          <cell r="E150"/>
          <cell r="F150"/>
          <cell r="G150"/>
          <cell r="H150"/>
          <cell r="I150"/>
          <cell r="J150"/>
          <cell r="K150">
            <v>0</v>
          </cell>
          <cell r="M150"/>
          <cell r="N150"/>
          <cell r="O150"/>
          <cell r="P150"/>
          <cell r="Q150"/>
          <cell r="R150"/>
          <cell r="S150"/>
          <cell r="T150">
            <v>0</v>
          </cell>
          <cell r="V150"/>
          <cell r="W150"/>
          <cell r="X150"/>
          <cell r="Y150"/>
          <cell r="Z150"/>
          <cell r="AA150"/>
        </row>
        <row r="151">
          <cell r="D151"/>
          <cell r="E151"/>
          <cell r="F151"/>
          <cell r="G151"/>
          <cell r="H151"/>
          <cell r="I151"/>
          <cell r="J151"/>
          <cell r="K151">
            <v>0</v>
          </cell>
          <cell r="M151"/>
          <cell r="N151"/>
          <cell r="O151"/>
          <cell r="P151"/>
          <cell r="Q151"/>
          <cell r="R151"/>
          <cell r="S151"/>
          <cell r="T151">
            <v>0</v>
          </cell>
          <cell r="V151"/>
          <cell r="W151"/>
          <cell r="X151"/>
          <cell r="Y151"/>
          <cell r="Z151"/>
          <cell r="AA151"/>
        </row>
        <row r="152">
          <cell r="D152"/>
          <cell r="E152"/>
          <cell r="F152"/>
          <cell r="G152"/>
          <cell r="H152"/>
          <cell r="I152"/>
          <cell r="J152"/>
          <cell r="K152">
            <v>0</v>
          </cell>
          <cell r="M152"/>
          <cell r="N152"/>
          <cell r="O152"/>
          <cell r="P152"/>
          <cell r="Q152"/>
          <cell r="R152"/>
          <cell r="S152"/>
          <cell r="T152">
            <v>0</v>
          </cell>
          <cell r="V152"/>
          <cell r="W152"/>
          <cell r="X152"/>
          <cell r="Y152"/>
          <cell r="Z152"/>
          <cell r="AA152"/>
        </row>
        <row r="153">
          <cell r="D153"/>
          <cell r="E153"/>
          <cell r="F153"/>
          <cell r="G153"/>
          <cell r="H153"/>
          <cell r="I153"/>
          <cell r="J153"/>
          <cell r="K153">
            <v>0</v>
          </cell>
          <cell r="M153"/>
          <cell r="N153"/>
          <cell r="O153"/>
          <cell r="P153"/>
          <cell r="Q153"/>
          <cell r="R153"/>
          <cell r="S153"/>
          <cell r="T153">
            <v>0</v>
          </cell>
          <cell r="V153"/>
          <cell r="W153"/>
          <cell r="X153"/>
          <cell r="Y153"/>
          <cell r="Z153"/>
          <cell r="AA153"/>
        </row>
        <row r="154">
          <cell r="D154"/>
          <cell r="E154"/>
          <cell r="F154"/>
          <cell r="G154"/>
          <cell r="H154"/>
          <cell r="I154"/>
          <cell r="J154"/>
          <cell r="K154">
            <v>0</v>
          </cell>
          <cell r="M154"/>
          <cell r="N154"/>
          <cell r="O154"/>
          <cell r="P154"/>
          <cell r="Q154"/>
          <cell r="R154"/>
          <cell r="S154"/>
          <cell r="T154">
            <v>0</v>
          </cell>
          <cell r="V154"/>
          <cell r="W154"/>
          <cell r="X154"/>
          <cell r="Y154"/>
          <cell r="Z154"/>
          <cell r="AA154"/>
        </row>
        <row r="155">
          <cell r="D155"/>
          <cell r="E155"/>
          <cell r="F155"/>
          <cell r="G155"/>
          <cell r="H155"/>
          <cell r="I155"/>
          <cell r="J155"/>
          <cell r="K155">
            <v>0</v>
          </cell>
          <cell r="M155"/>
          <cell r="N155"/>
          <cell r="O155"/>
          <cell r="P155"/>
          <cell r="Q155"/>
          <cell r="R155"/>
          <cell r="S155"/>
          <cell r="T155">
            <v>0</v>
          </cell>
          <cell r="V155"/>
          <cell r="W155"/>
          <cell r="X155"/>
          <cell r="Y155"/>
          <cell r="Z155"/>
          <cell r="AA155"/>
        </row>
        <row r="156">
          <cell r="D156"/>
          <cell r="E156"/>
          <cell r="F156"/>
          <cell r="G156"/>
          <cell r="H156"/>
          <cell r="I156"/>
          <cell r="J156"/>
          <cell r="K156">
            <v>0</v>
          </cell>
          <cell r="M156"/>
          <cell r="N156"/>
          <cell r="O156"/>
          <cell r="P156"/>
          <cell r="Q156"/>
          <cell r="R156"/>
          <cell r="S156"/>
          <cell r="T156">
            <v>0</v>
          </cell>
          <cell r="V156"/>
          <cell r="W156"/>
          <cell r="X156"/>
          <cell r="Y156"/>
          <cell r="Z156"/>
          <cell r="AA156"/>
        </row>
        <row r="157">
          <cell r="D157"/>
          <cell r="E157"/>
          <cell r="F157"/>
          <cell r="G157"/>
          <cell r="H157"/>
          <cell r="I157"/>
          <cell r="J157"/>
          <cell r="K157">
            <v>0</v>
          </cell>
          <cell r="M157"/>
          <cell r="N157"/>
          <cell r="O157"/>
          <cell r="P157"/>
          <cell r="Q157"/>
          <cell r="R157"/>
          <cell r="S157"/>
          <cell r="T157">
            <v>0</v>
          </cell>
          <cell r="V157"/>
          <cell r="W157"/>
          <cell r="X157"/>
          <cell r="Y157"/>
          <cell r="Z157"/>
          <cell r="AA157"/>
        </row>
        <row r="158">
          <cell r="D158"/>
          <cell r="E158"/>
          <cell r="F158"/>
          <cell r="G158"/>
          <cell r="H158"/>
          <cell r="I158"/>
          <cell r="J158"/>
          <cell r="K158">
            <v>0</v>
          </cell>
          <cell r="M158"/>
          <cell r="N158"/>
          <cell r="O158"/>
          <cell r="P158"/>
          <cell r="Q158"/>
          <cell r="R158"/>
          <cell r="S158"/>
          <cell r="T158">
            <v>0</v>
          </cell>
          <cell r="V158"/>
          <cell r="W158"/>
          <cell r="X158"/>
          <cell r="Y158"/>
          <cell r="Z158"/>
          <cell r="AA158"/>
        </row>
        <row r="159">
          <cell r="D159"/>
          <cell r="E159"/>
          <cell r="F159"/>
          <cell r="G159"/>
          <cell r="H159"/>
          <cell r="I159"/>
          <cell r="J159"/>
          <cell r="K159">
            <v>0</v>
          </cell>
          <cell r="M159"/>
          <cell r="N159"/>
          <cell r="O159"/>
          <cell r="P159"/>
          <cell r="Q159"/>
          <cell r="R159"/>
          <cell r="S159"/>
          <cell r="T159">
            <v>0</v>
          </cell>
          <cell r="V159"/>
          <cell r="W159"/>
          <cell r="X159"/>
          <cell r="Y159"/>
          <cell r="Z159"/>
          <cell r="AA159"/>
        </row>
        <row r="160">
          <cell r="D160"/>
          <cell r="E160"/>
          <cell r="F160"/>
          <cell r="G160"/>
          <cell r="H160"/>
          <cell r="I160"/>
          <cell r="J160"/>
          <cell r="K160">
            <v>0</v>
          </cell>
          <cell r="M160"/>
          <cell r="N160"/>
          <cell r="O160"/>
          <cell r="P160"/>
          <cell r="Q160"/>
          <cell r="R160"/>
          <cell r="S160"/>
          <cell r="T160">
            <v>0</v>
          </cell>
          <cell r="V160"/>
          <cell r="W160"/>
          <cell r="X160"/>
          <cell r="Y160"/>
          <cell r="Z160"/>
          <cell r="AA160"/>
        </row>
        <row r="161">
          <cell r="D161"/>
          <cell r="E161"/>
          <cell r="F161"/>
          <cell r="G161"/>
          <cell r="H161"/>
          <cell r="I161"/>
          <cell r="J161"/>
          <cell r="K161">
            <v>0</v>
          </cell>
          <cell r="M161"/>
          <cell r="N161"/>
          <cell r="O161"/>
          <cell r="P161"/>
          <cell r="Q161"/>
          <cell r="R161"/>
          <cell r="S161"/>
          <cell r="T161">
            <v>0</v>
          </cell>
          <cell r="V161"/>
          <cell r="W161"/>
          <cell r="X161"/>
          <cell r="Y161"/>
          <cell r="Z161"/>
          <cell r="AA161"/>
        </row>
        <row r="162">
          <cell r="D162"/>
          <cell r="E162"/>
          <cell r="F162"/>
          <cell r="G162"/>
          <cell r="H162"/>
          <cell r="I162"/>
          <cell r="J162"/>
          <cell r="K162">
            <v>0</v>
          </cell>
          <cell r="M162"/>
          <cell r="N162"/>
          <cell r="O162"/>
          <cell r="P162"/>
          <cell r="Q162"/>
          <cell r="R162"/>
          <cell r="S162"/>
          <cell r="T162">
            <v>0</v>
          </cell>
          <cell r="V162"/>
          <cell r="W162"/>
          <cell r="X162"/>
          <cell r="Y162"/>
          <cell r="Z162"/>
          <cell r="AA162"/>
        </row>
        <row r="163">
          <cell r="D163"/>
          <cell r="E163"/>
          <cell r="F163"/>
          <cell r="G163"/>
          <cell r="H163"/>
          <cell r="I163"/>
          <cell r="J163"/>
          <cell r="K163">
            <v>0</v>
          </cell>
          <cell r="M163"/>
          <cell r="N163"/>
          <cell r="O163"/>
          <cell r="P163"/>
          <cell r="Q163"/>
          <cell r="R163"/>
          <cell r="S163"/>
          <cell r="T163">
            <v>0</v>
          </cell>
          <cell r="V163"/>
          <cell r="W163"/>
          <cell r="X163"/>
          <cell r="Y163"/>
          <cell r="Z163"/>
          <cell r="AA163"/>
        </row>
        <row r="164">
          <cell r="D164"/>
          <cell r="E164"/>
          <cell r="F164"/>
          <cell r="G164"/>
          <cell r="H164"/>
          <cell r="I164"/>
          <cell r="J164"/>
          <cell r="K164">
            <v>0</v>
          </cell>
          <cell r="M164"/>
          <cell r="N164"/>
          <cell r="O164"/>
          <cell r="P164"/>
          <cell r="Q164"/>
          <cell r="R164"/>
          <cell r="S164"/>
          <cell r="T164">
            <v>0</v>
          </cell>
          <cell r="V164"/>
          <cell r="W164"/>
          <cell r="X164"/>
          <cell r="Y164"/>
          <cell r="Z164"/>
          <cell r="AA164"/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社会"/>
    </sheetNames>
    <sheetDataSet>
      <sheetData sheetId="0">
        <row r="5">
          <cell r="D5"/>
          <cell r="E5"/>
          <cell r="F5"/>
          <cell r="G5"/>
          <cell r="H5"/>
          <cell r="I5"/>
          <cell r="J5">
            <v>0</v>
          </cell>
          <cell r="L5"/>
          <cell r="M5"/>
          <cell r="N5"/>
          <cell r="O5"/>
          <cell r="P5"/>
          <cell r="Q5"/>
          <cell r="R5">
            <v>0</v>
          </cell>
          <cell r="T5"/>
          <cell r="U5"/>
          <cell r="V5"/>
          <cell r="W5"/>
          <cell r="X5"/>
        </row>
        <row r="6">
          <cell r="D6"/>
          <cell r="E6"/>
          <cell r="F6"/>
          <cell r="G6"/>
          <cell r="H6"/>
          <cell r="I6"/>
          <cell r="J6">
            <v>0</v>
          </cell>
          <cell r="L6"/>
          <cell r="M6"/>
          <cell r="N6"/>
          <cell r="O6"/>
          <cell r="P6"/>
          <cell r="Q6"/>
          <cell r="R6">
            <v>0</v>
          </cell>
          <cell r="T6"/>
          <cell r="U6"/>
          <cell r="V6"/>
          <cell r="W6"/>
          <cell r="X6"/>
        </row>
        <row r="7">
          <cell r="D7"/>
          <cell r="E7"/>
          <cell r="F7"/>
          <cell r="G7"/>
          <cell r="H7"/>
          <cell r="I7"/>
          <cell r="J7">
            <v>0</v>
          </cell>
          <cell r="L7"/>
          <cell r="M7"/>
          <cell r="N7"/>
          <cell r="O7"/>
          <cell r="P7"/>
          <cell r="Q7"/>
          <cell r="R7">
            <v>0</v>
          </cell>
          <cell r="T7"/>
          <cell r="U7"/>
          <cell r="V7"/>
          <cell r="W7"/>
          <cell r="X7"/>
        </row>
        <row r="8">
          <cell r="D8"/>
          <cell r="E8"/>
          <cell r="F8"/>
          <cell r="G8"/>
          <cell r="H8"/>
          <cell r="I8"/>
          <cell r="J8">
            <v>0</v>
          </cell>
          <cell r="L8"/>
          <cell r="M8"/>
          <cell r="N8"/>
          <cell r="O8"/>
          <cell r="P8"/>
          <cell r="Q8"/>
          <cell r="R8">
            <v>0</v>
          </cell>
          <cell r="T8"/>
          <cell r="U8"/>
          <cell r="V8"/>
          <cell r="W8"/>
          <cell r="X8"/>
        </row>
        <row r="9">
          <cell r="D9"/>
          <cell r="E9"/>
          <cell r="F9"/>
          <cell r="G9"/>
          <cell r="H9"/>
          <cell r="I9"/>
          <cell r="J9">
            <v>0</v>
          </cell>
          <cell r="L9"/>
          <cell r="M9"/>
          <cell r="N9"/>
          <cell r="O9"/>
          <cell r="P9"/>
          <cell r="Q9"/>
          <cell r="R9">
            <v>0</v>
          </cell>
          <cell r="T9"/>
          <cell r="U9"/>
          <cell r="V9"/>
          <cell r="W9"/>
          <cell r="X9"/>
        </row>
        <row r="10">
          <cell r="D10"/>
          <cell r="E10"/>
          <cell r="F10"/>
          <cell r="G10"/>
          <cell r="H10"/>
          <cell r="I10"/>
          <cell r="J10">
            <v>0</v>
          </cell>
          <cell r="L10"/>
          <cell r="M10"/>
          <cell r="N10"/>
          <cell r="O10"/>
          <cell r="P10"/>
          <cell r="Q10"/>
          <cell r="R10">
            <v>0</v>
          </cell>
          <cell r="T10"/>
          <cell r="U10"/>
          <cell r="V10"/>
          <cell r="W10"/>
          <cell r="X10"/>
        </row>
        <row r="11">
          <cell r="D11"/>
          <cell r="E11"/>
          <cell r="F11"/>
          <cell r="G11"/>
          <cell r="H11"/>
          <cell r="I11"/>
          <cell r="J11">
            <v>0</v>
          </cell>
          <cell r="L11"/>
          <cell r="M11"/>
          <cell r="N11"/>
          <cell r="O11"/>
          <cell r="P11"/>
          <cell r="Q11"/>
          <cell r="R11">
            <v>0</v>
          </cell>
          <cell r="T11"/>
          <cell r="U11"/>
          <cell r="V11"/>
          <cell r="W11"/>
          <cell r="X11"/>
        </row>
        <row r="12">
          <cell r="D12"/>
          <cell r="E12"/>
          <cell r="F12"/>
          <cell r="G12"/>
          <cell r="H12"/>
          <cell r="I12"/>
          <cell r="J12">
            <v>0</v>
          </cell>
          <cell r="L12"/>
          <cell r="M12"/>
          <cell r="N12"/>
          <cell r="O12"/>
          <cell r="P12"/>
          <cell r="Q12"/>
          <cell r="R12">
            <v>0</v>
          </cell>
          <cell r="T12"/>
          <cell r="U12"/>
          <cell r="V12"/>
          <cell r="W12"/>
          <cell r="X12"/>
        </row>
        <row r="13">
          <cell r="D13"/>
          <cell r="E13"/>
          <cell r="F13"/>
          <cell r="G13"/>
          <cell r="H13"/>
          <cell r="I13"/>
          <cell r="J13">
            <v>0</v>
          </cell>
          <cell r="L13"/>
          <cell r="M13"/>
          <cell r="N13"/>
          <cell r="O13"/>
          <cell r="P13"/>
          <cell r="Q13"/>
          <cell r="R13">
            <v>0</v>
          </cell>
          <cell r="T13"/>
          <cell r="U13"/>
          <cell r="V13"/>
          <cell r="W13"/>
          <cell r="X13"/>
        </row>
        <row r="14">
          <cell r="D14"/>
          <cell r="E14"/>
          <cell r="F14"/>
          <cell r="G14"/>
          <cell r="H14"/>
          <cell r="I14"/>
          <cell r="J14">
            <v>0</v>
          </cell>
          <cell r="L14"/>
          <cell r="M14"/>
          <cell r="N14"/>
          <cell r="O14"/>
          <cell r="P14"/>
          <cell r="Q14"/>
          <cell r="R14">
            <v>0</v>
          </cell>
          <cell r="T14"/>
          <cell r="U14"/>
          <cell r="V14"/>
          <cell r="W14"/>
          <cell r="X14"/>
        </row>
        <row r="15">
          <cell r="D15"/>
          <cell r="E15"/>
          <cell r="F15"/>
          <cell r="G15"/>
          <cell r="H15"/>
          <cell r="I15"/>
          <cell r="J15">
            <v>0</v>
          </cell>
          <cell r="L15"/>
          <cell r="M15"/>
          <cell r="N15"/>
          <cell r="O15"/>
          <cell r="P15"/>
          <cell r="Q15"/>
          <cell r="R15">
            <v>0</v>
          </cell>
          <cell r="T15"/>
          <cell r="U15"/>
          <cell r="V15"/>
          <cell r="W15"/>
          <cell r="X15"/>
        </row>
        <row r="16">
          <cell r="D16"/>
          <cell r="E16"/>
          <cell r="F16"/>
          <cell r="G16"/>
          <cell r="H16"/>
          <cell r="I16"/>
          <cell r="J16">
            <v>0</v>
          </cell>
          <cell r="L16"/>
          <cell r="M16"/>
          <cell r="N16"/>
          <cell r="O16"/>
          <cell r="P16"/>
          <cell r="Q16"/>
          <cell r="R16">
            <v>0</v>
          </cell>
          <cell r="T16"/>
          <cell r="U16"/>
          <cell r="V16"/>
          <cell r="W16"/>
          <cell r="X16"/>
        </row>
        <row r="17">
          <cell r="D17"/>
          <cell r="E17"/>
          <cell r="F17"/>
          <cell r="G17"/>
          <cell r="H17"/>
          <cell r="I17"/>
          <cell r="J17">
            <v>0</v>
          </cell>
          <cell r="L17"/>
          <cell r="M17"/>
          <cell r="N17"/>
          <cell r="O17"/>
          <cell r="P17"/>
          <cell r="Q17"/>
          <cell r="R17">
            <v>0</v>
          </cell>
          <cell r="T17"/>
          <cell r="U17"/>
          <cell r="V17"/>
          <cell r="W17"/>
          <cell r="X17"/>
        </row>
        <row r="18">
          <cell r="D18"/>
          <cell r="E18"/>
          <cell r="F18"/>
          <cell r="G18"/>
          <cell r="H18"/>
          <cell r="I18"/>
          <cell r="J18">
            <v>0</v>
          </cell>
          <cell r="L18"/>
          <cell r="M18"/>
          <cell r="N18"/>
          <cell r="O18"/>
          <cell r="P18"/>
          <cell r="Q18"/>
          <cell r="R18">
            <v>0</v>
          </cell>
          <cell r="T18"/>
          <cell r="U18"/>
          <cell r="V18"/>
          <cell r="W18"/>
          <cell r="X18"/>
        </row>
        <row r="19">
          <cell r="D19"/>
          <cell r="E19"/>
          <cell r="F19"/>
          <cell r="G19"/>
          <cell r="H19"/>
          <cell r="I19"/>
          <cell r="J19">
            <v>0</v>
          </cell>
          <cell r="L19"/>
          <cell r="M19"/>
          <cell r="N19"/>
          <cell r="O19"/>
          <cell r="P19"/>
          <cell r="Q19"/>
          <cell r="R19">
            <v>0</v>
          </cell>
          <cell r="T19"/>
          <cell r="U19"/>
          <cell r="V19"/>
          <cell r="W19"/>
          <cell r="X19"/>
        </row>
        <row r="20">
          <cell r="D20"/>
          <cell r="E20"/>
          <cell r="F20"/>
          <cell r="G20"/>
          <cell r="H20"/>
          <cell r="I20"/>
          <cell r="J20">
            <v>0</v>
          </cell>
          <cell r="L20"/>
          <cell r="M20"/>
          <cell r="N20"/>
          <cell r="O20"/>
          <cell r="P20"/>
          <cell r="Q20"/>
          <cell r="R20">
            <v>0</v>
          </cell>
          <cell r="T20"/>
          <cell r="U20"/>
          <cell r="V20"/>
          <cell r="W20"/>
          <cell r="X20"/>
        </row>
        <row r="21">
          <cell r="D21"/>
          <cell r="E21"/>
          <cell r="F21"/>
          <cell r="G21"/>
          <cell r="H21"/>
          <cell r="I21"/>
          <cell r="J21">
            <v>0</v>
          </cell>
          <cell r="L21"/>
          <cell r="M21"/>
          <cell r="N21"/>
          <cell r="O21"/>
          <cell r="P21"/>
          <cell r="Q21"/>
          <cell r="R21">
            <v>0</v>
          </cell>
          <cell r="T21"/>
          <cell r="U21"/>
          <cell r="V21"/>
          <cell r="W21"/>
          <cell r="X21"/>
        </row>
        <row r="22">
          <cell r="D22"/>
          <cell r="E22"/>
          <cell r="F22"/>
          <cell r="G22"/>
          <cell r="H22"/>
          <cell r="I22"/>
          <cell r="J22">
            <v>0</v>
          </cell>
          <cell r="L22"/>
          <cell r="M22"/>
          <cell r="N22"/>
          <cell r="O22"/>
          <cell r="P22"/>
          <cell r="Q22"/>
          <cell r="R22">
            <v>0</v>
          </cell>
          <cell r="T22"/>
          <cell r="U22"/>
          <cell r="V22"/>
          <cell r="W22"/>
          <cell r="X22"/>
        </row>
        <row r="23">
          <cell r="D23"/>
          <cell r="E23"/>
          <cell r="F23"/>
          <cell r="G23"/>
          <cell r="H23"/>
          <cell r="I23"/>
          <cell r="J23">
            <v>0</v>
          </cell>
          <cell r="L23"/>
          <cell r="M23"/>
          <cell r="N23"/>
          <cell r="O23"/>
          <cell r="P23"/>
          <cell r="Q23"/>
          <cell r="R23">
            <v>0</v>
          </cell>
          <cell r="T23"/>
          <cell r="U23"/>
          <cell r="V23"/>
          <cell r="W23"/>
          <cell r="X23"/>
        </row>
        <row r="24">
          <cell r="D24"/>
          <cell r="E24"/>
          <cell r="F24"/>
          <cell r="G24"/>
          <cell r="H24"/>
          <cell r="I24"/>
          <cell r="J24">
            <v>0</v>
          </cell>
          <cell r="L24"/>
          <cell r="M24"/>
          <cell r="N24"/>
          <cell r="O24"/>
          <cell r="P24"/>
          <cell r="Q24"/>
          <cell r="R24">
            <v>0</v>
          </cell>
          <cell r="T24"/>
          <cell r="U24"/>
          <cell r="V24"/>
          <cell r="W24"/>
          <cell r="X24"/>
        </row>
        <row r="25">
          <cell r="D25"/>
          <cell r="E25"/>
          <cell r="F25"/>
          <cell r="G25"/>
          <cell r="H25"/>
          <cell r="I25"/>
          <cell r="J25">
            <v>0</v>
          </cell>
          <cell r="L25"/>
          <cell r="M25"/>
          <cell r="N25"/>
          <cell r="O25"/>
          <cell r="P25"/>
          <cell r="Q25"/>
          <cell r="R25">
            <v>0</v>
          </cell>
          <cell r="T25"/>
          <cell r="U25"/>
          <cell r="V25"/>
          <cell r="W25"/>
          <cell r="X25"/>
        </row>
        <row r="26">
          <cell r="D26"/>
          <cell r="E26"/>
          <cell r="F26"/>
          <cell r="G26"/>
          <cell r="H26"/>
          <cell r="I26"/>
          <cell r="J26">
            <v>0</v>
          </cell>
          <cell r="L26"/>
          <cell r="M26"/>
          <cell r="N26"/>
          <cell r="O26"/>
          <cell r="P26"/>
          <cell r="Q26"/>
          <cell r="R26">
            <v>0</v>
          </cell>
          <cell r="T26"/>
          <cell r="U26"/>
          <cell r="V26"/>
          <cell r="W26"/>
          <cell r="X26"/>
        </row>
        <row r="27">
          <cell r="D27"/>
          <cell r="E27"/>
          <cell r="F27"/>
          <cell r="G27"/>
          <cell r="H27"/>
          <cell r="I27"/>
          <cell r="J27">
            <v>0</v>
          </cell>
          <cell r="L27"/>
          <cell r="M27"/>
          <cell r="N27"/>
          <cell r="O27"/>
          <cell r="P27"/>
          <cell r="Q27"/>
          <cell r="R27">
            <v>0</v>
          </cell>
          <cell r="T27"/>
          <cell r="U27"/>
          <cell r="V27"/>
          <cell r="W27"/>
          <cell r="X27"/>
        </row>
        <row r="28">
          <cell r="D28"/>
          <cell r="E28"/>
          <cell r="F28"/>
          <cell r="G28"/>
          <cell r="H28"/>
          <cell r="I28"/>
          <cell r="J28">
            <v>0</v>
          </cell>
          <cell r="L28"/>
          <cell r="M28"/>
          <cell r="N28"/>
          <cell r="O28"/>
          <cell r="P28"/>
          <cell r="Q28"/>
          <cell r="R28">
            <v>0</v>
          </cell>
          <cell r="T28"/>
          <cell r="U28"/>
          <cell r="V28"/>
          <cell r="W28"/>
          <cell r="X28"/>
        </row>
        <row r="29">
          <cell r="D29"/>
          <cell r="E29"/>
          <cell r="F29"/>
          <cell r="G29"/>
          <cell r="H29"/>
          <cell r="I29"/>
          <cell r="J29">
            <v>0</v>
          </cell>
          <cell r="L29"/>
          <cell r="M29"/>
          <cell r="N29"/>
          <cell r="O29"/>
          <cell r="P29"/>
          <cell r="Q29"/>
          <cell r="R29">
            <v>0</v>
          </cell>
          <cell r="T29"/>
          <cell r="U29"/>
          <cell r="V29"/>
          <cell r="W29"/>
          <cell r="X29"/>
        </row>
        <row r="30">
          <cell r="D30"/>
          <cell r="E30"/>
          <cell r="F30"/>
          <cell r="G30"/>
          <cell r="H30"/>
          <cell r="I30"/>
          <cell r="J30">
            <v>0</v>
          </cell>
          <cell r="L30"/>
          <cell r="M30"/>
          <cell r="N30"/>
          <cell r="O30"/>
          <cell r="P30"/>
          <cell r="Q30"/>
          <cell r="R30">
            <v>0</v>
          </cell>
          <cell r="T30"/>
          <cell r="U30"/>
          <cell r="V30"/>
          <cell r="W30"/>
          <cell r="X30"/>
        </row>
        <row r="31">
          <cell r="D31"/>
          <cell r="E31"/>
          <cell r="F31"/>
          <cell r="G31"/>
          <cell r="H31"/>
          <cell r="I31"/>
          <cell r="J31">
            <v>0</v>
          </cell>
          <cell r="L31"/>
          <cell r="M31"/>
          <cell r="N31"/>
          <cell r="O31"/>
          <cell r="P31"/>
          <cell r="Q31"/>
          <cell r="R31">
            <v>0</v>
          </cell>
          <cell r="T31"/>
          <cell r="U31"/>
          <cell r="V31"/>
          <cell r="W31"/>
          <cell r="X31"/>
        </row>
        <row r="32">
          <cell r="D32"/>
          <cell r="E32"/>
          <cell r="F32"/>
          <cell r="G32"/>
          <cell r="H32"/>
          <cell r="I32"/>
          <cell r="J32">
            <v>0</v>
          </cell>
          <cell r="L32"/>
          <cell r="M32"/>
          <cell r="N32"/>
          <cell r="O32"/>
          <cell r="P32"/>
          <cell r="Q32"/>
          <cell r="R32">
            <v>0</v>
          </cell>
          <cell r="T32"/>
          <cell r="U32"/>
          <cell r="V32"/>
          <cell r="W32"/>
          <cell r="X32"/>
        </row>
        <row r="33">
          <cell r="D33"/>
          <cell r="E33"/>
          <cell r="F33"/>
          <cell r="G33"/>
          <cell r="H33"/>
          <cell r="I33"/>
          <cell r="J33">
            <v>0</v>
          </cell>
          <cell r="L33"/>
          <cell r="M33"/>
          <cell r="N33"/>
          <cell r="O33"/>
          <cell r="P33"/>
          <cell r="Q33"/>
          <cell r="R33">
            <v>0</v>
          </cell>
          <cell r="T33"/>
          <cell r="U33"/>
          <cell r="V33"/>
          <cell r="W33"/>
          <cell r="X33"/>
        </row>
        <row r="34">
          <cell r="D34"/>
          <cell r="E34"/>
          <cell r="F34"/>
          <cell r="G34"/>
          <cell r="H34"/>
          <cell r="I34"/>
          <cell r="J34">
            <v>0</v>
          </cell>
          <cell r="L34"/>
          <cell r="M34"/>
          <cell r="N34"/>
          <cell r="O34"/>
          <cell r="P34"/>
          <cell r="Q34"/>
          <cell r="R34">
            <v>0</v>
          </cell>
          <cell r="T34"/>
          <cell r="U34"/>
          <cell r="V34"/>
          <cell r="W34"/>
          <cell r="X34"/>
        </row>
        <row r="35">
          <cell r="D35"/>
          <cell r="E35"/>
          <cell r="F35"/>
          <cell r="G35"/>
          <cell r="H35"/>
          <cell r="I35"/>
          <cell r="J35">
            <v>0</v>
          </cell>
          <cell r="L35"/>
          <cell r="M35"/>
          <cell r="N35"/>
          <cell r="O35"/>
          <cell r="P35"/>
          <cell r="Q35"/>
          <cell r="R35">
            <v>0</v>
          </cell>
          <cell r="T35"/>
          <cell r="U35"/>
          <cell r="V35"/>
          <cell r="W35"/>
          <cell r="X35"/>
        </row>
        <row r="36">
          <cell r="D36"/>
          <cell r="E36"/>
          <cell r="F36"/>
          <cell r="G36"/>
          <cell r="H36"/>
          <cell r="I36"/>
          <cell r="J36">
            <v>0</v>
          </cell>
          <cell r="L36"/>
          <cell r="M36"/>
          <cell r="N36"/>
          <cell r="O36"/>
          <cell r="P36"/>
          <cell r="Q36"/>
          <cell r="R36">
            <v>0</v>
          </cell>
          <cell r="T36"/>
          <cell r="U36"/>
          <cell r="V36"/>
          <cell r="W36"/>
          <cell r="X36"/>
        </row>
        <row r="37">
          <cell r="D37"/>
          <cell r="E37"/>
          <cell r="F37"/>
          <cell r="G37"/>
          <cell r="H37"/>
          <cell r="I37"/>
          <cell r="J37">
            <v>0</v>
          </cell>
          <cell r="L37"/>
          <cell r="M37"/>
          <cell r="N37"/>
          <cell r="O37"/>
          <cell r="P37"/>
          <cell r="Q37"/>
          <cell r="R37">
            <v>0</v>
          </cell>
          <cell r="T37"/>
          <cell r="U37"/>
          <cell r="V37"/>
          <cell r="W37"/>
          <cell r="X37"/>
        </row>
        <row r="38">
          <cell r="D38"/>
          <cell r="E38"/>
          <cell r="F38"/>
          <cell r="G38"/>
          <cell r="H38"/>
          <cell r="I38"/>
          <cell r="J38">
            <v>0</v>
          </cell>
          <cell r="L38"/>
          <cell r="M38"/>
          <cell r="N38"/>
          <cell r="O38"/>
          <cell r="P38"/>
          <cell r="Q38"/>
          <cell r="R38">
            <v>0</v>
          </cell>
          <cell r="T38"/>
          <cell r="U38"/>
          <cell r="V38"/>
          <cell r="W38"/>
          <cell r="X38"/>
        </row>
        <row r="39">
          <cell r="D39"/>
          <cell r="E39"/>
          <cell r="F39"/>
          <cell r="G39"/>
          <cell r="H39"/>
          <cell r="I39"/>
          <cell r="J39">
            <v>0</v>
          </cell>
          <cell r="L39"/>
          <cell r="M39"/>
          <cell r="N39"/>
          <cell r="O39"/>
          <cell r="P39"/>
          <cell r="Q39"/>
          <cell r="R39">
            <v>0</v>
          </cell>
          <cell r="T39"/>
          <cell r="U39"/>
          <cell r="V39"/>
          <cell r="W39"/>
          <cell r="X39"/>
        </row>
        <row r="40">
          <cell r="D40"/>
          <cell r="E40"/>
          <cell r="F40"/>
          <cell r="G40"/>
          <cell r="H40"/>
          <cell r="I40"/>
          <cell r="J40">
            <v>0</v>
          </cell>
          <cell r="L40"/>
          <cell r="M40"/>
          <cell r="N40"/>
          <cell r="O40"/>
          <cell r="P40"/>
          <cell r="Q40"/>
          <cell r="R40">
            <v>0</v>
          </cell>
          <cell r="T40"/>
          <cell r="U40"/>
          <cell r="V40"/>
          <cell r="W40"/>
          <cell r="X40"/>
        </row>
        <row r="41">
          <cell r="D41"/>
          <cell r="E41"/>
          <cell r="F41"/>
          <cell r="G41"/>
          <cell r="H41"/>
          <cell r="I41"/>
          <cell r="J41">
            <v>0</v>
          </cell>
          <cell r="L41"/>
          <cell r="M41"/>
          <cell r="N41"/>
          <cell r="O41"/>
          <cell r="P41"/>
          <cell r="Q41"/>
          <cell r="R41">
            <v>0</v>
          </cell>
          <cell r="T41"/>
          <cell r="U41"/>
          <cell r="V41"/>
          <cell r="W41"/>
          <cell r="X41"/>
        </row>
        <row r="42">
          <cell r="D42"/>
          <cell r="E42"/>
          <cell r="F42"/>
          <cell r="G42"/>
          <cell r="H42"/>
          <cell r="I42"/>
          <cell r="J42">
            <v>0</v>
          </cell>
          <cell r="L42"/>
          <cell r="M42"/>
          <cell r="N42"/>
          <cell r="O42"/>
          <cell r="P42"/>
          <cell r="Q42"/>
          <cell r="R42">
            <v>0</v>
          </cell>
          <cell r="T42"/>
          <cell r="U42"/>
          <cell r="V42"/>
          <cell r="W42"/>
          <cell r="X42"/>
        </row>
        <row r="43">
          <cell r="D43"/>
          <cell r="E43"/>
          <cell r="F43"/>
          <cell r="G43"/>
          <cell r="H43"/>
          <cell r="I43"/>
          <cell r="J43">
            <v>0</v>
          </cell>
          <cell r="L43"/>
          <cell r="M43"/>
          <cell r="N43"/>
          <cell r="O43"/>
          <cell r="P43"/>
          <cell r="Q43"/>
          <cell r="R43">
            <v>0</v>
          </cell>
          <cell r="T43"/>
          <cell r="U43"/>
          <cell r="V43"/>
          <cell r="W43"/>
          <cell r="X43"/>
        </row>
        <row r="44">
          <cell r="D44"/>
          <cell r="E44"/>
          <cell r="F44"/>
          <cell r="G44"/>
          <cell r="H44"/>
          <cell r="I44"/>
          <cell r="J44">
            <v>0</v>
          </cell>
          <cell r="L44"/>
          <cell r="M44"/>
          <cell r="N44"/>
          <cell r="O44"/>
          <cell r="P44"/>
          <cell r="Q44"/>
          <cell r="R44">
            <v>0</v>
          </cell>
          <cell r="T44"/>
          <cell r="U44"/>
          <cell r="V44"/>
          <cell r="W44"/>
          <cell r="X44"/>
        </row>
        <row r="45">
          <cell r="D45"/>
          <cell r="E45"/>
          <cell r="F45"/>
          <cell r="G45"/>
          <cell r="H45"/>
          <cell r="I45"/>
          <cell r="J45">
            <v>0</v>
          </cell>
          <cell r="L45"/>
          <cell r="M45"/>
          <cell r="N45"/>
          <cell r="O45"/>
          <cell r="P45"/>
          <cell r="Q45"/>
          <cell r="R45">
            <v>0</v>
          </cell>
          <cell r="T45"/>
          <cell r="U45"/>
          <cell r="V45"/>
          <cell r="W45"/>
          <cell r="X45"/>
        </row>
        <row r="46">
          <cell r="D46"/>
          <cell r="E46"/>
          <cell r="F46"/>
          <cell r="G46"/>
          <cell r="H46"/>
          <cell r="I46"/>
          <cell r="J46">
            <v>0</v>
          </cell>
          <cell r="L46"/>
          <cell r="M46"/>
          <cell r="N46"/>
          <cell r="O46"/>
          <cell r="P46"/>
          <cell r="Q46"/>
          <cell r="R46">
            <v>0</v>
          </cell>
          <cell r="T46"/>
          <cell r="U46"/>
          <cell r="V46"/>
          <cell r="W46"/>
          <cell r="X46"/>
        </row>
        <row r="47">
          <cell r="D47"/>
          <cell r="E47"/>
          <cell r="F47"/>
          <cell r="G47"/>
          <cell r="H47"/>
          <cell r="I47"/>
          <cell r="J47">
            <v>0</v>
          </cell>
          <cell r="L47"/>
          <cell r="M47"/>
          <cell r="N47"/>
          <cell r="O47"/>
          <cell r="P47"/>
          <cell r="Q47"/>
          <cell r="R47">
            <v>0</v>
          </cell>
          <cell r="T47"/>
          <cell r="U47"/>
          <cell r="V47"/>
          <cell r="W47"/>
          <cell r="X47"/>
        </row>
        <row r="48">
          <cell r="D48"/>
          <cell r="E48"/>
          <cell r="F48"/>
          <cell r="G48"/>
          <cell r="H48"/>
          <cell r="I48"/>
          <cell r="J48">
            <v>0</v>
          </cell>
          <cell r="L48"/>
          <cell r="M48"/>
          <cell r="N48"/>
          <cell r="O48"/>
          <cell r="P48"/>
          <cell r="Q48"/>
          <cell r="R48">
            <v>0</v>
          </cell>
          <cell r="T48"/>
          <cell r="U48"/>
          <cell r="V48"/>
          <cell r="W48"/>
          <cell r="X48"/>
        </row>
        <row r="49">
          <cell r="D49"/>
          <cell r="E49"/>
          <cell r="F49"/>
          <cell r="G49"/>
          <cell r="H49"/>
          <cell r="I49"/>
          <cell r="J49">
            <v>0</v>
          </cell>
          <cell r="L49"/>
          <cell r="M49"/>
          <cell r="N49"/>
          <cell r="O49"/>
          <cell r="P49"/>
          <cell r="Q49"/>
          <cell r="R49">
            <v>0</v>
          </cell>
          <cell r="T49"/>
          <cell r="U49"/>
          <cell r="V49"/>
          <cell r="W49"/>
          <cell r="X49"/>
        </row>
        <row r="50">
          <cell r="D50"/>
          <cell r="E50"/>
          <cell r="F50"/>
          <cell r="G50"/>
          <cell r="H50"/>
          <cell r="I50"/>
          <cell r="J50">
            <v>0</v>
          </cell>
          <cell r="L50"/>
          <cell r="M50"/>
          <cell r="N50"/>
          <cell r="O50"/>
          <cell r="P50"/>
          <cell r="Q50"/>
          <cell r="R50">
            <v>0</v>
          </cell>
          <cell r="T50"/>
          <cell r="U50"/>
          <cell r="V50"/>
          <cell r="W50"/>
          <cell r="X50"/>
        </row>
        <row r="51">
          <cell r="D51"/>
          <cell r="E51"/>
          <cell r="F51"/>
          <cell r="G51"/>
          <cell r="H51"/>
          <cell r="I51"/>
          <cell r="J51">
            <v>0</v>
          </cell>
          <cell r="L51"/>
          <cell r="M51"/>
          <cell r="N51"/>
          <cell r="O51"/>
          <cell r="P51"/>
          <cell r="Q51"/>
          <cell r="R51">
            <v>0</v>
          </cell>
          <cell r="T51"/>
          <cell r="U51"/>
          <cell r="V51"/>
          <cell r="W51"/>
          <cell r="X51"/>
        </row>
        <row r="52">
          <cell r="D52"/>
          <cell r="E52"/>
          <cell r="F52"/>
          <cell r="G52"/>
          <cell r="H52"/>
          <cell r="I52"/>
          <cell r="J52">
            <v>0</v>
          </cell>
          <cell r="L52"/>
          <cell r="M52"/>
          <cell r="N52"/>
          <cell r="O52"/>
          <cell r="P52"/>
          <cell r="Q52"/>
          <cell r="R52">
            <v>0</v>
          </cell>
          <cell r="T52"/>
          <cell r="U52"/>
          <cell r="V52"/>
          <cell r="W52"/>
          <cell r="X52"/>
        </row>
        <row r="53">
          <cell r="D53"/>
          <cell r="E53"/>
          <cell r="F53"/>
          <cell r="G53"/>
          <cell r="H53"/>
          <cell r="I53"/>
          <cell r="J53">
            <v>0</v>
          </cell>
          <cell r="L53"/>
          <cell r="M53"/>
          <cell r="N53"/>
          <cell r="O53"/>
          <cell r="P53"/>
          <cell r="Q53"/>
          <cell r="R53">
            <v>0</v>
          </cell>
          <cell r="T53"/>
          <cell r="U53"/>
          <cell r="V53"/>
          <cell r="W53"/>
          <cell r="X53"/>
        </row>
        <row r="54">
          <cell r="D54"/>
          <cell r="E54"/>
          <cell r="F54"/>
          <cell r="G54"/>
          <cell r="H54"/>
          <cell r="I54"/>
          <cell r="J54">
            <v>0</v>
          </cell>
          <cell r="L54"/>
          <cell r="M54"/>
          <cell r="N54"/>
          <cell r="O54"/>
          <cell r="P54"/>
          <cell r="Q54"/>
          <cell r="R54">
            <v>0</v>
          </cell>
          <cell r="T54"/>
          <cell r="U54"/>
          <cell r="V54"/>
          <cell r="W54"/>
          <cell r="X54"/>
        </row>
        <row r="55">
          <cell r="D55"/>
          <cell r="E55"/>
          <cell r="F55"/>
          <cell r="G55"/>
          <cell r="H55"/>
          <cell r="I55"/>
          <cell r="J55">
            <v>0</v>
          </cell>
          <cell r="L55"/>
          <cell r="M55"/>
          <cell r="N55"/>
          <cell r="O55"/>
          <cell r="P55"/>
          <cell r="Q55"/>
          <cell r="R55">
            <v>0</v>
          </cell>
          <cell r="T55"/>
          <cell r="U55"/>
          <cell r="V55"/>
          <cell r="W55"/>
          <cell r="X55"/>
        </row>
        <row r="56">
          <cell r="D56"/>
          <cell r="E56"/>
          <cell r="F56"/>
          <cell r="G56"/>
          <cell r="H56"/>
          <cell r="I56"/>
          <cell r="J56">
            <v>0</v>
          </cell>
          <cell r="L56"/>
          <cell r="M56"/>
          <cell r="N56"/>
          <cell r="O56"/>
          <cell r="P56"/>
          <cell r="Q56"/>
          <cell r="R56">
            <v>0</v>
          </cell>
          <cell r="T56"/>
          <cell r="U56"/>
          <cell r="V56"/>
          <cell r="W56"/>
          <cell r="X56"/>
        </row>
        <row r="57">
          <cell r="D57"/>
          <cell r="E57"/>
          <cell r="F57"/>
          <cell r="G57"/>
          <cell r="H57"/>
          <cell r="I57"/>
          <cell r="J57">
            <v>0</v>
          </cell>
          <cell r="L57"/>
          <cell r="M57"/>
          <cell r="N57"/>
          <cell r="O57"/>
          <cell r="P57"/>
          <cell r="Q57"/>
          <cell r="R57">
            <v>0</v>
          </cell>
          <cell r="T57"/>
          <cell r="U57"/>
          <cell r="V57"/>
          <cell r="W57"/>
          <cell r="X57"/>
        </row>
        <row r="58">
          <cell r="D58"/>
          <cell r="E58"/>
          <cell r="F58"/>
          <cell r="G58"/>
          <cell r="H58"/>
          <cell r="I58"/>
          <cell r="J58">
            <v>0</v>
          </cell>
          <cell r="L58"/>
          <cell r="M58"/>
          <cell r="N58"/>
          <cell r="O58"/>
          <cell r="P58"/>
          <cell r="Q58"/>
          <cell r="R58">
            <v>0</v>
          </cell>
          <cell r="T58"/>
          <cell r="U58"/>
          <cell r="V58"/>
          <cell r="W58"/>
          <cell r="X58"/>
        </row>
        <row r="59">
          <cell r="D59"/>
          <cell r="E59"/>
          <cell r="F59"/>
          <cell r="G59"/>
          <cell r="H59"/>
          <cell r="I59"/>
          <cell r="J59">
            <v>0</v>
          </cell>
          <cell r="L59"/>
          <cell r="M59"/>
          <cell r="N59"/>
          <cell r="O59"/>
          <cell r="P59"/>
          <cell r="Q59"/>
          <cell r="R59">
            <v>0</v>
          </cell>
          <cell r="T59"/>
          <cell r="U59"/>
          <cell r="V59"/>
          <cell r="W59"/>
          <cell r="X59"/>
        </row>
        <row r="60">
          <cell r="D60"/>
          <cell r="E60"/>
          <cell r="F60"/>
          <cell r="G60"/>
          <cell r="H60"/>
          <cell r="I60"/>
          <cell r="J60">
            <v>0</v>
          </cell>
          <cell r="L60"/>
          <cell r="M60"/>
          <cell r="N60"/>
          <cell r="O60"/>
          <cell r="P60"/>
          <cell r="Q60"/>
          <cell r="R60">
            <v>0</v>
          </cell>
          <cell r="T60"/>
          <cell r="U60"/>
          <cell r="V60"/>
          <cell r="W60"/>
          <cell r="X60"/>
        </row>
        <row r="61">
          <cell r="D61"/>
          <cell r="E61"/>
          <cell r="F61"/>
          <cell r="G61"/>
          <cell r="H61"/>
          <cell r="I61"/>
          <cell r="J61">
            <v>0</v>
          </cell>
          <cell r="L61"/>
          <cell r="M61"/>
          <cell r="N61"/>
          <cell r="O61"/>
          <cell r="P61"/>
          <cell r="Q61"/>
          <cell r="R61">
            <v>0</v>
          </cell>
          <cell r="T61"/>
          <cell r="U61"/>
          <cell r="V61"/>
          <cell r="W61"/>
          <cell r="X61"/>
        </row>
        <row r="62">
          <cell r="D62"/>
          <cell r="E62"/>
          <cell r="F62"/>
          <cell r="G62"/>
          <cell r="H62"/>
          <cell r="I62"/>
          <cell r="J62">
            <v>0</v>
          </cell>
          <cell r="L62"/>
          <cell r="M62"/>
          <cell r="N62"/>
          <cell r="O62"/>
          <cell r="P62"/>
          <cell r="Q62"/>
          <cell r="R62">
            <v>0</v>
          </cell>
          <cell r="T62"/>
          <cell r="U62"/>
          <cell r="V62"/>
          <cell r="W62"/>
          <cell r="X62"/>
        </row>
        <row r="63">
          <cell r="D63"/>
          <cell r="E63"/>
          <cell r="F63"/>
          <cell r="G63"/>
          <cell r="H63"/>
          <cell r="I63"/>
          <cell r="J63">
            <v>0</v>
          </cell>
          <cell r="L63"/>
          <cell r="M63"/>
          <cell r="N63"/>
          <cell r="O63"/>
          <cell r="P63"/>
          <cell r="Q63"/>
          <cell r="R63">
            <v>0</v>
          </cell>
          <cell r="T63"/>
          <cell r="U63"/>
          <cell r="V63"/>
          <cell r="W63"/>
          <cell r="X63"/>
        </row>
        <row r="64">
          <cell r="D64"/>
          <cell r="E64"/>
          <cell r="F64"/>
          <cell r="G64"/>
          <cell r="H64"/>
          <cell r="I64"/>
          <cell r="J64">
            <v>0</v>
          </cell>
          <cell r="L64"/>
          <cell r="M64"/>
          <cell r="N64"/>
          <cell r="O64"/>
          <cell r="P64"/>
          <cell r="Q64"/>
          <cell r="R64">
            <v>0</v>
          </cell>
          <cell r="T64"/>
          <cell r="U64"/>
          <cell r="V64"/>
          <cell r="W64"/>
          <cell r="X64"/>
        </row>
        <row r="65">
          <cell r="D65"/>
          <cell r="E65"/>
          <cell r="F65"/>
          <cell r="G65"/>
          <cell r="H65"/>
          <cell r="I65"/>
          <cell r="J65">
            <v>0</v>
          </cell>
          <cell r="L65"/>
          <cell r="M65"/>
          <cell r="N65"/>
          <cell r="O65"/>
          <cell r="P65"/>
          <cell r="Q65"/>
          <cell r="R65">
            <v>0</v>
          </cell>
          <cell r="T65"/>
          <cell r="U65"/>
          <cell r="V65"/>
          <cell r="W65"/>
          <cell r="X65"/>
        </row>
        <row r="66">
          <cell r="D66"/>
          <cell r="E66"/>
          <cell r="F66"/>
          <cell r="G66"/>
          <cell r="H66"/>
          <cell r="I66"/>
          <cell r="J66">
            <v>0</v>
          </cell>
          <cell r="L66"/>
          <cell r="M66"/>
          <cell r="N66"/>
          <cell r="O66"/>
          <cell r="P66"/>
          <cell r="Q66"/>
          <cell r="R66">
            <v>0</v>
          </cell>
          <cell r="T66"/>
          <cell r="U66"/>
          <cell r="V66"/>
          <cell r="W66"/>
          <cell r="X66"/>
        </row>
        <row r="67">
          <cell r="D67"/>
          <cell r="E67"/>
          <cell r="F67"/>
          <cell r="G67"/>
          <cell r="H67"/>
          <cell r="I67"/>
          <cell r="J67">
            <v>0</v>
          </cell>
          <cell r="L67"/>
          <cell r="M67"/>
          <cell r="N67"/>
          <cell r="O67"/>
          <cell r="P67"/>
          <cell r="Q67"/>
          <cell r="R67">
            <v>0</v>
          </cell>
          <cell r="T67"/>
          <cell r="U67"/>
          <cell r="V67"/>
          <cell r="W67"/>
          <cell r="X67"/>
        </row>
        <row r="68">
          <cell r="D68"/>
          <cell r="E68"/>
          <cell r="F68"/>
          <cell r="G68"/>
          <cell r="H68"/>
          <cell r="I68"/>
          <cell r="J68">
            <v>0</v>
          </cell>
          <cell r="L68"/>
          <cell r="M68"/>
          <cell r="N68"/>
          <cell r="O68"/>
          <cell r="P68"/>
          <cell r="Q68"/>
          <cell r="R68">
            <v>0</v>
          </cell>
          <cell r="T68"/>
          <cell r="U68"/>
          <cell r="V68"/>
          <cell r="W68"/>
          <cell r="X68"/>
        </row>
        <row r="69">
          <cell r="D69"/>
          <cell r="E69"/>
          <cell r="F69"/>
          <cell r="G69"/>
          <cell r="H69"/>
          <cell r="I69"/>
          <cell r="J69">
            <v>0</v>
          </cell>
          <cell r="L69"/>
          <cell r="M69"/>
          <cell r="N69"/>
          <cell r="O69"/>
          <cell r="P69"/>
          <cell r="Q69"/>
          <cell r="R69">
            <v>0</v>
          </cell>
          <cell r="T69"/>
          <cell r="U69"/>
          <cell r="V69"/>
          <cell r="W69"/>
          <cell r="X69"/>
        </row>
        <row r="70">
          <cell r="D70"/>
          <cell r="E70"/>
          <cell r="F70"/>
          <cell r="G70"/>
          <cell r="H70"/>
          <cell r="I70"/>
          <cell r="J70">
            <v>0</v>
          </cell>
          <cell r="L70"/>
          <cell r="M70"/>
          <cell r="N70"/>
          <cell r="O70"/>
          <cell r="P70"/>
          <cell r="Q70"/>
          <cell r="R70">
            <v>0</v>
          </cell>
          <cell r="T70"/>
          <cell r="U70"/>
          <cell r="V70"/>
          <cell r="W70"/>
          <cell r="X70"/>
        </row>
        <row r="71">
          <cell r="D71"/>
          <cell r="E71"/>
          <cell r="F71"/>
          <cell r="G71"/>
          <cell r="H71"/>
          <cell r="I71"/>
          <cell r="J71">
            <v>0</v>
          </cell>
          <cell r="L71"/>
          <cell r="M71"/>
          <cell r="N71"/>
          <cell r="O71"/>
          <cell r="P71"/>
          <cell r="Q71"/>
          <cell r="R71">
            <v>0</v>
          </cell>
          <cell r="T71"/>
          <cell r="U71"/>
          <cell r="V71"/>
          <cell r="W71"/>
          <cell r="X71"/>
        </row>
        <row r="72">
          <cell r="D72"/>
          <cell r="E72"/>
          <cell r="F72"/>
          <cell r="G72"/>
          <cell r="H72"/>
          <cell r="I72"/>
          <cell r="J72">
            <v>0</v>
          </cell>
          <cell r="L72"/>
          <cell r="M72"/>
          <cell r="N72"/>
          <cell r="O72"/>
          <cell r="P72"/>
          <cell r="Q72"/>
          <cell r="R72">
            <v>0</v>
          </cell>
          <cell r="T72"/>
          <cell r="U72"/>
          <cell r="V72"/>
          <cell r="W72"/>
          <cell r="X72"/>
        </row>
        <row r="73">
          <cell r="D73"/>
          <cell r="E73"/>
          <cell r="F73"/>
          <cell r="G73"/>
          <cell r="H73"/>
          <cell r="I73"/>
          <cell r="J73">
            <v>0</v>
          </cell>
          <cell r="L73"/>
          <cell r="M73"/>
          <cell r="N73"/>
          <cell r="O73"/>
          <cell r="P73"/>
          <cell r="Q73"/>
          <cell r="R73">
            <v>0</v>
          </cell>
          <cell r="T73"/>
          <cell r="U73"/>
          <cell r="V73"/>
          <cell r="W73"/>
          <cell r="X73"/>
        </row>
        <row r="74">
          <cell r="D74"/>
          <cell r="E74"/>
          <cell r="F74"/>
          <cell r="G74"/>
          <cell r="H74"/>
          <cell r="I74"/>
          <cell r="J74">
            <v>0</v>
          </cell>
          <cell r="L74"/>
          <cell r="M74"/>
          <cell r="N74"/>
          <cell r="O74"/>
          <cell r="P74"/>
          <cell r="Q74"/>
          <cell r="R74">
            <v>0</v>
          </cell>
          <cell r="T74"/>
          <cell r="U74"/>
          <cell r="V74"/>
          <cell r="W74"/>
          <cell r="X74"/>
        </row>
        <row r="75">
          <cell r="D75"/>
          <cell r="E75"/>
          <cell r="F75"/>
          <cell r="G75"/>
          <cell r="H75"/>
          <cell r="I75"/>
          <cell r="J75">
            <v>0</v>
          </cell>
          <cell r="L75"/>
          <cell r="M75"/>
          <cell r="N75"/>
          <cell r="O75"/>
          <cell r="P75"/>
          <cell r="Q75"/>
          <cell r="R75">
            <v>0</v>
          </cell>
          <cell r="T75"/>
          <cell r="U75"/>
          <cell r="V75"/>
          <cell r="W75"/>
          <cell r="X75"/>
        </row>
        <row r="76">
          <cell r="D76"/>
          <cell r="E76"/>
          <cell r="F76"/>
          <cell r="G76"/>
          <cell r="H76"/>
          <cell r="I76"/>
          <cell r="J76">
            <v>0</v>
          </cell>
          <cell r="L76"/>
          <cell r="M76"/>
          <cell r="N76"/>
          <cell r="O76"/>
          <cell r="P76"/>
          <cell r="Q76"/>
          <cell r="R76">
            <v>0</v>
          </cell>
          <cell r="T76"/>
          <cell r="U76"/>
          <cell r="V76"/>
          <cell r="W76"/>
          <cell r="X76"/>
        </row>
        <row r="77">
          <cell r="D77"/>
          <cell r="E77"/>
          <cell r="F77"/>
          <cell r="G77"/>
          <cell r="H77"/>
          <cell r="I77"/>
          <cell r="J77">
            <v>0</v>
          </cell>
          <cell r="L77"/>
          <cell r="M77"/>
          <cell r="N77"/>
          <cell r="O77"/>
          <cell r="P77"/>
          <cell r="Q77"/>
          <cell r="R77">
            <v>0</v>
          </cell>
          <cell r="T77"/>
          <cell r="U77"/>
          <cell r="V77"/>
          <cell r="W77"/>
          <cell r="X77"/>
        </row>
        <row r="78">
          <cell r="D78"/>
          <cell r="E78"/>
          <cell r="F78"/>
          <cell r="G78"/>
          <cell r="H78"/>
          <cell r="I78"/>
          <cell r="J78">
            <v>0</v>
          </cell>
          <cell r="L78"/>
          <cell r="M78"/>
          <cell r="N78"/>
          <cell r="O78"/>
          <cell r="P78"/>
          <cell r="Q78"/>
          <cell r="R78">
            <v>0</v>
          </cell>
          <cell r="T78"/>
          <cell r="U78"/>
          <cell r="V78"/>
          <cell r="W78"/>
          <cell r="X78"/>
        </row>
        <row r="79">
          <cell r="D79"/>
          <cell r="E79"/>
          <cell r="F79"/>
          <cell r="G79"/>
          <cell r="H79"/>
          <cell r="I79"/>
          <cell r="J79">
            <v>0</v>
          </cell>
          <cell r="L79"/>
          <cell r="M79"/>
          <cell r="N79"/>
          <cell r="O79"/>
          <cell r="P79"/>
          <cell r="Q79"/>
          <cell r="R79">
            <v>0</v>
          </cell>
          <cell r="T79"/>
          <cell r="U79"/>
          <cell r="V79"/>
          <cell r="W79"/>
          <cell r="X79"/>
        </row>
        <row r="80">
          <cell r="D80"/>
          <cell r="E80"/>
          <cell r="F80"/>
          <cell r="G80"/>
          <cell r="H80"/>
          <cell r="I80"/>
          <cell r="J80">
            <v>0</v>
          </cell>
          <cell r="L80"/>
          <cell r="M80"/>
          <cell r="N80"/>
          <cell r="O80"/>
          <cell r="P80"/>
          <cell r="Q80"/>
          <cell r="R80">
            <v>0</v>
          </cell>
          <cell r="T80"/>
          <cell r="U80"/>
          <cell r="V80"/>
          <cell r="W80"/>
          <cell r="X80"/>
        </row>
        <row r="81">
          <cell r="D81"/>
          <cell r="E81"/>
          <cell r="F81"/>
          <cell r="G81"/>
          <cell r="H81"/>
          <cell r="I81"/>
          <cell r="J81">
            <v>0</v>
          </cell>
          <cell r="L81"/>
          <cell r="M81"/>
          <cell r="N81"/>
          <cell r="O81"/>
          <cell r="P81"/>
          <cell r="Q81"/>
          <cell r="R81">
            <v>0</v>
          </cell>
          <cell r="T81"/>
          <cell r="U81"/>
          <cell r="V81"/>
          <cell r="W81"/>
          <cell r="X81"/>
        </row>
        <row r="82">
          <cell r="D82"/>
          <cell r="E82"/>
          <cell r="F82"/>
          <cell r="G82"/>
          <cell r="H82"/>
          <cell r="I82"/>
          <cell r="J82">
            <v>0</v>
          </cell>
          <cell r="L82"/>
          <cell r="M82"/>
          <cell r="N82"/>
          <cell r="O82"/>
          <cell r="P82"/>
          <cell r="Q82"/>
          <cell r="R82">
            <v>0</v>
          </cell>
          <cell r="T82"/>
          <cell r="U82"/>
          <cell r="V82"/>
          <cell r="W82"/>
          <cell r="X82"/>
        </row>
        <row r="83">
          <cell r="D83"/>
          <cell r="E83"/>
          <cell r="F83"/>
          <cell r="G83"/>
          <cell r="H83"/>
          <cell r="I83"/>
          <cell r="J83">
            <v>0</v>
          </cell>
          <cell r="L83"/>
          <cell r="M83"/>
          <cell r="N83"/>
          <cell r="O83"/>
          <cell r="P83"/>
          <cell r="Q83"/>
          <cell r="R83">
            <v>0</v>
          </cell>
          <cell r="T83"/>
          <cell r="U83"/>
          <cell r="V83"/>
          <cell r="W83"/>
          <cell r="X83"/>
        </row>
        <row r="84">
          <cell r="D84"/>
          <cell r="E84"/>
          <cell r="F84"/>
          <cell r="G84"/>
          <cell r="H84"/>
          <cell r="I84"/>
          <cell r="J84">
            <v>0</v>
          </cell>
          <cell r="L84"/>
          <cell r="M84"/>
          <cell r="N84"/>
          <cell r="O84"/>
          <cell r="P84"/>
          <cell r="Q84"/>
          <cell r="R84">
            <v>0</v>
          </cell>
          <cell r="T84"/>
          <cell r="U84"/>
          <cell r="V84"/>
          <cell r="W84"/>
          <cell r="X84"/>
        </row>
        <row r="85">
          <cell r="D85"/>
          <cell r="E85"/>
          <cell r="F85"/>
          <cell r="G85"/>
          <cell r="H85"/>
          <cell r="I85"/>
          <cell r="J85">
            <v>0</v>
          </cell>
          <cell r="L85"/>
          <cell r="M85"/>
          <cell r="N85"/>
          <cell r="O85"/>
          <cell r="P85"/>
          <cell r="Q85"/>
          <cell r="R85">
            <v>0</v>
          </cell>
          <cell r="T85"/>
          <cell r="U85"/>
          <cell r="V85"/>
          <cell r="W85"/>
          <cell r="X85"/>
        </row>
        <row r="86">
          <cell r="D86"/>
          <cell r="E86"/>
          <cell r="F86"/>
          <cell r="G86"/>
          <cell r="H86"/>
          <cell r="I86"/>
          <cell r="J86">
            <v>0</v>
          </cell>
          <cell r="L86"/>
          <cell r="M86"/>
          <cell r="N86"/>
          <cell r="O86"/>
          <cell r="P86"/>
          <cell r="Q86"/>
          <cell r="R86">
            <v>0</v>
          </cell>
          <cell r="T86"/>
          <cell r="U86"/>
          <cell r="V86"/>
          <cell r="W86"/>
          <cell r="X86"/>
        </row>
        <row r="87">
          <cell r="D87"/>
          <cell r="E87"/>
          <cell r="F87"/>
          <cell r="G87"/>
          <cell r="H87"/>
          <cell r="I87"/>
          <cell r="J87">
            <v>0</v>
          </cell>
          <cell r="L87"/>
          <cell r="M87"/>
          <cell r="N87"/>
          <cell r="O87"/>
          <cell r="P87"/>
          <cell r="Q87"/>
          <cell r="R87">
            <v>0</v>
          </cell>
          <cell r="T87"/>
          <cell r="U87"/>
          <cell r="V87"/>
          <cell r="W87"/>
          <cell r="X87"/>
        </row>
        <row r="88">
          <cell r="D88"/>
          <cell r="E88"/>
          <cell r="F88"/>
          <cell r="G88"/>
          <cell r="H88"/>
          <cell r="I88"/>
          <cell r="J88">
            <v>0</v>
          </cell>
          <cell r="L88"/>
          <cell r="M88"/>
          <cell r="N88"/>
          <cell r="O88"/>
          <cell r="P88"/>
          <cell r="Q88"/>
          <cell r="R88">
            <v>0</v>
          </cell>
          <cell r="T88"/>
          <cell r="U88"/>
          <cell r="V88"/>
          <cell r="W88"/>
          <cell r="X88"/>
        </row>
        <row r="89">
          <cell r="D89"/>
          <cell r="E89"/>
          <cell r="F89"/>
          <cell r="G89"/>
          <cell r="H89"/>
          <cell r="I89"/>
          <cell r="J89">
            <v>0</v>
          </cell>
          <cell r="L89"/>
          <cell r="M89"/>
          <cell r="N89"/>
          <cell r="O89"/>
          <cell r="P89"/>
          <cell r="Q89"/>
          <cell r="R89">
            <v>0</v>
          </cell>
          <cell r="T89"/>
          <cell r="U89"/>
          <cell r="V89"/>
          <cell r="W89"/>
          <cell r="X89"/>
        </row>
        <row r="90">
          <cell r="D90"/>
          <cell r="E90"/>
          <cell r="F90"/>
          <cell r="G90"/>
          <cell r="H90"/>
          <cell r="I90"/>
          <cell r="J90">
            <v>0</v>
          </cell>
          <cell r="L90"/>
          <cell r="M90"/>
          <cell r="N90"/>
          <cell r="O90"/>
          <cell r="P90"/>
          <cell r="Q90"/>
          <cell r="R90">
            <v>0</v>
          </cell>
          <cell r="T90"/>
          <cell r="U90"/>
          <cell r="V90"/>
          <cell r="W90"/>
          <cell r="X90"/>
        </row>
        <row r="91">
          <cell r="D91"/>
          <cell r="E91"/>
          <cell r="F91"/>
          <cell r="G91"/>
          <cell r="H91"/>
          <cell r="I91"/>
          <cell r="J91">
            <v>0</v>
          </cell>
          <cell r="L91"/>
          <cell r="M91"/>
          <cell r="N91"/>
          <cell r="O91"/>
          <cell r="P91"/>
          <cell r="Q91"/>
          <cell r="R91">
            <v>0</v>
          </cell>
          <cell r="T91"/>
          <cell r="U91"/>
          <cell r="V91"/>
          <cell r="W91"/>
          <cell r="X91"/>
        </row>
        <row r="92">
          <cell r="D92"/>
          <cell r="E92"/>
          <cell r="F92"/>
          <cell r="G92"/>
          <cell r="H92"/>
          <cell r="I92"/>
          <cell r="J92">
            <v>0</v>
          </cell>
          <cell r="L92"/>
          <cell r="M92"/>
          <cell r="N92"/>
          <cell r="O92"/>
          <cell r="P92"/>
          <cell r="Q92"/>
          <cell r="R92">
            <v>0</v>
          </cell>
          <cell r="T92"/>
          <cell r="U92"/>
          <cell r="V92"/>
          <cell r="W92"/>
          <cell r="X92"/>
        </row>
        <row r="93">
          <cell r="D93"/>
          <cell r="E93"/>
          <cell r="F93"/>
          <cell r="G93"/>
          <cell r="H93"/>
          <cell r="I93"/>
          <cell r="J93">
            <v>0</v>
          </cell>
          <cell r="L93"/>
          <cell r="M93"/>
          <cell r="N93"/>
          <cell r="O93"/>
          <cell r="P93"/>
          <cell r="Q93"/>
          <cell r="R93">
            <v>0</v>
          </cell>
          <cell r="T93"/>
          <cell r="U93"/>
          <cell r="V93"/>
          <cell r="W93"/>
          <cell r="X93"/>
        </row>
        <row r="94">
          <cell r="D94"/>
          <cell r="E94"/>
          <cell r="F94"/>
          <cell r="G94"/>
          <cell r="H94"/>
          <cell r="I94"/>
          <cell r="J94">
            <v>0</v>
          </cell>
          <cell r="L94"/>
          <cell r="M94"/>
          <cell r="N94"/>
          <cell r="O94"/>
          <cell r="P94"/>
          <cell r="Q94"/>
          <cell r="R94">
            <v>0</v>
          </cell>
          <cell r="T94"/>
          <cell r="U94"/>
          <cell r="V94"/>
          <cell r="W94"/>
          <cell r="X94"/>
        </row>
        <row r="95">
          <cell r="D95"/>
          <cell r="E95"/>
          <cell r="F95"/>
          <cell r="G95"/>
          <cell r="H95"/>
          <cell r="I95"/>
          <cell r="J95">
            <v>0</v>
          </cell>
          <cell r="L95"/>
          <cell r="M95"/>
          <cell r="N95"/>
          <cell r="O95"/>
          <cell r="P95"/>
          <cell r="Q95"/>
          <cell r="R95">
            <v>0</v>
          </cell>
          <cell r="T95"/>
          <cell r="U95"/>
          <cell r="V95"/>
          <cell r="W95"/>
          <cell r="X95"/>
        </row>
        <row r="96">
          <cell r="D96"/>
          <cell r="E96"/>
          <cell r="F96"/>
          <cell r="G96"/>
          <cell r="H96"/>
          <cell r="I96"/>
          <cell r="J96">
            <v>0</v>
          </cell>
          <cell r="L96"/>
          <cell r="M96"/>
          <cell r="N96"/>
          <cell r="O96"/>
          <cell r="P96"/>
          <cell r="Q96"/>
          <cell r="R96">
            <v>0</v>
          </cell>
          <cell r="T96"/>
          <cell r="U96"/>
          <cell r="V96"/>
          <cell r="W96"/>
          <cell r="X96"/>
        </row>
        <row r="97">
          <cell r="D97"/>
          <cell r="E97"/>
          <cell r="F97"/>
          <cell r="G97"/>
          <cell r="H97"/>
          <cell r="I97"/>
          <cell r="J97">
            <v>0</v>
          </cell>
          <cell r="L97"/>
          <cell r="M97"/>
          <cell r="N97"/>
          <cell r="O97"/>
          <cell r="P97"/>
          <cell r="Q97"/>
          <cell r="R97">
            <v>0</v>
          </cell>
          <cell r="T97"/>
          <cell r="U97"/>
          <cell r="V97"/>
          <cell r="W97"/>
          <cell r="X97"/>
        </row>
        <row r="98">
          <cell r="D98"/>
          <cell r="E98"/>
          <cell r="F98"/>
          <cell r="G98"/>
          <cell r="H98"/>
          <cell r="I98"/>
          <cell r="J98">
            <v>0</v>
          </cell>
          <cell r="L98"/>
          <cell r="M98"/>
          <cell r="N98"/>
          <cell r="O98"/>
          <cell r="P98"/>
          <cell r="Q98"/>
          <cell r="R98">
            <v>0</v>
          </cell>
          <cell r="T98"/>
          <cell r="U98"/>
          <cell r="V98"/>
          <cell r="W98"/>
          <cell r="X98"/>
        </row>
        <row r="99">
          <cell r="D99"/>
          <cell r="E99"/>
          <cell r="F99"/>
          <cell r="G99"/>
          <cell r="H99"/>
          <cell r="I99"/>
          <cell r="J99">
            <v>0</v>
          </cell>
          <cell r="L99"/>
          <cell r="M99"/>
          <cell r="N99"/>
          <cell r="O99"/>
          <cell r="P99"/>
          <cell r="Q99"/>
          <cell r="R99">
            <v>0</v>
          </cell>
          <cell r="T99"/>
          <cell r="U99"/>
          <cell r="V99"/>
          <cell r="W99"/>
          <cell r="X99"/>
        </row>
        <row r="100">
          <cell r="D100"/>
          <cell r="E100"/>
          <cell r="F100"/>
          <cell r="G100"/>
          <cell r="H100"/>
          <cell r="I100"/>
          <cell r="J100">
            <v>0</v>
          </cell>
          <cell r="L100"/>
          <cell r="M100"/>
          <cell r="N100"/>
          <cell r="O100"/>
          <cell r="P100"/>
          <cell r="Q100"/>
          <cell r="R100">
            <v>0</v>
          </cell>
          <cell r="T100"/>
          <cell r="U100"/>
          <cell r="V100"/>
          <cell r="W100"/>
          <cell r="X100"/>
        </row>
        <row r="101">
          <cell r="D101"/>
          <cell r="E101"/>
          <cell r="F101"/>
          <cell r="G101"/>
          <cell r="H101"/>
          <cell r="I101"/>
          <cell r="J101">
            <v>0</v>
          </cell>
          <cell r="L101"/>
          <cell r="M101"/>
          <cell r="N101"/>
          <cell r="O101"/>
          <cell r="P101"/>
          <cell r="Q101"/>
          <cell r="R101">
            <v>0</v>
          </cell>
          <cell r="T101"/>
          <cell r="U101"/>
          <cell r="V101"/>
          <cell r="W101"/>
          <cell r="X101"/>
        </row>
        <row r="102">
          <cell r="D102"/>
          <cell r="E102"/>
          <cell r="F102"/>
          <cell r="G102"/>
          <cell r="H102"/>
          <cell r="I102"/>
          <cell r="J102">
            <v>0</v>
          </cell>
          <cell r="L102"/>
          <cell r="M102"/>
          <cell r="N102"/>
          <cell r="O102"/>
          <cell r="P102"/>
          <cell r="Q102"/>
          <cell r="R102">
            <v>0</v>
          </cell>
          <cell r="T102"/>
          <cell r="U102"/>
          <cell r="V102"/>
          <cell r="W102"/>
          <cell r="X102"/>
        </row>
        <row r="103">
          <cell r="D103"/>
          <cell r="E103"/>
          <cell r="F103"/>
          <cell r="G103"/>
          <cell r="H103"/>
          <cell r="I103"/>
          <cell r="J103">
            <v>0</v>
          </cell>
          <cell r="L103"/>
          <cell r="M103"/>
          <cell r="N103"/>
          <cell r="O103"/>
          <cell r="P103"/>
          <cell r="Q103"/>
          <cell r="R103">
            <v>0</v>
          </cell>
          <cell r="T103"/>
          <cell r="U103"/>
          <cell r="V103"/>
          <cell r="W103"/>
          <cell r="X103"/>
        </row>
        <row r="104">
          <cell r="D104"/>
          <cell r="E104"/>
          <cell r="F104"/>
          <cell r="G104"/>
          <cell r="H104"/>
          <cell r="I104"/>
          <cell r="J104">
            <v>0</v>
          </cell>
          <cell r="L104"/>
          <cell r="M104"/>
          <cell r="N104"/>
          <cell r="O104"/>
          <cell r="P104"/>
          <cell r="Q104"/>
          <cell r="R104">
            <v>0</v>
          </cell>
          <cell r="T104"/>
          <cell r="U104"/>
          <cell r="V104"/>
          <cell r="W104"/>
          <cell r="X104"/>
        </row>
        <row r="105">
          <cell r="D105"/>
          <cell r="E105"/>
          <cell r="F105"/>
          <cell r="G105"/>
          <cell r="H105"/>
          <cell r="I105"/>
          <cell r="J105">
            <v>0</v>
          </cell>
          <cell r="L105"/>
          <cell r="M105"/>
          <cell r="N105"/>
          <cell r="O105"/>
          <cell r="P105"/>
          <cell r="Q105"/>
          <cell r="R105">
            <v>0</v>
          </cell>
          <cell r="T105"/>
          <cell r="U105"/>
          <cell r="V105"/>
          <cell r="W105"/>
          <cell r="X105"/>
        </row>
        <row r="106">
          <cell r="D106"/>
          <cell r="E106"/>
          <cell r="F106"/>
          <cell r="G106"/>
          <cell r="H106"/>
          <cell r="I106"/>
          <cell r="J106">
            <v>0</v>
          </cell>
          <cell r="L106"/>
          <cell r="M106"/>
          <cell r="N106"/>
          <cell r="O106"/>
          <cell r="P106"/>
          <cell r="Q106"/>
          <cell r="R106">
            <v>0</v>
          </cell>
          <cell r="T106"/>
          <cell r="U106"/>
          <cell r="V106"/>
          <cell r="W106"/>
          <cell r="X106"/>
        </row>
        <row r="107">
          <cell r="D107"/>
          <cell r="E107"/>
          <cell r="F107"/>
          <cell r="G107"/>
          <cell r="H107"/>
          <cell r="I107"/>
          <cell r="J107">
            <v>0</v>
          </cell>
          <cell r="L107"/>
          <cell r="M107"/>
          <cell r="N107"/>
          <cell r="O107"/>
          <cell r="P107"/>
          <cell r="Q107"/>
          <cell r="R107">
            <v>0</v>
          </cell>
          <cell r="T107"/>
          <cell r="U107"/>
          <cell r="V107"/>
          <cell r="W107"/>
          <cell r="X107"/>
        </row>
        <row r="108">
          <cell r="D108"/>
          <cell r="E108"/>
          <cell r="F108"/>
          <cell r="G108"/>
          <cell r="H108"/>
          <cell r="I108"/>
          <cell r="J108">
            <v>0</v>
          </cell>
          <cell r="L108"/>
          <cell r="M108"/>
          <cell r="N108"/>
          <cell r="O108"/>
          <cell r="P108"/>
          <cell r="Q108"/>
          <cell r="R108">
            <v>0</v>
          </cell>
          <cell r="T108"/>
          <cell r="U108"/>
          <cell r="V108"/>
          <cell r="W108"/>
          <cell r="X108"/>
        </row>
        <row r="109">
          <cell r="D109"/>
          <cell r="E109"/>
          <cell r="F109"/>
          <cell r="G109"/>
          <cell r="H109"/>
          <cell r="I109"/>
          <cell r="J109">
            <v>0</v>
          </cell>
          <cell r="L109"/>
          <cell r="M109"/>
          <cell r="N109"/>
          <cell r="O109"/>
          <cell r="P109"/>
          <cell r="Q109"/>
          <cell r="R109">
            <v>0</v>
          </cell>
          <cell r="T109"/>
          <cell r="U109"/>
          <cell r="V109"/>
          <cell r="W109"/>
          <cell r="X109"/>
        </row>
        <row r="110">
          <cell r="D110"/>
          <cell r="E110"/>
          <cell r="F110"/>
          <cell r="G110"/>
          <cell r="H110"/>
          <cell r="I110"/>
          <cell r="J110">
            <v>0</v>
          </cell>
          <cell r="L110"/>
          <cell r="M110"/>
          <cell r="N110"/>
          <cell r="O110"/>
          <cell r="P110"/>
          <cell r="Q110"/>
          <cell r="R110">
            <v>0</v>
          </cell>
          <cell r="T110"/>
          <cell r="U110"/>
          <cell r="V110"/>
          <cell r="W110"/>
          <cell r="X110"/>
        </row>
        <row r="111">
          <cell r="D111"/>
          <cell r="E111"/>
          <cell r="F111"/>
          <cell r="G111"/>
          <cell r="H111"/>
          <cell r="I111"/>
          <cell r="J111">
            <v>0</v>
          </cell>
          <cell r="L111"/>
          <cell r="M111"/>
          <cell r="N111"/>
          <cell r="O111"/>
          <cell r="P111"/>
          <cell r="Q111"/>
          <cell r="R111">
            <v>0</v>
          </cell>
          <cell r="T111"/>
          <cell r="U111"/>
          <cell r="V111"/>
          <cell r="W111"/>
          <cell r="X111"/>
        </row>
        <row r="112">
          <cell r="D112"/>
          <cell r="E112"/>
          <cell r="F112"/>
          <cell r="G112"/>
          <cell r="H112"/>
          <cell r="I112"/>
          <cell r="J112">
            <v>0</v>
          </cell>
          <cell r="L112"/>
          <cell r="M112"/>
          <cell r="N112"/>
          <cell r="O112"/>
          <cell r="P112"/>
          <cell r="Q112"/>
          <cell r="R112">
            <v>0</v>
          </cell>
          <cell r="T112"/>
          <cell r="U112"/>
          <cell r="V112"/>
          <cell r="W112"/>
          <cell r="X112"/>
        </row>
        <row r="113">
          <cell r="D113"/>
          <cell r="E113"/>
          <cell r="F113"/>
          <cell r="G113"/>
          <cell r="H113"/>
          <cell r="I113"/>
          <cell r="J113">
            <v>0</v>
          </cell>
          <cell r="L113"/>
          <cell r="M113"/>
          <cell r="N113"/>
          <cell r="O113"/>
          <cell r="P113"/>
          <cell r="Q113"/>
          <cell r="R113">
            <v>0</v>
          </cell>
          <cell r="T113"/>
          <cell r="U113"/>
          <cell r="V113"/>
          <cell r="W113"/>
          <cell r="X113"/>
        </row>
        <row r="114">
          <cell r="D114"/>
          <cell r="E114"/>
          <cell r="F114"/>
          <cell r="G114"/>
          <cell r="H114"/>
          <cell r="I114"/>
          <cell r="J114">
            <v>0</v>
          </cell>
          <cell r="L114"/>
          <cell r="M114"/>
          <cell r="N114"/>
          <cell r="O114"/>
          <cell r="P114"/>
          <cell r="Q114"/>
          <cell r="R114">
            <v>0</v>
          </cell>
          <cell r="T114"/>
          <cell r="U114"/>
          <cell r="V114"/>
          <cell r="W114"/>
          <cell r="X114"/>
        </row>
        <row r="115">
          <cell r="D115"/>
          <cell r="E115"/>
          <cell r="F115"/>
          <cell r="G115"/>
          <cell r="H115"/>
          <cell r="I115"/>
          <cell r="J115">
            <v>0</v>
          </cell>
          <cell r="L115"/>
          <cell r="M115"/>
          <cell r="N115"/>
          <cell r="O115"/>
          <cell r="P115"/>
          <cell r="Q115"/>
          <cell r="R115">
            <v>0</v>
          </cell>
          <cell r="T115"/>
          <cell r="U115"/>
          <cell r="V115"/>
          <cell r="W115"/>
          <cell r="X115"/>
        </row>
        <row r="116">
          <cell r="D116"/>
          <cell r="E116"/>
          <cell r="F116"/>
          <cell r="G116"/>
          <cell r="H116"/>
          <cell r="I116"/>
          <cell r="J116">
            <v>0</v>
          </cell>
          <cell r="L116"/>
          <cell r="M116"/>
          <cell r="N116"/>
          <cell r="O116"/>
          <cell r="P116"/>
          <cell r="Q116"/>
          <cell r="R116">
            <v>0</v>
          </cell>
          <cell r="T116"/>
          <cell r="U116"/>
          <cell r="V116"/>
          <cell r="W116"/>
          <cell r="X116"/>
        </row>
        <row r="117">
          <cell r="D117"/>
          <cell r="E117"/>
          <cell r="F117"/>
          <cell r="G117"/>
          <cell r="H117"/>
          <cell r="I117"/>
          <cell r="J117">
            <v>0</v>
          </cell>
          <cell r="L117"/>
          <cell r="M117"/>
          <cell r="N117"/>
          <cell r="O117"/>
          <cell r="P117"/>
          <cell r="Q117"/>
          <cell r="R117">
            <v>0</v>
          </cell>
          <cell r="T117"/>
          <cell r="U117"/>
          <cell r="V117"/>
          <cell r="W117"/>
          <cell r="X117"/>
        </row>
        <row r="118">
          <cell r="D118"/>
          <cell r="E118"/>
          <cell r="F118"/>
          <cell r="G118"/>
          <cell r="H118"/>
          <cell r="I118"/>
          <cell r="J118">
            <v>0</v>
          </cell>
          <cell r="L118"/>
          <cell r="M118"/>
          <cell r="N118"/>
          <cell r="O118"/>
          <cell r="P118"/>
          <cell r="Q118"/>
          <cell r="R118">
            <v>0</v>
          </cell>
          <cell r="T118"/>
          <cell r="U118"/>
          <cell r="V118"/>
          <cell r="W118"/>
          <cell r="X118"/>
        </row>
        <row r="119">
          <cell r="D119"/>
          <cell r="E119"/>
          <cell r="F119"/>
          <cell r="G119"/>
          <cell r="H119"/>
          <cell r="I119"/>
          <cell r="J119">
            <v>0</v>
          </cell>
          <cell r="L119"/>
          <cell r="M119"/>
          <cell r="N119"/>
          <cell r="O119"/>
          <cell r="P119"/>
          <cell r="Q119"/>
          <cell r="R119">
            <v>0</v>
          </cell>
          <cell r="T119"/>
          <cell r="U119"/>
          <cell r="V119"/>
          <cell r="W119"/>
          <cell r="X119"/>
        </row>
        <row r="120">
          <cell r="D120"/>
          <cell r="E120"/>
          <cell r="F120"/>
          <cell r="G120"/>
          <cell r="H120"/>
          <cell r="I120"/>
          <cell r="J120">
            <v>0</v>
          </cell>
          <cell r="L120"/>
          <cell r="M120"/>
          <cell r="N120"/>
          <cell r="O120"/>
          <cell r="P120"/>
          <cell r="Q120"/>
          <cell r="R120">
            <v>0</v>
          </cell>
          <cell r="T120"/>
          <cell r="U120"/>
          <cell r="V120"/>
          <cell r="W120"/>
          <cell r="X120"/>
        </row>
        <row r="121">
          <cell r="D121"/>
          <cell r="E121"/>
          <cell r="F121"/>
          <cell r="G121"/>
          <cell r="H121"/>
          <cell r="I121"/>
          <cell r="J121">
            <v>0</v>
          </cell>
          <cell r="L121"/>
          <cell r="M121"/>
          <cell r="N121"/>
          <cell r="O121"/>
          <cell r="P121"/>
          <cell r="Q121"/>
          <cell r="R121">
            <v>0</v>
          </cell>
          <cell r="T121"/>
          <cell r="U121"/>
          <cell r="V121"/>
          <cell r="W121"/>
          <cell r="X121"/>
        </row>
        <row r="122">
          <cell r="D122"/>
          <cell r="E122"/>
          <cell r="F122"/>
          <cell r="G122"/>
          <cell r="H122"/>
          <cell r="I122"/>
          <cell r="J122">
            <v>0</v>
          </cell>
          <cell r="L122"/>
          <cell r="M122"/>
          <cell r="N122"/>
          <cell r="O122"/>
          <cell r="P122"/>
          <cell r="Q122"/>
          <cell r="R122">
            <v>0</v>
          </cell>
          <cell r="T122"/>
          <cell r="U122"/>
          <cell r="V122"/>
          <cell r="W122"/>
          <cell r="X122"/>
        </row>
        <row r="123">
          <cell r="D123"/>
          <cell r="E123"/>
          <cell r="F123"/>
          <cell r="G123"/>
          <cell r="H123"/>
          <cell r="I123"/>
          <cell r="J123">
            <v>0</v>
          </cell>
          <cell r="L123"/>
          <cell r="M123"/>
          <cell r="N123"/>
          <cell r="O123"/>
          <cell r="P123"/>
          <cell r="Q123"/>
          <cell r="R123">
            <v>0</v>
          </cell>
          <cell r="T123"/>
          <cell r="U123"/>
          <cell r="V123"/>
          <cell r="W123"/>
          <cell r="X123"/>
        </row>
        <row r="124">
          <cell r="D124"/>
          <cell r="E124"/>
          <cell r="F124"/>
          <cell r="G124"/>
          <cell r="H124"/>
          <cell r="I124"/>
          <cell r="J124">
            <v>0</v>
          </cell>
          <cell r="L124"/>
          <cell r="M124"/>
          <cell r="N124"/>
          <cell r="O124"/>
          <cell r="P124"/>
          <cell r="Q124"/>
          <cell r="R124">
            <v>0</v>
          </cell>
          <cell r="T124"/>
          <cell r="U124"/>
          <cell r="V124"/>
          <cell r="W124"/>
          <cell r="X124"/>
        </row>
        <row r="125">
          <cell r="D125"/>
          <cell r="E125"/>
          <cell r="F125"/>
          <cell r="G125"/>
          <cell r="H125"/>
          <cell r="I125"/>
          <cell r="J125">
            <v>0</v>
          </cell>
          <cell r="L125"/>
          <cell r="M125"/>
          <cell r="N125"/>
          <cell r="O125"/>
          <cell r="P125"/>
          <cell r="Q125"/>
          <cell r="R125">
            <v>0</v>
          </cell>
          <cell r="T125"/>
          <cell r="U125"/>
          <cell r="V125"/>
          <cell r="W125"/>
          <cell r="X125"/>
        </row>
        <row r="126">
          <cell r="D126"/>
          <cell r="E126"/>
          <cell r="F126"/>
          <cell r="G126"/>
          <cell r="H126"/>
          <cell r="I126"/>
          <cell r="J126">
            <v>0</v>
          </cell>
          <cell r="L126"/>
          <cell r="M126"/>
          <cell r="N126"/>
          <cell r="O126"/>
          <cell r="P126"/>
          <cell r="Q126"/>
          <cell r="R126">
            <v>0</v>
          </cell>
          <cell r="T126"/>
          <cell r="U126"/>
          <cell r="V126"/>
          <cell r="W126"/>
          <cell r="X126"/>
        </row>
        <row r="127">
          <cell r="D127"/>
          <cell r="E127"/>
          <cell r="F127"/>
          <cell r="G127"/>
          <cell r="H127"/>
          <cell r="I127"/>
          <cell r="J127">
            <v>0</v>
          </cell>
          <cell r="L127"/>
          <cell r="M127"/>
          <cell r="N127"/>
          <cell r="O127"/>
          <cell r="P127"/>
          <cell r="Q127"/>
          <cell r="R127">
            <v>0</v>
          </cell>
          <cell r="T127"/>
          <cell r="U127"/>
          <cell r="V127"/>
          <cell r="W127"/>
          <cell r="X127"/>
        </row>
        <row r="128">
          <cell r="D128"/>
          <cell r="E128"/>
          <cell r="F128"/>
          <cell r="G128"/>
          <cell r="H128"/>
          <cell r="I128"/>
          <cell r="J128">
            <v>0</v>
          </cell>
          <cell r="L128"/>
          <cell r="M128"/>
          <cell r="N128"/>
          <cell r="O128"/>
          <cell r="P128"/>
          <cell r="Q128"/>
          <cell r="R128">
            <v>0</v>
          </cell>
          <cell r="T128"/>
          <cell r="U128"/>
          <cell r="V128"/>
          <cell r="W128"/>
          <cell r="X128"/>
        </row>
        <row r="129">
          <cell r="D129"/>
          <cell r="E129"/>
          <cell r="F129"/>
          <cell r="G129"/>
          <cell r="H129"/>
          <cell r="I129"/>
          <cell r="J129">
            <v>0</v>
          </cell>
          <cell r="L129"/>
          <cell r="M129"/>
          <cell r="N129"/>
          <cell r="O129"/>
          <cell r="P129"/>
          <cell r="Q129"/>
          <cell r="R129">
            <v>0</v>
          </cell>
          <cell r="T129"/>
          <cell r="U129"/>
          <cell r="V129"/>
          <cell r="W129"/>
          <cell r="X129"/>
        </row>
        <row r="130">
          <cell r="D130"/>
          <cell r="E130"/>
          <cell r="F130"/>
          <cell r="G130"/>
          <cell r="H130"/>
          <cell r="I130"/>
          <cell r="J130">
            <v>0</v>
          </cell>
          <cell r="L130"/>
          <cell r="M130"/>
          <cell r="N130"/>
          <cell r="O130"/>
          <cell r="P130"/>
          <cell r="Q130"/>
          <cell r="R130">
            <v>0</v>
          </cell>
          <cell r="T130"/>
          <cell r="U130"/>
          <cell r="V130"/>
          <cell r="W130"/>
          <cell r="X130"/>
        </row>
        <row r="131">
          <cell r="D131"/>
          <cell r="E131"/>
          <cell r="F131"/>
          <cell r="G131"/>
          <cell r="H131"/>
          <cell r="I131"/>
          <cell r="J131">
            <v>0</v>
          </cell>
          <cell r="L131"/>
          <cell r="M131"/>
          <cell r="N131"/>
          <cell r="O131"/>
          <cell r="P131"/>
          <cell r="Q131"/>
          <cell r="R131">
            <v>0</v>
          </cell>
          <cell r="T131"/>
          <cell r="U131"/>
          <cell r="V131"/>
          <cell r="W131"/>
          <cell r="X131"/>
        </row>
        <row r="132">
          <cell r="D132"/>
          <cell r="E132"/>
          <cell r="F132"/>
          <cell r="G132"/>
          <cell r="H132"/>
          <cell r="I132"/>
          <cell r="J132">
            <v>0</v>
          </cell>
          <cell r="L132"/>
          <cell r="M132"/>
          <cell r="N132"/>
          <cell r="O132"/>
          <cell r="P132"/>
          <cell r="Q132"/>
          <cell r="R132">
            <v>0</v>
          </cell>
          <cell r="T132"/>
          <cell r="U132"/>
          <cell r="V132"/>
          <cell r="W132"/>
          <cell r="X132"/>
        </row>
        <row r="133">
          <cell r="D133"/>
          <cell r="E133"/>
          <cell r="F133"/>
          <cell r="G133"/>
          <cell r="H133"/>
          <cell r="I133"/>
          <cell r="J133">
            <v>0</v>
          </cell>
          <cell r="L133"/>
          <cell r="M133"/>
          <cell r="N133"/>
          <cell r="O133"/>
          <cell r="P133"/>
          <cell r="Q133"/>
          <cell r="R133">
            <v>0</v>
          </cell>
          <cell r="T133"/>
          <cell r="U133"/>
          <cell r="V133"/>
          <cell r="W133"/>
          <cell r="X133"/>
        </row>
        <row r="134">
          <cell r="D134"/>
          <cell r="E134"/>
          <cell r="F134"/>
          <cell r="G134"/>
          <cell r="H134"/>
          <cell r="I134"/>
          <cell r="J134">
            <v>0</v>
          </cell>
          <cell r="L134"/>
          <cell r="M134"/>
          <cell r="N134"/>
          <cell r="O134"/>
          <cell r="P134"/>
          <cell r="Q134"/>
          <cell r="R134">
            <v>0</v>
          </cell>
          <cell r="T134"/>
          <cell r="U134"/>
          <cell r="V134"/>
          <cell r="W134"/>
          <cell r="X134"/>
        </row>
        <row r="135">
          <cell r="D135"/>
          <cell r="E135"/>
          <cell r="F135"/>
          <cell r="G135"/>
          <cell r="H135"/>
          <cell r="I135"/>
          <cell r="J135">
            <v>0</v>
          </cell>
          <cell r="L135"/>
          <cell r="M135"/>
          <cell r="N135"/>
          <cell r="O135"/>
          <cell r="P135"/>
          <cell r="Q135"/>
          <cell r="R135">
            <v>0</v>
          </cell>
          <cell r="T135"/>
          <cell r="U135"/>
          <cell r="V135"/>
          <cell r="W135"/>
          <cell r="X135"/>
        </row>
        <row r="136">
          <cell r="D136"/>
          <cell r="E136"/>
          <cell r="F136"/>
          <cell r="G136"/>
          <cell r="H136"/>
          <cell r="I136"/>
          <cell r="J136">
            <v>0</v>
          </cell>
          <cell r="L136"/>
          <cell r="M136"/>
          <cell r="N136"/>
          <cell r="O136"/>
          <cell r="P136"/>
          <cell r="Q136"/>
          <cell r="R136">
            <v>0</v>
          </cell>
          <cell r="T136"/>
          <cell r="U136"/>
          <cell r="V136"/>
          <cell r="W136"/>
          <cell r="X136"/>
        </row>
        <row r="137">
          <cell r="D137"/>
          <cell r="E137"/>
          <cell r="F137"/>
          <cell r="G137"/>
          <cell r="H137"/>
          <cell r="I137"/>
          <cell r="J137">
            <v>0</v>
          </cell>
          <cell r="L137"/>
          <cell r="M137"/>
          <cell r="N137"/>
          <cell r="O137"/>
          <cell r="P137"/>
          <cell r="Q137"/>
          <cell r="R137">
            <v>0</v>
          </cell>
          <cell r="T137"/>
          <cell r="U137"/>
          <cell r="V137"/>
          <cell r="W137"/>
          <cell r="X137"/>
        </row>
        <row r="138">
          <cell r="D138"/>
          <cell r="E138"/>
          <cell r="F138"/>
          <cell r="G138"/>
          <cell r="H138"/>
          <cell r="I138"/>
          <cell r="J138">
            <v>0</v>
          </cell>
          <cell r="L138"/>
          <cell r="M138"/>
          <cell r="N138"/>
          <cell r="O138"/>
          <cell r="P138"/>
          <cell r="Q138"/>
          <cell r="R138">
            <v>0</v>
          </cell>
          <cell r="T138"/>
          <cell r="U138"/>
          <cell r="V138"/>
          <cell r="W138"/>
          <cell r="X138"/>
        </row>
        <row r="139">
          <cell r="D139"/>
          <cell r="E139"/>
          <cell r="F139"/>
          <cell r="G139"/>
          <cell r="H139"/>
          <cell r="I139"/>
          <cell r="J139">
            <v>0</v>
          </cell>
          <cell r="L139"/>
          <cell r="M139"/>
          <cell r="N139"/>
          <cell r="O139"/>
          <cell r="P139"/>
          <cell r="Q139"/>
          <cell r="R139">
            <v>0</v>
          </cell>
          <cell r="T139"/>
          <cell r="U139"/>
          <cell r="V139"/>
          <cell r="W139"/>
          <cell r="X139"/>
        </row>
        <row r="140">
          <cell r="D140"/>
          <cell r="E140"/>
          <cell r="F140"/>
          <cell r="G140"/>
          <cell r="H140"/>
          <cell r="I140"/>
          <cell r="J140">
            <v>0</v>
          </cell>
          <cell r="L140"/>
          <cell r="M140"/>
          <cell r="N140"/>
          <cell r="O140"/>
          <cell r="P140"/>
          <cell r="Q140"/>
          <cell r="R140">
            <v>0</v>
          </cell>
          <cell r="T140"/>
          <cell r="U140"/>
          <cell r="V140"/>
          <cell r="W140"/>
          <cell r="X140"/>
        </row>
        <row r="141">
          <cell r="D141"/>
          <cell r="E141"/>
          <cell r="F141"/>
          <cell r="G141"/>
          <cell r="H141"/>
          <cell r="I141"/>
          <cell r="J141">
            <v>0</v>
          </cell>
          <cell r="L141"/>
          <cell r="M141"/>
          <cell r="N141"/>
          <cell r="O141"/>
          <cell r="P141"/>
          <cell r="Q141"/>
          <cell r="R141">
            <v>0</v>
          </cell>
          <cell r="T141"/>
          <cell r="U141"/>
          <cell r="V141"/>
          <cell r="W141"/>
          <cell r="X141"/>
        </row>
        <row r="142">
          <cell r="D142"/>
          <cell r="E142"/>
          <cell r="F142"/>
          <cell r="G142"/>
          <cell r="H142"/>
          <cell r="I142"/>
          <cell r="J142">
            <v>0</v>
          </cell>
          <cell r="L142"/>
          <cell r="M142"/>
          <cell r="N142"/>
          <cell r="O142"/>
          <cell r="P142"/>
          <cell r="Q142"/>
          <cell r="R142">
            <v>0</v>
          </cell>
          <cell r="T142"/>
          <cell r="U142"/>
          <cell r="V142"/>
          <cell r="W142"/>
          <cell r="X142"/>
        </row>
        <row r="143">
          <cell r="D143"/>
          <cell r="E143"/>
          <cell r="F143"/>
          <cell r="G143"/>
          <cell r="H143"/>
          <cell r="I143"/>
          <cell r="J143">
            <v>0</v>
          </cell>
          <cell r="L143"/>
          <cell r="M143"/>
          <cell r="N143"/>
          <cell r="O143"/>
          <cell r="P143"/>
          <cell r="Q143"/>
          <cell r="R143">
            <v>0</v>
          </cell>
          <cell r="T143"/>
          <cell r="U143"/>
          <cell r="V143"/>
          <cell r="W143"/>
          <cell r="X143"/>
        </row>
        <row r="144">
          <cell r="D144"/>
          <cell r="E144"/>
          <cell r="F144"/>
          <cell r="G144"/>
          <cell r="H144"/>
          <cell r="I144"/>
          <cell r="J144">
            <v>0</v>
          </cell>
          <cell r="L144"/>
          <cell r="M144"/>
          <cell r="N144"/>
          <cell r="O144"/>
          <cell r="P144"/>
          <cell r="Q144"/>
          <cell r="R144">
            <v>0</v>
          </cell>
          <cell r="T144"/>
          <cell r="U144"/>
          <cell r="V144"/>
          <cell r="W144"/>
          <cell r="X144"/>
        </row>
        <row r="145">
          <cell r="D145"/>
          <cell r="E145"/>
          <cell r="F145"/>
          <cell r="G145"/>
          <cell r="H145"/>
          <cell r="I145"/>
          <cell r="J145">
            <v>0</v>
          </cell>
          <cell r="L145"/>
          <cell r="M145"/>
          <cell r="N145"/>
          <cell r="O145"/>
          <cell r="P145"/>
          <cell r="Q145"/>
          <cell r="R145">
            <v>0</v>
          </cell>
          <cell r="T145"/>
          <cell r="U145"/>
          <cell r="V145"/>
          <cell r="W145"/>
          <cell r="X145"/>
        </row>
        <row r="146">
          <cell r="D146"/>
          <cell r="E146"/>
          <cell r="F146"/>
          <cell r="G146"/>
          <cell r="H146"/>
          <cell r="I146"/>
          <cell r="J146">
            <v>0</v>
          </cell>
          <cell r="L146"/>
          <cell r="M146"/>
          <cell r="N146"/>
          <cell r="O146"/>
          <cell r="P146"/>
          <cell r="Q146"/>
          <cell r="R146">
            <v>0</v>
          </cell>
          <cell r="T146"/>
          <cell r="U146"/>
          <cell r="V146"/>
          <cell r="W146"/>
          <cell r="X146"/>
        </row>
        <row r="147">
          <cell r="D147"/>
          <cell r="E147"/>
          <cell r="F147"/>
          <cell r="G147"/>
          <cell r="H147"/>
          <cell r="I147"/>
          <cell r="J147">
            <v>0</v>
          </cell>
          <cell r="L147"/>
          <cell r="M147"/>
          <cell r="N147"/>
          <cell r="O147"/>
          <cell r="P147"/>
          <cell r="Q147"/>
          <cell r="R147">
            <v>0</v>
          </cell>
          <cell r="T147"/>
          <cell r="U147"/>
          <cell r="V147"/>
          <cell r="W147"/>
          <cell r="X147"/>
        </row>
        <row r="148">
          <cell r="D148"/>
          <cell r="E148"/>
          <cell r="F148"/>
          <cell r="G148"/>
          <cell r="H148"/>
          <cell r="I148"/>
          <cell r="J148">
            <v>0</v>
          </cell>
          <cell r="L148"/>
          <cell r="M148"/>
          <cell r="N148"/>
          <cell r="O148"/>
          <cell r="P148"/>
          <cell r="Q148"/>
          <cell r="R148">
            <v>0</v>
          </cell>
          <cell r="T148"/>
          <cell r="U148"/>
          <cell r="V148"/>
          <cell r="W148"/>
          <cell r="X148"/>
        </row>
        <row r="149">
          <cell r="D149"/>
          <cell r="E149"/>
          <cell r="F149"/>
          <cell r="G149"/>
          <cell r="H149"/>
          <cell r="I149"/>
          <cell r="J149">
            <v>0</v>
          </cell>
          <cell r="L149"/>
          <cell r="M149"/>
          <cell r="N149"/>
          <cell r="O149"/>
          <cell r="P149"/>
          <cell r="Q149"/>
          <cell r="R149">
            <v>0</v>
          </cell>
          <cell r="T149"/>
          <cell r="U149"/>
          <cell r="V149"/>
          <cell r="W149"/>
          <cell r="X149"/>
        </row>
        <row r="150">
          <cell r="D150"/>
          <cell r="E150"/>
          <cell r="F150"/>
          <cell r="G150"/>
          <cell r="H150"/>
          <cell r="I150"/>
          <cell r="J150">
            <v>0</v>
          </cell>
          <cell r="L150"/>
          <cell r="M150"/>
          <cell r="N150"/>
          <cell r="O150"/>
          <cell r="P150"/>
          <cell r="Q150"/>
          <cell r="R150">
            <v>0</v>
          </cell>
          <cell r="T150"/>
          <cell r="U150"/>
          <cell r="V150"/>
          <cell r="W150"/>
          <cell r="X150"/>
        </row>
        <row r="151">
          <cell r="D151"/>
          <cell r="E151"/>
          <cell r="F151"/>
          <cell r="G151"/>
          <cell r="H151"/>
          <cell r="I151"/>
          <cell r="J151">
            <v>0</v>
          </cell>
          <cell r="L151"/>
          <cell r="M151"/>
          <cell r="N151"/>
          <cell r="O151"/>
          <cell r="P151"/>
          <cell r="Q151"/>
          <cell r="R151">
            <v>0</v>
          </cell>
          <cell r="T151"/>
          <cell r="U151"/>
          <cell r="V151"/>
          <cell r="W151"/>
          <cell r="X151"/>
        </row>
        <row r="152">
          <cell r="D152"/>
          <cell r="E152"/>
          <cell r="F152"/>
          <cell r="G152"/>
          <cell r="H152"/>
          <cell r="I152"/>
          <cell r="J152">
            <v>0</v>
          </cell>
          <cell r="L152"/>
          <cell r="M152"/>
          <cell r="N152"/>
          <cell r="O152"/>
          <cell r="P152"/>
          <cell r="Q152"/>
          <cell r="R152">
            <v>0</v>
          </cell>
          <cell r="T152"/>
          <cell r="U152"/>
          <cell r="V152"/>
          <cell r="W152"/>
          <cell r="X152"/>
        </row>
        <row r="153">
          <cell r="D153"/>
          <cell r="E153"/>
          <cell r="F153"/>
          <cell r="G153"/>
          <cell r="H153"/>
          <cell r="I153"/>
          <cell r="J153">
            <v>0</v>
          </cell>
          <cell r="L153"/>
          <cell r="M153"/>
          <cell r="N153"/>
          <cell r="O153"/>
          <cell r="P153"/>
          <cell r="Q153"/>
          <cell r="R153">
            <v>0</v>
          </cell>
          <cell r="T153"/>
          <cell r="U153"/>
          <cell r="V153"/>
          <cell r="W153"/>
          <cell r="X153"/>
        </row>
        <row r="154">
          <cell r="D154"/>
          <cell r="E154"/>
          <cell r="F154"/>
          <cell r="G154"/>
          <cell r="H154"/>
          <cell r="I154"/>
          <cell r="J154">
            <v>0</v>
          </cell>
          <cell r="L154"/>
          <cell r="M154"/>
          <cell r="N154"/>
          <cell r="O154"/>
          <cell r="P154"/>
          <cell r="Q154"/>
          <cell r="R154">
            <v>0</v>
          </cell>
          <cell r="T154"/>
          <cell r="U154"/>
          <cell r="V154"/>
          <cell r="W154"/>
          <cell r="X154"/>
        </row>
        <row r="155">
          <cell r="D155"/>
          <cell r="E155"/>
          <cell r="F155"/>
          <cell r="G155"/>
          <cell r="H155"/>
          <cell r="I155"/>
          <cell r="J155">
            <v>0</v>
          </cell>
          <cell r="L155"/>
          <cell r="M155"/>
          <cell r="N155"/>
          <cell r="O155"/>
          <cell r="P155"/>
          <cell r="Q155"/>
          <cell r="R155">
            <v>0</v>
          </cell>
          <cell r="T155"/>
          <cell r="U155"/>
          <cell r="V155"/>
          <cell r="W155"/>
          <cell r="X155"/>
        </row>
        <row r="156">
          <cell r="D156"/>
          <cell r="E156"/>
          <cell r="F156"/>
          <cell r="G156"/>
          <cell r="H156"/>
          <cell r="I156"/>
          <cell r="J156">
            <v>0</v>
          </cell>
          <cell r="L156"/>
          <cell r="M156"/>
          <cell r="N156"/>
          <cell r="O156"/>
          <cell r="P156"/>
          <cell r="Q156"/>
          <cell r="R156">
            <v>0</v>
          </cell>
          <cell r="T156"/>
          <cell r="U156"/>
          <cell r="V156"/>
          <cell r="W156"/>
          <cell r="X156"/>
        </row>
        <row r="157">
          <cell r="D157"/>
          <cell r="E157"/>
          <cell r="F157"/>
          <cell r="G157"/>
          <cell r="H157"/>
          <cell r="I157"/>
          <cell r="J157">
            <v>0</v>
          </cell>
          <cell r="L157"/>
          <cell r="M157"/>
          <cell r="N157"/>
          <cell r="O157"/>
          <cell r="P157"/>
          <cell r="Q157"/>
          <cell r="R157">
            <v>0</v>
          </cell>
          <cell r="T157"/>
          <cell r="U157"/>
          <cell r="V157"/>
          <cell r="W157"/>
          <cell r="X157"/>
        </row>
        <row r="158">
          <cell r="D158"/>
          <cell r="E158"/>
          <cell r="F158"/>
          <cell r="G158"/>
          <cell r="H158"/>
          <cell r="I158"/>
          <cell r="J158">
            <v>0</v>
          </cell>
          <cell r="L158"/>
          <cell r="M158"/>
          <cell r="N158"/>
          <cell r="O158"/>
          <cell r="P158"/>
          <cell r="Q158"/>
          <cell r="R158">
            <v>0</v>
          </cell>
          <cell r="T158"/>
          <cell r="U158"/>
          <cell r="V158"/>
          <cell r="W158"/>
          <cell r="X158"/>
        </row>
        <row r="159">
          <cell r="D159"/>
          <cell r="E159"/>
          <cell r="F159"/>
          <cell r="G159"/>
          <cell r="H159"/>
          <cell r="I159"/>
          <cell r="J159">
            <v>0</v>
          </cell>
          <cell r="L159"/>
          <cell r="M159"/>
          <cell r="N159"/>
          <cell r="O159"/>
          <cell r="P159"/>
          <cell r="Q159"/>
          <cell r="R159">
            <v>0</v>
          </cell>
          <cell r="T159"/>
          <cell r="U159"/>
          <cell r="V159"/>
          <cell r="W159"/>
          <cell r="X159"/>
        </row>
        <row r="160">
          <cell r="D160"/>
          <cell r="E160"/>
          <cell r="F160"/>
          <cell r="G160"/>
          <cell r="H160"/>
          <cell r="I160"/>
          <cell r="J160">
            <v>0</v>
          </cell>
          <cell r="L160"/>
          <cell r="M160"/>
          <cell r="N160"/>
          <cell r="O160"/>
          <cell r="P160"/>
          <cell r="Q160"/>
          <cell r="R160">
            <v>0</v>
          </cell>
          <cell r="T160"/>
          <cell r="U160"/>
          <cell r="V160"/>
          <cell r="W160"/>
          <cell r="X160"/>
        </row>
        <row r="161">
          <cell r="D161"/>
          <cell r="E161"/>
          <cell r="F161"/>
          <cell r="G161"/>
          <cell r="H161"/>
          <cell r="I161"/>
          <cell r="J161">
            <v>0</v>
          </cell>
          <cell r="L161"/>
          <cell r="M161"/>
          <cell r="N161"/>
          <cell r="O161"/>
          <cell r="P161"/>
          <cell r="Q161"/>
          <cell r="R161">
            <v>0</v>
          </cell>
          <cell r="T161"/>
          <cell r="U161"/>
          <cell r="V161"/>
          <cell r="W161"/>
          <cell r="X161"/>
        </row>
        <row r="162">
          <cell r="D162"/>
          <cell r="E162"/>
          <cell r="F162"/>
          <cell r="G162"/>
          <cell r="H162"/>
          <cell r="I162"/>
          <cell r="J162">
            <v>0</v>
          </cell>
          <cell r="L162"/>
          <cell r="M162"/>
          <cell r="N162"/>
          <cell r="O162"/>
          <cell r="P162"/>
          <cell r="Q162"/>
          <cell r="R162">
            <v>0</v>
          </cell>
          <cell r="T162"/>
          <cell r="U162"/>
          <cell r="V162"/>
          <cell r="W162"/>
          <cell r="X162"/>
        </row>
        <row r="163">
          <cell r="D163"/>
          <cell r="E163"/>
          <cell r="F163"/>
          <cell r="G163"/>
          <cell r="H163"/>
          <cell r="I163"/>
          <cell r="J163">
            <v>0</v>
          </cell>
          <cell r="L163"/>
          <cell r="M163"/>
          <cell r="N163"/>
          <cell r="O163"/>
          <cell r="P163"/>
          <cell r="Q163"/>
          <cell r="R163">
            <v>0</v>
          </cell>
          <cell r="T163"/>
          <cell r="U163"/>
          <cell r="V163"/>
          <cell r="W163"/>
          <cell r="X163"/>
        </row>
        <row r="164">
          <cell r="D164"/>
          <cell r="E164"/>
          <cell r="F164"/>
          <cell r="G164"/>
          <cell r="H164"/>
          <cell r="I164"/>
          <cell r="J164">
            <v>0</v>
          </cell>
          <cell r="L164"/>
          <cell r="M164"/>
          <cell r="N164"/>
          <cell r="O164"/>
          <cell r="P164"/>
          <cell r="Q164"/>
          <cell r="R164">
            <v>0</v>
          </cell>
          <cell r="T164"/>
          <cell r="U164"/>
          <cell r="V164"/>
          <cell r="W164"/>
          <cell r="X164"/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学"/>
    </sheetNames>
    <sheetDataSet>
      <sheetData sheetId="0">
        <row r="5">
          <cell r="D5"/>
          <cell r="E5"/>
          <cell r="F5"/>
          <cell r="G5"/>
          <cell r="H5"/>
          <cell r="I5"/>
          <cell r="J5">
            <v>0</v>
          </cell>
          <cell r="L5"/>
          <cell r="M5"/>
          <cell r="N5"/>
          <cell r="O5"/>
          <cell r="P5"/>
          <cell r="Q5"/>
          <cell r="R5">
            <v>0</v>
          </cell>
          <cell r="T5"/>
          <cell r="U5"/>
          <cell r="V5"/>
          <cell r="W5"/>
          <cell r="X5"/>
        </row>
        <row r="6">
          <cell r="D6"/>
          <cell r="E6"/>
          <cell r="F6"/>
          <cell r="G6"/>
          <cell r="H6"/>
          <cell r="I6"/>
          <cell r="J6">
            <v>0</v>
          </cell>
          <cell r="L6"/>
          <cell r="M6"/>
          <cell r="N6"/>
          <cell r="O6"/>
          <cell r="P6"/>
          <cell r="Q6"/>
          <cell r="R6">
            <v>0</v>
          </cell>
          <cell r="T6"/>
          <cell r="U6"/>
          <cell r="V6"/>
          <cell r="W6"/>
          <cell r="X6"/>
        </row>
        <row r="7">
          <cell r="D7"/>
          <cell r="E7"/>
          <cell r="F7"/>
          <cell r="G7"/>
          <cell r="H7"/>
          <cell r="I7"/>
          <cell r="J7">
            <v>0</v>
          </cell>
          <cell r="L7"/>
          <cell r="M7"/>
          <cell r="N7"/>
          <cell r="O7"/>
          <cell r="P7"/>
          <cell r="Q7"/>
          <cell r="R7">
            <v>0</v>
          </cell>
          <cell r="T7"/>
          <cell r="U7"/>
          <cell r="V7"/>
          <cell r="W7"/>
          <cell r="X7"/>
        </row>
        <row r="8">
          <cell r="D8"/>
          <cell r="E8"/>
          <cell r="F8"/>
          <cell r="G8"/>
          <cell r="H8"/>
          <cell r="I8"/>
          <cell r="J8">
            <v>0</v>
          </cell>
          <cell r="L8"/>
          <cell r="M8"/>
          <cell r="N8"/>
          <cell r="O8"/>
          <cell r="P8"/>
          <cell r="Q8"/>
          <cell r="R8">
            <v>0</v>
          </cell>
          <cell r="T8"/>
          <cell r="U8"/>
          <cell r="V8"/>
          <cell r="W8"/>
          <cell r="X8"/>
        </row>
        <row r="9">
          <cell r="D9"/>
          <cell r="E9"/>
          <cell r="F9"/>
          <cell r="G9"/>
          <cell r="H9"/>
          <cell r="I9"/>
          <cell r="J9">
            <v>0</v>
          </cell>
          <cell r="L9"/>
          <cell r="M9"/>
          <cell r="N9"/>
          <cell r="O9"/>
          <cell r="P9"/>
          <cell r="Q9"/>
          <cell r="R9">
            <v>0</v>
          </cell>
          <cell r="T9"/>
          <cell r="U9"/>
          <cell r="V9"/>
          <cell r="W9"/>
          <cell r="X9"/>
        </row>
        <row r="10">
          <cell r="D10"/>
          <cell r="E10"/>
          <cell r="F10"/>
          <cell r="G10"/>
          <cell r="H10"/>
          <cell r="I10"/>
          <cell r="J10">
            <v>0</v>
          </cell>
          <cell r="L10"/>
          <cell r="M10"/>
          <cell r="N10"/>
          <cell r="O10"/>
          <cell r="P10"/>
          <cell r="Q10"/>
          <cell r="R10">
            <v>0</v>
          </cell>
          <cell r="T10"/>
          <cell r="U10"/>
          <cell r="V10"/>
          <cell r="W10"/>
          <cell r="X10"/>
        </row>
        <row r="11">
          <cell r="D11"/>
          <cell r="E11"/>
          <cell r="F11"/>
          <cell r="G11"/>
          <cell r="H11"/>
          <cell r="I11"/>
          <cell r="J11">
            <v>0</v>
          </cell>
          <cell r="L11"/>
          <cell r="M11"/>
          <cell r="N11"/>
          <cell r="O11"/>
          <cell r="P11"/>
          <cell r="Q11"/>
          <cell r="R11">
            <v>0</v>
          </cell>
          <cell r="T11"/>
          <cell r="U11"/>
          <cell r="V11"/>
          <cell r="W11"/>
          <cell r="X11"/>
        </row>
        <row r="12">
          <cell r="D12"/>
          <cell r="E12"/>
          <cell r="F12"/>
          <cell r="G12"/>
          <cell r="H12"/>
          <cell r="I12"/>
          <cell r="J12">
            <v>0</v>
          </cell>
          <cell r="L12"/>
          <cell r="M12"/>
          <cell r="N12"/>
          <cell r="O12"/>
          <cell r="P12"/>
          <cell r="Q12"/>
          <cell r="R12">
            <v>0</v>
          </cell>
          <cell r="T12"/>
          <cell r="U12"/>
          <cell r="V12"/>
          <cell r="W12"/>
          <cell r="X12"/>
        </row>
        <row r="13">
          <cell r="D13"/>
          <cell r="E13"/>
          <cell r="F13"/>
          <cell r="G13"/>
          <cell r="H13"/>
          <cell r="I13"/>
          <cell r="J13">
            <v>0</v>
          </cell>
          <cell r="L13"/>
          <cell r="M13"/>
          <cell r="N13"/>
          <cell r="O13"/>
          <cell r="P13"/>
          <cell r="Q13"/>
          <cell r="R13">
            <v>0</v>
          </cell>
          <cell r="T13"/>
          <cell r="U13"/>
          <cell r="V13"/>
          <cell r="W13"/>
          <cell r="X13"/>
        </row>
        <row r="14">
          <cell r="D14"/>
          <cell r="E14"/>
          <cell r="F14"/>
          <cell r="G14"/>
          <cell r="H14"/>
          <cell r="I14"/>
          <cell r="J14">
            <v>0</v>
          </cell>
          <cell r="L14"/>
          <cell r="M14"/>
          <cell r="N14"/>
          <cell r="O14"/>
          <cell r="P14"/>
          <cell r="Q14"/>
          <cell r="R14">
            <v>0</v>
          </cell>
          <cell r="T14"/>
          <cell r="U14"/>
          <cell r="V14"/>
          <cell r="W14"/>
          <cell r="X14"/>
        </row>
        <row r="15">
          <cell r="D15"/>
          <cell r="E15"/>
          <cell r="F15"/>
          <cell r="G15"/>
          <cell r="H15"/>
          <cell r="I15"/>
          <cell r="J15">
            <v>0</v>
          </cell>
          <cell r="L15"/>
          <cell r="M15"/>
          <cell r="N15"/>
          <cell r="O15"/>
          <cell r="P15"/>
          <cell r="Q15"/>
          <cell r="R15">
            <v>0</v>
          </cell>
          <cell r="T15"/>
          <cell r="U15"/>
          <cell r="V15"/>
          <cell r="W15"/>
          <cell r="X15"/>
        </row>
        <row r="16">
          <cell r="D16"/>
          <cell r="E16"/>
          <cell r="F16"/>
          <cell r="G16"/>
          <cell r="H16"/>
          <cell r="I16"/>
          <cell r="J16">
            <v>0</v>
          </cell>
          <cell r="L16"/>
          <cell r="M16"/>
          <cell r="N16"/>
          <cell r="O16"/>
          <cell r="P16"/>
          <cell r="Q16"/>
          <cell r="R16">
            <v>0</v>
          </cell>
          <cell r="T16"/>
          <cell r="U16"/>
          <cell r="V16"/>
          <cell r="W16"/>
          <cell r="X16"/>
        </row>
        <row r="17">
          <cell r="D17"/>
          <cell r="E17"/>
          <cell r="F17"/>
          <cell r="G17"/>
          <cell r="H17"/>
          <cell r="I17"/>
          <cell r="J17">
            <v>0</v>
          </cell>
          <cell r="L17"/>
          <cell r="M17"/>
          <cell r="N17"/>
          <cell r="O17"/>
          <cell r="P17"/>
          <cell r="Q17"/>
          <cell r="R17">
            <v>0</v>
          </cell>
          <cell r="T17"/>
          <cell r="U17"/>
          <cell r="V17"/>
          <cell r="W17"/>
          <cell r="X17"/>
        </row>
        <row r="18">
          <cell r="D18"/>
          <cell r="E18"/>
          <cell r="F18"/>
          <cell r="G18"/>
          <cell r="H18"/>
          <cell r="I18"/>
          <cell r="J18">
            <v>0</v>
          </cell>
          <cell r="L18"/>
          <cell r="M18"/>
          <cell r="N18"/>
          <cell r="O18"/>
          <cell r="P18"/>
          <cell r="Q18"/>
          <cell r="R18">
            <v>0</v>
          </cell>
          <cell r="T18"/>
          <cell r="U18"/>
          <cell r="V18"/>
          <cell r="W18"/>
          <cell r="X18"/>
        </row>
        <row r="19">
          <cell r="D19"/>
          <cell r="E19"/>
          <cell r="F19"/>
          <cell r="G19"/>
          <cell r="H19"/>
          <cell r="I19"/>
          <cell r="J19">
            <v>0</v>
          </cell>
          <cell r="L19"/>
          <cell r="M19"/>
          <cell r="N19"/>
          <cell r="O19"/>
          <cell r="P19"/>
          <cell r="Q19"/>
          <cell r="R19">
            <v>0</v>
          </cell>
          <cell r="T19"/>
          <cell r="U19"/>
          <cell r="V19"/>
          <cell r="W19"/>
          <cell r="X19"/>
        </row>
        <row r="20">
          <cell r="D20"/>
          <cell r="E20"/>
          <cell r="F20"/>
          <cell r="G20"/>
          <cell r="H20"/>
          <cell r="I20"/>
          <cell r="J20">
            <v>0</v>
          </cell>
          <cell r="L20"/>
          <cell r="M20"/>
          <cell r="N20"/>
          <cell r="O20"/>
          <cell r="P20"/>
          <cell r="Q20"/>
          <cell r="R20">
            <v>0</v>
          </cell>
          <cell r="T20"/>
          <cell r="U20"/>
          <cell r="V20"/>
          <cell r="W20"/>
          <cell r="X20"/>
        </row>
        <row r="21">
          <cell r="D21"/>
          <cell r="E21"/>
          <cell r="F21"/>
          <cell r="G21"/>
          <cell r="H21"/>
          <cell r="I21"/>
          <cell r="J21">
            <v>0</v>
          </cell>
          <cell r="L21"/>
          <cell r="M21"/>
          <cell r="N21"/>
          <cell r="O21"/>
          <cell r="P21"/>
          <cell r="Q21"/>
          <cell r="R21">
            <v>0</v>
          </cell>
          <cell r="T21"/>
          <cell r="U21"/>
          <cell r="V21"/>
          <cell r="W21"/>
          <cell r="X21"/>
        </row>
        <row r="22">
          <cell r="D22"/>
          <cell r="E22"/>
          <cell r="F22"/>
          <cell r="G22"/>
          <cell r="H22"/>
          <cell r="I22"/>
          <cell r="J22">
            <v>0</v>
          </cell>
          <cell r="L22"/>
          <cell r="M22"/>
          <cell r="N22"/>
          <cell r="O22"/>
          <cell r="P22"/>
          <cell r="Q22"/>
          <cell r="R22">
            <v>0</v>
          </cell>
          <cell r="T22"/>
          <cell r="U22"/>
          <cell r="V22"/>
          <cell r="W22"/>
          <cell r="X22"/>
        </row>
        <row r="23">
          <cell r="D23"/>
          <cell r="E23"/>
          <cell r="F23"/>
          <cell r="G23"/>
          <cell r="H23"/>
          <cell r="I23"/>
          <cell r="J23">
            <v>0</v>
          </cell>
          <cell r="L23"/>
          <cell r="M23"/>
          <cell r="N23"/>
          <cell r="O23"/>
          <cell r="P23"/>
          <cell r="Q23"/>
          <cell r="R23">
            <v>0</v>
          </cell>
          <cell r="T23"/>
          <cell r="U23"/>
          <cell r="V23"/>
          <cell r="W23"/>
          <cell r="X23"/>
        </row>
        <row r="24">
          <cell r="D24"/>
          <cell r="E24"/>
          <cell r="F24"/>
          <cell r="G24"/>
          <cell r="H24"/>
          <cell r="I24"/>
          <cell r="J24">
            <v>0</v>
          </cell>
          <cell r="L24"/>
          <cell r="M24"/>
          <cell r="N24"/>
          <cell r="O24"/>
          <cell r="P24"/>
          <cell r="Q24"/>
          <cell r="R24">
            <v>0</v>
          </cell>
          <cell r="T24"/>
          <cell r="U24"/>
          <cell r="V24"/>
          <cell r="W24"/>
          <cell r="X24"/>
        </row>
        <row r="25">
          <cell r="D25"/>
          <cell r="E25"/>
          <cell r="F25"/>
          <cell r="G25"/>
          <cell r="H25"/>
          <cell r="I25"/>
          <cell r="J25">
            <v>0</v>
          </cell>
          <cell r="L25"/>
          <cell r="M25"/>
          <cell r="N25"/>
          <cell r="O25"/>
          <cell r="P25"/>
          <cell r="Q25"/>
          <cell r="R25">
            <v>0</v>
          </cell>
          <cell r="T25"/>
          <cell r="U25"/>
          <cell r="V25"/>
          <cell r="W25"/>
          <cell r="X25"/>
        </row>
        <row r="26">
          <cell r="D26"/>
          <cell r="E26"/>
          <cell r="F26"/>
          <cell r="G26"/>
          <cell r="H26"/>
          <cell r="I26"/>
          <cell r="J26">
            <v>0</v>
          </cell>
          <cell r="L26"/>
          <cell r="M26"/>
          <cell r="N26"/>
          <cell r="O26"/>
          <cell r="P26"/>
          <cell r="Q26"/>
          <cell r="R26">
            <v>0</v>
          </cell>
          <cell r="T26"/>
          <cell r="U26"/>
          <cell r="V26"/>
          <cell r="W26"/>
          <cell r="X26"/>
        </row>
        <row r="27">
          <cell r="D27"/>
          <cell r="E27"/>
          <cell r="F27"/>
          <cell r="G27"/>
          <cell r="H27"/>
          <cell r="I27"/>
          <cell r="J27">
            <v>0</v>
          </cell>
          <cell r="L27"/>
          <cell r="M27"/>
          <cell r="N27"/>
          <cell r="O27"/>
          <cell r="P27"/>
          <cell r="Q27"/>
          <cell r="R27">
            <v>0</v>
          </cell>
          <cell r="T27"/>
          <cell r="U27"/>
          <cell r="V27"/>
          <cell r="W27"/>
          <cell r="X27"/>
        </row>
        <row r="28">
          <cell r="D28"/>
          <cell r="E28"/>
          <cell r="F28"/>
          <cell r="G28"/>
          <cell r="H28"/>
          <cell r="I28"/>
          <cell r="J28">
            <v>0</v>
          </cell>
          <cell r="L28"/>
          <cell r="M28"/>
          <cell r="N28"/>
          <cell r="O28"/>
          <cell r="P28"/>
          <cell r="Q28"/>
          <cell r="R28">
            <v>0</v>
          </cell>
          <cell r="T28"/>
          <cell r="U28"/>
          <cell r="V28"/>
          <cell r="W28"/>
          <cell r="X28"/>
        </row>
        <row r="29">
          <cell r="D29"/>
          <cell r="E29"/>
          <cell r="F29"/>
          <cell r="G29"/>
          <cell r="H29"/>
          <cell r="I29"/>
          <cell r="J29">
            <v>0</v>
          </cell>
          <cell r="L29"/>
          <cell r="M29"/>
          <cell r="N29"/>
          <cell r="O29"/>
          <cell r="P29"/>
          <cell r="Q29"/>
          <cell r="R29">
            <v>0</v>
          </cell>
          <cell r="T29"/>
          <cell r="U29"/>
          <cell r="V29"/>
          <cell r="W29"/>
          <cell r="X29"/>
        </row>
        <row r="30">
          <cell r="D30"/>
          <cell r="E30"/>
          <cell r="F30"/>
          <cell r="G30"/>
          <cell r="H30"/>
          <cell r="I30"/>
          <cell r="J30">
            <v>0</v>
          </cell>
          <cell r="L30"/>
          <cell r="M30"/>
          <cell r="N30"/>
          <cell r="O30"/>
          <cell r="P30"/>
          <cell r="Q30"/>
          <cell r="R30">
            <v>0</v>
          </cell>
          <cell r="T30"/>
          <cell r="U30"/>
          <cell r="V30"/>
          <cell r="W30"/>
          <cell r="X30"/>
        </row>
        <row r="31">
          <cell r="D31"/>
          <cell r="E31"/>
          <cell r="F31"/>
          <cell r="G31"/>
          <cell r="H31"/>
          <cell r="I31"/>
          <cell r="J31">
            <v>0</v>
          </cell>
          <cell r="L31"/>
          <cell r="M31"/>
          <cell r="N31"/>
          <cell r="O31"/>
          <cell r="P31"/>
          <cell r="Q31"/>
          <cell r="R31">
            <v>0</v>
          </cell>
          <cell r="T31"/>
          <cell r="U31"/>
          <cell r="V31"/>
          <cell r="W31"/>
          <cell r="X31"/>
        </row>
        <row r="32">
          <cell r="D32"/>
          <cell r="E32"/>
          <cell r="F32"/>
          <cell r="G32"/>
          <cell r="H32"/>
          <cell r="I32"/>
          <cell r="J32">
            <v>0</v>
          </cell>
          <cell r="L32"/>
          <cell r="M32"/>
          <cell r="N32"/>
          <cell r="O32"/>
          <cell r="P32"/>
          <cell r="Q32"/>
          <cell r="R32">
            <v>0</v>
          </cell>
          <cell r="T32"/>
          <cell r="U32"/>
          <cell r="V32"/>
          <cell r="W32"/>
          <cell r="X32"/>
        </row>
        <row r="33">
          <cell r="D33"/>
          <cell r="E33"/>
          <cell r="F33"/>
          <cell r="G33"/>
          <cell r="H33"/>
          <cell r="I33"/>
          <cell r="J33">
            <v>0</v>
          </cell>
          <cell r="L33"/>
          <cell r="M33"/>
          <cell r="N33"/>
          <cell r="O33"/>
          <cell r="P33"/>
          <cell r="Q33"/>
          <cell r="R33">
            <v>0</v>
          </cell>
          <cell r="T33"/>
          <cell r="U33"/>
          <cell r="V33"/>
          <cell r="W33"/>
          <cell r="X33"/>
        </row>
        <row r="34">
          <cell r="D34"/>
          <cell r="E34"/>
          <cell r="F34"/>
          <cell r="G34"/>
          <cell r="H34"/>
          <cell r="I34"/>
          <cell r="J34">
            <v>0</v>
          </cell>
          <cell r="L34"/>
          <cell r="M34"/>
          <cell r="N34"/>
          <cell r="O34"/>
          <cell r="P34"/>
          <cell r="Q34"/>
          <cell r="R34">
            <v>0</v>
          </cell>
          <cell r="T34"/>
          <cell r="U34"/>
          <cell r="V34"/>
          <cell r="W34"/>
          <cell r="X34"/>
        </row>
        <row r="35">
          <cell r="D35"/>
          <cell r="E35"/>
          <cell r="F35"/>
          <cell r="G35"/>
          <cell r="H35"/>
          <cell r="I35"/>
          <cell r="J35">
            <v>0</v>
          </cell>
          <cell r="L35"/>
          <cell r="M35"/>
          <cell r="N35"/>
          <cell r="O35"/>
          <cell r="P35"/>
          <cell r="Q35"/>
          <cell r="R35">
            <v>0</v>
          </cell>
          <cell r="T35"/>
          <cell r="U35"/>
          <cell r="V35"/>
          <cell r="W35"/>
          <cell r="X35"/>
        </row>
        <row r="36">
          <cell r="D36"/>
          <cell r="E36"/>
          <cell r="F36"/>
          <cell r="G36"/>
          <cell r="H36"/>
          <cell r="I36"/>
          <cell r="J36">
            <v>0</v>
          </cell>
          <cell r="L36"/>
          <cell r="M36"/>
          <cell r="N36"/>
          <cell r="O36"/>
          <cell r="P36"/>
          <cell r="Q36"/>
          <cell r="R36">
            <v>0</v>
          </cell>
          <cell r="T36"/>
          <cell r="U36"/>
          <cell r="V36"/>
          <cell r="W36"/>
          <cell r="X36"/>
        </row>
        <row r="37">
          <cell r="D37"/>
          <cell r="E37"/>
          <cell r="F37"/>
          <cell r="G37"/>
          <cell r="H37"/>
          <cell r="I37"/>
          <cell r="J37">
            <v>0</v>
          </cell>
          <cell r="L37"/>
          <cell r="M37"/>
          <cell r="N37"/>
          <cell r="O37"/>
          <cell r="P37"/>
          <cell r="Q37"/>
          <cell r="R37">
            <v>0</v>
          </cell>
          <cell r="T37"/>
          <cell r="U37"/>
          <cell r="V37"/>
          <cell r="W37"/>
          <cell r="X37"/>
        </row>
        <row r="38">
          <cell r="D38"/>
          <cell r="E38"/>
          <cell r="F38"/>
          <cell r="G38"/>
          <cell r="H38"/>
          <cell r="I38"/>
          <cell r="J38">
            <v>0</v>
          </cell>
          <cell r="L38"/>
          <cell r="M38"/>
          <cell r="N38"/>
          <cell r="O38"/>
          <cell r="P38"/>
          <cell r="Q38"/>
          <cell r="R38">
            <v>0</v>
          </cell>
          <cell r="T38"/>
          <cell r="U38"/>
          <cell r="V38"/>
          <cell r="W38"/>
          <cell r="X38"/>
        </row>
        <row r="39">
          <cell r="D39"/>
          <cell r="E39"/>
          <cell r="F39"/>
          <cell r="G39"/>
          <cell r="H39"/>
          <cell r="I39"/>
          <cell r="J39">
            <v>0</v>
          </cell>
          <cell r="L39"/>
          <cell r="M39"/>
          <cell r="N39"/>
          <cell r="O39"/>
          <cell r="P39"/>
          <cell r="Q39"/>
          <cell r="R39">
            <v>0</v>
          </cell>
          <cell r="T39"/>
          <cell r="U39"/>
          <cell r="V39"/>
          <cell r="W39"/>
          <cell r="X39"/>
        </row>
        <row r="40">
          <cell r="D40"/>
          <cell r="E40"/>
          <cell r="F40"/>
          <cell r="G40"/>
          <cell r="H40"/>
          <cell r="I40"/>
          <cell r="J40">
            <v>0</v>
          </cell>
          <cell r="L40"/>
          <cell r="M40"/>
          <cell r="N40"/>
          <cell r="O40"/>
          <cell r="P40"/>
          <cell r="Q40"/>
          <cell r="R40">
            <v>0</v>
          </cell>
          <cell r="T40"/>
          <cell r="U40"/>
          <cell r="V40"/>
          <cell r="W40"/>
          <cell r="X40"/>
        </row>
        <row r="41">
          <cell r="D41"/>
          <cell r="E41"/>
          <cell r="F41"/>
          <cell r="G41"/>
          <cell r="H41"/>
          <cell r="I41"/>
          <cell r="J41">
            <v>0</v>
          </cell>
          <cell r="L41"/>
          <cell r="M41"/>
          <cell r="N41"/>
          <cell r="O41"/>
          <cell r="P41"/>
          <cell r="Q41"/>
          <cell r="R41">
            <v>0</v>
          </cell>
          <cell r="T41"/>
          <cell r="U41"/>
          <cell r="V41"/>
          <cell r="W41"/>
          <cell r="X41"/>
        </row>
        <row r="42">
          <cell r="D42"/>
          <cell r="E42"/>
          <cell r="F42"/>
          <cell r="G42"/>
          <cell r="H42"/>
          <cell r="I42"/>
          <cell r="J42">
            <v>0</v>
          </cell>
          <cell r="L42"/>
          <cell r="M42"/>
          <cell r="N42"/>
          <cell r="O42"/>
          <cell r="P42"/>
          <cell r="Q42"/>
          <cell r="R42">
            <v>0</v>
          </cell>
          <cell r="T42"/>
          <cell r="U42"/>
          <cell r="V42"/>
          <cell r="W42"/>
          <cell r="X42"/>
        </row>
        <row r="43">
          <cell r="D43"/>
          <cell r="E43"/>
          <cell r="F43"/>
          <cell r="G43"/>
          <cell r="H43"/>
          <cell r="I43"/>
          <cell r="J43">
            <v>0</v>
          </cell>
          <cell r="L43"/>
          <cell r="M43"/>
          <cell r="N43"/>
          <cell r="O43"/>
          <cell r="P43"/>
          <cell r="Q43"/>
          <cell r="R43">
            <v>0</v>
          </cell>
          <cell r="T43"/>
          <cell r="U43"/>
          <cell r="V43"/>
          <cell r="W43"/>
          <cell r="X43"/>
        </row>
        <row r="44">
          <cell r="D44"/>
          <cell r="E44"/>
          <cell r="F44"/>
          <cell r="G44"/>
          <cell r="H44"/>
          <cell r="I44"/>
          <cell r="J44">
            <v>0</v>
          </cell>
          <cell r="L44"/>
          <cell r="M44"/>
          <cell r="N44"/>
          <cell r="O44"/>
          <cell r="P44"/>
          <cell r="Q44"/>
          <cell r="R44">
            <v>0</v>
          </cell>
          <cell r="T44"/>
          <cell r="U44"/>
          <cell r="V44"/>
          <cell r="W44"/>
          <cell r="X44"/>
        </row>
        <row r="45">
          <cell r="D45"/>
          <cell r="E45"/>
          <cell r="F45"/>
          <cell r="G45"/>
          <cell r="H45"/>
          <cell r="I45"/>
          <cell r="J45">
            <v>0</v>
          </cell>
          <cell r="L45"/>
          <cell r="M45"/>
          <cell r="N45"/>
          <cell r="O45"/>
          <cell r="P45"/>
          <cell r="Q45"/>
          <cell r="R45">
            <v>0</v>
          </cell>
          <cell r="T45"/>
          <cell r="U45"/>
          <cell r="V45"/>
          <cell r="W45"/>
          <cell r="X45"/>
        </row>
        <row r="46">
          <cell r="D46"/>
          <cell r="E46"/>
          <cell r="F46"/>
          <cell r="G46"/>
          <cell r="H46"/>
          <cell r="I46"/>
          <cell r="J46">
            <v>0</v>
          </cell>
          <cell r="L46"/>
          <cell r="M46"/>
          <cell r="N46"/>
          <cell r="O46"/>
          <cell r="P46"/>
          <cell r="Q46"/>
          <cell r="R46">
            <v>0</v>
          </cell>
          <cell r="T46"/>
          <cell r="U46"/>
          <cell r="V46"/>
          <cell r="W46"/>
          <cell r="X46"/>
        </row>
        <row r="47">
          <cell r="D47"/>
          <cell r="E47"/>
          <cell r="F47"/>
          <cell r="G47"/>
          <cell r="H47"/>
          <cell r="I47"/>
          <cell r="J47">
            <v>0</v>
          </cell>
          <cell r="L47"/>
          <cell r="M47"/>
          <cell r="N47"/>
          <cell r="O47"/>
          <cell r="P47"/>
          <cell r="Q47"/>
          <cell r="R47">
            <v>0</v>
          </cell>
          <cell r="T47"/>
          <cell r="U47"/>
          <cell r="V47"/>
          <cell r="W47"/>
          <cell r="X47"/>
        </row>
        <row r="48">
          <cell r="D48"/>
          <cell r="E48"/>
          <cell r="F48"/>
          <cell r="G48"/>
          <cell r="H48"/>
          <cell r="I48"/>
          <cell r="J48">
            <v>0</v>
          </cell>
          <cell r="L48"/>
          <cell r="M48"/>
          <cell r="N48"/>
          <cell r="O48"/>
          <cell r="P48"/>
          <cell r="Q48"/>
          <cell r="R48">
            <v>0</v>
          </cell>
          <cell r="T48"/>
          <cell r="U48"/>
          <cell r="V48"/>
          <cell r="W48"/>
          <cell r="X48"/>
        </row>
        <row r="49">
          <cell r="D49"/>
          <cell r="E49"/>
          <cell r="F49"/>
          <cell r="G49"/>
          <cell r="H49"/>
          <cell r="I49"/>
          <cell r="J49">
            <v>0</v>
          </cell>
          <cell r="L49"/>
          <cell r="M49"/>
          <cell r="N49"/>
          <cell r="O49"/>
          <cell r="P49"/>
          <cell r="Q49"/>
          <cell r="R49">
            <v>0</v>
          </cell>
          <cell r="T49"/>
          <cell r="U49"/>
          <cell r="V49"/>
          <cell r="W49"/>
          <cell r="X49"/>
        </row>
        <row r="50">
          <cell r="D50"/>
          <cell r="E50"/>
          <cell r="F50"/>
          <cell r="G50"/>
          <cell r="H50"/>
          <cell r="I50"/>
          <cell r="J50">
            <v>0</v>
          </cell>
          <cell r="L50"/>
          <cell r="M50"/>
          <cell r="N50"/>
          <cell r="O50"/>
          <cell r="P50"/>
          <cell r="Q50"/>
          <cell r="R50">
            <v>0</v>
          </cell>
          <cell r="T50"/>
          <cell r="U50"/>
          <cell r="V50"/>
          <cell r="W50"/>
          <cell r="X50"/>
        </row>
        <row r="51">
          <cell r="D51"/>
          <cell r="E51"/>
          <cell r="F51"/>
          <cell r="G51"/>
          <cell r="H51"/>
          <cell r="I51"/>
          <cell r="J51">
            <v>0</v>
          </cell>
          <cell r="L51"/>
          <cell r="M51"/>
          <cell r="N51"/>
          <cell r="O51"/>
          <cell r="P51"/>
          <cell r="Q51"/>
          <cell r="R51">
            <v>0</v>
          </cell>
          <cell r="T51"/>
          <cell r="U51"/>
          <cell r="V51"/>
          <cell r="W51"/>
          <cell r="X51"/>
        </row>
        <row r="52">
          <cell r="D52"/>
          <cell r="E52"/>
          <cell r="F52"/>
          <cell r="G52"/>
          <cell r="H52"/>
          <cell r="I52"/>
          <cell r="J52">
            <v>0</v>
          </cell>
          <cell r="L52"/>
          <cell r="M52"/>
          <cell r="N52"/>
          <cell r="O52"/>
          <cell r="P52"/>
          <cell r="Q52"/>
          <cell r="R52">
            <v>0</v>
          </cell>
          <cell r="T52"/>
          <cell r="U52"/>
          <cell r="V52"/>
          <cell r="W52"/>
          <cell r="X52"/>
        </row>
        <row r="53">
          <cell r="D53"/>
          <cell r="E53"/>
          <cell r="F53"/>
          <cell r="G53"/>
          <cell r="H53"/>
          <cell r="I53"/>
          <cell r="J53">
            <v>0</v>
          </cell>
          <cell r="L53"/>
          <cell r="M53"/>
          <cell r="N53"/>
          <cell r="O53"/>
          <cell r="P53"/>
          <cell r="Q53"/>
          <cell r="R53">
            <v>0</v>
          </cell>
          <cell r="T53"/>
          <cell r="U53"/>
          <cell r="V53"/>
          <cell r="W53"/>
          <cell r="X53"/>
        </row>
        <row r="54">
          <cell r="D54"/>
          <cell r="E54"/>
          <cell r="F54"/>
          <cell r="G54"/>
          <cell r="H54"/>
          <cell r="I54"/>
          <cell r="J54">
            <v>0</v>
          </cell>
          <cell r="L54"/>
          <cell r="M54"/>
          <cell r="N54"/>
          <cell r="O54"/>
          <cell r="P54"/>
          <cell r="Q54"/>
          <cell r="R54">
            <v>0</v>
          </cell>
          <cell r="T54"/>
          <cell r="U54"/>
          <cell r="V54"/>
          <cell r="W54"/>
          <cell r="X54"/>
        </row>
        <row r="55">
          <cell r="D55"/>
          <cell r="E55"/>
          <cell r="F55"/>
          <cell r="G55"/>
          <cell r="H55"/>
          <cell r="I55"/>
          <cell r="J55">
            <v>0</v>
          </cell>
          <cell r="L55"/>
          <cell r="M55"/>
          <cell r="N55"/>
          <cell r="O55"/>
          <cell r="P55"/>
          <cell r="Q55"/>
          <cell r="R55">
            <v>0</v>
          </cell>
          <cell r="T55"/>
          <cell r="U55"/>
          <cell r="V55"/>
          <cell r="W55"/>
          <cell r="X55"/>
        </row>
        <row r="56">
          <cell r="D56"/>
          <cell r="E56"/>
          <cell r="F56"/>
          <cell r="G56"/>
          <cell r="H56"/>
          <cell r="I56"/>
          <cell r="J56">
            <v>0</v>
          </cell>
          <cell r="L56"/>
          <cell r="M56"/>
          <cell r="N56"/>
          <cell r="O56"/>
          <cell r="P56"/>
          <cell r="Q56"/>
          <cell r="R56">
            <v>0</v>
          </cell>
          <cell r="T56"/>
          <cell r="U56"/>
          <cell r="V56"/>
          <cell r="W56"/>
          <cell r="X56"/>
        </row>
        <row r="57">
          <cell r="D57"/>
          <cell r="E57"/>
          <cell r="F57"/>
          <cell r="G57"/>
          <cell r="H57"/>
          <cell r="I57"/>
          <cell r="J57">
            <v>0</v>
          </cell>
          <cell r="L57"/>
          <cell r="M57"/>
          <cell r="N57"/>
          <cell r="O57"/>
          <cell r="P57"/>
          <cell r="Q57"/>
          <cell r="R57">
            <v>0</v>
          </cell>
          <cell r="T57"/>
          <cell r="U57"/>
          <cell r="V57"/>
          <cell r="W57"/>
          <cell r="X57"/>
        </row>
        <row r="58">
          <cell r="D58"/>
          <cell r="E58"/>
          <cell r="F58"/>
          <cell r="G58"/>
          <cell r="H58"/>
          <cell r="I58"/>
          <cell r="J58">
            <v>0</v>
          </cell>
          <cell r="L58"/>
          <cell r="M58"/>
          <cell r="N58"/>
          <cell r="O58"/>
          <cell r="P58"/>
          <cell r="Q58"/>
          <cell r="R58">
            <v>0</v>
          </cell>
          <cell r="T58"/>
          <cell r="U58"/>
          <cell r="V58"/>
          <cell r="W58"/>
          <cell r="X58"/>
        </row>
        <row r="59">
          <cell r="D59"/>
          <cell r="E59"/>
          <cell r="F59"/>
          <cell r="G59"/>
          <cell r="H59"/>
          <cell r="I59"/>
          <cell r="J59">
            <v>0</v>
          </cell>
          <cell r="L59"/>
          <cell r="M59"/>
          <cell r="N59"/>
          <cell r="O59"/>
          <cell r="P59"/>
          <cell r="Q59"/>
          <cell r="R59">
            <v>0</v>
          </cell>
          <cell r="T59"/>
          <cell r="U59"/>
          <cell r="V59"/>
          <cell r="W59"/>
          <cell r="X59"/>
        </row>
        <row r="60">
          <cell r="D60"/>
          <cell r="E60"/>
          <cell r="F60"/>
          <cell r="G60"/>
          <cell r="H60"/>
          <cell r="I60"/>
          <cell r="J60">
            <v>0</v>
          </cell>
          <cell r="L60"/>
          <cell r="M60"/>
          <cell r="N60"/>
          <cell r="O60"/>
          <cell r="P60"/>
          <cell r="Q60"/>
          <cell r="R60">
            <v>0</v>
          </cell>
          <cell r="T60"/>
          <cell r="U60"/>
          <cell r="V60"/>
          <cell r="W60"/>
          <cell r="X60"/>
        </row>
        <row r="61">
          <cell r="D61"/>
          <cell r="E61"/>
          <cell r="F61"/>
          <cell r="G61"/>
          <cell r="H61"/>
          <cell r="I61"/>
          <cell r="J61">
            <v>0</v>
          </cell>
          <cell r="L61"/>
          <cell r="M61"/>
          <cell r="N61"/>
          <cell r="O61"/>
          <cell r="P61"/>
          <cell r="Q61"/>
          <cell r="R61">
            <v>0</v>
          </cell>
          <cell r="T61"/>
          <cell r="U61"/>
          <cell r="V61"/>
          <cell r="W61"/>
          <cell r="X61"/>
        </row>
        <row r="62">
          <cell r="D62"/>
          <cell r="E62"/>
          <cell r="F62"/>
          <cell r="G62"/>
          <cell r="H62"/>
          <cell r="I62"/>
          <cell r="J62">
            <v>0</v>
          </cell>
          <cell r="L62"/>
          <cell r="M62"/>
          <cell r="N62"/>
          <cell r="O62"/>
          <cell r="P62"/>
          <cell r="Q62"/>
          <cell r="R62">
            <v>0</v>
          </cell>
          <cell r="T62"/>
          <cell r="U62"/>
          <cell r="V62"/>
          <cell r="W62"/>
          <cell r="X62"/>
        </row>
        <row r="63">
          <cell r="D63"/>
          <cell r="E63"/>
          <cell r="F63"/>
          <cell r="G63"/>
          <cell r="H63"/>
          <cell r="I63"/>
          <cell r="J63">
            <v>0</v>
          </cell>
          <cell r="L63"/>
          <cell r="M63"/>
          <cell r="N63"/>
          <cell r="O63"/>
          <cell r="P63"/>
          <cell r="Q63"/>
          <cell r="R63">
            <v>0</v>
          </cell>
          <cell r="T63"/>
          <cell r="U63"/>
          <cell r="V63"/>
          <cell r="W63"/>
          <cell r="X63"/>
        </row>
        <row r="64">
          <cell r="D64"/>
          <cell r="E64"/>
          <cell r="F64"/>
          <cell r="G64"/>
          <cell r="H64"/>
          <cell r="I64"/>
          <cell r="J64">
            <v>0</v>
          </cell>
          <cell r="L64"/>
          <cell r="M64"/>
          <cell r="N64"/>
          <cell r="O64"/>
          <cell r="P64"/>
          <cell r="Q64"/>
          <cell r="R64">
            <v>0</v>
          </cell>
          <cell r="T64"/>
          <cell r="U64"/>
          <cell r="V64"/>
          <cell r="W64"/>
          <cell r="X64"/>
        </row>
        <row r="65">
          <cell r="D65"/>
          <cell r="E65"/>
          <cell r="F65"/>
          <cell r="G65"/>
          <cell r="H65"/>
          <cell r="I65"/>
          <cell r="J65">
            <v>0</v>
          </cell>
          <cell r="L65"/>
          <cell r="M65"/>
          <cell r="N65"/>
          <cell r="O65"/>
          <cell r="P65"/>
          <cell r="Q65"/>
          <cell r="R65">
            <v>0</v>
          </cell>
          <cell r="T65"/>
          <cell r="U65"/>
          <cell r="V65"/>
          <cell r="W65"/>
          <cell r="X65"/>
        </row>
        <row r="66">
          <cell r="D66"/>
          <cell r="E66"/>
          <cell r="F66"/>
          <cell r="G66"/>
          <cell r="H66"/>
          <cell r="I66"/>
          <cell r="J66">
            <v>0</v>
          </cell>
          <cell r="L66"/>
          <cell r="M66"/>
          <cell r="N66"/>
          <cell r="O66"/>
          <cell r="P66"/>
          <cell r="Q66"/>
          <cell r="R66">
            <v>0</v>
          </cell>
          <cell r="T66"/>
          <cell r="U66"/>
          <cell r="V66"/>
          <cell r="W66"/>
          <cell r="X66"/>
        </row>
        <row r="67">
          <cell r="D67"/>
          <cell r="E67"/>
          <cell r="F67"/>
          <cell r="G67"/>
          <cell r="H67"/>
          <cell r="I67"/>
          <cell r="J67">
            <v>0</v>
          </cell>
          <cell r="L67"/>
          <cell r="M67"/>
          <cell r="N67"/>
          <cell r="O67"/>
          <cell r="P67"/>
          <cell r="Q67"/>
          <cell r="R67">
            <v>0</v>
          </cell>
          <cell r="T67"/>
          <cell r="U67"/>
          <cell r="V67"/>
          <cell r="W67"/>
          <cell r="X67"/>
        </row>
        <row r="68">
          <cell r="D68"/>
          <cell r="E68"/>
          <cell r="F68"/>
          <cell r="G68"/>
          <cell r="H68"/>
          <cell r="I68"/>
          <cell r="J68">
            <v>0</v>
          </cell>
          <cell r="L68"/>
          <cell r="M68"/>
          <cell r="N68"/>
          <cell r="O68"/>
          <cell r="P68"/>
          <cell r="Q68"/>
          <cell r="R68">
            <v>0</v>
          </cell>
          <cell r="T68"/>
          <cell r="U68"/>
          <cell r="V68"/>
          <cell r="W68"/>
          <cell r="X68"/>
        </row>
        <row r="69">
          <cell r="D69"/>
          <cell r="E69"/>
          <cell r="F69"/>
          <cell r="G69"/>
          <cell r="H69"/>
          <cell r="I69"/>
          <cell r="J69">
            <v>0</v>
          </cell>
          <cell r="L69"/>
          <cell r="M69"/>
          <cell r="N69"/>
          <cell r="O69"/>
          <cell r="P69"/>
          <cell r="Q69"/>
          <cell r="R69">
            <v>0</v>
          </cell>
          <cell r="T69"/>
          <cell r="U69"/>
          <cell r="V69"/>
          <cell r="W69"/>
          <cell r="X69"/>
        </row>
        <row r="70">
          <cell r="D70"/>
          <cell r="E70"/>
          <cell r="F70"/>
          <cell r="G70"/>
          <cell r="H70"/>
          <cell r="I70"/>
          <cell r="J70">
            <v>0</v>
          </cell>
          <cell r="L70"/>
          <cell r="M70"/>
          <cell r="N70"/>
          <cell r="O70"/>
          <cell r="P70"/>
          <cell r="Q70"/>
          <cell r="R70">
            <v>0</v>
          </cell>
          <cell r="T70"/>
          <cell r="U70"/>
          <cell r="V70"/>
          <cell r="W70"/>
          <cell r="X70"/>
        </row>
        <row r="71">
          <cell r="D71"/>
          <cell r="E71"/>
          <cell r="F71"/>
          <cell r="G71"/>
          <cell r="H71"/>
          <cell r="I71"/>
          <cell r="J71">
            <v>0</v>
          </cell>
          <cell r="L71"/>
          <cell r="M71"/>
          <cell r="N71"/>
          <cell r="O71"/>
          <cell r="P71"/>
          <cell r="Q71"/>
          <cell r="R71">
            <v>0</v>
          </cell>
          <cell r="T71"/>
          <cell r="U71"/>
          <cell r="V71"/>
          <cell r="W71"/>
          <cell r="X71"/>
        </row>
        <row r="72">
          <cell r="D72"/>
          <cell r="E72"/>
          <cell r="F72"/>
          <cell r="G72"/>
          <cell r="H72"/>
          <cell r="I72"/>
          <cell r="J72">
            <v>0</v>
          </cell>
          <cell r="L72"/>
          <cell r="M72"/>
          <cell r="N72"/>
          <cell r="O72"/>
          <cell r="P72"/>
          <cell r="Q72"/>
          <cell r="R72">
            <v>0</v>
          </cell>
          <cell r="T72"/>
          <cell r="U72"/>
          <cell r="V72"/>
          <cell r="W72"/>
          <cell r="X72"/>
        </row>
        <row r="73">
          <cell r="D73"/>
          <cell r="E73"/>
          <cell r="F73"/>
          <cell r="G73"/>
          <cell r="H73"/>
          <cell r="I73"/>
          <cell r="J73">
            <v>0</v>
          </cell>
          <cell r="L73"/>
          <cell r="M73"/>
          <cell r="N73"/>
          <cell r="O73"/>
          <cell r="P73"/>
          <cell r="Q73"/>
          <cell r="R73">
            <v>0</v>
          </cell>
          <cell r="T73"/>
          <cell r="U73"/>
          <cell r="V73"/>
          <cell r="W73"/>
          <cell r="X73"/>
        </row>
        <row r="74">
          <cell r="D74"/>
          <cell r="E74"/>
          <cell r="F74"/>
          <cell r="G74"/>
          <cell r="H74"/>
          <cell r="I74"/>
          <cell r="J74">
            <v>0</v>
          </cell>
          <cell r="L74"/>
          <cell r="M74"/>
          <cell r="N74"/>
          <cell r="O74"/>
          <cell r="P74"/>
          <cell r="Q74"/>
          <cell r="R74">
            <v>0</v>
          </cell>
          <cell r="T74"/>
          <cell r="U74"/>
          <cell r="V74"/>
          <cell r="W74"/>
          <cell r="X74"/>
        </row>
        <row r="75">
          <cell r="D75"/>
          <cell r="E75"/>
          <cell r="F75"/>
          <cell r="G75"/>
          <cell r="H75"/>
          <cell r="I75"/>
          <cell r="J75">
            <v>0</v>
          </cell>
          <cell r="L75"/>
          <cell r="M75"/>
          <cell r="N75"/>
          <cell r="O75"/>
          <cell r="P75"/>
          <cell r="Q75"/>
          <cell r="R75">
            <v>0</v>
          </cell>
          <cell r="T75"/>
          <cell r="U75"/>
          <cell r="V75"/>
          <cell r="W75"/>
          <cell r="X75"/>
        </row>
        <row r="76">
          <cell r="D76"/>
          <cell r="E76"/>
          <cell r="F76"/>
          <cell r="G76"/>
          <cell r="H76"/>
          <cell r="I76"/>
          <cell r="J76">
            <v>0</v>
          </cell>
          <cell r="L76"/>
          <cell r="M76"/>
          <cell r="N76"/>
          <cell r="O76"/>
          <cell r="P76"/>
          <cell r="Q76"/>
          <cell r="R76">
            <v>0</v>
          </cell>
          <cell r="T76"/>
          <cell r="U76"/>
          <cell r="V76"/>
          <cell r="W76"/>
          <cell r="X76"/>
        </row>
        <row r="77">
          <cell r="D77"/>
          <cell r="E77"/>
          <cell r="F77"/>
          <cell r="G77"/>
          <cell r="H77"/>
          <cell r="I77"/>
          <cell r="J77">
            <v>0</v>
          </cell>
          <cell r="L77"/>
          <cell r="M77"/>
          <cell r="N77"/>
          <cell r="O77"/>
          <cell r="P77"/>
          <cell r="Q77"/>
          <cell r="R77">
            <v>0</v>
          </cell>
          <cell r="T77"/>
          <cell r="U77"/>
          <cell r="V77"/>
          <cell r="W77"/>
          <cell r="X77"/>
        </row>
        <row r="78">
          <cell r="D78"/>
          <cell r="E78"/>
          <cell r="F78"/>
          <cell r="G78"/>
          <cell r="H78"/>
          <cell r="I78"/>
          <cell r="J78">
            <v>0</v>
          </cell>
          <cell r="L78"/>
          <cell r="M78"/>
          <cell r="N78"/>
          <cell r="O78"/>
          <cell r="P78"/>
          <cell r="Q78"/>
          <cell r="R78">
            <v>0</v>
          </cell>
          <cell r="T78"/>
          <cell r="U78"/>
          <cell r="V78"/>
          <cell r="W78"/>
          <cell r="X78"/>
        </row>
        <row r="79">
          <cell r="D79"/>
          <cell r="E79"/>
          <cell r="F79"/>
          <cell r="G79"/>
          <cell r="H79"/>
          <cell r="I79"/>
          <cell r="J79">
            <v>0</v>
          </cell>
          <cell r="L79"/>
          <cell r="M79"/>
          <cell r="N79"/>
          <cell r="O79"/>
          <cell r="P79"/>
          <cell r="Q79"/>
          <cell r="R79">
            <v>0</v>
          </cell>
          <cell r="T79"/>
          <cell r="U79"/>
          <cell r="V79"/>
          <cell r="W79"/>
          <cell r="X79"/>
        </row>
        <row r="80">
          <cell r="D80"/>
          <cell r="E80"/>
          <cell r="F80"/>
          <cell r="G80"/>
          <cell r="H80"/>
          <cell r="I80"/>
          <cell r="J80">
            <v>0</v>
          </cell>
          <cell r="L80"/>
          <cell r="M80"/>
          <cell r="N80"/>
          <cell r="O80"/>
          <cell r="P80"/>
          <cell r="Q80"/>
          <cell r="R80">
            <v>0</v>
          </cell>
          <cell r="T80"/>
          <cell r="U80"/>
          <cell r="V80"/>
          <cell r="W80"/>
          <cell r="X80"/>
        </row>
        <row r="81">
          <cell r="D81"/>
          <cell r="E81"/>
          <cell r="F81"/>
          <cell r="G81"/>
          <cell r="H81"/>
          <cell r="I81"/>
          <cell r="J81">
            <v>0</v>
          </cell>
          <cell r="L81"/>
          <cell r="M81"/>
          <cell r="N81"/>
          <cell r="O81"/>
          <cell r="P81"/>
          <cell r="Q81"/>
          <cell r="R81">
            <v>0</v>
          </cell>
          <cell r="T81"/>
          <cell r="U81"/>
          <cell r="V81"/>
          <cell r="W81"/>
          <cell r="X81"/>
        </row>
        <row r="82">
          <cell r="D82"/>
          <cell r="E82"/>
          <cell r="F82"/>
          <cell r="G82"/>
          <cell r="H82"/>
          <cell r="I82"/>
          <cell r="J82">
            <v>0</v>
          </cell>
          <cell r="L82"/>
          <cell r="M82"/>
          <cell r="N82"/>
          <cell r="O82"/>
          <cell r="P82"/>
          <cell r="Q82"/>
          <cell r="R82">
            <v>0</v>
          </cell>
          <cell r="T82"/>
          <cell r="U82"/>
          <cell r="V82"/>
          <cell r="W82"/>
          <cell r="X82"/>
        </row>
        <row r="83">
          <cell r="D83"/>
          <cell r="E83"/>
          <cell r="F83"/>
          <cell r="G83"/>
          <cell r="H83"/>
          <cell r="I83"/>
          <cell r="J83">
            <v>0</v>
          </cell>
          <cell r="L83"/>
          <cell r="M83"/>
          <cell r="N83"/>
          <cell r="O83"/>
          <cell r="P83"/>
          <cell r="Q83"/>
          <cell r="R83">
            <v>0</v>
          </cell>
          <cell r="T83"/>
          <cell r="U83"/>
          <cell r="V83"/>
          <cell r="W83"/>
          <cell r="X83"/>
        </row>
        <row r="84">
          <cell r="D84"/>
          <cell r="E84"/>
          <cell r="F84"/>
          <cell r="G84"/>
          <cell r="H84"/>
          <cell r="I84"/>
          <cell r="J84">
            <v>0</v>
          </cell>
          <cell r="L84"/>
          <cell r="M84"/>
          <cell r="N84"/>
          <cell r="O84"/>
          <cell r="P84"/>
          <cell r="Q84"/>
          <cell r="R84">
            <v>0</v>
          </cell>
          <cell r="T84"/>
          <cell r="U84"/>
          <cell r="V84"/>
          <cell r="W84"/>
          <cell r="X84"/>
        </row>
        <row r="85">
          <cell r="D85"/>
          <cell r="E85"/>
          <cell r="F85"/>
          <cell r="G85"/>
          <cell r="H85"/>
          <cell r="I85"/>
          <cell r="J85">
            <v>0</v>
          </cell>
          <cell r="L85"/>
          <cell r="M85"/>
          <cell r="N85"/>
          <cell r="O85"/>
          <cell r="P85"/>
          <cell r="Q85"/>
          <cell r="R85">
            <v>0</v>
          </cell>
          <cell r="T85"/>
          <cell r="U85"/>
          <cell r="V85"/>
          <cell r="W85"/>
          <cell r="X85"/>
        </row>
        <row r="86">
          <cell r="D86"/>
          <cell r="E86"/>
          <cell r="F86"/>
          <cell r="G86"/>
          <cell r="H86"/>
          <cell r="I86"/>
          <cell r="J86">
            <v>0</v>
          </cell>
          <cell r="L86"/>
          <cell r="M86"/>
          <cell r="N86"/>
          <cell r="O86"/>
          <cell r="P86"/>
          <cell r="Q86"/>
          <cell r="R86">
            <v>0</v>
          </cell>
          <cell r="T86"/>
          <cell r="U86"/>
          <cell r="V86"/>
          <cell r="W86"/>
          <cell r="X86"/>
        </row>
        <row r="87">
          <cell r="D87"/>
          <cell r="E87"/>
          <cell r="F87"/>
          <cell r="G87"/>
          <cell r="H87"/>
          <cell r="I87"/>
          <cell r="J87">
            <v>0</v>
          </cell>
          <cell r="L87"/>
          <cell r="M87"/>
          <cell r="N87"/>
          <cell r="O87"/>
          <cell r="P87"/>
          <cell r="Q87"/>
          <cell r="R87">
            <v>0</v>
          </cell>
          <cell r="T87"/>
          <cell r="U87"/>
          <cell r="V87"/>
          <cell r="W87"/>
          <cell r="X87"/>
        </row>
        <row r="88">
          <cell r="D88"/>
          <cell r="E88"/>
          <cell r="F88"/>
          <cell r="G88"/>
          <cell r="H88"/>
          <cell r="I88"/>
          <cell r="J88">
            <v>0</v>
          </cell>
          <cell r="L88"/>
          <cell r="M88"/>
          <cell r="N88"/>
          <cell r="O88"/>
          <cell r="P88"/>
          <cell r="Q88"/>
          <cell r="R88">
            <v>0</v>
          </cell>
          <cell r="T88"/>
          <cell r="U88"/>
          <cell r="V88"/>
          <cell r="W88"/>
          <cell r="X88"/>
        </row>
        <row r="89">
          <cell r="D89"/>
          <cell r="E89"/>
          <cell r="F89"/>
          <cell r="G89"/>
          <cell r="H89"/>
          <cell r="I89"/>
          <cell r="J89">
            <v>0</v>
          </cell>
          <cell r="L89"/>
          <cell r="M89"/>
          <cell r="N89"/>
          <cell r="O89"/>
          <cell r="P89"/>
          <cell r="Q89"/>
          <cell r="R89">
            <v>0</v>
          </cell>
          <cell r="T89"/>
          <cell r="U89"/>
          <cell r="V89"/>
          <cell r="W89"/>
          <cell r="X89"/>
        </row>
        <row r="90">
          <cell r="D90"/>
          <cell r="E90"/>
          <cell r="F90"/>
          <cell r="G90"/>
          <cell r="H90"/>
          <cell r="I90"/>
          <cell r="J90">
            <v>0</v>
          </cell>
          <cell r="L90"/>
          <cell r="M90"/>
          <cell r="N90"/>
          <cell r="O90"/>
          <cell r="P90"/>
          <cell r="Q90"/>
          <cell r="R90">
            <v>0</v>
          </cell>
          <cell r="T90"/>
          <cell r="U90"/>
          <cell r="V90"/>
          <cell r="W90"/>
          <cell r="X90"/>
        </row>
        <row r="91">
          <cell r="D91"/>
          <cell r="E91"/>
          <cell r="F91"/>
          <cell r="G91"/>
          <cell r="H91"/>
          <cell r="I91"/>
          <cell r="J91">
            <v>0</v>
          </cell>
          <cell r="L91"/>
          <cell r="M91"/>
          <cell r="N91"/>
          <cell r="O91"/>
          <cell r="P91"/>
          <cell r="Q91"/>
          <cell r="R91">
            <v>0</v>
          </cell>
          <cell r="T91"/>
          <cell r="U91"/>
          <cell r="V91"/>
          <cell r="W91"/>
          <cell r="X91"/>
        </row>
        <row r="92">
          <cell r="D92"/>
          <cell r="E92"/>
          <cell r="F92"/>
          <cell r="G92"/>
          <cell r="H92"/>
          <cell r="I92"/>
          <cell r="J92">
            <v>0</v>
          </cell>
          <cell r="L92"/>
          <cell r="M92"/>
          <cell r="N92"/>
          <cell r="O92"/>
          <cell r="P92"/>
          <cell r="Q92"/>
          <cell r="R92">
            <v>0</v>
          </cell>
          <cell r="T92"/>
          <cell r="U92"/>
          <cell r="V92"/>
          <cell r="W92"/>
          <cell r="X92"/>
        </row>
        <row r="93">
          <cell r="D93"/>
          <cell r="E93"/>
          <cell r="F93"/>
          <cell r="G93"/>
          <cell r="H93"/>
          <cell r="I93"/>
          <cell r="J93">
            <v>0</v>
          </cell>
          <cell r="L93"/>
          <cell r="M93"/>
          <cell r="N93"/>
          <cell r="O93"/>
          <cell r="P93"/>
          <cell r="Q93"/>
          <cell r="R93">
            <v>0</v>
          </cell>
          <cell r="T93"/>
          <cell r="U93"/>
          <cell r="V93"/>
          <cell r="W93"/>
          <cell r="X93"/>
        </row>
        <row r="94">
          <cell r="D94"/>
          <cell r="E94"/>
          <cell r="F94"/>
          <cell r="G94"/>
          <cell r="H94"/>
          <cell r="I94"/>
          <cell r="J94">
            <v>0</v>
          </cell>
          <cell r="L94"/>
          <cell r="M94"/>
          <cell r="N94"/>
          <cell r="O94"/>
          <cell r="P94"/>
          <cell r="Q94"/>
          <cell r="R94">
            <v>0</v>
          </cell>
          <cell r="T94"/>
          <cell r="U94"/>
          <cell r="V94"/>
          <cell r="W94"/>
          <cell r="X94"/>
        </row>
        <row r="95">
          <cell r="D95"/>
          <cell r="E95"/>
          <cell r="F95"/>
          <cell r="G95"/>
          <cell r="H95"/>
          <cell r="I95"/>
          <cell r="J95">
            <v>0</v>
          </cell>
          <cell r="L95"/>
          <cell r="M95"/>
          <cell r="N95"/>
          <cell r="O95"/>
          <cell r="P95"/>
          <cell r="Q95"/>
          <cell r="R95">
            <v>0</v>
          </cell>
          <cell r="T95"/>
          <cell r="U95"/>
          <cell r="V95"/>
          <cell r="W95"/>
          <cell r="X95"/>
        </row>
        <row r="96">
          <cell r="D96"/>
          <cell r="E96"/>
          <cell r="F96"/>
          <cell r="G96"/>
          <cell r="H96"/>
          <cell r="I96"/>
          <cell r="J96">
            <v>0</v>
          </cell>
          <cell r="L96"/>
          <cell r="M96"/>
          <cell r="N96"/>
          <cell r="O96"/>
          <cell r="P96"/>
          <cell r="Q96"/>
          <cell r="R96">
            <v>0</v>
          </cell>
          <cell r="T96"/>
          <cell r="U96"/>
          <cell r="V96"/>
          <cell r="W96"/>
          <cell r="X96"/>
        </row>
        <row r="97">
          <cell r="D97"/>
          <cell r="E97"/>
          <cell r="F97"/>
          <cell r="G97"/>
          <cell r="H97"/>
          <cell r="I97"/>
          <cell r="J97">
            <v>0</v>
          </cell>
          <cell r="L97"/>
          <cell r="M97"/>
          <cell r="N97"/>
          <cell r="O97"/>
          <cell r="P97"/>
          <cell r="Q97"/>
          <cell r="R97">
            <v>0</v>
          </cell>
          <cell r="T97"/>
          <cell r="U97"/>
          <cell r="V97"/>
          <cell r="W97"/>
          <cell r="X97"/>
        </row>
        <row r="98">
          <cell r="D98"/>
          <cell r="E98"/>
          <cell r="F98"/>
          <cell r="G98"/>
          <cell r="H98"/>
          <cell r="I98"/>
          <cell r="J98">
            <v>0</v>
          </cell>
          <cell r="L98"/>
          <cell r="M98"/>
          <cell r="N98"/>
          <cell r="O98"/>
          <cell r="P98"/>
          <cell r="Q98"/>
          <cell r="R98">
            <v>0</v>
          </cell>
          <cell r="T98"/>
          <cell r="U98"/>
          <cell r="V98"/>
          <cell r="W98"/>
          <cell r="X98"/>
        </row>
        <row r="99">
          <cell r="D99"/>
          <cell r="E99"/>
          <cell r="F99"/>
          <cell r="G99"/>
          <cell r="H99"/>
          <cell r="I99"/>
          <cell r="J99">
            <v>0</v>
          </cell>
          <cell r="L99"/>
          <cell r="M99"/>
          <cell r="N99"/>
          <cell r="O99"/>
          <cell r="P99"/>
          <cell r="Q99"/>
          <cell r="R99">
            <v>0</v>
          </cell>
          <cell r="T99"/>
          <cell r="U99"/>
          <cell r="V99"/>
          <cell r="W99"/>
          <cell r="X99"/>
        </row>
        <row r="100">
          <cell r="D100"/>
          <cell r="E100"/>
          <cell r="F100"/>
          <cell r="G100"/>
          <cell r="H100"/>
          <cell r="I100"/>
          <cell r="J100">
            <v>0</v>
          </cell>
          <cell r="L100"/>
          <cell r="M100"/>
          <cell r="N100"/>
          <cell r="O100"/>
          <cell r="P100"/>
          <cell r="Q100"/>
          <cell r="R100">
            <v>0</v>
          </cell>
          <cell r="T100"/>
          <cell r="U100"/>
          <cell r="V100"/>
          <cell r="W100"/>
          <cell r="X100"/>
        </row>
        <row r="101">
          <cell r="D101"/>
          <cell r="E101"/>
          <cell r="F101"/>
          <cell r="G101"/>
          <cell r="H101"/>
          <cell r="I101"/>
          <cell r="J101">
            <v>0</v>
          </cell>
          <cell r="L101"/>
          <cell r="M101"/>
          <cell r="N101"/>
          <cell r="O101"/>
          <cell r="P101"/>
          <cell r="Q101"/>
          <cell r="R101">
            <v>0</v>
          </cell>
          <cell r="T101"/>
          <cell r="U101"/>
          <cell r="V101"/>
          <cell r="W101"/>
          <cell r="X101"/>
        </row>
        <row r="102">
          <cell r="D102"/>
          <cell r="E102"/>
          <cell r="F102"/>
          <cell r="G102"/>
          <cell r="H102"/>
          <cell r="I102"/>
          <cell r="J102">
            <v>0</v>
          </cell>
          <cell r="L102"/>
          <cell r="M102"/>
          <cell r="N102"/>
          <cell r="O102"/>
          <cell r="P102"/>
          <cell r="Q102"/>
          <cell r="R102">
            <v>0</v>
          </cell>
          <cell r="T102"/>
          <cell r="U102"/>
          <cell r="V102"/>
          <cell r="W102"/>
          <cell r="X102"/>
        </row>
        <row r="103">
          <cell r="D103"/>
          <cell r="E103"/>
          <cell r="F103"/>
          <cell r="G103"/>
          <cell r="H103"/>
          <cell r="I103"/>
          <cell r="J103">
            <v>0</v>
          </cell>
          <cell r="L103"/>
          <cell r="M103"/>
          <cell r="N103"/>
          <cell r="O103"/>
          <cell r="P103"/>
          <cell r="Q103"/>
          <cell r="R103">
            <v>0</v>
          </cell>
          <cell r="T103"/>
          <cell r="U103"/>
          <cell r="V103"/>
          <cell r="W103"/>
          <cell r="X103"/>
        </row>
        <row r="104">
          <cell r="D104"/>
          <cell r="E104"/>
          <cell r="F104"/>
          <cell r="G104"/>
          <cell r="H104"/>
          <cell r="I104"/>
          <cell r="J104">
            <v>0</v>
          </cell>
          <cell r="L104"/>
          <cell r="M104"/>
          <cell r="N104"/>
          <cell r="O104"/>
          <cell r="P104"/>
          <cell r="Q104"/>
          <cell r="R104">
            <v>0</v>
          </cell>
          <cell r="T104"/>
          <cell r="U104"/>
          <cell r="V104"/>
          <cell r="W104"/>
          <cell r="X104"/>
        </row>
        <row r="105">
          <cell r="D105"/>
          <cell r="E105"/>
          <cell r="F105"/>
          <cell r="G105"/>
          <cell r="H105"/>
          <cell r="I105"/>
          <cell r="J105">
            <v>0</v>
          </cell>
          <cell r="L105"/>
          <cell r="M105"/>
          <cell r="N105"/>
          <cell r="O105"/>
          <cell r="P105"/>
          <cell r="Q105"/>
          <cell r="R105">
            <v>0</v>
          </cell>
          <cell r="T105"/>
          <cell r="U105"/>
          <cell r="V105"/>
          <cell r="W105"/>
          <cell r="X105"/>
        </row>
        <row r="106">
          <cell r="D106"/>
          <cell r="E106"/>
          <cell r="F106"/>
          <cell r="G106"/>
          <cell r="H106"/>
          <cell r="I106"/>
          <cell r="J106">
            <v>0</v>
          </cell>
          <cell r="L106"/>
          <cell r="M106"/>
          <cell r="N106"/>
          <cell r="O106"/>
          <cell r="P106"/>
          <cell r="Q106"/>
          <cell r="R106">
            <v>0</v>
          </cell>
          <cell r="T106"/>
          <cell r="U106"/>
          <cell r="V106"/>
          <cell r="W106"/>
          <cell r="X106"/>
        </row>
        <row r="107">
          <cell r="D107"/>
          <cell r="E107"/>
          <cell r="F107"/>
          <cell r="G107"/>
          <cell r="H107"/>
          <cell r="I107"/>
          <cell r="J107">
            <v>0</v>
          </cell>
          <cell r="L107"/>
          <cell r="M107"/>
          <cell r="N107"/>
          <cell r="O107"/>
          <cell r="P107"/>
          <cell r="Q107"/>
          <cell r="R107">
            <v>0</v>
          </cell>
          <cell r="T107"/>
          <cell r="U107"/>
          <cell r="V107"/>
          <cell r="W107"/>
          <cell r="X107"/>
        </row>
        <row r="108">
          <cell r="D108"/>
          <cell r="E108"/>
          <cell r="F108"/>
          <cell r="G108"/>
          <cell r="H108"/>
          <cell r="I108"/>
          <cell r="J108">
            <v>0</v>
          </cell>
          <cell r="L108"/>
          <cell r="M108"/>
          <cell r="N108"/>
          <cell r="O108"/>
          <cell r="P108"/>
          <cell r="Q108"/>
          <cell r="R108">
            <v>0</v>
          </cell>
          <cell r="T108"/>
          <cell r="U108"/>
          <cell r="V108"/>
          <cell r="W108"/>
          <cell r="X108"/>
        </row>
        <row r="109">
          <cell r="D109"/>
          <cell r="E109"/>
          <cell r="F109"/>
          <cell r="G109"/>
          <cell r="H109"/>
          <cell r="I109"/>
          <cell r="J109">
            <v>0</v>
          </cell>
          <cell r="L109"/>
          <cell r="M109"/>
          <cell r="N109"/>
          <cell r="O109"/>
          <cell r="P109"/>
          <cell r="Q109"/>
          <cell r="R109">
            <v>0</v>
          </cell>
          <cell r="T109"/>
          <cell r="U109"/>
          <cell r="V109"/>
          <cell r="W109"/>
          <cell r="X109"/>
        </row>
        <row r="110">
          <cell r="D110"/>
          <cell r="E110"/>
          <cell r="F110"/>
          <cell r="G110"/>
          <cell r="H110"/>
          <cell r="I110"/>
          <cell r="J110">
            <v>0</v>
          </cell>
          <cell r="L110"/>
          <cell r="M110"/>
          <cell r="N110"/>
          <cell r="O110"/>
          <cell r="P110"/>
          <cell r="Q110"/>
          <cell r="R110">
            <v>0</v>
          </cell>
          <cell r="T110"/>
          <cell r="U110"/>
          <cell r="V110"/>
          <cell r="W110"/>
          <cell r="X110"/>
        </row>
        <row r="111">
          <cell r="D111"/>
          <cell r="E111"/>
          <cell r="F111"/>
          <cell r="G111"/>
          <cell r="H111"/>
          <cell r="I111"/>
          <cell r="J111">
            <v>0</v>
          </cell>
          <cell r="L111"/>
          <cell r="M111"/>
          <cell r="N111"/>
          <cell r="O111"/>
          <cell r="P111"/>
          <cell r="Q111"/>
          <cell r="R111">
            <v>0</v>
          </cell>
          <cell r="T111"/>
          <cell r="U111"/>
          <cell r="V111"/>
          <cell r="W111"/>
          <cell r="X111"/>
        </row>
        <row r="112">
          <cell r="D112"/>
          <cell r="E112"/>
          <cell r="F112"/>
          <cell r="G112"/>
          <cell r="H112"/>
          <cell r="I112"/>
          <cell r="J112">
            <v>0</v>
          </cell>
          <cell r="L112"/>
          <cell r="M112"/>
          <cell r="N112"/>
          <cell r="O112"/>
          <cell r="P112"/>
          <cell r="Q112"/>
          <cell r="R112">
            <v>0</v>
          </cell>
          <cell r="T112"/>
          <cell r="U112"/>
          <cell r="V112"/>
          <cell r="W112"/>
          <cell r="X112"/>
        </row>
        <row r="113">
          <cell r="D113"/>
          <cell r="E113"/>
          <cell r="F113"/>
          <cell r="G113"/>
          <cell r="H113"/>
          <cell r="I113"/>
          <cell r="J113">
            <v>0</v>
          </cell>
          <cell r="L113"/>
          <cell r="M113"/>
          <cell r="N113"/>
          <cell r="O113"/>
          <cell r="P113"/>
          <cell r="Q113"/>
          <cell r="R113">
            <v>0</v>
          </cell>
          <cell r="T113"/>
          <cell r="U113"/>
          <cell r="V113"/>
          <cell r="W113"/>
          <cell r="X113"/>
        </row>
        <row r="114">
          <cell r="D114"/>
          <cell r="E114"/>
          <cell r="F114"/>
          <cell r="G114"/>
          <cell r="H114"/>
          <cell r="I114"/>
          <cell r="J114">
            <v>0</v>
          </cell>
          <cell r="L114"/>
          <cell r="M114"/>
          <cell r="N114"/>
          <cell r="O114"/>
          <cell r="P114"/>
          <cell r="Q114"/>
          <cell r="R114">
            <v>0</v>
          </cell>
          <cell r="T114"/>
          <cell r="U114"/>
          <cell r="V114"/>
          <cell r="W114"/>
          <cell r="X114"/>
        </row>
        <row r="115">
          <cell r="D115"/>
          <cell r="E115"/>
          <cell r="F115"/>
          <cell r="G115"/>
          <cell r="H115"/>
          <cell r="I115"/>
          <cell r="J115">
            <v>0</v>
          </cell>
          <cell r="L115"/>
          <cell r="M115"/>
          <cell r="N115"/>
          <cell r="O115"/>
          <cell r="P115"/>
          <cell r="Q115"/>
          <cell r="R115">
            <v>0</v>
          </cell>
          <cell r="T115"/>
          <cell r="U115"/>
          <cell r="V115"/>
          <cell r="W115"/>
          <cell r="X115"/>
        </row>
        <row r="116">
          <cell r="D116"/>
          <cell r="E116"/>
          <cell r="F116"/>
          <cell r="G116"/>
          <cell r="H116"/>
          <cell r="I116"/>
          <cell r="J116">
            <v>0</v>
          </cell>
          <cell r="L116"/>
          <cell r="M116"/>
          <cell r="N116"/>
          <cell r="O116"/>
          <cell r="P116"/>
          <cell r="Q116"/>
          <cell r="R116">
            <v>0</v>
          </cell>
          <cell r="T116"/>
          <cell r="U116"/>
          <cell r="V116"/>
          <cell r="W116"/>
          <cell r="X116"/>
        </row>
        <row r="117">
          <cell r="D117"/>
          <cell r="E117"/>
          <cell r="F117"/>
          <cell r="G117"/>
          <cell r="H117"/>
          <cell r="I117"/>
          <cell r="J117">
            <v>0</v>
          </cell>
          <cell r="L117"/>
          <cell r="M117"/>
          <cell r="N117"/>
          <cell r="O117"/>
          <cell r="P117"/>
          <cell r="Q117"/>
          <cell r="R117">
            <v>0</v>
          </cell>
          <cell r="T117"/>
          <cell r="U117"/>
          <cell r="V117"/>
          <cell r="W117"/>
          <cell r="X117"/>
        </row>
        <row r="118">
          <cell r="D118"/>
          <cell r="E118"/>
          <cell r="F118"/>
          <cell r="G118"/>
          <cell r="H118"/>
          <cell r="I118"/>
          <cell r="J118">
            <v>0</v>
          </cell>
          <cell r="L118"/>
          <cell r="M118"/>
          <cell r="N118"/>
          <cell r="O118"/>
          <cell r="P118"/>
          <cell r="Q118"/>
          <cell r="R118">
            <v>0</v>
          </cell>
          <cell r="T118"/>
          <cell r="U118"/>
          <cell r="V118"/>
          <cell r="W118"/>
          <cell r="X118"/>
        </row>
        <row r="119">
          <cell r="D119"/>
          <cell r="E119"/>
          <cell r="F119"/>
          <cell r="G119"/>
          <cell r="H119"/>
          <cell r="I119"/>
          <cell r="J119">
            <v>0</v>
          </cell>
          <cell r="L119"/>
          <cell r="M119"/>
          <cell r="N119"/>
          <cell r="O119"/>
          <cell r="P119"/>
          <cell r="Q119"/>
          <cell r="R119">
            <v>0</v>
          </cell>
          <cell r="T119"/>
          <cell r="U119"/>
          <cell r="V119"/>
          <cell r="W119"/>
          <cell r="X119"/>
        </row>
        <row r="120">
          <cell r="D120"/>
          <cell r="E120"/>
          <cell r="F120"/>
          <cell r="G120"/>
          <cell r="H120"/>
          <cell r="I120"/>
          <cell r="J120">
            <v>0</v>
          </cell>
          <cell r="L120"/>
          <cell r="M120"/>
          <cell r="N120"/>
          <cell r="O120"/>
          <cell r="P120"/>
          <cell r="Q120"/>
          <cell r="R120">
            <v>0</v>
          </cell>
          <cell r="T120"/>
          <cell r="U120"/>
          <cell r="V120"/>
          <cell r="W120"/>
          <cell r="X120"/>
        </row>
        <row r="121">
          <cell r="D121"/>
          <cell r="E121"/>
          <cell r="F121"/>
          <cell r="G121"/>
          <cell r="H121"/>
          <cell r="I121"/>
          <cell r="J121">
            <v>0</v>
          </cell>
          <cell r="L121"/>
          <cell r="M121"/>
          <cell r="N121"/>
          <cell r="O121"/>
          <cell r="P121"/>
          <cell r="Q121"/>
          <cell r="R121">
            <v>0</v>
          </cell>
          <cell r="T121"/>
          <cell r="U121"/>
          <cell r="V121"/>
          <cell r="W121"/>
          <cell r="X121"/>
        </row>
        <row r="122">
          <cell r="D122"/>
          <cell r="E122"/>
          <cell r="F122"/>
          <cell r="G122"/>
          <cell r="H122"/>
          <cell r="I122"/>
          <cell r="J122">
            <v>0</v>
          </cell>
          <cell r="L122"/>
          <cell r="M122"/>
          <cell r="N122"/>
          <cell r="O122"/>
          <cell r="P122"/>
          <cell r="Q122"/>
          <cell r="R122">
            <v>0</v>
          </cell>
          <cell r="T122"/>
          <cell r="U122"/>
          <cell r="V122"/>
          <cell r="W122"/>
          <cell r="X122"/>
        </row>
        <row r="123">
          <cell r="D123"/>
          <cell r="E123"/>
          <cell r="F123"/>
          <cell r="G123"/>
          <cell r="H123"/>
          <cell r="I123"/>
          <cell r="J123">
            <v>0</v>
          </cell>
          <cell r="L123"/>
          <cell r="M123"/>
          <cell r="N123"/>
          <cell r="O123"/>
          <cell r="P123"/>
          <cell r="Q123"/>
          <cell r="R123">
            <v>0</v>
          </cell>
          <cell r="T123"/>
          <cell r="U123"/>
          <cell r="V123"/>
          <cell r="W123"/>
          <cell r="X123"/>
        </row>
        <row r="124">
          <cell r="D124"/>
          <cell r="E124"/>
          <cell r="F124"/>
          <cell r="G124"/>
          <cell r="H124"/>
          <cell r="I124"/>
          <cell r="J124">
            <v>0</v>
          </cell>
          <cell r="L124"/>
          <cell r="M124"/>
          <cell r="N124"/>
          <cell r="O124"/>
          <cell r="P124"/>
          <cell r="Q124"/>
          <cell r="R124">
            <v>0</v>
          </cell>
          <cell r="T124"/>
          <cell r="U124"/>
          <cell r="V124"/>
          <cell r="W124"/>
          <cell r="X124"/>
        </row>
        <row r="125">
          <cell r="D125"/>
          <cell r="E125"/>
          <cell r="F125"/>
          <cell r="G125"/>
          <cell r="H125"/>
          <cell r="I125"/>
          <cell r="J125">
            <v>0</v>
          </cell>
          <cell r="L125"/>
          <cell r="M125"/>
          <cell r="N125"/>
          <cell r="O125"/>
          <cell r="P125"/>
          <cell r="Q125"/>
          <cell r="R125">
            <v>0</v>
          </cell>
          <cell r="T125"/>
          <cell r="U125"/>
          <cell r="V125"/>
          <cell r="W125"/>
          <cell r="X125"/>
        </row>
        <row r="126">
          <cell r="D126"/>
          <cell r="E126"/>
          <cell r="F126"/>
          <cell r="G126"/>
          <cell r="H126"/>
          <cell r="I126"/>
          <cell r="J126">
            <v>0</v>
          </cell>
          <cell r="L126"/>
          <cell r="M126"/>
          <cell r="N126"/>
          <cell r="O126"/>
          <cell r="P126"/>
          <cell r="Q126"/>
          <cell r="R126">
            <v>0</v>
          </cell>
          <cell r="T126"/>
          <cell r="U126"/>
          <cell r="V126"/>
          <cell r="W126"/>
          <cell r="X126"/>
        </row>
        <row r="127">
          <cell r="D127"/>
          <cell r="E127"/>
          <cell r="F127"/>
          <cell r="G127"/>
          <cell r="H127"/>
          <cell r="I127"/>
          <cell r="J127">
            <v>0</v>
          </cell>
          <cell r="L127"/>
          <cell r="M127"/>
          <cell r="N127"/>
          <cell r="O127"/>
          <cell r="P127"/>
          <cell r="Q127"/>
          <cell r="R127">
            <v>0</v>
          </cell>
          <cell r="T127"/>
          <cell r="U127"/>
          <cell r="V127"/>
          <cell r="W127"/>
          <cell r="X127"/>
        </row>
        <row r="128">
          <cell r="D128"/>
          <cell r="E128"/>
          <cell r="F128"/>
          <cell r="G128"/>
          <cell r="H128"/>
          <cell r="I128"/>
          <cell r="J128">
            <v>0</v>
          </cell>
          <cell r="L128"/>
          <cell r="M128"/>
          <cell r="N128"/>
          <cell r="O128"/>
          <cell r="P128"/>
          <cell r="Q128"/>
          <cell r="R128">
            <v>0</v>
          </cell>
          <cell r="T128"/>
          <cell r="U128"/>
          <cell r="V128"/>
          <cell r="W128"/>
          <cell r="X128"/>
        </row>
        <row r="129">
          <cell r="D129"/>
          <cell r="E129"/>
          <cell r="F129"/>
          <cell r="G129"/>
          <cell r="H129"/>
          <cell r="I129"/>
          <cell r="J129">
            <v>0</v>
          </cell>
          <cell r="L129"/>
          <cell r="M129"/>
          <cell r="N129"/>
          <cell r="O129"/>
          <cell r="P129"/>
          <cell r="Q129"/>
          <cell r="R129">
            <v>0</v>
          </cell>
          <cell r="T129"/>
          <cell r="U129"/>
          <cell r="V129"/>
          <cell r="W129"/>
          <cell r="X129"/>
        </row>
        <row r="130">
          <cell r="D130"/>
          <cell r="E130"/>
          <cell r="F130"/>
          <cell r="G130"/>
          <cell r="H130"/>
          <cell r="I130"/>
          <cell r="J130">
            <v>0</v>
          </cell>
          <cell r="L130"/>
          <cell r="M130"/>
          <cell r="N130"/>
          <cell r="O130"/>
          <cell r="P130"/>
          <cell r="Q130"/>
          <cell r="R130">
            <v>0</v>
          </cell>
          <cell r="T130"/>
          <cell r="U130"/>
          <cell r="V130"/>
          <cell r="W130"/>
          <cell r="X130"/>
        </row>
        <row r="131">
          <cell r="D131"/>
          <cell r="E131"/>
          <cell r="F131"/>
          <cell r="G131"/>
          <cell r="H131"/>
          <cell r="I131"/>
          <cell r="J131">
            <v>0</v>
          </cell>
          <cell r="L131"/>
          <cell r="M131"/>
          <cell r="N131"/>
          <cell r="O131"/>
          <cell r="P131"/>
          <cell r="Q131"/>
          <cell r="R131">
            <v>0</v>
          </cell>
          <cell r="T131"/>
          <cell r="U131"/>
          <cell r="V131"/>
          <cell r="W131"/>
          <cell r="X131"/>
        </row>
        <row r="132">
          <cell r="D132"/>
          <cell r="E132"/>
          <cell r="F132"/>
          <cell r="G132"/>
          <cell r="H132"/>
          <cell r="I132"/>
          <cell r="J132">
            <v>0</v>
          </cell>
          <cell r="L132"/>
          <cell r="M132"/>
          <cell r="N132"/>
          <cell r="O132"/>
          <cell r="P132"/>
          <cell r="Q132"/>
          <cell r="R132">
            <v>0</v>
          </cell>
          <cell r="T132"/>
          <cell r="U132"/>
          <cell r="V132"/>
          <cell r="W132"/>
          <cell r="X132"/>
        </row>
        <row r="133">
          <cell r="D133"/>
          <cell r="E133"/>
          <cell r="F133"/>
          <cell r="G133"/>
          <cell r="H133"/>
          <cell r="I133"/>
          <cell r="J133">
            <v>0</v>
          </cell>
          <cell r="L133"/>
          <cell r="M133"/>
          <cell r="N133"/>
          <cell r="O133"/>
          <cell r="P133"/>
          <cell r="Q133"/>
          <cell r="R133">
            <v>0</v>
          </cell>
          <cell r="T133"/>
          <cell r="U133"/>
          <cell r="V133"/>
          <cell r="W133"/>
          <cell r="X133"/>
        </row>
        <row r="134">
          <cell r="D134"/>
          <cell r="E134"/>
          <cell r="F134"/>
          <cell r="G134"/>
          <cell r="H134"/>
          <cell r="I134"/>
          <cell r="J134">
            <v>0</v>
          </cell>
          <cell r="L134"/>
          <cell r="M134"/>
          <cell r="N134"/>
          <cell r="O134"/>
          <cell r="P134"/>
          <cell r="Q134"/>
          <cell r="R134">
            <v>0</v>
          </cell>
          <cell r="T134"/>
          <cell r="U134"/>
          <cell r="V134"/>
          <cell r="W134"/>
          <cell r="X134"/>
        </row>
        <row r="135">
          <cell r="D135"/>
          <cell r="E135"/>
          <cell r="F135"/>
          <cell r="G135"/>
          <cell r="H135"/>
          <cell r="I135"/>
          <cell r="J135">
            <v>0</v>
          </cell>
          <cell r="L135"/>
          <cell r="M135"/>
          <cell r="N135"/>
          <cell r="O135"/>
          <cell r="P135"/>
          <cell r="Q135"/>
          <cell r="R135">
            <v>0</v>
          </cell>
          <cell r="T135"/>
          <cell r="U135"/>
          <cell r="V135"/>
          <cell r="W135"/>
          <cell r="X135"/>
        </row>
        <row r="136">
          <cell r="D136"/>
          <cell r="E136"/>
          <cell r="F136"/>
          <cell r="G136"/>
          <cell r="H136"/>
          <cell r="I136"/>
          <cell r="J136">
            <v>0</v>
          </cell>
          <cell r="L136"/>
          <cell r="M136"/>
          <cell r="N136"/>
          <cell r="O136"/>
          <cell r="P136"/>
          <cell r="Q136"/>
          <cell r="R136">
            <v>0</v>
          </cell>
          <cell r="T136"/>
          <cell r="U136"/>
          <cell r="V136"/>
          <cell r="W136"/>
          <cell r="X136"/>
        </row>
        <row r="137">
          <cell r="D137"/>
          <cell r="E137"/>
          <cell r="F137"/>
          <cell r="G137"/>
          <cell r="H137"/>
          <cell r="I137"/>
          <cell r="J137">
            <v>0</v>
          </cell>
          <cell r="L137"/>
          <cell r="M137"/>
          <cell r="N137"/>
          <cell r="O137"/>
          <cell r="P137"/>
          <cell r="Q137"/>
          <cell r="R137">
            <v>0</v>
          </cell>
          <cell r="T137"/>
          <cell r="U137"/>
          <cell r="V137"/>
          <cell r="W137"/>
          <cell r="X137"/>
        </row>
        <row r="138">
          <cell r="D138"/>
          <cell r="E138"/>
          <cell r="F138"/>
          <cell r="G138"/>
          <cell r="H138"/>
          <cell r="I138"/>
          <cell r="J138">
            <v>0</v>
          </cell>
          <cell r="L138"/>
          <cell r="M138"/>
          <cell r="N138"/>
          <cell r="O138"/>
          <cell r="P138"/>
          <cell r="Q138"/>
          <cell r="R138">
            <v>0</v>
          </cell>
          <cell r="T138"/>
          <cell r="U138"/>
          <cell r="V138"/>
          <cell r="W138"/>
          <cell r="X138"/>
        </row>
        <row r="139">
          <cell r="D139"/>
          <cell r="E139"/>
          <cell r="F139"/>
          <cell r="G139"/>
          <cell r="H139"/>
          <cell r="I139"/>
          <cell r="J139">
            <v>0</v>
          </cell>
          <cell r="L139"/>
          <cell r="M139"/>
          <cell r="N139"/>
          <cell r="O139"/>
          <cell r="P139"/>
          <cell r="Q139"/>
          <cell r="R139">
            <v>0</v>
          </cell>
          <cell r="T139"/>
          <cell r="U139"/>
          <cell r="V139"/>
          <cell r="W139"/>
          <cell r="X139"/>
        </row>
        <row r="140">
          <cell r="D140"/>
          <cell r="E140"/>
          <cell r="F140"/>
          <cell r="G140"/>
          <cell r="H140"/>
          <cell r="I140"/>
          <cell r="J140">
            <v>0</v>
          </cell>
          <cell r="L140"/>
          <cell r="M140"/>
          <cell r="N140"/>
          <cell r="O140"/>
          <cell r="P140"/>
          <cell r="Q140"/>
          <cell r="R140">
            <v>0</v>
          </cell>
          <cell r="T140"/>
          <cell r="U140"/>
          <cell r="V140"/>
          <cell r="W140"/>
          <cell r="X140"/>
        </row>
        <row r="141">
          <cell r="D141"/>
          <cell r="E141"/>
          <cell r="F141"/>
          <cell r="G141"/>
          <cell r="H141"/>
          <cell r="I141"/>
          <cell r="J141">
            <v>0</v>
          </cell>
          <cell r="L141"/>
          <cell r="M141"/>
          <cell r="N141"/>
          <cell r="O141"/>
          <cell r="P141"/>
          <cell r="Q141"/>
          <cell r="R141">
            <v>0</v>
          </cell>
          <cell r="T141"/>
          <cell r="U141"/>
          <cell r="V141"/>
          <cell r="W141"/>
          <cell r="X141"/>
        </row>
        <row r="142">
          <cell r="D142"/>
          <cell r="E142"/>
          <cell r="F142"/>
          <cell r="G142"/>
          <cell r="H142"/>
          <cell r="I142"/>
          <cell r="J142">
            <v>0</v>
          </cell>
          <cell r="L142"/>
          <cell r="M142"/>
          <cell r="N142"/>
          <cell r="O142"/>
          <cell r="P142"/>
          <cell r="Q142"/>
          <cell r="R142">
            <v>0</v>
          </cell>
          <cell r="T142"/>
          <cell r="U142"/>
          <cell r="V142"/>
          <cell r="W142"/>
          <cell r="X142"/>
        </row>
        <row r="143">
          <cell r="D143"/>
          <cell r="E143"/>
          <cell r="F143"/>
          <cell r="G143"/>
          <cell r="H143"/>
          <cell r="I143"/>
          <cell r="J143">
            <v>0</v>
          </cell>
          <cell r="L143"/>
          <cell r="M143"/>
          <cell r="N143"/>
          <cell r="O143"/>
          <cell r="P143"/>
          <cell r="Q143"/>
          <cell r="R143">
            <v>0</v>
          </cell>
          <cell r="T143"/>
          <cell r="U143"/>
          <cell r="V143"/>
          <cell r="W143"/>
          <cell r="X143"/>
        </row>
        <row r="144">
          <cell r="D144"/>
          <cell r="E144"/>
          <cell r="F144"/>
          <cell r="G144"/>
          <cell r="H144"/>
          <cell r="I144"/>
          <cell r="J144">
            <v>0</v>
          </cell>
          <cell r="L144"/>
          <cell r="M144"/>
          <cell r="N144"/>
          <cell r="O144"/>
          <cell r="P144"/>
          <cell r="Q144"/>
          <cell r="R144">
            <v>0</v>
          </cell>
          <cell r="T144"/>
          <cell r="U144"/>
          <cell r="V144"/>
          <cell r="W144"/>
          <cell r="X144"/>
        </row>
        <row r="145">
          <cell r="D145"/>
          <cell r="E145"/>
          <cell r="F145"/>
          <cell r="G145"/>
          <cell r="H145"/>
          <cell r="I145"/>
          <cell r="J145">
            <v>0</v>
          </cell>
          <cell r="L145"/>
          <cell r="M145"/>
          <cell r="N145"/>
          <cell r="O145"/>
          <cell r="P145"/>
          <cell r="Q145"/>
          <cell r="R145">
            <v>0</v>
          </cell>
          <cell r="T145"/>
          <cell r="U145"/>
          <cell r="V145"/>
          <cell r="W145"/>
          <cell r="X145"/>
        </row>
        <row r="146">
          <cell r="D146"/>
          <cell r="E146"/>
          <cell r="F146"/>
          <cell r="G146"/>
          <cell r="H146"/>
          <cell r="I146"/>
          <cell r="J146">
            <v>0</v>
          </cell>
          <cell r="L146"/>
          <cell r="M146"/>
          <cell r="N146"/>
          <cell r="O146"/>
          <cell r="P146"/>
          <cell r="Q146"/>
          <cell r="R146">
            <v>0</v>
          </cell>
          <cell r="T146"/>
          <cell r="U146"/>
          <cell r="V146"/>
          <cell r="W146"/>
          <cell r="X146"/>
        </row>
        <row r="147">
          <cell r="D147"/>
          <cell r="E147"/>
          <cell r="F147"/>
          <cell r="G147"/>
          <cell r="H147"/>
          <cell r="I147"/>
          <cell r="J147">
            <v>0</v>
          </cell>
          <cell r="L147"/>
          <cell r="M147"/>
          <cell r="N147"/>
          <cell r="O147"/>
          <cell r="P147"/>
          <cell r="Q147"/>
          <cell r="R147">
            <v>0</v>
          </cell>
          <cell r="T147"/>
          <cell r="U147"/>
          <cell r="V147"/>
          <cell r="W147"/>
          <cell r="X147"/>
        </row>
        <row r="148">
          <cell r="D148"/>
          <cell r="E148"/>
          <cell r="F148"/>
          <cell r="G148"/>
          <cell r="H148"/>
          <cell r="I148"/>
          <cell r="J148">
            <v>0</v>
          </cell>
          <cell r="L148"/>
          <cell r="M148"/>
          <cell r="N148"/>
          <cell r="O148"/>
          <cell r="P148"/>
          <cell r="Q148"/>
          <cell r="R148">
            <v>0</v>
          </cell>
          <cell r="T148"/>
          <cell r="U148"/>
          <cell r="V148"/>
          <cell r="W148"/>
          <cell r="X148"/>
        </row>
        <row r="149">
          <cell r="D149"/>
          <cell r="E149"/>
          <cell r="F149"/>
          <cell r="G149"/>
          <cell r="H149"/>
          <cell r="I149"/>
          <cell r="J149">
            <v>0</v>
          </cell>
          <cell r="L149"/>
          <cell r="M149"/>
          <cell r="N149"/>
          <cell r="O149"/>
          <cell r="P149"/>
          <cell r="Q149"/>
          <cell r="R149">
            <v>0</v>
          </cell>
          <cell r="T149"/>
          <cell r="U149"/>
          <cell r="V149"/>
          <cell r="W149"/>
          <cell r="X149"/>
        </row>
        <row r="150">
          <cell r="D150"/>
          <cell r="E150"/>
          <cell r="F150"/>
          <cell r="G150"/>
          <cell r="H150"/>
          <cell r="I150"/>
          <cell r="J150">
            <v>0</v>
          </cell>
          <cell r="L150"/>
          <cell r="M150"/>
          <cell r="N150"/>
          <cell r="O150"/>
          <cell r="P150"/>
          <cell r="Q150"/>
          <cell r="R150">
            <v>0</v>
          </cell>
          <cell r="T150"/>
          <cell r="U150"/>
          <cell r="V150"/>
          <cell r="W150"/>
          <cell r="X150"/>
        </row>
        <row r="151">
          <cell r="D151"/>
          <cell r="E151"/>
          <cell r="F151"/>
          <cell r="G151"/>
          <cell r="H151"/>
          <cell r="I151"/>
          <cell r="J151">
            <v>0</v>
          </cell>
          <cell r="L151"/>
          <cell r="M151"/>
          <cell r="N151"/>
          <cell r="O151"/>
          <cell r="P151"/>
          <cell r="Q151"/>
          <cell r="R151">
            <v>0</v>
          </cell>
          <cell r="T151"/>
          <cell r="U151"/>
          <cell r="V151"/>
          <cell r="W151"/>
          <cell r="X151"/>
        </row>
        <row r="152">
          <cell r="D152"/>
          <cell r="E152"/>
          <cell r="F152"/>
          <cell r="G152"/>
          <cell r="H152"/>
          <cell r="I152"/>
          <cell r="J152">
            <v>0</v>
          </cell>
          <cell r="L152"/>
          <cell r="M152"/>
          <cell r="N152"/>
          <cell r="O152"/>
          <cell r="P152"/>
          <cell r="Q152"/>
          <cell r="R152">
            <v>0</v>
          </cell>
          <cell r="T152"/>
          <cell r="U152"/>
          <cell r="V152"/>
          <cell r="W152"/>
          <cell r="X152"/>
        </row>
        <row r="153">
          <cell r="D153"/>
          <cell r="E153"/>
          <cell r="F153"/>
          <cell r="G153"/>
          <cell r="H153"/>
          <cell r="I153"/>
          <cell r="J153">
            <v>0</v>
          </cell>
          <cell r="L153"/>
          <cell r="M153"/>
          <cell r="N153"/>
          <cell r="O153"/>
          <cell r="P153"/>
          <cell r="Q153"/>
          <cell r="R153">
            <v>0</v>
          </cell>
          <cell r="T153"/>
          <cell r="U153"/>
          <cell r="V153"/>
          <cell r="W153"/>
          <cell r="X153"/>
        </row>
        <row r="154">
          <cell r="D154"/>
          <cell r="E154"/>
          <cell r="F154"/>
          <cell r="G154"/>
          <cell r="H154"/>
          <cell r="I154"/>
          <cell r="J154">
            <v>0</v>
          </cell>
          <cell r="L154"/>
          <cell r="M154"/>
          <cell r="N154"/>
          <cell r="O154"/>
          <cell r="P154"/>
          <cell r="Q154"/>
          <cell r="R154">
            <v>0</v>
          </cell>
          <cell r="T154"/>
          <cell r="U154"/>
          <cell r="V154"/>
          <cell r="W154"/>
          <cell r="X154"/>
        </row>
        <row r="155">
          <cell r="D155"/>
          <cell r="E155"/>
          <cell r="F155"/>
          <cell r="G155"/>
          <cell r="H155"/>
          <cell r="I155"/>
          <cell r="J155">
            <v>0</v>
          </cell>
          <cell r="L155"/>
          <cell r="M155"/>
          <cell r="N155"/>
          <cell r="O155"/>
          <cell r="P155"/>
          <cell r="Q155"/>
          <cell r="R155">
            <v>0</v>
          </cell>
          <cell r="T155"/>
          <cell r="U155"/>
          <cell r="V155"/>
          <cell r="W155"/>
          <cell r="X155"/>
        </row>
        <row r="156">
          <cell r="D156"/>
          <cell r="E156"/>
          <cell r="F156"/>
          <cell r="G156"/>
          <cell r="H156"/>
          <cell r="I156"/>
          <cell r="J156">
            <v>0</v>
          </cell>
          <cell r="L156"/>
          <cell r="M156"/>
          <cell r="N156"/>
          <cell r="O156"/>
          <cell r="P156"/>
          <cell r="Q156"/>
          <cell r="R156">
            <v>0</v>
          </cell>
          <cell r="T156"/>
          <cell r="U156"/>
          <cell r="V156"/>
          <cell r="W156"/>
          <cell r="X156"/>
        </row>
        <row r="157">
          <cell r="D157"/>
          <cell r="E157"/>
          <cell r="F157"/>
          <cell r="G157"/>
          <cell r="H157"/>
          <cell r="I157"/>
          <cell r="J157">
            <v>0</v>
          </cell>
          <cell r="L157"/>
          <cell r="M157"/>
          <cell r="N157"/>
          <cell r="O157"/>
          <cell r="P157"/>
          <cell r="Q157"/>
          <cell r="R157">
            <v>0</v>
          </cell>
          <cell r="T157"/>
          <cell r="U157"/>
          <cell r="V157"/>
          <cell r="W157"/>
          <cell r="X157"/>
        </row>
        <row r="158">
          <cell r="D158"/>
          <cell r="E158"/>
          <cell r="F158"/>
          <cell r="G158"/>
          <cell r="H158"/>
          <cell r="I158"/>
          <cell r="J158">
            <v>0</v>
          </cell>
          <cell r="L158"/>
          <cell r="M158"/>
          <cell r="N158"/>
          <cell r="O158"/>
          <cell r="P158"/>
          <cell r="Q158"/>
          <cell r="R158">
            <v>0</v>
          </cell>
          <cell r="T158"/>
          <cell r="U158"/>
          <cell r="V158"/>
          <cell r="W158"/>
          <cell r="X158"/>
        </row>
        <row r="159">
          <cell r="D159"/>
          <cell r="E159"/>
          <cell r="F159"/>
          <cell r="G159"/>
          <cell r="H159"/>
          <cell r="I159"/>
          <cell r="J159">
            <v>0</v>
          </cell>
          <cell r="L159"/>
          <cell r="M159"/>
          <cell r="N159"/>
          <cell r="O159"/>
          <cell r="P159"/>
          <cell r="Q159"/>
          <cell r="R159">
            <v>0</v>
          </cell>
          <cell r="T159"/>
          <cell r="U159"/>
          <cell r="V159"/>
          <cell r="W159"/>
          <cell r="X159"/>
        </row>
        <row r="160">
          <cell r="D160"/>
          <cell r="E160"/>
          <cell r="F160"/>
          <cell r="G160"/>
          <cell r="H160"/>
          <cell r="I160"/>
          <cell r="J160">
            <v>0</v>
          </cell>
          <cell r="L160"/>
          <cell r="M160"/>
          <cell r="N160"/>
          <cell r="O160"/>
          <cell r="P160"/>
          <cell r="Q160"/>
          <cell r="R160">
            <v>0</v>
          </cell>
          <cell r="T160"/>
          <cell r="U160"/>
          <cell r="V160"/>
          <cell r="W160"/>
          <cell r="X160"/>
        </row>
        <row r="161">
          <cell r="D161"/>
          <cell r="E161"/>
          <cell r="F161"/>
          <cell r="G161"/>
          <cell r="H161"/>
          <cell r="I161"/>
          <cell r="J161">
            <v>0</v>
          </cell>
          <cell r="L161"/>
          <cell r="M161"/>
          <cell r="N161"/>
          <cell r="O161"/>
          <cell r="P161"/>
          <cell r="Q161"/>
          <cell r="R161">
            <v>0</v>
          </cell>
          <cell r="T161"/>
          <cell r="U161"/>
          <cell r="V161"/>
          <cell r="W161"/>
          <cell r="X161"/>
        </row>
        <row r="162">
          <cell r="D162"/>
          <cell r="E162"/>
          <cell r="F162"/>
          <cell r="G162"/>
          <cell r="H162"/>
          <cell r="I162"/>
          <cell r="J162">
            <v>0</v>
          </cell>
          <cell r="L162"/>
          <cell r="M162"/>
          <cell r="N162"/>
          <cell r="O162"/>
          <cell r="P162"/>
          <cell r="Q162"/>
          <cell r="R162">
            <v>0</v>
          </cell>
          <cell r="T162"/>
          <cell r="U162"/>
          <cell r="V162"/>
          <cell r="W162"/>
          <cell r="X162"/>
        </row>
        <row r="163">
          <cell r="D163"/>
          <cell r="E163"/>
          <cell r="F163"/>
          <cell r="G163"/>
          <cell r="H163"/>
          <cell r="I163"/>
          <cell r="J163">
            <v>0</v>
          </cell>
          <cell r="L163"/>
          <cell r="M163"/>
          <cell r="N163"/>
          <cell r="O163"/>
          <cell r="P163"/>
          <cell r="Q163"/>
          <cell r="R163">
            <v>0</v>
          </cell>
          <cell r="T163"/>
          <cell r="U163"/>
          <cell r="V163"/>
          <cell r="W163"/>
          <cell r="X163"/>
        </row>
        <row r="164">
          <cell r="D164"/>
          <cell r="E164"/>
          <cell r="F164"/>
          <cell r="G164"/>
          <cell r="H164"/>
          <cell r="I164"/>
          <cell r="J164">
            <v>0</v>
          </cell>
          <cell r="L164"/>
          <cell r="M164"/>
          <cell r="N164"/>
          <cell r="O164"/>
          <cell r="P164"/>
          <cell r="Q164"/>
          <cell r="R164">
            <v>0</v>
          </cell>
          <cell r="T164"/>
          <cell r="U164"/>
          <cell r="V164"/>
          <cell r="W164"/>
          <cell r="X164"/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理科"/>
    </sheetNames>
    <sheetDataSet>
      <sheetData sheetId="0">
        <row r="5">
          <cell r="D5"/>
          <cell r="E5"/>
          <cell r="F5"/>
          <cell r="G5"/>
          <cell r="H5"/>
          <cell r="I5"/>
          <cell r="J5">
            <v>0</v>
          </cell>
          <cell r="L5"/>
          <cell r="M5"/>
          <cell r="N5"/>
          <cell r="O5"/>
          <cell r="P5"/>
          <cell r="Q5"/>
          <cell r="R5">
            <v>0</v>
          </cell>
          <cell r="T5"/>
          <cell r="U5"/>
          <cell r="V5"/>
          <cell r="W5"/>
          <cell r="X5"/>
        </row>
        <row r="6">
          <cell r="D6"/>
          <cell r="E6"/>
          <cell r="F6"/>
          <cell r="G6"/>
          <cell r="H6"/>
          <cell r="I6"/>
          <cell r="J6">
            <v>0</v>
          </cell>
          <cell r="L6"/>
          <cell r="M6"/>
          <cell r="N6"/>
          <cell r="O6"/>
          <cell r="P6"/>
          <cell r="Q6"/>
          <cell r="R6">
            <v>0</v>
          </cell>
          <cell r="T6"/>
          <cell r="U6"/>
          <cell r="V6"/>
          <cell r="W6"/>
          <cell r="X6"/>
        </row>
        <row r="7">
          <cell r="D7"/>
          <cell r="E7"/>
          <cell r="F7"/>
          <cell r="G7"/>
          <cell r="H7"/>
          <cell r="I7"/>
          <cell r="J7">
            <v>0</v>
          </cell>
          <cell r="L7"/>
          <cell r="M7"/>
          <cell r="N7"/>
          <cell r="O7"/>
          <cell r="P7"/>
          <cell r="Q7"/>
          <cell r="R7">
            <v>0</v>
          </cell>
          <cell r="T7"/>
          <cell r="U7"/>
          <cell r="V7"/>
          <cell r="W7"/>
          <cell r="X7"/>
        </row>
        <row r="8">
          <cell r="D8"/>
          <cell r="E8"/>
          <cell r="F8"/>
          <cell r="G8"/>
          <cell r="H8"/>
          <cell r="I8"/>
          <cell r="J8">
            <v>0</v>
          </cell>
          <cell r="L8"/>
          <cell r="M8"/>
          <cell r="N8"/>
          <cell r="O8"/>
          <cell r="P8"/>
          <cell r="Q8"/>
          <cell r="R8">
            <v>0</v>
          </cell>
          <cell r="T8"/>
          <cell r="U8"/>
          <cell r="V8"/>
          <cell r="W8"/>
          <cell r="X8"/>
        </row>
        <row r="9">
          <cell r="D9"/>
          <cell r="E9"/>
          <cell r="F9"/>
          <cell r="G9"/>
          <cell r="H9"/>
          <cell r="I9"/>
          <cell r="J9">
            <v>0</v>
          </cell>
          <cell r="L9"/>
          <cell r="M9"/>
          <cell r="N9"/>
          <cell r="O9"/>
          <cell r="P9"/>
          <cell r="Q9"/>
          <cell r="R9">
            <v>0</v>
          </cell>
          <cell r="T9"/>
          <cell r="U9"/>
          <cell r="V9"/>
          <cell r="W9"/>
          <cell r="X9"/>
        </row>
        <row r="10">
          <cell r="D10"/>
          <cell r="E10"/>
          <cell r="F10"/>
          <cell r="G10"/>
          <cell r="H10"/>
          <cell r="I10"/>
          <cell r="J10">
            <v>0</v>
          </cell>
          <cell r="L10"/>
          <cell r="M10"/>
          <cell r="N10"/>
          <cell r="O10"/>
          <cell r="P10"/>
          <cell r="Q10"/>
          <cell r="R10">
            <v>0</v>
          </cell>
          <cell r="T10"/>
          <cell r="U10"/>
          <cell r="V10"/>
          <cell r="W10"/>
          <cell r="X10"/>
        </row>
        <row r="11">
          <cell r="D11"/>
          <cell r="E11"/>
          <cell r="F11"/>
          <cell r="G11"/>
          <cell r="H11"/>
          <cell r="I11"/>
          <cell r="J11">
            <v>0</v>
          </cell>
          <cell r="L11"/>
          <cell r="M11"/>
          <cell r="N11"/>
          <cell r="O11"/>
          <cell r="P11"/>
          <cell r="Q11"/>
          <cell r="R11">
            <v>0</v>
          </cell>
          <cell r="T11"/>
          <cell r="U11"/>
          <cell r="V11"/>
          <cell r="W11"/>
          <cell r="X11"/>
        </row>
        <row r="12">
          <cell r="D12"/>
          <cell r="E12"/>
          <cell r="F12"/>
          <cell r="G12"/>
          <cell r="H12"/>
          <cell r="I12"/>
          <cell r="J12">
            <v>0</v>
          </cell>
          <cell r="L12"/>
          <cell r="M12"/>
          <cell r="N12"/>
          <cell r="O12"/>
          <cell r="P12"/>
          <cell r="Q12"/>
          <cell r="R12">
            <v>0</v>
          </cell>
          <cell r="T12"/>
          <cell r="U12"/>
          <cell r="V12"/>
          <cell r="W12"/>
          <cell r="X12"/>
        </row>
        <row r="13">
          <cell r="D13"/>
          <cell r="E13"/>
          <cell r="F13"/>
          <cell r="G13"/>
          <cell r="H13"/>
          <cell r="I13"/>
          <cell r="J13">
            <v>0</v>
          </cell>
          <cell r="L13"/>
          <cell r="M13"/>
          <cell r="N13"/>
          <cell r="O13"/>
          <cell r="P13"/>
          <cell r="Q13"/>
          <cell r="R13">
            <v>0</v>
          </cell>
          <cell r="T13"/>
          <cell r="U13"/>
          <cell r="V13"/>
          <cell r="W13"/>
          <cell r="X13"/>
        </row>
        <row r="14">
          <cell r="D14"/>
          <cell r="E14"/>
          <cell r="F14"/>
          <cell r="G14"/>
          <cell r="H14"/>
          <cell r="I14"/>
          <cell r="J14">
            <v>0</v>
          </cell>
          <cell r="L14"/>
          <cell r="M14"/>
          <cell r="N14"/>
          <cell r="O14"/>
          <cell r="P14"/>
          <cell r="Q14"/>
          <cell r="R14">
            <v>0</v>
          </cell>
          <cell r="T14"/>
          <cell r="U14"/>
          <cell r="V14"/>
          <cell r="W14"/>
          <cell r="X14"/>
        </row>
        <row r="15">
          <cell r="D15"/>
          <cell r="E15"/>
          <cell r="F15"/>
          <cell r="G15"/>
          <cell r="H15"/>
          <cell r="I15"/>
          <cell r="J15">
            <v>0</v>
          </cell>
          <cell r="L15"/>
          <cell r="M15"/>
          <cell r="N15"/>
          <cell r="O15"/>
          <cell r="P15"/>
          <cell r="Q15"/>
          <cell r="R15">
            <v>0</v>
          </cell>
          <cell r="T15"/>
          <cell r="U15"/>
          <cell r="V15"/>
          <cell r="W15"/>
          <cell r="X15"/>
        </row>
        <row r="16">
          <cell r="D16"/>
          <cell r="E16"/>
          <cell r="F16"/>
          <cell r="G16"/>
          <cell r="H16"/>
          <cell r="I16"/>
          <cell r="J16">
            <v>0</v>
          </cell>
          <cell r="L16"/>
          <cell r="M16"/>
          <cell r="N16"/>
          <cell r="O16"/>
          <cell r="P16"/>
          <cell r="Q16"/>
          <cell r="R16">
            <v>0</v>
          </cell>
          <cell r="T16"/>
          <cell r="U16"/>
          <cell r="V16"/>
          <cell r="W16"/>
          <cell r="X16"/>
        </row>
        <row r="17">
          <cell r="D17"/>
          <cell r="E17"/>
          <cell r="F17"/>
          <cell r="G17"/>
          <cell r="H17"/>
          <cell r="I17"/>
          <cell r="J17">
            <v>0</v>
          </cell>
          <cell r="L17"/>
          <cell r="M17"/>
          <cell r="N17"/>
          <cell r="O17"/>
          <cell r="P17"/>
          <cell r="Q17"/>
          <cell r="R17">
            <v>0</v>
          </cell>
          <cell r="T17"/>
          <cell r="U17"/>
          <cell r="V17"/>
          <cell r="W17"/>
          <cell r="X17"/>
        </row>
        <row r="18">
          <cell r="D18"/>
          <cell r="E18"/>
          <cell r="F18"/>
          <cell r="G18"/>
          <cell r="H18"/>
          <cell r="I18"/>
          <cell r="J18">
            <v>0</v>
          </cell>
          <cell r="L18"/>
          <cell r="M18"/>
          <cell r="N18"/>
          <cell r="O18"/>
          <cell r="P18"/>
          <cell r="Q18"/>
          <cell r="R18">
            <v>0</v>
          </cell>
          <cell r="T18"/>
          <cell r="U18"/>
          <cell r="V18"/>
          <cell r="W18"/>
          <cell r="X18"/>
        </row>
        <row r="19">
          <cell r="D19"/>
          <cell r="E19"/>
          <cell r="F19"/>
          <cell r="G19"/>
          <cell r="H19"/>
          <cell r="I19"/>
          <cell r="J19">
            <v>0</v>
          </cell>
          <cell r="L19"/>
          <cell r="M19"/>
          <cell r="N19"/>
          <cell r="O19"/>
          <cell r="P19"/>
          <cell r="Q19"/>
          <cell r="R19">
            <v>0</v>
          </cell>
          <cell r="T19"/>
          <cell r="U19"/>
          <cell r="V19"/>
          <cell r="W19"/>
          <cell r="X19"/>
        </row>
        <row r="20">
          <cell r="D20"/>
          <cell r="E20"/>
          <cell r="F20"/>
          <cell r="G20"/>
          <cell r="H20"/>
          <cell r="I20"/>
          <cell r="J20">
            <v>0</v>
          </cell>
          <cell r="L20"/>
          <cell r="M20"/>
          <cell r="N20"/>
          <cell r="O20"/>
          <cell r="P20"/>
          <cell r="Q20"/>
          <cell r="R20">
            <v>0</v>
          </cell>
          <cell r="T20"/>
          <cell r="U20"/>
          <cell r="V20"/>
          <cell r="W20"/>
          <cell r="X20"/>
        </row>
        <row r="21">
          <cell r="D21"/>
          <cell r="E21"/>
          <cell r="F21"/>
          <cell r="G21"/>
          <cell r="H21"/>
          <cell r="I21"/>
          <cell r="J21">
            <v>0</v>
          </cell>
          <cell r="L21"/>
          <cell r="M21"/>
          <cell r="N21"/>
          <cell r="O21"/>
          <cell r="P21"/>
          <cell r="Q21"/>
          <cell r="R21">
            <v>0</v>
          </cell>
          <cell r="T21"/>
          <cell r="U21"/>
          <cell r="V21"/>
          <cell r="W21"/>
          <cell r="X21"/>
        </row>
        <row r="22">
          <cell r="D22"/>
          <cell r="E22"/>
          <cell r="F22"/>
          <cell r="G22"/>
          <cell r="H22"/>
          <cell r="I22"/>
          <cell r="J22">
            <v>0</v>
          </cell>
          <cell r="L22"/>
          <cell r="M22"/>
          <cell r="N22"/>
          <cell r="O22"/>
          <cell r="P22"/>
          <cell r="Q22"/>
          <cell r="R22">
            <v>0</v>
          </cell>
          <cell r="T22"/>
          <cell r="U22"/>
          <cell r="V22"/>
          <cell r="W22"/>
          <cell r="X22"/>
        </row>
        <row r="23">
          <cell r="D23"/>
          <cell r="E23"/>
          <cell r="F23"/>
          <cell r="G23"/>
          <cell r="H23"/>
          <cell r="I23"/>
          <cell r="J23">
            <v>0</v>
          </cell>
          <cell r="L23"/>
          <cell r="M23"/>
          <cell r="N23"/>
          <cell r="O23"/>
          <cell r="P23"/>
          <cell r="Q23"/>
          <cell r="R23">
            <v>0</v>
          </cell>
          <cell r="T23"/>
          <cell r="U23"/>
          <cell r="V23"/>
          <cell r="W23"/>
          <cell r="X23"/>
        </row>
        <row r="24">
          <cell r="D24"/>
          <cell r="E24"/>
          <cell r="F24"/>
          <cell r="G24"/>
          <cell r="H24"/>
          <cell r="I24"/>
          <cell r="J24">
            <v>0</v>
          </cell>
          <cell r="L24"/>
          <cell r="M24"/>
          <cell r="N24"/>
          <cell r="O24"/>
          <cell r="P24"/>
          <cell r="Q24"/>
          <cell r="R24">
            <v>0</v>
          </cell>
          <cell r="T24"/>
          <cell r="U24"/>
          <cell r="V24"/>
          <cell r="W24"/>
          <cell r="X24"/>
        </row>
        <row r="25">
          <cell r="D25"/>
          <cell r="E25"/>
          <cell r="F25"/>
          <cell r="G25"/>
          <cell r="H25"/>
          <cell r="I25"/>
          <cell r="J25">
            <v>0</v>
          </cell>
          <cell r="L25"/>
          <cell r="M25"/>
          <cell r="N25"/>
          <cell r="O25"/>
          <cell r="P25"/>
          <cell r="Q25"/>
          <cell r="R25">
            <v>0</v>
          </cell>
          <cell r="T25"/>
          <cell r="U25"/>
          <cell r="V25"/>
          <cell r="W25"/>
          <cell r="X25"/>
        </row>
        <row r="26">
          <cell r="D26"/>
          <cell r="E26"/>
          <cell r="F26"/>
          <cell r="G26"/>
          <cell r="H26"/>
          <cell r="I26"/>
          <cell r="J26">
            <v>0</v>
          </cell>
          <cell r="L26"/>
          <cell r="M26"/>
          <cell r="N26"/>
          <cell r="O26"/>
          <cell r="P26"/>
          <cell r="Q26"/>
          <cell r="R26">
            <v>0</v>
          </cell>
          <cell r="T26"/>
          <cell r="U26"/>
          <cell r="V26"/>
          <cell r="W26"/>
          <cell r="X26"/>
        </row>
        <row r="27">
          <cell r="D27"/>
          <cell r="E27"/>
          <cell r="F27"/>
          <cell r="G27"/>
          <cell r="H27"/>
          <cell r="I27"/>
          <cell r="J27">
            <v>0</v>
          </cell>
          <cell r="L27"/>
          <cell r="M27"/>
          <cell r="N27"/>
          <cell r="O27"/>
          <cell r="P27"/>
          <cell r="Q27"/>
          <cell r="R27">
            <v>0</v>
          </cell>
          <cell r="T27"/>
          <cell r="U27"/>
          <cell r="V27"/>
          <cell r="W27"/>
          <cell r="X27"/>
        </row>
        <row r="28">
          <cell r="D28"/>
          <cell r="E28"/>
          <cell r="F28"/>
          <cell r="G28"/>
          <cell r="H28"/>
          <cell r="I28"/>
          <cell r="J28">
            <v>0</v>
          </cell>
          <cell r="L28"/>
          <cell r="M28"/>
          <cell r="N28"/>
          <cell r="O28"/>
          <cell r="P28"/>
          <cell r="Q28"/>
          <cell r="R28">
            <v>0</v>
          </cell>
          <cell r="T28"/>
          <cell r="U28"/>
          <cell r="V28"/>
          <cell r="W28"/>
          <cell r="X28"/>
        </row>
        <row r="29">
          <cell r="D29"/>
          <cell r="E29"/>
          <cell r="F29"/>
          <cell r="G29"/>
          <cell r="H29"/>
          <cell r="I29"/>
          <cell r="J29">
            <v>0</v>
          </cell>
          <cell r="L29"/>
          <cell r="M29"/>
          <cell r="N29"/>
          <cell r="O29"/>
          <cell r="P29"/>
          <cell r="Q29"/>
          <cell r="R29">
            <v>0</v>
          </cell>
          <cell r="T29"/>
          <cell r="U29"/>
          <cell r="V29"/>
          <cell r="W29"/>
          <cell r="X29"/>
        </row>
        <row r="30">
          <cell r="D30"/>
          <cell r="E30"/>
          <cell r="F30"/>
          <cell r="G30"/>
          <cell r="H30"/>
          <cell r="I30"/>
          <cell r="J30">
            <v>0</v>
          </cell>
          <cell r="L30"/>
          <cell r="M30"/>
          <cell r="N30"/>
          <cell r="O30"/>
          <cell r="P30"/>
          <cell r="Q30"/>
          <cell r="R30">
            <v>0</v>
          </cell>
          <cell r="T30"/>
          <cell r="U30"/>
          <cell r="V30"/>
          <cell r="W30"/>
          <cell r="X30"/>
        </row>
        <row r="31">
          <cell r="D31"/>
          <cell r="E31"/>
          <cell r="F31"/>
          <cell r="G31"/>
          <cell r="H31"/>
          <cell r="I31"/>
          <cell r="J31">
            <v>0</v>
          </cell>
          <cell r="L31"/>
          <cell r="M31"/>
          <cell r="N31"/>
          <cell r="O31"/>
          <cell r="P31"/>
          <cell r="Q31"/>
          <cell r="R31">
            <v>0</v>
          </cell>
          <cell r="T31"/>
          <cell r="U31"/>
          <cell r="V31"/>
          <cell r="W31"/>
          <cell r="X31"/>
        </row>
        <row r="32">
          <cell r="D32"/>
          <cell r="E32"/>
          <cell r="F32"/>
          <cell r="G32"/>
          <cell r="H32"/>
          <cell r="I32"/>
          <cell r="J32">
            <v>0</v>
          </cell>
          <cell r="L32"/>
          <cell r="M32"/>
          <cell r="N32"/>
          <cell r="O32"/>
          <cell r="P32"/>
          <cell r="Q32"/>
          <cell r="R32">
            <v>0</v>
          </cell>
          <cell r="T32"/>
          <cell r="U32"/>
          <cell r="V32"/>
          <cell r="W32"/>
          <cell r="X32"/>
        </row>
        <row r="33">
          <cell r="D33"/>
          <cell r="E33"/>
          <cell r="F33"/>
          <cell r="G33"/>
          <cell r="H33"/>
          <cell r="I33"/>
          <cell r="J33">
            <v>0</v>
          </cell>
          <cell r="L33"/>
          <cell r="M33"/>
          <cell r="N33"/>
          <cell r="O33"/>
          <cell r="P33"/>
          <cell r="Q33"/>
          <cell r="R33">
            <v>0</v>
          </cell>
          <cell r="T33"/>
          <cell r="U33"/>
          <cell r="V33"/>
          <cell r="W33"/>
          <cell r="X33"/>
        </row>
        <row r="34">
          <cell r="D34"/>
          <cell r="E34"/>
          <cell r="F34"/>
          <cell r="G34"/>
          <cell r="H34"/>
          <cell r="I34"/>
          <cell r="J34">
            <v>0</v>
          </cell>
          <cell r="L34"/>
          <cell r="M34"/>
          <cell r="N34"/>
          <cell r="O34"/>
          <cell r="P34"/>
          <cell r="Q34"/>
          <cell r="R34">
            <v>0</v>
          </cell>
          <cell r="T34"/>
          <cell r="U34"/>
          <cell r="V34"/>
          <cell r="W34"/>
          <cell r="X34"/>
        </row>
        <row r="35">
          <cell r="D35"/>
          <cell r="E35"/>
          <cell r="F35"/>
          <cell r="G35"/>
          <cell r="H35"/>
          <cell r="I35"/>
          <cell r="J35">
            <v>0</v>
          </cell>
          <cell r="L35"/>
          <cell r="M35"/>
          <cell r="N35"/>
          <cell r="O35"/>
          <cell r="P35"/>
          <cell r="Q35"/>
          <cell r="R35">
            <v>0</v>
          </cell>
          <cell r="T35"/>
          <cell r="U35"/>
          <cell r="V35"/>
          <cell r="W35"/>
          <cell r="X35"/>
        </row>
        <row r="36">
          <cell r="D36"/>
          <cell r="E36"/>
          <cell r="F36"/>
          <cell r="G36"/>
          <cell r="H36"/>
          <cell r="I36"/>
          <cell r="J36">
            <v>0</v>
          </cell>
          <cell r="L36"/>
          <cell r="M36"/>
          <cell r="N36"/>
          <cell r="O36"/>
          <cell r="P36"/>
          <cell r="Q36"/>
          <cell r="R36">
            <v>0</v>
          </cell>
          <cell r="T36"/>
          <cell r="U36"/>
          <cell r="V36"/>
          <cell r="W36"/>
          <cell r="X36"/>
        </row>
        <row r="37">
          <cell r="D37"/>
          <cell r="E37"/>
          <cell r="F37"/>
          <cell r="G37"/>
          <cell r="H37"/>
          <cell r="I37"/>
          <cell r="J37">
            <v>0</v>
          </cell>
          <cell r="L37"/>
          <cell r="M37"/>
          <cell r="N37"/>
          <cell r="O37"/>
          <cell r="P37"/>
          <cell r="Q37"/>
          <cell r="R37">
            <v>0</v>
          </cell>
          <cell r="T37"/>
          <cell r="U37"/>
          <cell r="V37"/>
          <cell r="W37"/>
          <cell r="X37"/>
        </row>
        <row r="38">
          <cell r="D38"/>
          <cell r="E38"/>
          <cell r="F38"/>
          <cell r="G38"/>
          <cell r="H38"/>
          <cell r="I38"/>
          <cell r="J38">
            <v>0</v>
          </cell>
          <cell r="L38"/>
          <cell r="M38"/>
          <cell r="N38"/>
          <cell r="O38"/>
          <cell r="P38"/>
          <cell r="Q38"/>
          <cell r="R38">
            <v>0</v>
          </cell>
          <cell r="T38"/>
          <cell r="U38"/>
          <cell r="V38"/>
          <cell r="W38"/>
          <cell r="X38"/>
        </row>
        <row r="39">
          <cell r="D39"/>
          <cell r="E39"/>
          <cell r="F39"/>
          <cell r="G39"/>
          <cell r="H39"/>
          <cell r="I39"/>
          <cell r="J39">
            <v>0</v>
          </cell>
          <cell r="L39"/>
          <cell r="M39"/>
          <cell r="N39"/>
          <cell r="O39"/>
          <cell r="P39"/>
          <cell r="Q39"/>
          <cell r="R39">
            <v>0</v>
          </cell>
          <cell r="T39"/>
          <cell r="U39"/>
          <cell r="V39"/>
          <cell r="W39"/>
          <cell r="X39"/>
        </row>
        <row r="40">
          <cell r="D40"/>
          <cell r="E40"/>
          <cell r="F40"/>
          <cell r="G40"/>
          <cell r="H40"/>
          <cell r="I40"/>
          <cell r="J40">
            <v>0</v>
          </cell>
          <cell r="L40"/>
          <cell r="M40"/>
          <cell r="N40"/>
          <cell r="O40"/>
          <cell r="P40"/>
          <cell r="Q40"/>
          <cell r="R40">
            <v>0</v>
          </cell>
          <cell r="T40"/>
          <cell r="U40"/>
          <cell r="V40"/>
          <cell r="W40"/>
          <cell r="X40"/>
        </row>
        <row r="41">
          <cell r="D41"/>
          <cell r="E41"/>
          <cell r="F41"/>
          <cell r="G41"/>
          <cell r="H41"/>
          <cell r="I41"/>
          <cell r="J41">
            <v>0</v>
          </cell>
          <cell r="L41"/>
          <cell r="M41"/>
          <cell r="N41"/>
          <cell r="O41"/>
          <cell r="P41"/>
          <cell r="Q41"/>
          <cell r="R41">
            <v>0</v>
          </cell>
          <cell r="T41"/>
          <cell r="U41"/>
          <cell r="V41"/>
          <cell r="W41"/>
          <cell r="X41"/>
        </row>
        <row r="42">
          <cell r="D42"/>
          <cell r="E42"/>
          <cell r="F42"/>
          <cell r="G42"/>
          <cell r="H42"/>
          <cell r="I42"/>
          <cell r="J42">
            <v>0</v>
          </cell>
          <cell r="L42"/>
          <cell r="M42"/>
          <cell r="N42"/>
          <cell r="O42"/>
          <cell r="P42"/>
          <cell r="Q42"/>
          <cell r="R42">
            <v>0</v>
          </cell>
          <cell r="T42"/>
          <cell r="U42"/>
          <cell r="V42"/>
          <cell r="W42"/>
          <cell r="X42"/>
        </row>
        <row r="43">
          <cell r="D43"/>
          <cell r="E43"/>
          <cell r="F43"/>
          <cell r="G43"/>
          <cell r="H43"/>
          <cell r="I43"/>
          <cell r="J43">
            <v>0</v>
          </cell>
          <cell r="L43"/>
          <cell r="M43"/>
          <cell r="N43"/>
          <cell r="O43"/>
          <cell r="P43"/>
          <cell r="Q43"/>
          <cell r="R43">
            <v>0</v>
          </cell>
          <cell r="T43"/>
          <cell r="U43"/>
          <cell r="V43"/>
          <cell r="W43"/>
          <cell r="X43"/>
        </row>
        <row r="44">
          <cell r="D44"/>
          <cell r="E44"/>
          <cell r="F44"/>
          <cell r="G44"/>
          <cell r="H44"/>
          <cell r="I44"/>
          <cell r="J44">
            <v>0</v>
          </cell>
          <cell r="L44"/>
          <cell r="M44"/>
          <cell r="N44"/>
          <cell r="O44"/>
          <cell r="P44"/>
          <cell r="Q44"/>
          <cell r="R44">
            <v>0</v>
          </cell>
          <cell r="T44"/>
          <cell r="U44"/>
          <cell r="V44"/>
          <cell r="W44"/>
          <cell r="X44"/>
        </row>
        <row r="45">
          <cell r="D45"/>
          <cell r="E45"/>
          <cell r="F45"/>
          <cell r="G45"/>
          <cell r="H45"/>
          <cell r="I45"/>
          <cell r="J45">
            <v>0</v>
          </cell>
          <cell r="L45"/>
          <cell r="M45"/>
          <cell r="N45"/>
          <cell r="O45"/>
          <cell r="P45"/>
          <cell r="Q45"/>
          <cell r="R45">
            <v>0</v>
          </cell>
          <cell r="T45"/>
          <cell r="U45"/>
          <cell r="V45"/>
          <cell r="W45"/>
          <cell r="X45"/>
        </row>
        <row r="46">
          <cell r="D46"/>
          <cell r="E46"/>
          <cell r="F46"/>
          <cell r="G46"/>
          <cell r="H46"/>
          <cell r="I46"/>
          <cell r="J46">
            <v>0</v>
          </cell>
          <cell r="L46"/>
          <cell r="M46"/>
          <cell r="N46"/>
          <cell r="O46"/>
          <cell r="P46"/>
          <cell r="Q46"/>
          <cell r="R46">
            <v>0</v>
          </cell>
          <cell r="T46"/>
          <cell r="U46"/>
          <cell r="V46"/>
          <cell r="W46"/>
          <cell r="X46"/>
        </row>
        <row r="47">
          <cell r="D47"/>
          <cell r="E47"/>
          <cell r="F47"/>
          <cell r="G47"/>
          <cell r="H47"/>
          <cell r="I47"/>
          <cell r="J47">
            <v>0</v>
          </cell>
          <cell r="L47"/>
          <cell r="M47"/>
          <cell r="N47"/>
          <cell r="O47"/>
          <cell r="P47"/>
          <cell r="Q47"/>
          <cell r="R47">
            <v>0</v>
          </cell>
          <cell r="T47"/>
          <cell r="U47"/>
          <cell r="V47"/>
          <cell r="W47"/>
          <cell r="X47"/>
        </row>
        <row r="48">
          <cell r="D48"/>
          <cell r="E48"/>
          <cell r="F48"/>
          <cell r="G48"/>
          <cell r="H48"/>
          <cell r="I48"/>
          <cell r="J48">
            <v>0</v>
          </cell>
          <cell r="L48"/>
          <cell r="M48"/>
          <cell r="N48"/>
          <cell r="O48"/>
          <cell r="P48"/>
          <cell r="Q48"/>
          <cell r="R48">
            <v>0</v>
          </cell>
          <cell r="T48"/>
          <cell r="U48"/>
          <cell r="V48"/>
          <cell r="W48"/>
          <cell r="X48"/>
        </row>
        <row r="49">
          <cell r="D49"/>
          <cell r="E49"/>
          <cell r="F49"/>
          <cell r="G49"/>
          <cell r="H49"/>
          <cell r="I49"/>
          <cell r="J49">
            <v>0</v>
          </cell>
          <cell r="L49"/>
          <cell r="M49"/>
          <cell r="N49"/>
          <cell r="O49"/>
          <cell r="P49"/>
          <cell r="Q49"/>
          <cell r="R49">
            <v>0</v>
          </cell>
          <cell r="T49"/>
          <cell r="U49"/>
          <cell r="V49"/>
          <cell r="W49"/>
          <cell r="X49"/>
        </row>
        <row r="50">
          <cell r="D50"/>
          <cell r="E50"/>
          <cell r="F50"/>
          <cell r="G50"/>
          <cell r="H50"/>
          <cell r="I50"/>
          <cell r="J50">
            <v>0</v>
          </cell>
          <cell r="L50"/>
          <cell r="M50"/>
          <cell r="N50"/>
          <cell r="O50"/>
          <cell r="P50"/>
          <cell r="Q50"/>
          <cell r="R50">
            <v>0</v>
          </cell>
          <cell r="T50"/>
          <cell r="U50"/>
          <cell r="V50"/>
          <cell r="W50"/>
          <cell r="X50"/>
        </row>
        <row r="51">
          <cell r="D51"/>
          <cell r="E51"/>
          <cell r="F51"/>
          <cell r="G51"/>
          <cell r="H51"/>
          <cell r="I51"/>
          <cell r="J51">
            <v>0</v>
          </cell>
          <cell r="L51"/>
          <cell r="M51"/>
          <cell r="N51"/>
          <cell r="O51"/>
          <cell r="P51"/>
          <cell r="Q51"/>
          <cell r="R51">
            <v>0</v>
          </cell>
          <cell r="T51"/>
          <cell r="U51"/>
          <cell r="V51"/>
          <cell r="W51"/>
          <cell r="X51"/>
        </row>
        <row r="52">
          <cell r="D52"/>
          <cell r="E52"/>
          <cell r="F52"/>
          <cell r="G52"/>
          <cell r="H52"/>
          <cell r="I52"/>
          <cell r="J52">
            <v>0</v>
          </cell>
          <cell r="L52"/>
          <cell r="M52"/>
          <cell r="N52"/>
          <cell r="O52"/>
          <cell r="P52"/>
          <cell r="Q52"/>
          <cell r="R52">
            <v>0</v>
          </cell>
          <cell r="T52"/>
          <cell r="U52"/>
          <cell r="V52"/>
          <cell r="W52"/>
          <cell r="X52"/>
        </row>
        <row r="53">
          <cell r="D53"/>
          <cell r="E53"/>
          <cell r="F53"/>
          <cell r="G53"/>
          <cell r="H53"/>
          <cell r="I53"/>
          <cell r="J53">
            <v>0</v>
          </cell>
          <cell r="L53"/>
          <cell r="M53"/>
          <cell r="N53"/>
          <cell r="O53"/>
          <cell r="P53"/>
          <cell r="Q53"/>
          <cell r="R53">
            <v>0</v>
          </cell>
          <cell r="T53"/>
          <cell r="U53"/>
          <cell r="V53"/>
          <cell r="W53"/>
          <cell r="X53"/>
        </row>
        <row r="54">
          <cell r="D54"/>
          <cell r="E54"/>
          <cell r="F54"/>
          <cell r="G54"/>
          <cell r="H54"/>
          <cell r="I54"/>
          <cell r="J54">
            <v>0</v>
          </cell>
          <cell r="L54"/>
          <cell r="M54"/>
          <cell r="N54"/>
          <cell r="O54"/>
          <cell r="P54"/>
          <cell r="Q54"/>
          <cell r="R54">
            <v>0</v>
          </cell>
          <cell r="T54"/>
          <cell r="U54"/>
          <cell r="V54"/>
          <cell r="W54"/>
          <cell r="X54"/>
        </row>
        <row r="55">
          <cell r="D55"/>
          <cell r="E55"/>
          <cell r="F55"/>
          <cell r="G55"/>
          <cell r="H55"/>
          <cell r="I55"/>
          <cell r="J55">
            <v>0</v>
          </cell>
          <cell r="L55"/>
          <cell r="M55"/>
          <cell r="N55"/>
          <cell r="O55"/>
          <cell r="P55"/>
          <cell r="Q55"/>
          <cell r="R55">
            <v>0</v>
          </cell>
          <cell r="T55"/>
          <cell r="U55"/>
          <cell r="V55"/>
          <cell r="W55"/>
          <cell r="X55"/>
        </row>
        <row r="56">
          <cell r="D56"/>
          <cell r="E56"/>
          <cell r="F56"/>
          <cell r="G56"/>
          <cell r="H56"/>
          <cell r="I56"/>
          <cell r="J56">
            <v>0</v>
          </cell>
          <cell r="L56"/>
          <cell r="M56"/>
          <cell r="N56"/>
          <cell r="O56"/>
          <cell r="P56"/>
          <cell r="Q56"/>
          <cell r="R56">
            <v>0</v>
          </cell>
          <cell r="T56"/>
          <cell r="U56"/>
          <cell r="V56"/>
          <cell r="W56"/>
          <cell r="X56"/>
        </row>
        <row r="57">
          <cell r="D57"/>
          <cell r="E57"/>
          <cell r="F57"/>
          <cell r="G57"/>
          <cell r="H57"/>
          <cell r="I57"/>
          <cell r="J57">
            <v>0</v>
          </cell>
          <cell r="L57"/>
          <cell r="M57"/>
          <cell r="N57"/>
          <cell r="O57"/>
          <cell r="P57"/>
          <cell r="Q57"/>
          <cell r="R57">
            <v>0</v>
          </cell>
          <cell r="T57"/>
          <cell r="U57"/>
          <cell r="V57"/>
          <cell r="W57"/>
          <cell r="X57"/>
        </row>
        <row r="58">
          <cell r="D58"/>
          <cell r="E58"/>
          <cell r="F58"/>
          <cell r="G58"/>
          <cell r="H58"/>
          <cell r="I58"/>
          <cell r="J58">
            <v>0</v>
          </cell>
          <cell r="L58"/>
          <cell r="M58"/>
          <cell r="N58"/>
          <cell r="O58"/>
          <cell r="P58"/>
          <cell r="Q58"/>
          <cell r="R58">
            <v>0</v>
          </cell>
          <cell r="T58"/>
          <cell r="U58"/>
          <cell r="V58"/>
          <cell r="W58"/>
          <cell r="X58"/>
        </row>
        <row r="59">
          <cell r="D59"/>
          <cell r="E59"/>
          <cell r="F59"/>
          <cell r="G59"/>
          <cell r="H59"/>
          <cell r="I59"/>
          <cell r="J59">
            <v>0</v>
          </cell>
          <cell r="L59"/>
          <cell r="M59"/>
          <cell r="N59"/>
          <cell r="O59"/>
          <cell r="P59"/>
          <cell r="Q59"/>
          <cell r="R59">
            <v>0</v>
          </cell>
          <cell r="T59"/>
          <cell r="U59"/>
          <cell r="V59"/>
          <cell r="W59"/>
          <cell r="X59"/>
        </row>
        <row r="60">
          <cell r="D60"/>
          <cell r="E60"/>
          <cell r="F60"/>
          <cell r="G60"/>
          <cell r="H60"/>
          <cell r="I60"/>
          <cell r="J60">
            <v>0</v>
          </cell>
          <cell r="L60"/>
          <cell r="M60"/>
          <cell r="N60"/>
          <cell r="O60"/>
          <cell r="P60"/>
          <cell r="Q60"/>
          <cell r="R60">
            <v>0</v>
          </cell>
          <cell r="T60"/>
          <cell r="U60"/>
          <cell r="V60"/>
          <cell r="W60"/>
          <cell r="X60"/>
        </row>
        <row r="61">
          <cell r="D61"/>
          <cell r="E61"/>
          <cell r="F61"/>
          <cell r="G61"/>
          <cell r="H61"/>
          <cell r="I61"/>
          <cell r="J61">
            <v>0</v>
          </cell>
          <cell r="L61"/>
          <cell r="M61"/>
          <cell r="N61"/>
          <cell r="O61"/>
          <cell r="P61"/>
          <cell r="Q61"/>
          <cell r="R61">
            <v>0</v>
          </cell>
          <cell r="T61"/>
          <cell r="U61"/>
          <cell r="V61"/>
          <cell r="W61"/>
          <cell r="X61"/>
        </row>
        <row r="62">
          <cell r="D62"/>
          <cell r="E62"/>
          <cell r="F62"/>
          <cell r="G62"/>
          <cell r="H62"/>
          <cell r="I62"/>
          <cell r="J62">
            <v>0</v>
          </cell>
          <cell r="L62"/>
          <cell r="M62"/>
          <cell r="N62"/>
          <cell r="O62"/>
          <cell r="P62"/>
          <cell r="Q62"/>
          <cell r="R62">
            <v>0</v>
          </cell>
          <cell r="T62"/>
          <cell r="U62"/>
          <cell r="V62"/>
          <cell r="W62"/>
          <cell r="X62"/>
        </row>
        <row r="63">
          <cell r="D63"/>
          <cell r="E63"/>
          <cell r="F63"/>
          <cell r="G63"/>
          <cell r="H63"/>
          <cell r="I63"/>
          <cell r="J63">
            <v>0</v>
          </cell>
          <cell r="L63"/>
          <cell r="M63"/>
          <cell r="N63"/>
          <cell r="O63"/>
          <cell r="P63"/>
          <cell r="Q63"/>
          <cell r="R63">
            <v>0</v>
          </cell>
          <cell r="T63"/>
          <cell r="U63"/>
          <cell r="V63"/>
          <cell r="W63"/>
          <cell r="X63"/>
        </row>
        <row r="64">
          <cell r="D64"/>
          <cell r="E64"/>
          <cell r="F64"/>
          <cell r="G64"/>
          <cell r="H64"/>
          <cell r="I64"/>
          <cell r="J64">
            <v>0</v>
          </cell>
          <cell r="L64"/>
          <cell r="M64"/>
          <cell r="N64"/>
          <cell r="O64"/>
          <cell r="P64"/>
          <cell r="Q64"/>
          <cell r="R64">
            <v>0</v>
          </cell>
          <cell r="T64"/>
          <cell r="U64"/>
          <cell r="V64"/>
          <cell r="W64"/>
          <cell r="X64"/>
        </row>
        <row r="65">
          <cell r="D65"/>
          <cell r="E65"/>
          <cell r="F65"/>
          <cell r="G65"/>
          <cell r="H65"/>
          <cell r="I65"/>
          <cell r="J65">
            <v>0</v>
          </cell>
          <cell r="L65"/>
          <cell r="M65"/>
          <cell r="N65"/>
          <cell r="O65"/>
          <cell r="P65"/>
          <cell r="Q65"/>
          <cell r="R65">
            <v>0</v>
          </cell>
          <cell r="T65"/>
          <cell r="U65"/>
          <cell r="V65"/>
          <cell r="W65"/>
          <cell r="X65"/>
        </row>
        <row r="66">
          <cell r="D66"/>
          <cell r="E66"/>
          <cell r="F66"/>
          <cell r="G66"/>
          <cell r="H66"/>
          <cell r="I66"/>
          <cell r="J66">
            <v>0</v>
          </cell>
          <cell r="L66"/>
          <cell r="M66"/>
          <cell r="N66"/>
          <cell r="O66"/>
          <cell r="P66"/>
          <cell r="Q66"/>
          <cell r="R66">
            <v>0</v>
          </cell>
          <cell r="T66"/>
          <cell r="U66"/>
          <cell r="V66"/>
          <cell r="W66"/>
          <cell r="X66"/>
        </row>
        <row r="67">
          <cell r="D67"/>
          <cell r="E67"/>
          <cell r="F67"/>
          <cell r="G67"/>
          <cell r="H67"/>
          <cell r="I67"/>
          <cell r="J67">
            <v>0</v>
          </cell>
          <cell r="L67"/>
          <cell r="M67"/>
          <cell r="N67"/>
          <cell r="O67"/>
          <cell r="P67"/>
          <cell r="Q67"/>
          <cell r="R67">
            <v>0</v>
          </cell>
          <cell r="T67"/>
          <cell r="U67"/>
          <cell r="V67"/>
          <cell r="W67"/>
          <cell r="X67"/>
        </row>
        <row r="68">
          <cell r="D68"/>
          <cell r="E68"/>
          <cell r="F68"/>
          <cell r="G68"/>
          <cell r="H68"/>
          <cell r="I68"/>
          <cell r="J68">
            <v>0</v>
          </cell>
          <cell r="L68"/>
          <cell r="M68"/>
          <cell r="N68"/>
          <cell r="O68"/>
          <cell r="P68"/>
          <cell r="Q68"/>
          <cell r="R68">
            <v>0</v>
          </cell>
          <cell r="T68"/>
          <cell r="U68"/>
          <cell r="V68"/>
          <cell r="W68"/>
          <cell r="X68"/>
        </row>
        <row r="69">
          <cell r="D69"/>
          <cell r="E69"/>
          <cell r="F69"/>
          <cell r="G69"/>
          <cell r="H69"/>
          <cell r="I69"/>
          <cell r="J69">
            <v>0</v>
          </cell>
          <cell r="L69"/>
          <cell r="M69"/>
          <cell r="N69"/>
          <cell r="O69"/>
          <cell r="P69"/>
          <cell r="Q69"/>
          <cell r="R69">
            <v>0</v>
          </cell>
          <cell r="T69"/>
          <cell r="U69"/>
          <cell r="V69"/>
          <cell r="W69"/>
          <cell r="X69"/>
        </row>
        <row r="70">
          <cell r="D70"/>
          <cell r="E70"/>
          <cell r="F70"/>
          <cell r="G70"/>
          <cell r="H70"/>
          <cell r="I70"/>
          <cell r="J70">
            <v>0</v>
          </cell>
          <cell r="L70"/>
          <cell r="M70"/>
          <cell r="N70"/>
          <cell r="O70"/>
          <cell r="P70"/>
          <cell r="Q70"/>
          <cell r="R70">
            <v>0</v>
          </cell>
          <cell r="T70"/>
          <cell r="U70"/>
          <cell r="V70"/>
          <cell r="W70"/>
          <cell r="X70"/>
        </row>
        <row r="71">
          <cell r="D71"/>
          <cell r="E71"/>
          <cell r="F71"/>
          <cell r="G71"/>
          <cell r="H71"/>
          <cell r="I71"/>
          <cell r="J71">
            <v>0</v>
          </cell>
          <cell r="L71"/>
          <cell r="M71"/>
          <cell r="N71"/>
          <cell r="O71"/>
          <cell r="P71"/>
          <cell r="Q71"/>
          <cell r="R71">
            <v>0</v>
          </cell>
          <cell r="T71"/>
          <cell r="U71"/>
          <cell r="V71"/>
          <cell r="W71"/>
          <cell r="X71"/>
        </row>
        <row r="72">
          <cell r="D72"/>
          <cell r="E72"/>
          <cell r="F72"/>
          <cell r="G72"/>
          <cell r="H72"/>
          <cell r="I72"/>
          <cell r="J72">
            <v>0</v>
          </cell>
          <cell r="L72"/>
          <cell r="M72"/>
          <cell r="N72"/>
          <cell r="O72"/>
          <cell r="P72"/>
          <cell r="Q72"/>
          <cell r="R72">
            <v>0</v>
          </cell>
          <cell r="T72"/>
          <cell r="U72"/>
          <cell r="V72"/>
          <cell r="W72"/>
          <cell r="X72"/>
        </row>
        <row r="73">
          <cell r="D73"/>
          <cell r="E73"/>
          <cell r="F73"/>
          <cell r="G73"/>
          <cell r="H73"/>
          <cell r="I73"/>
          <cell r="J73">
            <v>0</v>
          </cell>
          <cell r="L73"/>
          <cell r="M73"/>
          <cell r="N73"/>
          <cell r="O73"/>
          <cell r="P73"/>
          <cell r="Q73"/>
          <cell r="R73">
            <v>0</v>
          </cell>
          <cell r="T73"/>
          <cell r="U73"/>
          <cell r="V73"/>
          <cell r="W73"/>
          <cell r="X73"/>
        </row>
        <row r="74">
          <cell r="D74"/>
          <cell r="E74"/>
          <cell r="F74"/>
          <cell r="G74"/>
          <cell r="H74"/>
          <cell r="I74"/>
          <cell r="J74">
            <v>0</v>
          </cell>
          <cell r="L74"/>
          <cell r="M74"/>
          <cell r="N74"/>
          <cell r="O74"/>
          <cell r="P74"/>
          <cell r="Q74"/>
          <cell r="R74">
            <v>0</v>
          </cell>
          <cell r="T74"/>
          <cell r="U74"/>
          <cell r="V74"/>
          <cell r="W74"/>
          <cell r="X74"/>
        </row>
        <row r="75">
          <cell r="D75"/>
          <cell r="E75"/>
          <cell r="F75"/>
          <cell r="G75"/>
          <cell r="H75"/>
          <cell r="I75"/>
          <cell r="J75">
            <v>0</v>
          </cell>
          <cell r="L75"/>
          <cell r="M75"/>
          <cell r="N75"/>
          <cell r="O75"/>
          <cell r="P75"/>
          <cell r="Q75"/>
          <cell r="R75">
            <v>0</v>
          </cell>
          <cell r="T75"/>
          <cell r="U75"/>
          <cell r="V75"/>
          <cell r="W75"/>
          <cell r="X75"/>
        </row>
        <row r="76">
          <cell r="D76"/>
          <cell r="E76"/>
          <cell r="F76"/>
          <cell r="G76"/>
          <cell r="H76"/>
          <cell r="I76"/>
          <cell r="J76">
            <v>0</v>
          </cell>
          <cell r="L76"/>
          <cell r="M76"/>
          <cell r="N76"/>
          <cell r="O76"/>
          <cell r="P76"/>
          <cell r="Q76"/>
          <cell r="R76">
            <v>0</v>
          </cell>
          <cell r="T76"/>
          <cell r="U76"/>
          <cell r="V76"/>
          <cell r="W76"/>
          <cell r="X76"/>
        </row>
        <row r="77">
          <cell r="D77"/>
          <cell r="E77"/>
          <cell r="F77"/>
          <cell r="G77"/>
          <cell r="H77"/>
          <cell r="I77"/>
          <cell r="J77">
            <v>0</v>
          </cell>
          <cell r="L77"/>
          <cell r="M77"/>
          <cell r="N77"/>
          <cell r="O77"/>
          <cell r="P77"/>
          <cell r="Q77"/>
          <cell r="R77">
            <v>0</v>
          </cell>
          <cell r="T77"/>
          <cell r="U77"/>
          <cell r="V77"/>
          <cell r="W77"/>
          <cell r="X77"/>
        </row>
        <row r="78">
          <cell r="D78"/>
          <cell r="E78"/>
          <cell r="F78"/>
          <cell r="G78"/>
          <cell r="H78"/>
          <cell r="I78"/>
          <cell r="J78">
            <v>0</v>
          </cell>
          <cell r="L78"/>
          <cell r="M78"/>
          <cell r="N78"/>
          <cell r="O78"/>
          <cell r="P78"/>
          <cell r="Q78"/>
          <cell r="R78">
            <v>0</v>
          </cell>
          <cell r="T78"/>
          <cell r="U78"/>
          <cell r="V78"/>
          <cell r="W78"/>
          <cell r="X78"/>
        </row>
        <row r="79">
          <cell r="D79"/>
          <cell r="E79"/>
          <cell r="F79"/>
          <cell r="G79"/>
          <cell r="H79"/>
          <cell r="I79"/>
          <cell r="J79">
            <v>0</v>
          </cell>
          <cell r="L79"/>
          <cell r="M79"/>
          <cell r="N79"/>
          <cell r="O79"/>
          <cell r="P79"/>
          <cell r="Q79"/>
          <cell r="R79">
            <v>0</v>
          </cell>
          <cell r="T79"/>
          <cell r="U79"/>
          <cell r="V79"/>
          <cell r="W79"/>
          <cell r="X79"/>
        </row>
        <row r="80">
          <cell r="D80"/>
          <cell r="E80"/>
          <cell r="F80"/>
          <cell r="G80"/>
          <cell r="H80"/>
          <cell r="I80"/>
          <cell r="J80">
            <v>0</v>
          </cell>
          <cell r="L80"/>
          <cell r="M80"/>
          <cell r="N80"/>
          <cell r="O80"/>
          <cell r="P80"/>
          <cell r="Q80"/>
          <cell r="R80">
            <v>0</v>
          </cell>
          <cell r="T80"/>
          <cell r="U80"/>
          <cell r="V80"/>
          <cell r="W80"/>
          <cell r="X80"/>
        </row>
        <row r="81">
          <cell r="D81"/>
          <cell r="E81"/>
          <cell r="F81"/>
          <cell r="G81"/>
          <cell r="H81"/>
          <cell r="I81"/>
          <cell r="J81">
            <v>0</v>
          </cell>
          <cell r="L81"/>
          <cell r="M81"/>
          <cell r="N81"/>
          <cell r="O81"/>
          <cell r="P81"/>
          <cell r="Q81"/>
          <cell r="R81">
            <v>0</v>
          </cell>
          <cell r="T81"/>
          <cell r="U81"/>
          <cell r="V81"/>
          <cell r="W81"/>
          <cell r="X81"/>
        </row>
        <row r="82">
          <cell r="D82"/>
          <cell r="E82"/>
          <cell r="F82"/>
          <cell r="G82"/>
          <cell r="H82"/>
          <cell r="I82"/>
          <cell r="J82">
            <v>0</v>
          </cell>
          <cell r="L82"/>
          <cell r="M82"/>
          <cell r="N82"/>
          <cell r="O82"/>
          <cell r="P82"/>
          <cell r="Q82"/>
          <cell r="R82">
            <v>0</v>
          </cell>
          <cell r="T82"/>
          <cell r="U82"/>
          <cell r="V82"/>
          <cell r="W82"/>
          <cell r="X82"/>
        </row>
        <row r="83">
          <cell r="D83"/>
          <cell r="E83"/>
          <cell r="F83"/>
          <cell r="G83"/>
          <cell r="H83"/>
          <cell r="I83"/>
          <cell r="J83">
            <v>0</v>
          </cell>
          <cell r="L83"/>
          <cell r="M83"/>
          <cell r="N83"/>
          <cell r="O83"/>
          <cell r="P83"/>
          <cell r="Q83"/>
          <cell r="R83">
            <v>0</v>
          </cell>
          <cell r="T83"/>
          <cell r="U83"/>
          <cell r="V83"/>
          <cell r="W83"/>
          <cell r="X83"/>
        </row>
        <row r="84">
          <cell r="D84"/>
          <cell r="E84"/>
          <cell r="F84"/>
          <cell r="G84"/>
          <cell r="H84"/>
          <cell r="I84"/>
          <cell r="J84">
            <v>0</v>
          </cell>
          <cell r="L84"/>
          <cell r="M84"/>
          <cell r="N84"/>
          <cell r="O84"/>
          <cell r="P84"/>
          <cell r="Q84"/>
          <cell r="R84">
            <v>0</v>
          </cell>
          <cell r="T84"/>
          <cell r="U84"/>
          <cell r="V84"/>
          <cell r="W84"/>
          <cell r="X84"/>
        </row>
        <row r="85">
          <cell r="D85"/>
          <cell r="E85"/>
          <cell r="F85"/>
          <cell r="G85"/>
          <cell r="H85"/>
          <cell r="I85"/>
          <cell r="J85">
            <v>0</v>
          </cell>
          <cell r="L85"/>
          <cell r="M85"/>
          <cell r="N85"/>
          <cell r="O85"/>
          <cell r="P85"/>
          <cell r="Q85"/>
          <cell r="R85">
            <v>0</v>
          </cell>
          <cell r="T85"/>
          <cell r="U85"/>
          <cell r="V85"/>
          <cell r="W85"/>
          <cell r="X85"/>
        </row>
        <row r="86">
          <cell r="D86"/>
          <cell r="E86"/>
          <cell r="F86"/>
          <cell r="G86"/>
          <cell r="H86"/>
          <cell r="I86"/>
          <cell r="J86">
            <v>0</v>
          </cell>
          <cell r="L86"/>
          <cell r="M86"/>
          <cell r="N86"/>
          <cell r="O86"/>
          <cell r="P86"/>
          <cell r="Q86"/>
          <cell r="R86">
            <v>0</v>
          </cell>
          <cell r="T86"/>
          <cell r="U86"/>
          <cell r="V86"/>
          <cell r="W86"/>
          <cell r="X86"/>
        </row>
        <row r="87">
          <cell r="D87"/>
          <cell r="E87"/>
          <cell r="F87"/>
          <cell r="G87"/>
          <cell r="H87"/>
          <cell r="I87"/>
          <cell r="J87">
            <v>0</v>
          </cell>
          <cell r="L87"/>
          <cell r="M87"/>
          <cell r="N87"/>
          <cell r="O87"/>
          <cell r="P87"/>
          <cell r="Q87"/>
          <cell r="R87">
            <v>0</v>
          </cell>
          <cell r="T87"/>
          <cell r="U87"/>
          <cell r="V87"/>
          <cell r="W87"/>
          <cell r="X87"/>
        </row>
        <row r="88">
          <cell r="D88"/>
          <cell r="E88"/>
          <cell r="F88"/>
          <cell r="G88"/>
          <cell r="H88"/>
          <cell r="I88"/>
          <cell r="J88">
            <v>0</v>
          </cell>
          <cell r="L88"/>
          <cell r="M88"/>
          <cell r="N88"/>
          <cell r="O88"/>
          <cell r="P88"/>
          <cell r="Q88"/>
          <cell r="R88">
            <v>0</v>
          </cell>
          <cell r="T88"/>
          <cell r="U88"/>
          <cell r="V88"/>
          <cell r="W88"/>
          <cell r="X88"/>
        </row>
        <row r="89">
          <cell r="D89"/>
          <cell r="E89"/>
          <cell r="F89"/>
          <cell r="G89"/>
          <cell r="H89"/>
          <cell r="I89"/>
          <cell r="J89">
            <v>0</v>
          </cell>
          <cell r="L89"/>
          <cell r="M89"/>
          <cell r="N89"/>
          <cell r="O89"/>
          <cell r="P89"/>
          <cell r="Q89"/>
          <cell r="R89">
            <v>0</v>
          </cell>
          <cell r="T89"/>
          <cell r="U89"/>
          <cell r="V89"/>
          <cell r="W89"/>
          <cell r="X89"/>
        </row>
        <row r="90">
          <cell r="D90"/>
          <cell r="E90"/>
          <cell r="F90"/>
          <cell r="G90"/>
          <cell r="H90"/>
          <cell r="I90"/>
          <cell r="J90">
            <v>0</v>
          </cell>
          <cell r="L90"/>
          <cell r="M90"/>
          <cell r="N90"/>
          <cell r="O90"/>
          <cell r="P90"/>
          <cell r="Q90"/>
          <cell r="R90">
            <v>0</v>
          </cell>
          <cell r="T90"/>
          <cell r="U90"/>
          <cell r="V90"/>
          <cell r="W90"/>
          <cell r="X90"/>
        </row>
        <row r="91">
          <cell r="D91"/>
          <cell r="E91"/>
          <cell r="F91"/>
          <cell r="G91"/>
          <cell r="H91"/>
          <cell r="I91"/>
          <cell r="J91">
            <v>0</v>
          </cell>
          <cell r="L91"/>
          <cell r="M91"/>
          <cell r="N91"/>
          <cell r="O91"/>
          <cell r="P91"/>
          <cell r="Q91"/>
          <cell r="R91">
            <v>0</v>
          </cell>
          <cell r="T91"/>
          <cell r="U91"/>
          <cell r="V91"/>
          <cell r="W91"/>
          <cell r="X91"/>
        </row>
        <row r="92">
          <cell r="D92"/>
          <cell r="E92"/>
          <cell r="F92"/>
          <cell r="G92"/>
          <cell r="H92"/>
          <cell r="I92"/>
          <cell r="J92">
            <v>0</v>
          </cell>
          <cell r="L92"/>
          <cell r="M92"/>
          <cell r="N92"/>
          <cell r="O92"/>
          <cell r="P92"/>
          <cell r="Q92"/>
          <cell r="R92">
            <v>0</v>
          </cell>
          <cell r="T92"/>
          <cell r="U92"/>
          <cell r="V92"/>
          <cell r="W92"/>
          <cell r="X92"/>
        </row>
        <row r="93">
          <cell r="D93"/>
          <cell r="E93"/>
          <cell r="F93"/>
          <cell r="G93"/>
          <cell r="H93"/>
          <cell r="I93"/>
          <cell r="J93">
            <v>0</v>
          </cell>
          <cell r="L93"/>
          <cell r="M93"/>
          <cell r="N93"/>
          <cell r="O93"/>
          <cell r="P93"/>
          <cell r="Q93"/>
          <cell r="R93">
            <v>0</v>
          </cell>
          <cell r="T93"/>
          <cell r="U93"/>
          <cell r="V93"/>
          <cell r="W93"/>
          <cell r="X93"/>
        </row>
        <row r="94">
          <cell r="D94"/>
          <cell r="E94"/>
          <cell r="F94"/>
          <cell r="G94"/>
          <cell r="H94"/>
          <cell r="I94"/>
          <cell r="J94">
            <v>0</v>
          </cell>
          <cell r="L94"/>
          <cell r="M94"/>
          <cell r="N94"/>
          <cell r="O94"/>
          <cell r="P94"/>
          <cell r="Q94"/>
          <cell r="R94">
            <v>0</v>
          </cell>
          <cell r="T94"/>
          <cell r="U94"/>
          <cell r="V94"/>
          <cell r="W94"/>
          <cell r="X94"/>
        </row>
        <row r="95">
          <cell r="D95"/>
          <cell r="E95"/>
          <cell r="F95"/>
          <cell r="G95"/>
          <cell r="H95"/>
          <cell r="I95"/>
          <cell r="J95">
            <v>0</v>
          </cell>
          <cell r="L95"/>
          <cell r="M95"/>
          <cell r="N95"/>
          <cell r="O95"/>
          <cell r="P95"/>
          <cell r="Q95"/>
          <cell r="R95">
            <v>0</v>
          </cell>
          <cell r="T95"/>
          <cell r="U95"/>
          <cell r="V95"/>
          <cell r="W95"/>
          <cell r="X95"/>
        </row>
        <row r="96">
          <cell r="D96"/>
          <cell r="E96"/>
          <cell r="F96"/>
          <cell r="G96"/>
          <cell r="H96"/>
          <cell r="I96"/>
          <cell r="J96">
            <v>0</v>
          </cell>
          <cell r="L96"/>
          <cell r="M96"/>
          <cell r="N96"/>
          <cell r="O96"/>
          <cell r="P96"/>
          <cell r="Q96"/>
          <cell r="R96">
            <v>0</v>
          </cell>
          <cell r="T96"/>
          <cell r="U96"/>
          <cell r="V96"/>
          <cell r="W96"/>
          <cell r="X96"/>
        </row>
        <row r="97">
          <cell r="D97"/>
          <cell r="E97"/>
          <cell r="F97"/>
          <cell r="G97"/>
          <cell r="H97"/>
          <cell r="I97"/>
          <cell r="J97">
            <v>0</v>
          </cell>
          <cell r="L97"/>
          <cell r="M97"/>
          <cell r="N97"/>
          <cell r="O97"/>
          <cell r="P97"/>
          <cell r="Q97"/>
          <cell r="R97">
            <v>0</v>
          </cell>
          <cell r="T97"/>
          <cell r="U97"/>
          <cell r="V97"/>
          <cell r="W97"/>
          <cell r="X97"/>
        </row>
        <row r="98">
          <cell r="D98"/>
          <cell r="E98"/>
          <cell r="F98"/>
          <cell r="G98"/>
          <cell r="H98"/>
          <cell r="I98"/>
          <cell r="J98">
            <v>0</v>
          </cell>
          <cell r="L98"/>
          <cell r="M98"/>
          <cell r="N98"/>
          <cell r="O98"/>
          <cell r="P98"/>
          <cell r="Q98"/>
          <cell r="R98">
            <v>0</v>
          </cell>
          <cell r="T98"/>
          <cell r="U98"/>
          <cell r="V98"/>
          <cell r="W98"/>
          <cell r="X98"/>
        </row>
        <row r="99">
          <cell r="D99"/>
          <cell r="E99"/>
          <cell r="F99"/>
          <cell r="G99"/>
          <cell r="H99"/>
          <cell r="I99"/>
          <cell r="J99">
            <v>0</v>
          </cell>
          <cell r="L99"/>
          <cell r="M99"/>
          <cell r="N99"/>
          <cell r="O99"/>
          <cell r="P99"/>
          <cell r="Q99"/>
          <cell r="R99">
            <v>0</v>
          </cell>
          <cell r="T99"/>
          <cell r="U99"/>
          <cell r="V99"/>
          <cell r="W99"/>
          <cell r="X99"/>
        </row>
        <row r="100">
          <cell r="D100"/>
          <cell r="E100"/>
          <cell r="F100"/>
          <cell r="G100"/>
          <cell r="H100"/>
          <cell r="I100"/>
          <cell r="J100">
            <v>0</v>
          </cell>
          <cell r="L100"/>
          <cell r="M100"/>
          <cell r="N100"/>
          <cell r="O100"/>
          <cell r="P100"/>
          <cell r="Q100"/>
          <cell r="R100">
            <v>0</v>
          </cell>
          <cell r="T100"/>
          <cell r="U100"/>
          <cell r="V100"/>
          <cell r="W100"/>
          <cell r="X100"/>
        </row>
        <row r="101">
          <cell r="D101"/>
          <cell r="E101"/>
          <cell r="F101"/>
          <cell r="G101"/>
          <cell r="H101"/>
          <cell r="I101"/>
          <cell r="J101">
            <v>0</v>
          </cell>
          <cell r="L101"/>
          <cell r="M101"/>
          <cell r="N101"/>
          <cell r="O101"/>
          <cell r="P101"/>
          <cell r="Q101"/>
          <cell r="R101">
            <v>0</v>
          </cell>
          <cell r="T101"/>
          <cell r="U101"/>
          <cell r="V101"/>
          <cell r="W101"/>
          <cell r="X101"/>
        </row>
        <row r="102">
          <cell r="D102"/>
          <cell r="E102"/>
          <cell r="F102"/>
          <cell r="G102"/>
          <cell r="H102"/>
          <cell r="I102"/>
          <cell r="J102">
            <v>0</v>
          </cell>
          <cell r="L102"/>
          <cell r="M102"/>
          <cell r="N102"/>
          <cell r="O102"/>
          <cell r="P102"/>
          <cell r="Q102"/>
          <cell r="R102">
            <v>0</v>
          </cell>
          <cell r="T102"/>
          <cell r="U102"/>
          <cell r="V102"/>
          <cell r="W102"/>
          <cell r="X102"/>
        </row>
        <row r="103">
          <cell r="D103"/>
          <cell r="E103"/>
          <cell r="F103"/>
          <cell r="G103"/>
          <cell r="H103"/>
          <cell r="I103"/>
          <cell r="J103">
            <v>0</v>
          </cell>
          <cell r="L103"/>
          <cell r="M103"/>
          <cell r="N103"/>
          <cell r="O103"/>
          <cell r="P103"/>
          <cell r="Q103"/>
          <cell r="R103">
            <v>0</v>
          </cell>
          <cell r="T103"/>
          <cell r="U103"/>
          <cell r="V103"/>
          <cell r="W103"/>
          <cell r="X103"/>
        </row>
        <row r="104">
          <cell r="D104"/>
          <cell r="E104"/>
          <cell r="F104"/>
          <cell r="G104"/>
          <cell r="H104"/>
          <cell r="I104"/>
          <cell r="J104">
            <v>0</v>
          </cell>
          <cell r="L104"/>
          <cell r="M104"/>
          <cell r="N104"/>
          <cell r="O104"/>
          <cell r="P104"/>
          <cell r="Q104"/>
          <cell r="R104">
            <v>0</v>
          </cell>
          <cell r="T104"/>
          <cell r="U104"/>
          <cell r="V104"/>
          <cell r="W104"/>
          <cell r="X104"/>
        </row>
        <row r="105">
          <cell r="D105"/>
          <cell r="E105"/>
          <cell r="F105"/>
          <cell r="G105"/>
          <cell r="H105"/>
          <cell r="I105"/>
          <cell r="J105">
            <v>0</v>
          </cell>
          <cell r="L105"/>
          <cell r="M105"/>
          <cell r="N105"/>
          <cell r="O105"/>
          <cell r="P105"/>
          <cell r="Q105"/>
          <cell r="R105">
            <v>0</v>
          </cell>
          <cell r="T105"/>
          <cell r="U105"/>
          <cell r="V105"/>
          <cell r="W105"/>
          <cell r="X105"/>
        </row>
        <row r="106">
          <cell r="D106"/>
          <cell r="E106"/>
          <cell r="F106"/>
          <cell r="G106"/>
          <cell r="H106"/>
          <cell r="I106"/>
          <cell r="J106">
            <v>0</v>
          </cell>
          <cell r="L106"/>
          <cell r="M106"/>
          <cell r="N106"/>
          <cell r="O106"/>
          <cell r="P106"/>
          <cell r="Q106"/>
          <cell r="R106">
            <v>0</v>
          </cell>
          <cell r="T106"/>
          <cell r="U106"/>
          <cell r="V106"/>
          <cell r="W106"/>
          <cell r="X106"/>
        </row>
        <row r="107">
          <cell r="D107"/>
          <cell r="E107"/>
          <cell r="F107"/>
          <cell r="G107"/>
          <cell r="H107"/>
          <cell r="I107"/>
          <cell r="J107">
            <v>0</v>
          </cell>
          <cell r="L107"/>
          <cell r="M107"/>
          <cell r="N107"/>
          <cell r="O107"/>
          <cell r="P107"/>
          <cell r="Q107"/>
          <cell r="R107">
            <v>0</v>
          </cell>
          <cell r="T107"/>
          <cell r="U107"/>
          <cell r="V107"/>
          <cell r="W107"/>
          <cell r="X107"/>
        </row>
        <row r="108">
          <cell r="D108"/>
          <cell r="E108"/>
          <cell r="F108"/>
          <cell r="G108"/>
          <cell r="H108"/>
          <cell r="I108"/>
          <cell r="J108">
            <v>0</v>
          </cell>
          <cell r="L108"/>
          <cell r="M108"/>
          <cell r="N108"/>
          <cell r="O108"/>
          <cell r="P108"/>
          <cell r="Q108"/>
          <cell r="R108">
            <v>0</v>
          </cell>
          <cell r="T108"/>
          <cell r="U108"/>
          <cell r="V108"/>
          <cell r="W108"/>
          <cell r="X108"/>
        </row>
        <row r="109">
          <cell r="D109"/>
          <cell r="E109"/>
          <cell r="F109"/>
          <cell r="G109"/>
          <cell r="H109"/>
          <cell r="I109"/>
          <cell r="J109">
            <v>0</v>
          </cell>
          <cell r="L109"/>
          <cell r="M109"/>
          <cell r="N109"/>
          <cell r="O109"/>
          <cell r="P109"/>
          <cell r="Q109"/>
          <cell r="R109">
            <v>0</v>
          </cell>
          <cell r="T109"/>
          <cell r="U109"/>
          <cell r="V109"/>
          <cell r="W109"/>
          <cell r="X109"/>
        </row>
        <row r="110">
          <cell r="D110"/>
          <cell r="E110"/>
          <cell r="F110"/>
          <cell r="G110"/>
          <cell r="H110"/>
          <cell r="I110"/>
          <cell r="J110">
            <v>0</v>
          </cell>
          <cell r="L110"/>
          <cell r="M110"/>
          <cell r="N110"/>
          <cell r="O110"/>
          <cell r="P110"/>
          <cell r="Q110"/>
          <cell r="R110">
            <v>0</v>
          </cell>
          <cell r="T110"/>
          <cell r="U110"/>
          <cell r="V110"/>
          <cell r="W110"/>
          <cell r="X110"/>
        </row>
        <row r="111">
          <cell r="D111"/>
          <cell r="E111"/>
          <cell r="F111"/>
          <cell r="G111"/>
          <cell r="H111"/>
          <cell r="I111"/>
          <cell r="J111">
            <v>0</v>
          </cell>
          <cell r="L111"/>
          <cell r="M111"/>
          <cell r="N111"/>
          <cell r="O111"/>
          <cell r="P111"/>
          <cell r="Q111"/>
          <cell r="R111">
            <v>0</v>
          </cell>
          <cell r="T111"/>
          <cell r="U111"/>
          <cell r="V111"/>
          <cell r="W111"/>
          <cell r="X111"/>
        </row>
        <row r="112">
          <cell r="D112"/>
          <cell r="E112"/>
          <cell r="F112"/>
          <cell r="G112"/>
          <cell r="H112"/>
          <cell r="I112"/>
          <cell r="J112">
            <v>0</v>
          </cell>
          <cell r="L112"/>
          <cell r="M112"/>
          <cell r="N112"/>
          <cell r="O112"/>
          <cell r="P112"/>
          <cell r="Q112"/>
          <cell r="R112">
            <v>0</v>
          </cell>
          <cell r="T112"/>
          <cell r="U112"/>
          <cell r="V112"/>
          <cell r="W112"/>
          <cell r="X112"/>
        </row>
        <row r="113">
          <cell r="D113"/>
          <cell r="E113"/>
          <cell r="F113"/>
          <cell r="G113"/>
          <cell r="H113"/>
          <cell r="I113"/>
          <cell r="J113">
            <v>0</v>
          </cell>
          <cell r="L113"/>
          <cell r="M113"/>
          <cell r="N113"/>
          <cell r="O113"/>
          <cell r="P113"/>
          <cell r="Q113"/>
          <cell r="R113">
            <v>0</v>
          </cell>
          <cell r="T113"/>
          <cell r="U113"/>
          <cell r="V113"/>
          <cell r="W113"/>
          <cell r="X113"/>
        </row>
        <row r="114">
          <cell r="D114"/>
          <cell r="E114"/>
          <cell r="F114"/>
          <cell r="G114"/>
          <cell r="H114"/>
          <cell r="I114"/>
          <cell r="J114">
            <v>0</v>
          </cell>
          <cell r="L114"/>
          <cell r="M114"/>
          <cell r="N114"/>
          <cell r="O114"/>
          <cell r="P114"/>
          <cell r="Q114"/>
          <cell r="R114">
            <v>0</v>
          </cell>
          <cell r="T114"/>
          <cell r="U114"/>
          <cell r="V114"/>
          <cell r="W114"/>
          <cell r="X114"/>
        </row>
        <row r="115">
          <cell r="D115"/>
          <cell r="E115"/>
          <cell r="F115"/>
          <cell r="G115"/>
          <cell r="H115"/>
          <cell r="I115"/>
          <cell r="J115">
            <v>0</v>
          </cell>
          <cell r="L115"/>
          <cell r="M115"/>
          <cell r="N115"/>
          <cell r="O115"/>
          <cell r="P115"/>
          <cell r="Q115"/>
          <cell r="R115">
            <v>0</v>
          </cell>
          <cell r="T115"/>
          <cell r="U115"/>
          <cell r="V115"/>
          <cell r="W115"/>
          <cell r="X115"/>
        </row>
        <row r="116">
          <cell r="D116"/>
          <cell r="E116"/>
          <cell r="F116"/>
          <cell r="G116"/>
          <cell r="H116"/>
          <cell r="I116"/>
          <cell r="J116">
            <v>0</v>
          </cell>
          <cell r="L116"/>
          <cell r="M116"/>
          <cell r="N116"/>
          <cell r="O116"/>
          <cell r="P116"/>
          <cell r="Q116"/>
          <cell r="R116">
            <v>0</v>
          </cell>
          <cell r="T116"/>
          <cell r="U116"/>
          <cell r="V116"/>
          <cell r="W116"/>
          <cell r="X116"/>
        </row>
        <row r="117">
          <cell r="D117"/>
          <cell r="E117"/>
          <cell r="F117"/>
          <cell r="G117"/>
          <cell r="H117"/>
          <cell r="I117"/>
          <cell r="J117">
            <v>0</v>
          </cell>
          <cell r="L117"/>
          <cell r="M117"/>
          <cell r="N117"/>
          <cell r="O117"/>
          <cell r="P117"/>
          <cell r="Q117"/>
          <cell r="R117">
            <v>0</v>
          </cell>
          <cell r="T117"/>
          <cell r="U117"/>
          <cell r="V117"/>
          <cell r="W117"/>
          <cell r="X117"/>
        </row>
        <row r="118">
          <cell r="D118"/>
          <cell r="E118"/>
          <cell r="F118"/>
          <cell r="G118"/>
          <cell r="H118"/>
          <cell r="I118"/>
          <cell r="J118">
            <v>0</v>
          </cell>
          <cell r="L118"/>
          <cell r="M118"/>
          <cell r="N118"/>
          <cell r="O118"/>
          <cell r="P118"/>
          <cell r="Q118"/>
          <cell r="R118">
            <v>0</v>
          </cell>
          <cell r="T118"/>
          <cell r="U118"/>
          <cell r="V118"/>
          <cell r="W118"/>
          <cell r="X118"/>
        </row>
        <row r="119">
          <cell r="D119"/>
          <cell r="E119"/>
          <cell r="F119"/>
          <cell r="G119"/>
          <cell r="H119"/>
          <cell r="I119"/>
          <cell r="J119">
            <v>0</v>
          </cell>
          <cell r="L119"/>
          <cell r="M119"/>
          <cell r="N119"/>
          <cell r="O119"/>
          <cell r="P119"/>
          <cell r="Q119"/>
          <cell r="R119">
            <v>0</v>
          </cell>
          <cell r="T119"/>
          <cell r="U119"/>
          <cell r="V119"/>
          <cell r="W119"/>
          <cell r="X119"/>
        </row>
        <row r="120">
          <cell r="D120"/>
          <cell r="E120"/>
          <cell r="F120"/>
          <cell r="G120"/>
          <cell r="H120"/>
          <cell r="I120"/>
          <cell r="J120">
            <v>0</v>
          </cell>
          <cell r="L120"/>
          <cell r="M120"/>
          <cell r="N120"/>
          <cell r="O120"/>
          <cell r="P120"/>
          <cell r="Q120"/>
          <cell r="R120">
            <v>0</v>
          </cell>
          <cell r="T120"/>
          <cell r="U120"/>
          <cell r="V120"/>
          <cell r="W120"/>
          <cell r="X120"/>
        </row>
        <row r="121">
          <cell r="D121"/>
          <cell r="E121"/>
          <cell r="F121"/>
          <cell r="G121"/>
          <cell r="H121"/>
          <cell r="I121"/>
          <cell r="J121">
            <v>0</v>
          </cell>
          <cell r="L121"/>
          <cell r="M121"/>
          <cell r="N121"/>
          <cell r="O121"/>
          <cell r="P121"/>
          <cell r="Q121"/>
          <cell r="R121">
            <v>0</v>
          </cell>
          <cell r="T121"/>
          <cell r="U121"/>
          <cell r="V121"/>
          <cell r="W121"/>
          <cell r="X121"/>
        </row>
        <row r="122">
          <cell r="D122"/>
          <cell r="E122"/>
          <cell r="F122"/>
          <cell r="G122"/>
          <cell r="H122"/>
          <cell r="I122"/>
          <cell r="J122">
            <v>0</v>
          </cell>
          <cell r="L122"/>
          <cell r="M122"/>
          <cell r="N122"/>
          <cell r="O122"/>
          <cell r="P122"/>
          <cell r="Q122"/>
          <cell r="R122">
            <v>0</v>
          </cell>
          <cell r="T122"/>
          <cell r="U122"/>
          <cell r="V122"/>
          <cell r="W122"/>
          <cell r="X122"/>
        </row>
        <row r="123">
          <cell r="D123"/>
          <cell r="E123"/>
          <cell r="F123"/>
          <cell r="G123"/>
          <cell r="H123"/>
          <cell r="I123"/>
          <cell r="J123">
            <v>0</v>
          </cell>
          <cell r="L123"/>
          <cell r="M123"/>
          <cell r="N123"/>
          <cell r="O123"/>
          <cell r="P123"/>
          <cell r="Q123"/>
          <cell r="R123">
            <v>0</v>
          </cell>
          <cell r="T123"/>
          <cell r="U123"/>
          <cell r="V123"/>
          <cell r="W123"/>
          <cell r="X123"/>
        </row>
        <row r="124">
          <cell r="D124"/>
          <cell r="E124"/>
          <cell r="F124"/>
          <cell r="G124"/>
          <cell r="H124"/>
          <cell r="I124"/>
          <cell r="J124">
            <v>0</v>
          </cell>
          <cell r="L124"/>
          <cell r="M124"/>
          <cell r="N124"/>
          <cell r="O124"/>
          <cell r="P124"/>
          <cell r="Q124"/>
          <cell r="R124">
            <v>0</v>
          </cell>
          <cell r="T124"/>
          <cell r="U124"/>
          <cell r="V124"/>
          <cell r="W124"/>
          <cell r="X124"/>
        </row>
        <row r="125">
          <cell r="D125"/>
          <cell r="E125"/>
          <cell r="F125"/>
          <cell r="G125"/>
          <cell r="H125"/>
          <cell r="I125"/>
          <cell r="J125">
            <v>0</v>
          </cell>
          <cell r="L125"/>
          <cell r="M125"/>
          <cell r="N125"/>
          <cell r="O125"/>
          <cell r="P125"/>
          <cell r="Q125"/>
          <cell r="R125">
            <v>0</v>
          </cell>
          <cell r="T125"/>
          <cell r="U125"/>
          <cell r="V125"/>
          <cell r="W125"/>
          <cell r="X125"/>
        </row>
        <row r="126">
          <cell r="D126"/>
          <cell r="E126"/>
          <cell r="F126"/>
          <cell r="G126"/>
          <cell r="H126"/>
          <cell r="I126"/>
          <cell r="J126">
            <v>0</v>
          </cell>
          <cell r="L126"/>
          <cell r="M126"/>
          <cell r="N126"/>
          <cell r="O126"/>
          <cell r="P126"/>
          <cell r="Q126"/>
          <cell r="R126">
            <v>0</v>
          </cell>
          <cell r="T126"/>
          <cell r="U126"/>
          <cell r="V126"/>
          <cell r="W126"/>
          <cell r="X126"/>
        </row>
        <row r="127">
          <cell r="D127"/>
          <cell r="E127"/>
          <cell r="F127"/>
          <cell r="G127"/>
          <cell r="H127"/>
          <cell r="I127"/>
          <cell r="J127">
            <v>0</v>
          </cell>
          <cell r="L127"/>
          <cell r="M127"/>
          <cell r="N127"/>
          <cell r="O127"/>
          <cell r="P127"/>
          <cell r="Q127"/>
          <cell r="R127">
            <v>0</v>
          </cell>
          <cell r="T127"/>
          <cell r="U127"/>
          <cell r="V127"/>
          <cell r="W127"/>
          <cell r="X127"/>
        </row>
        <row r="128">
          <cell r="D128"/>
          <cell r="E128"/>
          <cell r="F128"/>
          <cell r="G128"/>
          <cell r="H128"/>
          <cell r="I128"/>
          <cell r="J128">
            <v>0</v>
          </cell>
          <cell r="L128"/>
          <cell r="M128"/>
          <cell r="N128"/>
          <cell r="O128"/>
          <cell r="P128"/>
          <cell r="Q128"/>
          <cell r="R128">
            <v>0</v>
          </cell>
          <cell r="T128"/>
          <cell r="U128"/>
          <cell r="V128"/>
          <cell r="W128"/>
          <cell r="X128"/>
        </row>
        <row r="129">
          <cell r="D129"/>
          <cell r="E129"/>
          <cell r="F129"/>
          <cell r="G129"/>
          <cell r="H129"/>
          <cell r="I129"/>
          <cell r="J129">
            <v>0</v>
          </cell>
          <cell r="L129"/>
          <cell r="M129"/>
          <cell r="N129"/>
          <cell r="O129"/>
          <cell r="P129"/>
          <cell r="Q129"/>
          <cell r="R129">
            <v>0</v>
          </cell>
          <cell r="T129"/>
          <cell r="U129"/>
          <cell r="V129"/>
          <cell r="W129"/>
          <cell r="X129"/>
        </row>
        <row r="130">
          <cell r="D130"/>
          <cell r="E130"/>
          <cell r="F130"/>
          <cell r="G130"/>
          <cell r="H130"/>
          <cell r="I130"/>
          <cell r="J130">
            <v>0</v>
          </cell>
          <cell r="L130"/>
          <cell r="M130"/>
          <cell r="N130"/>
          <cell r="O130"/>
          <cell r="P130"/>
          <cell r="Q130"/>
          <cell r="R130">
            <v>0</v>
          </cell>
          <cell r="T130"/>
          <cell r="U130"/>
          <cell r="V130"/>
          <cell r="W130"/>
          <cell r="X130"/>
        </row>
        <row r="131">
          <cell r="D131"/>
          <cell r="E131"/>
          <cell r="F131"/>
          <cell r="G131"/>
          <cell r="H131"/>
          <cell r="I131"/>
          <cell r="J131">
            <v>0</v>
          </cell>
          <cell r="L131"/>
          <cell r="M131"/>
          <cell r="N131"/>
          <cell r="O131"/>
          <cell r="P131"/>
          <cell r="Q131"/>
          <cell r="R131">
            <v>0</v>
          </cell>
          <cell r="T131"/>
          <cell r="U131"/>
          <cell r="V131"/>
          <cell r="W131"/>
          <cell r="X131"/>
        </row>
        <row r="132">
          <cell r="D132"/>
          <cell r="E132"/>
          <cell r="F132"/>
          <cell r="G132"/>
          <cell r="H132"/>
          <cell r="I132"/>
          <cell r="J132">
            <v>0</v>
          </cell>
          <cell r="L132"/>
          <cell r="M132"/>
          <cell r="N132"/>
          <cell r="O132"/>
          <cell r="P132"/>
          <cell r="Q132"/>
          <cell r="R132">
            <v>0</v>
          </cell>
          <cell r="T132"/>
          <cell r="U132"/>
          <cell r="V132"/>
          <cell r="W132"/>
          <cell r="X132"/>
        </row>
        <row r="133">
          <cell r="D133"/>
          <cell r="E133"/>
          <cell r="F133"/>
          <cell r="G133"/>
          <cell r="H133"/>
          <cell r="I133"/>
          <cell r="J133">
            <v>0</v>
          </cell>
          <cell r="L133"/>
          <cell r="M133"/>
          <cell r="N133"/>
          <cell r="O133"/>
          <cell r="P133"/>
          <cell r="Q133"/>
          <cell r="R133">
            <v>0</v>
          </cell>
          <cell r="T133"/>
          <cell r="U133"/>
          <cell r="V133"/>
          <cell r="W133"/>
          <cell r="X133"/>
        </row>
        <row r="134">
          <cell r="D134"/>
          <cell r="E134"/>
          <cell r="F134"/>
          <cell r="G134"/>
          <cell r="H134"/>
          <cell r="I134"/>
          <cell r="J134">
            <v>0</v>
          </cell>
          <cell r="L134"/>
          <cell r="M134"/>
          <cell r="N134"/>
          <cell r="O134"/>
          <cell r="P134"/>
          <cell r="Q134"/>
          <cell r="R134">
            <v>0</v>
          </cell>
          <cell r="T134"/>
          <cell r="U134"/>
          <cell r="V134"/>
          <cell r="W134"/>
          <cell r="X134"/>
        </row>
        <row r="135">
          <cell r="D135"/>
          <cell r="E135"/>
          <cell r="F135"/>
          <cell r="G135"/>
          <cell r="H135"/>
          <cell r="I135"/>
          <cell r="J135">
            <v>0</v>
          </cell>
          <cell r="L135"/>
          <cell r="M135"/>
          <cell r="N135"/>
          <cell r="O135"/>
          <cell r="P135"/>
          <cell r="Q135"/>
          <cell r="R135">
            <v>0</v>
          </cell>
          <cell r="T135"/>
          <cell r="U135"/>
          <cell r="V135"/>
          <cell r="W135"/>
          <cell r="X135"/>
        </row>
        <row r="136">
          <cell r="D136"/>
          <cell r="E136"/>
          <cell r="F136"/>
          <cell r="G136"/>
          <cell r="H136"/>
          <cell r="I136"/>
          <cell r="J136">
            <v>0</v>
          </cell>
          <cell r="L136"/>
          <cell r="M136"/>
          <cell r="N136"/>
          <cell r="O136"/>
          <cell r="P136"/>
          <cell r="Q136"/>
          <cell r="R136">
            <v>0</v>
          </cell>
          <cell r="T136"/>
          <cell r="U136"/>
          <cell r="V136"/>
          <cell r="W136"/>
          <cell r="X136"/>
        </row>
        <row r="137">
          <cell r="D137"/>
          <cell r="E137"/>
          <cell r="F137"/>
          <cell r="G137"/>
          <cell r="H137"/>
          <cell r="I137"/>
          <cell r="J137">
            <v>0</v>
          </cell>
          <cell r="L137"/>
          <cell r="M137"/>
          <cell r="N137"/>
          <cell r="O137"/>
          <cell r="P137"/>
          <cell r="Q137"/>
          <cell r="R137">
            <v>0</v>
          </cell>
          <cell r="T137"/>
          <cell r="U137"/>
          <cell r="V137"/>
          <cell r="W137"/>
          <cell r="X137"/>
        </row>
        <row r="138">
          <cell r="D138"/>
          <cell r="E138"/>
          <cell r="F138"/>
          <cell r="G138"/>
          <cell r="H138"/>
          <cell r="I138"/>
          <cell r="J138">
            <v>0</v>
          </cell>
          <cell r="L138"/>
          <cell r="M138"/>
          <cell r="N138"/>
          <cell r="O138"/>
          <cell r="P138"/>
          <cell r="Q138"/>
          <cell r="R138">
            <v>0</v>
          </cell>
          <cell r="T138"/>
          <cell r="U138"/>
          <cell r="V138"/>
          <cell r="W138"/>
          <cell r="X138"/>
        </row>
        <row r="139">
          <cell r="D139"/>
          <cell r="E139"/>
          <cell r="F139"/>
          <cell r="G139"/>
          <cell r="H139"/>
          <cell r="I139"/>
          <cell r="J139">
            <v>0</v>
          </cell>
          <cell r="L139"/>
          <cell r="M139"/>
          <cell r="N139"/>
          <cell r="O139"/>
          <cell r="P139"/>
          <cell r="Q139"/>
          <cell r="R139">
            <v>0</v>
          </cell>
          <cell r="T139"/>
          <cell r="U139"/>
          <cell r="V139"/>
          <cell r="W139"/>
          <cell r="X139"/>
        </row>
        <row r="140">
          <cell r="D140"/>
          <cell r="E140"/>
          <cell r="F140"/>
          <cell r="G140"/>
          <cell r="H140"/>
          <cell r="I140"/>
          <cell r="J140">
            <v>0</v>
          </cell>
          <cell r="L140"/>
          <cell r="M140"/>
          <cell r="N140"/>
          <cell r="O140"/>
          <cell r="P140"/>
          <cell r="Q140"/>
          <cell r="R140">
            <v>0</v>
          </cell>
          <cell r="T140"/>
          <cell r="U140"/>
          <cell r="V140"/>
          <cell r="W140"/>
          <cell r="X140"/>
        </row>
        <row r="141">
          <cell r="D141"/>
          <cell r="E141"/>
          <cell r="F141"/>
          <cell r="G141"/>
          <cell r="H141"/>
          <cell r="I141"/>
          <cell r="J141">
            <v>0</v>
          </cell>
          <cell r="L141"/>
          <cell r="M141"/>
          <cell r="N141"/>
          <cell r="O141"/>
          <cell r="P141"/>
          <cell r="Q141"/>
          <cell r="R141">
            <v>0</v>
          </cell>
          <cell r="T141"/>
          <cell r="U141"/>
          <cell r="V141"/>
          <cell r="W141"/>
          <cell r="X141"/>
        </row>
        <row r="142">
          <cell r="D142"/>
          <cell r="E142"/>
          <cell r="F142"/>
          <cell r="G142"/>
          <cell r="H142"/>
          <cell r="I142"/>
          <cell r="J142">
            <v>0</v>
          </cell>
          <cell r="L142"/>
          <cell r="M142"/>
          <cell r="N142"/>
          <cell r="O142"/>
          <cell r="P142"/>
          <cell r="Q142"/>
          <cell r="R142">
            <v>0</v>
          </cell>
          <cell r="T142"/>
          <cell r="U142"/>
          <cell r="V142"/>
          <cell r="W142"/>
          <cell r="X142"/>
        </row>
        <row r="143">
          <cell r="D143"/>
          <cell r="E143"/>
          <cell r="F143"/>
          <cell r="G143"/>
          <cell r="H143"/>
          <cell r="I143"/>
          <cell r="J143">
            <v>0</v>
          </cell>
          <cell r="L143"/>
          <cell r="M143"/>
          <cell r="N143"/>
          <cell r="O143"/>
          <cell r="P143"/>
          <cell r="Q143"/>
          <cell r="R143">
            <v>0</v>
          </cell>
          <cell r="T143"/>
          <cell r="U143"/>
          <cell r="V143"/>
          <cell r="W143"/>
          <cell r="X143"/>
        </row>
        <row r="144">
          <cell r="D144"/>
          <cell r="E144"/>
          <cell r="F144"/>
          <cell r="G144"/>
          <cell r="H144"/>
          <cell r="I144"/>
          <cell r="J144">
            <v>0</v>
          </cell>
          <cell r="L144"/>
          <cell r="M144"/>
          <cell r="N144"/>
          <cell r="O144"/>
          <cell r="P144"/>
          <cell r="Q144"/>
          <cell r="R144">
            <v>0</v>
          </cell>
          <cell r="T144"/>
          <cell r="U144"/>
          <cell r="V144"/>
          <cell r="W144"/>
          <cell r="X144"/>
        </row>
        <row r="145">
          <cell r="D145"/>
          <cell r="E145"/>
          <cell r="F145"/>
          <cell r="G145"/>
          <cell r="H145"/>
          <cell r="I145"/>
          <cell r="J145">
            <v>0</v>
          </cell>
          <cell r="L145"/>
          <cell r="M145"/>
          <cell r="N145"/>
          <cell r="O145"/>
          <cell r="P145"/>
          <cell r="Q145"/>
          <cell r="R145">
            <v>0</v>
          </cell>
          <cell r="T145"/>
          <cell r="U145"/>
          <cell r="V145"/>
          <cell r="W145"/>
          <cell r="X145"/>
        </row>
        <row r="146">
          <cell r="D146"/>
          <cell r="E146"/>
          <cell r="F146"/>
          <cell r="G146"/>
          <cell r="H146"/>
          <cell r="I146"/>
          <cell r="J146">
            <v>0</v>
          </cell>
          <cell r="L146"/>
          <cell r="M146"/>
          <cell r="N146"/>
          <cell r="O146"/>
          <cell r="P146"/>
          <cell r="Q146"/>
          <cell r="R146">
            <v>0</v>
          </cell>
          <cell r="T146"/>
          <cell r="U146"/>
          <cell r="V146"/>
          <cell r="W146"/>
          <cell r="X146"/>
        </row>
        <row r="147">
          <cell r="D147"/>
          <cell r="E147"/>
          <cell r="F147"/>
          <cell r="G147"/>
          <cell r="H147"/>
          <cell r="I147"/>
          <cell r="J147">
            <v>0</v>
          </cell>
          <cell r="L147"/>
          <cell r="M147"/>
          <cell r="N147"/>
          <cell r="O147"/>
          <cell r="P147"/>
          <cell r="Q147"/>
          <cell r="R147">
            <v>0</v>
          </cell>
          <cell r="T147"/>
          <cell r="U147"/>
          <cell r="V147"/>
          <cell r="W147"/>
          <cell r="X147"/>
        </row>
        <row r="148">
          <cell r="D148"/>
          <cell r="E148"/>
          <cell r="F148"/>
          <cell r="G148"/>
          <cell r="H148"/>
          <cell r="I148"/>
          <cell r="J148">
            <v>0</v>
          </cell>
          <cell r="L148"/>
          <cell r="M148"/>
          <cell r="N148"/>
          <cell r="O148"/>
          <cell r="P148"/>
          <cell r="Q148"/>
          <cell r="R148">
            <v>0</v>
          </cell>
          <cell r="T148"/>
          <cell r="U148"/>
          <cell r="V148"/>
          <cell r="W148"/>
          <cell r="X148"/>
        </row>
        <row r="149">
          <cell r="D149"/>
          <cell r="E149"/>
          <cell r="F149"/>
          <cell r="G149"/>
          <cell r="H149"/>
          <cell r="I149"/>
          <cell r="J149">
            <v>0</v>
          </cell>
          <cell r="L149"/>
          <cell r="M149"/>
          <cell r="N149"/>
          <cell r="O149"/>
          <cell r="P149"/>
          <cell r="Q149"/>
          <cell r="R149">
            <v>0</v>
          </cell>
          <cell r="T149"/>
          <cell r="U149"/>
          <cell r="V149"/>
          <cell r="W149"/>
          <cell r="X149"/>
        </row>
        <row r="150">
          <cell r="D150"/>
          <cell r="E150"/>
          <cell r="F150"/>
          <cell r="G150"/>
          <cell r="H150"/>
          <cell r="I150"/>
          <cell r="J150">
            <v>0</v>
          </cell>
          <cell r="L150"/>
          <cell r="M150"/>
          <cell r="N150"/>
          <cell r="O150"/>
          <cell r="P150"/>
          <cell r="Q150"/>
          <cell r="R150">
            <v>0</v>
          </cell>
          <cell r="T150"/>
          <cell r="U150"/>
          <cell r="V150"/>
          <cell r="W150"/>
          <cell r="X150"/>
        </row>
        <row r="151">
          <cell r="D151"/>
          <cell r="E151"/>
          <cell r="F151"/>
          <cell r="G151"/>
          <cell r="H151"/>
          <cell r="I151"/>
          <cell r="J151">
            <v>0</v>
          </cell>
          <cell r="L151"/>
          <cell r="M151"/>
          <cell r="N151"/>
          <cell r="O151"/>
          <cell r="P151"/>
          <cell r="Q151"/>
          <cell r="R151">
            <v>0</v>
          </cell>
          <cell r="T151"/>
          <cell r="U151"/>
          <cell r="V151"/>
          <cell r="W151"/>
          <cell r="X151"/>
        </row>
        <row r="152">
          <cell r="D152"/>
          <cell r="E152"/>
          <cell r="F152"/>
          <cell r="G152"/>
          <cell r="H152"/>
          <cell r="I152"/>
          <cell r="J152">
            <v>0</v>
          </cell>
          <cell r="L152"/>
          <cell r="M152"/>
          <cell r="N152"/>
          <cell r="O152"/>
          <cell r="P152"/>
          <cell r="Q152"/>
          <cell r="R152">
            <v>0</v>
          </cell>
          <cell r="T152"/>
          <cell r="U152"/>
          <cell r="V152"/>
          <cell r="W152"/>
          <cell r="X152"/>
        </row>
        <row r="153">
          <cell r="D153"/>
          <cell r="E153"/>
          <cell r="F153"/>
          <cell r="G153"/>
          <cell r="H153"/>
          <cell r="I153"/>
          <cell r="J153">
            <v>0</v>
          </cell>
          <cell r="L153"/>
          <cell r="M153"/>
          <cell r="N153"/>
          <cell r="O153"/>
          <cell r="P153"/>
          <cell r="Q153"/>
          <cell r="R153">
            <v>0</v>
          </cell>
          <cell r="T153"/>
          <cell r="U153"/>
          <cell r="V153"/>
          <cell r="W153"/>
          <cell r="X153"/>
        </row>
        <row r="154">
          <cell r="D154"/>
          <cell r="E154"/>
          <cell r="F154"/>
          <cell r="G154"/>
          <cell r="H154"/>
          <cell r="I154"/>
          <cell r="J154">
            <v>0</v>
          </cell>
          <cell r="L154"/>
          <cell r="M154"/>
          <cell r="N154"/>
          <cell r="O154"/>
          <cell r="P154"/>
          <cell r="Q154"/>
          <cell r="R154">
            <v>0</v>
          </cell>
          <cell r="T154"/>
          <cell r="U154"/>
          <cell r="V154"/>
          <cell r="W154"/>
          <cell r="X154"/>
        </row>
        <row r="155">
          <cell r="D155"/>
          <cell r="E155"/>
          <cell r="F155"/>
          <cell r="G155"/>
          <cell r="H155"/>
          <cell r="I155"/>
          <cell r="J155">
            <v>0</v>
          </cell>
          <cell r="L155"/>
          <cell r="M155"/>
          <cell r="N155"/>
          <cell r="O155"/>
          <cell r="P155"/>
          <cell r="Q155"/>
          <cell r="R155">
            <v>0</v>
          </cell>
          <cell r="T155"/>
          <cell r="U155"/>
          <cell r="V155"/>
          <cell r="W155"/>
          <cell r="X155"/>
        </row>
        <row r="156">
          <cell r="D156"/>
          <cell r="E156"/>
          <cell r="F156"/>
          <cell r="G156"/>
          <cell r="H156"/>
          <cell r="I156"/>
          <cell r="J156">
            <v>0</v>
          </cell>
          <cell r="L156"/>
          <cell r="M156"/>
          <cell r="N156"/>
          <cell r="O156"/>
          <cell r="P156"/>
          <cell r="Q156"/>
          <cell r="R156">
            <v>0</v>
          </cell>
          <cell r="T156"/>
          <cell r="U156"/>
          <cell r="V156"/>
          <cell r="W156"/>
          <cell r="X156"/>
        </row>
        <row r="157">
          <cell r="D157"/>
          <cell r="E157"/>
          <cell r="F157"/>
          <cell r="G157"/>
          <cell r="H157"/>
          <cell r="I157"/>
          <cell r="J157">
            <v>0</v>
          </cell>
          <cell r="L157"/>
          <cell r="M157"/>
          <cell r="N157"/>
          <cell r="O157"/>
          <cell r="P157"/>
          <cell r="Q157"/>
          <cell r="R157">
            <v>0</v>
          </cell>
          <cell r="T157"/>
          <cell r="U157"/>
          <cell r="V157"/>
          <cell r="W157"/>
          <cell r="X157"/>
        </row>
        <row r="158">
          <cell r="D158"/>
          <cell r="E158"/>
          <cell r="F158"/>
          <cell r="G158"/>
          <cell r="H158"/>
          <cell r="I158"/>
          <cell r="J158">
            <v>0</v>
          </cell>
          <cell r="L158"/>
          <cell r="M158"/>
          <cell r="N158"/>
          <cell r="O158"/>
          <cell r="P158"/>
          <cell r="Q158"/>
          <cell r="R158">
            <v>0</v>
          </cell>
          <cell r="T158"/>
          <cell r="U158"/>
          <cell r="V158"/>
          <cell r="W158"/>
          <cell r="X158"/>
        </row>
        <row r="159">
          <cell r="D159"/>
          <cell r="E159"/>
          <cell r="F159"/>
          <cell r="G159"/>
          <cell r="H159"/>
          <cell r="I159"/>
          <cell r="J159">
            <v>0</v>
          </cell>
          <cell r="L159"/>
          <cell r="M159"/>
          <cell r="N159"/>
          <cell r="O159"/>
          <cell r="P159"/>
          <cell r="Q159"/>
          <cell r="R159">
            <v>0</v>
          </cell>
          <cell r="T159"/>
          <cell r="U159"/>
          <cell r="V159"/>
          <cell r="W159"/>
          <cell r="X159"/>
        </row>
        <row r="160">
          <cell r="D160"/>
          <cell r="E160"/>
          <cell r="F160"/>
          <cell r="G160"/>
          <cell r="H160"/>
          <cell r="I160"/>
          <cell r="J160">
            <v>0</v>
          </cell>
          <cell r="L160"/>
          <cell r="M160"/>
          <cell r="N160"/>
          <cell r="O160"/>
          <cell r="P160"/>
          <cell r="Q160"/>
          <cell r="R160">
            <v>0</v>
          </cell>
          <cell r="T160"/>
          <cell r="U160"/>
          <cell r="V160"/>
          <cell r="W160"/>
          <cell r="X160"/>
        </row>
        <row r="161">
          <cell r="D161"/>
          <cell r="E161"/>
          <cell r="F161"/>
          <cell r="G161"/>
          <cell r="H161"/>
          <cell r="I161"/>
          <cell r="J161">
            <v>0</v>
          </cell>
          <cell r="L161"/>
          <cell r="M161"/>
          <cell r="N161"/>
          <cell r="O161"/>
          <cell r="P161"/>
          <cell r="Q161"/>
          <cell r="R161">
            <v>0</v>
          </cell>
          <cell r="T161"/>
          <cell r="U161"/>
          <cell r="V161"/>
          <cell r="W161"/>
          <cell r="X161"/>
        </row>
        <row r="162">
          <cell r="D162"/>
          <cell r="E162"/>
          <cell r="F162"/>
          <cell r="G162"/>
          <cell r="H162"/>
          <cell r="I162"/>
          <cell r="J162">
            <v>0</v>
          </cell>
          <cell r="L162"/>
          <cell r="M162"/>
          <cell r="N162"/>
          <cell r="O162"/>
          <cell r="P162"/>
          <cell r="Q162"/>
          <cell r="R162">
            <v>0</v>
          </cell>
          <cell r="T162"/>
          <cell r="U162"/>
          <cell r="V162"/>
          <cell r="W162"/>
          <cell r="X162"/>
        </row>
        <row r="163">
          <cell r="D163"/>
          <cell r="E163"/>
          <cell r="F163"/>
          <cell r="G163"/>
          <cell r="H163"/>
          <cell r="I163"/>
          <cell r="J163">
            <v>0</v>
          </cell>
          <cell r="L163"/>
          <cell r="M163"/>
          <cell r="N163"/>
          <cell r="O163"/>
          <cell r="P163"/>
          <cell r="Q163"/>
          <cell r="R163">
            <v>0</v>
          </cell>
          <cell r="T163"/>
          <cell r="U163"/>
          <cell r="V163"/>
          <cell r="W163"/>
          <cell r="X163"/>
        </row>
        <row r="164">
          <cell r="D164"/>
          <cell r="E164"/>
          <cell r="F164"/>
          <cell r="G164"/>
          <cell r="H164"/>
          <cell r="I164"/>
          <cell r="J164">
            <v>0</v>
          </cell>
          <cell r="L164"/>
          <cell r="M164"/>
          <cell r="N164"/>
          <cell r="O164"/>
          <cell r="P164"/>
          <cell r="Q164"/>
          <cell r="R164">
            <v>0</v>
          </cell>
          <cell r="T164"/>
          <cell r="U164"/>
          <cell r="V164"/>
          <cell r="W164"/>
          <cell r="X164"/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音楽"/>
    </sheetNames>
    <sheetDataSet>
      <sheetData sheetId="0">
        <row r="5">
          <cell r="D5"/>
          <cell r="E5"/>
          <cell r="F5"/>
          <cell r="G5"/>
          <cell r="H5"/>
          <cell r="I5"/>
          <cell r="J5">
            <v>0</v>
          </cell>
          <cell r="L5"/>
          <cell r="M5"/>
          <cell r="N5"/>
          <cell r="O5"/>
          <cell r="P5"/>
          <cell r="Q5"/>
          <cell r="R5">
            <v>0</v>
          </cell>
          <cell r="T5"/>
          <cell r="U5"/>
          <cell r="V5"/>
          <cell r="W5"/>
          <cell r="X5"/>
        </row>
        <row r="6">
          <cell r="D6"/>
          <cell r="E6"/>
          <cell r="F6"/>
          <cell r="G6"/>
          <cell r="H6"/>
          <cell r="I6"/>
          <cell r="J6">
            <v>0</v>
          </cell>
          <cell r="L6"/>
          <cell r="M6"/>
          <cell r="N6"/>
          <cell r="O6"/>
          <cell r="P6"/>
          <cell r="Q6"/>
          <cell r="R6">
            <v>0</v>
          </cell>
          <cell r="T6"/>
          <cell r="U6"/>
          <cell r="V6"/>
          <cell r="W6"/>
          <cell r="X6"/>
        </row>
        <row r="7">
          <cell r="D7"/>
          <cell r="E7"/>
          <cell r="F7"/>
          <cell r="G7"/>
          <cell r="H7"/>
          <cell r="I7"/>
          <cell r="J7">
            <v>0</v>
          </cell>
          <cell r="L7"/>
          <cell r="M7"/>
          <cell r="N7"/>
          <cell r="O7"/>
          <cell r="P7"/>
          <cell r="Q7"/>
          <cell r="R7">
            <v>0</v>
          </cell>
          <cell r="T7"/>
          <cell r="U7"/>
          <cell r="V7"/>
          <cell r="W7"/>
          <cell r="X7"/>
        </row>
        <row r="8">
          <cell r="D8"/>
          <cell r="E8"/>
          <cell r="F8"/>
          <cell r="G8"/>
          <cell r="H8"/>
          <cell r="I8"/>
          <cell r="J8">
            <v>0</v>
          </cell>
          <cell r="L8"/>
          <cell r="M8"/>
          <cell r="N8"/>
          <cell r="O8"/>
          <cell r="P8"/>
          <cell r="Q8"/>
          <cell r="R8">
            <v>0</v>
          </cell>
          <cell r="T8"/>
          <cell r="U8"/>
          <cell r="V8"/>
          <cell r="W8"/>
          <cell r="X8"/>
        </row>
        <row r="9">
          <cell r="D9"/>
          <cell r="E9"/>
          <cell r="F9"/>
          <cell r="G9"/>
          <cell r="H9"/>
          <cell r="I9"/>
          <cell r="J9">
            <v>0</v>
          </cell>
          <cell r="L9"/>
          <cell r="M9"/>
          <cell r="N9"/>
          <cell r="O9"/>
          <cell r="P9"/>
          <cell r="Q9"/>
          <cell r="R9">
            <v>0</v>
          </cell>
          <cell r="T9"/>
          <cell r="U9"/>
          <cell r="V9"/>
          <cell r="W9"/>
          <cell r="X9"/>
        </row>
        <row r="10">
          <cell r="D10"/>
          <cell r="E10"/>
          <cell r="F10"/>
          <cell r="G10"/>
          <cell r="H10"/>
          <cell r="I10"/>
          <cell r="J10">
            <v>0</v>
          </cell>
          <cell r="L10"/>
          <cell r="M10"/>
          <cell r="N10"/>
          <cell r="O10"/>
          <cell r="P10"/>
          <cell r="Q10"/>
          <cell r="R10">
            <v>0</v>
          </cell>
          <cell r="T10"/>
          <cell r="U10"/>
          <cell r="V10"/>
          <cell r="W10"/>
          <cell r="X10"/>
        </row>
        <row r="11">
          <cell r="D11"/>
          <cell r="E11"/>
          <cell r="F11"/>
          <cell r="G11"/>
          <cell r="H11"/>
          <cell r="I11"/>
          <cell r="J11">
            <v>0</v>
          </cell>
          <cell r="L11"/>
          <cell r="M11"/>
          <cell r="N11"/>
          <cell r="O11"/>
          <cell r="P11"/>
          <cell r="Q11"/>
          <cell r="R11">
            <v>0</v>
          </cell>
          <cell r="T11"/>
          <cell r="U11"/>
          <cell r="V11"/>
          <cell r="W11"/>
          <cell r="X11"/>
        </row>
        <row r="12">
          <cell r="D12"/>
          <cell r="E12"/>
          <cell r="F12"/>
          <cell r="G12"/>
          <cell r="H12"/>
          <cell r="I12"/>
          <cell r="J12">
            <v>0</v>
          </cell>
          <cell r="L12"/>
          <cell r="M12"/>
          <cell r="N12"/>
          <cell r="O12"/>
          <cell r="P12"/>
          <cell r="Q12"/>
          <cell r="R12">
            <v>0</v>
          </cell>
          <cell r="T12"/>
          <cell r="U12"/>
          <cell r="V12"/>
          <cell r="W12"/>
          <cell r="X12"/>
        </row>
        <row r="13">
          <cell r="D13"/>
          <cell r="E13"/>
          <cell r="F13"/>
          <cell r="G13"/>
          <cell r="H13"/>
          <cell r="I13"/>
          <cell r="J13">
            <v>0</v>
          </cell>
          <cell r="L13"/>
          <cell r="M13"/>
          <cell r="N13"/>
          <cell r="O13"/>
          <cell r="P13"/>
          <cell r="Q13"/>
          <cell r="R13">
            <v>0</v>
          </cell>
          <cell r="T13"/>
          <cell r="U13"/>
          <cell r="V13"/>
          <cell r="W13"/>
          <cell r="X13"/>
        </row>
        <row r="14">
          <cell r="D14"/>
          <cell r="E14"/>
          <cell r="F14"/>
          <cell r="G14"/>
          <cell r="H14"/>
          <cell r="I14"/>
          <cell r="J14">
            <v>0</v>
          </cell>
          <cell r="L14"/>
          <cell r="M14"/>
          <cell r="N14"/>
          <cell r="O14"/>
          <cell r="P14"/>
          <cell r="Q14"/>
          <cell r="R14">
            <v>0</v>
          </cell>
          <cell r="T14"/>
          <cell r="U14"/>
          <cell r="V14"/>
          <cell r="W14"/>
          <cell r="X14"/>
        </row>
        <row r="15">
          <cell r="D15"/>
          <cell r="E15"/>
          <cell r="F15"/>
          <cell r="G15"/>
          <cell r="H15"/>
          <cell r="I15"/>
          <cell r="J15">
            <v>0</v>
          </cell>
          <cell r="L15"/>
          <cell r="M15"/>
          <cell r="N15"/>
          <cell r="O15"/>
          <cell r="P15"/>
          <cell r="Q15"/>
          <cell r="R15">
            <v>0</v>
          </cell>
          <cell r="T15"/>
          <cell r="U15"/>
          <cell r="V15"/>
          <cell r="W15"/>
          <cell r="X15"/>
        </row>
        <row r="16">
          <cell r="D16"/>
          <cell r="E16"/>
          <cell r="F16"/>
          <cell r="G16"/>
          <cell r="H16"/>
          <cell r="I16"/>
          <cell r="J16">
            <v>0</v>
          </cell>
          <cell r="L16"/>
          <cell r="M16"/>
          <cell r="N16"/>
          <cell r="O16"/>
          <cell r="P16"/>
          <cell r="Q16"/>
          <cell r="R16">
            <v>0</v>
          </cell>
          <cell r="T16"/>
          <cell r="U16"/>
          <cell r="V16"/>
          <cell r="W16"/>
          <cell r="X16"/>
        </row>
        <row r="17">
          <cell r="D17"/>
          <cell r="E17"/>
          <cell r="F17"/>
          <cell r="G17"/>
          <cell r="H17"/>
          <cell r="I17"/>
          <cell r="J17">
            <v>0</v>
          </cell>
          <cell r="L17"/>
          <cell r="M17"/>
          <cell r="N17"/>
          <cell r="O17"/>
          <cell r="P17"/>
          <cell r="Q17"/>
          <cell r="R17">
            <v>0</v>
          </cell>
          <cell r="T17"/>
          <cell r="U17"/>
          <cell r="V17"/>
          <cell r="W17"/>
          <cell r="X17"/>
        </row>
        <row r="18">
          <cell r="D18"/>
          <cell r="E18"/>
          <cell r="F18"/>
          <cell r="G18"/>
          <cell r="H18"/>
          <cell r="I18"/>
          <cell r="J18">
            <v>0</v>
          </cell>
          <cell r="L18"/>
          <cell r="M18"/>
          <cell r="N18"/>
          <cell r="O18"/>
          <cell r="P18"/>
          <cell r="Q18"/>
          <cell r="R18">
            <v>0</v>
          </cell>
          <cell r="T18"/>
          <cell r="U18"/>
          <cell r="V18"/>
          <cell r="W18"/>
          <cell r="X18"/>
        </row>
        <row r="19">
          <cell r="D19"/>
          <cell r="E19"/>
          <cell r="F19"/>
          <cell r="G19"/>
          <cell r="H19"/>
          <cell r="I19"/>
          <cell r="J19">
            <v>0</v>
          </cell>
          <cell r="L19"/>
          <cell r="M19"/>
          <cell r="N19"/>
          <cell r="O19"/>
          <cell r="P19"/>
          <cell r="Q19"/>
          <cell r="R19">
            <v>0</v>
          </cell>
          <cell r="T19"/>
          <cell r="U19"/>
          <cell r="V19"/>
          <cell r="W19"/>
          <cell r="X19"/>
        </row>
        <row r="20">
          <cell r="D20"/>
          <cell r="E20"/>
          <cell r="F20"/>
          <cell r="G20"/>
          <cell r="H20"/>
          <cell r="I20"/>
          <cell r="J20">
            <v>0</v>
          </cell>
          <cell r="L20"/>
          <cell r="M20"/>
          <cell r="N20"/>
          <cell r="O20"/>
          <cell r="P20"/>
          <cell r="Q20"/>
          <cell r="R20">
            <v>0</v>
          </cell>
          <cell r="T20"/>
          <cell r="U20"/>
          <cell r="V20"/>
          <cell r="W20"/>
          <cell r="X20"/>
        </row>
        <row r="21">
          <cell r="D21"/>
          <cell r="E21"/>
          <cell r="F21"/>
          <cell r="G21"/>
          <cell r="H21"/>
          <cell r="I21"/>
          <cell r="J21">
            <v>0</v>
          </cell>
          <cell r="L21"/>
          <cell r="M21"/>
          <cell r="N21"/>
          <cell r="O21"/>
          <cell r="P21"/>
          <cell r="Q21"/>
          <cell r="R21">
            <v>0</v>
          </cell>
          <cell r="T21"/>
          <cell r="U21"/>
          <cell r="V21"/>
          <cell r="W21"/>
          <cell r="X21"/>
        </row>
        <row r="22">
          <cell r="D22"/>
          <cell r="E22"/>
          <cell r="F22"/>
          <cell r="G22"/>
          <cell r="H22"/>
          <cell r="I22"/>
          <cell r="J22">
            <v>0</v>
          </cell>
          <cell r="L22"/>
          <cell r="M22"/>
          <cell r="N22"/>
          <cell r="O22"/>
          <cell r="P22"/>
          <cell r="Q22"/>
          <cell r="R22">
            <v>0</v>
          </cell>
          <cell r="T22"/>
          <cell r="U22"/>
          <cell r="V22"/>
          <cell r="W22"/>
          <cell r="X22"/>
        </row>
        <row r="23">
          <cell r="D23"/>
          <cell r="E23"/>
          <cell r="F23"/>
          <cell r="G23"/>
          <cell r="H23"/>
          <cell r="I23"/>
          <cell r="J23">
            <v>0</v>
          </cell>
          <cell r="L23"/>
          <cell r="M23"/>
          <cell r="N23"/>
          <cell r="O23"/>
          <cell r="P23"/>
          <cell r="Q23"/>
          <cell r="R23">
            <v>0</v>
          </cell>
          <cell r="T23"/>
          <cell r="U23"/>
          <cell r="V23"/>
          <cell r="W23"/>
          <cell r="X23"/>
        </row>
        <row r="24">
          <cell r="D24"/>
          <cell r="E24"/>
          <cell r="F24"/>
          <cell r="G24"/>
          <cell r="H24"/>
          <cell r="I24"/>
          <cell r="J24">
            <v>0</v>
          </cell>
          <cell r="L24"/>
          <cell r="M24"/>
          <cell r="N24"/>
          <cell r="O24"/>
          <cell r="P24"/>
          <cell r="Q24"/>
          <cell r="R24">
            <v>0</v>
          </cell>
          <cell r="T24"/>
          <cell r="U24"/>
          <cell r="V24"/>
          <cell r="W24"/>
          <cell r="X24"/>
        </row>
        <row r="25">
          <cell r="D25"/>
          <cell r="E25"/>
          <cell r="F25"/>
          <cell r="G25"/>
          <cell r="H25"/>
          <cell r="I25"/>
          <cell r="J25">
            <v>0</v>
          </cell>
          <cell r="L25"/>
          <cell r="M25"/>
          <cell r="N25"/>
          <cell r="O25"/>
          <cell r="P25"/>
          <cell r="Q25"/>
          <cell r="R25">
            <v>0</v>
          </cell>
          <cell r="T25"/>
          <cell r="U25"/>
          <cell r="V25"/>
          <cell r="W25"/>
          <cell r="X25"/>
        </row>
        <row r="26">
          <cell r="D26"/>
          <cell r="E26"/>
          <cell r="F26"/>
          <cell r="G26"/>
          <cell r="H26"/>
          <cell r="I26"/>
          <cell r="J26">
            <v>0</v>
          </cell>
          <cell r="L26"/>
          <cell r="M26"/>
          <cell r="N26"/>
          <cell r="O26"/>
          <cell r="P26"/>
          <cell r="Q26"/>
          <cell r="R26">
            <v>0</v>
          </cell>
          <cell r="T26"/>
          <cell r="U26"/>
          <cell r="V26"/>
          <cell r="W26"/>
          <cell r="X26"/>
        </row>
        <row r="27">
          <cell r="D27"/>
          <cell r="E27"/>
          <cell r="F27"/>
          <cell r="G27"/>
          <cell r="H27"/>
          <cell r="I27"/>
          <cell r="J27">
            <v>0</v>
          </cell>
          <cell r="L27"/>
          <cell r="M27"/>
          <cell r="N27"/>
          <cell r="O27"/>
          <cell r="P27"/>
          <cell r="Q27"/>
          <cell r="R27">
            <v>0</v>
          </cell>
          <cell r="T27"/>
          <cell r="U27"/>
          <cell r="V27"/>
          <cell r="W27"/>
          <cell r="X27"/>
        </row>
        <row r="28">
          <cell r="D28"/>
          <cell r="E28"/>
          <cell r="F28"/>
          <cell r="G28"/>
          <cell r="H28"/>
          <cell r="I28"/>
          <cell r="J28">
            <v>0</v>
          </cell>
          <cell r="L28"/>
          <cell r="M28"/>
          <cell r="N28"/>
          <cell r="O28"/>
          <cell r="P28"/>
          <cell r="Q28"/>
          <cell r="R28">
            <v>0</v>
          </cell>
          <cell r="T28"/>
          <cell r="U28"/>
          <cell r="V28"/>
          <cell r="W28"/>
          <cell r="X28"/>
        </row>
        <row r="29">
          <cell r="D29"/>
          <cell r="E29"/>
          <cell r="F29"/>
          <cell r="G29"/>
          <cell r="H29"/>
          <cell r="I29"/>
          <cell r="J29">
            <v>0</v>
          </cell>
          <cell r="L29"/>
          <cell r="M29"/>
          <cell r="N29"/>
          <cell r="O29"/>
          <cell r="P29"/>
          <cell r="Q29"/>
          <cell r="R29">
            <v>0</v>
          </cell>
          <cell r="T29"/>
          <cell r="U29"/>
          <cell r="V29"/>
          <cell r="W29"/>
          <cell r="X29"/>
        </row>
        <row r="30">
          <cell r="D30"/>
          <cell r="E30"/>
          <cell r="F30"/>
          <cell r="G30"/>
          <cell r="H30"/>
          <cell r="I30"/>
          <cell r="J30">
            <v>0</v>
          </cell>
          <cell r="L30"/>
          <cell r="M30"/>
          <cell r="N30"/>
          <cell r="O30"/>
          <cell r="P30"/>
          <cell r="Q30"/>
          <cell r="R30">
            <v>0</v>
          </cell>
          <cell r="T30"/>
          <cell r="U30"/>
          <cell r="V30"/>
          <cell r="W30"/>
          <cell r="X30"/>
        </row>
        <row r="31">
          <cell r="D31"/>
          <cell r="E31"/>
          <cell r="F31"/>
          <cell r="G31"/>
          <cell r="H31"/>
          <cell r="I31"/>
          <cell r="J31">
            <v>0</v>
          </cell>
          <cell r="L31"/>
          <cell r="M31"/>
          <cell r="N31"/>
          <cell r="O31"/>
          <cell r="P31"/>
          <cell r="Q31"/>
          <cell r="R31">
            <v>0</v>
          </cell>
          <cell r="T31"/>
          <cell r="U31"/>
          <cell r="V31"/>
          <cell r="W31"/>
          <cell r="X31"/>
        </row>
        <row r="32">
          <cell r="D32"/>
          <cell r="E32"/>
          <cell r="F32"/>
          <cell r="G32"/>
          <cell r="H32"/>
          <cell r="I32"/>
          <cell r="J32">
            <v>0</v>
          </cell>
          <cell r="L32"/>
          <cell r="M32"/>
          <cell r="N32"/>
          <cell r="O32"/>
          <cell r="P32"/>
          <cell r="Q32"/>
          <cell r="R32">
            <v>0</v>
          </cell>
          <cell r="T32"/>
          <cell r="U32"/>
          <cell r="V32"/>
          <cell r="W32"/>
          <cell r="X32"/>
        </row>
        <row r="33">
          <cell r="D33"/>
          <cell r="E33"/>
          <cell r="F33"/>
          <cell r="G33"/>
          <cell r="H33"/>
          <cell r="I33"/>
          <cell r="J33">
            <v>0</v>
          </cell>
          <cell r="L33"/>
          <cell r="M33"/>
          <cell r="N33"/>
          <cell r="O33"/>
          <cell r="P33"/>
          <cell r="Q33"/>
          <cell r="R33">
            <v>0</v>
          </cell>
          <cell r="T33"/>
          <cell r="U33"/>
          <cell r="V33"/>
          <cell r="W33"/>
          <cell r="X33"/>
        </row>
        <row r="34">
          <cell r="D34"/>
          <cell r="E34"/>
          <cell r="F34"/>
          <cell r="G34"/>
          <cell r="H34"/>
          <cell r="I34"/>
          <cell r="J34">
            <v>0</v>
          </cell>
          <cell r="L34"/>
          <cell r="M34"/>
          <cell r="N34"/>
          <cell r="O34"/>
          <cell r="P34"/>
          <cell r="Q34"/>
          <cell r="R34">
            <v>0</v>
          </cell>
          <cell r="T34"/>
          <cell r="U34"/>
          <cell r="V34"/>
          <cell r="W34"/>
          <cell r="X34"/>
        </row>
        <row r="35">
          <cell r="D35"/>
          <cell r="E35"/>
          <cell r="F35"/>
          <cell r="G35"/>
          <cell r="H35"/>
          <cell r="I35"/>
          <cell r="J35">
            <v>0</v>
          </cell>
          <cell r="L35"/>
          <cell r="M35"/>
          <cell r="N35"/>
          <cell r="O35"/>
          <cell r="P35"/>
          <cell r="Q35"/>
          <cell r="R35">
            <v>0</v>
          </cell>
          <cell r="T35"/>
          <cell r="U35"/>
          <cell r="V35"/>
          <cell r="W35"/>
          <cell r="X35"/>
        </row>
        <row r="36">
          <cell r="D36"/>
          <cell r="E36"/>
          <cell r="F36"/>
          <cell r="G36"/>
          <cell r="H36"/>
          <cell r="I36"/>
          <cell r="J36">
            <v>0</v>
          </cell>
          <cell r="L36"/>
          <cell r="M36"/>
          <cell r="N36"/>
          <cell r="O36"/>
          <cell r="P36"/>
          <cell r="Q36"/>
          <cell r="R36">
            <v>0</v>
          </cell>
          <cell r="T36"/>
          <cell r="U36"/>
          <cell r="V36"/>
          <cell r="W36"/>
          <cell r="X36"/>
        </row>
        <row r="37">
          <cell r="D37"/>
          <cell r="E37"/>
          <cell r="F37"/>
          <cell r="G37"/>
          <cell r="H37"/>
          <cell r="I37"/>
          <cell r="J37">
            <v>0</v>
          </cell>
          <cell r="L37"/>
          <cell r="M37"/>
          <cell r="N37"/>
          <cell r="O37"/>
          <cell r="P37"/>
          <cell r="Q37"/>
          <cell r="R37">
            <v>0</v>
          </cell>
          <cell r="T37"/>
          <cell r="U37"/>
          <cell r="V37"/>
          <cell r="W37"/>
          <cell r="X37"/>
        </row>
        <row r="38">
          <cell r="D38"/>
          <cell r="E38"/>
          <cell r="F38"/>
          <cell r="G38"/>
          <cell r="H38"/>
          <cell r="I38"/>
          <cell r="J38">
            <v>0</v>
          </cell>
          <cell r="L38"/>
          <cell r="M38"/>
          <cell r="N38"/>
          <cell r="O38"/>
          <cell r="P38"/>
          <cell r="Q38"/>
          <cell r="R38">
            <v>0</v>
          </cell>
          <cell r="T38"/>
          <cell r="U38"/>
          <cell r="V38"/>
          <cell r="W38"/>
          <cell r="X38"/>
        </row>
        <row r="39">
          <cell r="D39"/>
          <cell r="E39"/>
          <cell r="F39"/>
          <cell r="G39"/>
          <cell r="H39"/>
          <cell r="I39"/>
          <cell r="J39">
            <v>0</v>
          </cell>
          <cell r="L39"/>
          <cell r="M39"/>
          <cell r="N39"/>
          <cell r="O39"/>
          <cell r="P39"/>
          <cell r="Q39"/>
          <cell r="R39">
            <v>0</v>
          </cell>
          <cell r="T39"/>
          <cell r="U39"/>
          <cell r="V39"/>
          <cell r="W39"/>
          <cell r="X39"/>
        </row>
        <row r="40">
          <cell r="D40"/>
          <cell r="E40"/>
          <cell r="F40"/>
          <cell r="G40"/>
          <cell r="H40"/>
          <cell r="I40"/>
          <cell r="J40">
            <v>0</v>
          </cell>
          <cell r="L40"/>
          <cell r="M40"/>
          <cell r="N40"/>
          <cell r="O40"/>
          <cell r="P40"/>
          <cell r="Q40"/>
          <cell r="R40">
            <v>0</v>
          </cell>
          <cell r="T40"/>
          <cell r="U40"/>
          <cell r="V40"/>
          <cell r="W40"/>
          <cell r="X40"/>
        </row>
        <row r="41">
          <cell r="D41"/>
          <cell r="E41"/>
          <cell r="F41"/>
          <cell r="G41"/>
          <cell r="H41"/>
          <cell r="I41"/>
          <cell r="J41">
            <v>0</v>
          </cell>
          <cell r="L41"/>
          <cell r="M41"/>
          <cell r="N41"/>
          <cell r="O41"/>
          <cell r="P41"/>
          <cell r="Q41"/>
          <cell r="R41">
            <v>0</v>
          </cell>
          <cell r="T41"/>
          <cell r="U41"/>
          <cell r="V41"/>
          <cell r="W41"/>
          <cell r="X41"/>
        </row>
        <row r="42">
          <cell r="D42"/>
          <cell r="E42"/>
          <cell r="F42"/>
          <cell r="G42"/>
          <cell r="H42"/>
          <cell r="I42"/>
          <cell r="J42">
            <v>0</v>
          </cell>
          <cell r="L42"/>
          <cell r="M42"/>
          <cell r="N42"/>
          <cell r="O42"/>
          <cell r="P42"/>
          <cell r="Q42"/>
          <cell r="R42">
            <v>0</v>
          </cell>
          <cell r="T42"/>
          <cell r="U42"/>
          <cell r="V42"/>
          <cell r="W42"/>
          <cell r="X42"/>
        </row>
        <row r="43">
          <cell r="D43"/>
          <cell r="E43"/>
          <cell r="F43"/>
          <cell r="G43"/>
          <cell r="H43"/>
          <cell r="I43"/>
          <cell r="J43">
            <v>0</v>
          </cell>
          <cell r="L43"/>
          <cell r="M43"/>
          <cell r="N43"/>
          <cell r="O43"/>
          <cell r="P43"/>
          <cell r="Q43"/>
          <cell r="R43">
            <v>0</v>
          </cell>
          <cell r="T43"/>
          <cell r="U43"/>
          <cell r="V43"/>
          <cell r="W43"/>
          <cell r="X43"/>
        </row>
        <row r="44">
          <cell r="D44"/>
          <cell r="E44"/>
          <cell r="F44"/>
          <cell r="G44"/>
          <cell r="H44"/>
          <cell r="I44"/>
          <cell r="J44">
            <v>0</v>
          </cell>
          <cell r="L44"/>
          <cell r="M44"/>
          <cell r="N44"/>
          <cell r="O44"/>
          <cell r="P44"/>
          <cell r="Q44"/>
          <cell r="R44">
            <v>0</v>
          </cell>
          <cell r="T44"/>
          <cell r="U44"/>
          <cell r="V44"/>
          <cell r="W44"/>
          <cell r="X44"/>
        </row>
        <row r="45">
          <cell r="D45"/>
          <cell r="E45"/>
          <cell r="F45"/>
          <cell r="G45"/>
          <cell r="H45"/>
          <cell r="I45"/>
          <cell r="J45">
            <v>0</v>
          </cell>
          <cell r="L45"/>
          <cell r="M45"/>
          <cell r="N45"/>
          <cell r="O45"/>
          <cell r="P45"/>
          <cell r="Q45"/>
          <cell r="R45">
            <v>0</v>
          </cell>
          <cell r="T45"/>
          <cell r="U45"/>
          <cell r="V45"/>
          <cell r="W45"/>
          <cell r="X45"/>
        </row>
        <row r="46">
          <cell r="D46"/>
          <cell r="E46"/>
          <cell r="F46"/>
          <cell r="G46"/>
          <cell r="H46"/>
          <cell r="I46"/>
          <cell r="J46">
            <v>0</v>
          </cell>
          <cell r="L46"/>
          <cell r="M46"/>
          <cell r="N46"/>
          <cell r="O46"/>
          <cell r="P46"/>
          <cell r="Q46"/>
          <cell r="R46">
            <v>0</v>
          </cell>
          <cell r="T46"/>
          <cell r="U46"/>
          <cell r="V46"/>
          <cell r="W46"/>
          <cell r="X46"/>
        </row>
        <row r="47">
          <cell r="D47"/>
          <cell r="E47"/>
          <cell r="F47"/>
          <cell r="G47"/>
          <cell r="H47"/>
          <cell r="I47"/>
          <cell r="J47">
            <v>0</v>
          </cell>
          <cell r="L47"/>
          <cell r="M47"/>
          <cell r="N47"/>
          <cell r="O47"/>
          <cell r="P47"/>
          <cell r="Q47"/>
          <cell r="R47">
            <v>0</v>
          </cell>
          <cell r="T47"/>
          <cell r="U47"/>
          <cell r="V47"/>
          <cell r="W47"/>
          <cell r="X47"/>
        </row>
        <row r="48">
          <cell r="D48"/>
          <cell r="E48"/>
          <cell r="F48"/>
          <cell r="G48"/>
          <cell r="H48"/>
          <cell r="I48"/>
          <cell r="J48">
            <v>0</v>
          </cell>
          <cell r="L48"/>
          <cell r="M48"/>
          <cell r="N48"/>
          <cell r="O48"/>
          <cell r="P48"/>
          <cell r="Q48"/>
          <cell r="R48">
            <v>0</v>
          </cell>
          <cell r="T48"/>
          <cell r="U48"/>
          <cell r="V48"/>
          <cell r="W48"/>
          <cell r="X48"/>
        </row>
        <row r="49">
          <cell r="D49"/>
          <cell r="E49"/>
          <cell r="F49"/>
          <cell r="G49"/>
          <cell r="H49"/>
          <cell r="I49"/>
          <cell r="J49">
            <v>0</v>
          </cell>
          <cell r="L49"/>
          <cell r="M49"/>
          <cell r="N49"/>
          <cell r="O49"/>
          <cell r="P49"/>
          <cell r="Q49"/>
          <cell r="R49">
            <v>0</v>
          </cell>
          <cell r="T49"/>
          <cell r="U49"/>
          <cell r="V49"/>
          <cell r="W49"/>
          <cell r="X49"/>
        </row>
        <row r="50">
          <cell r="D50"/>
          <cell r="E50"/>
          <cell r="F50"/>
          <cell r="G50"/>
          <cell r="H50"/>
          <cell r="I50"/>
          <cell r="J50">
            <v>0</v>
          </cell>
          <cell r="L50"/>
          <cell r="M50"/>
          <cell r="N50"/>
          <cell r="O50"/>
          <cell r="P50"/>
          <cell r="Q50"/>
          <cell r="R50">
            <v>0</v>
          </cell>
          <cell r="T50"/>
          <cell r="U50"/>
          <cell r="V50"/>
          <cell r="W50"/>
          <cell r="X50"/>
        </row>
        <row r="51">
          <cell r="D51"/>
          <cell r="E51"/>
          <cell r="F51"/>
          <cell r="G51"/>
          <cell r="H51"/>
          <cell r="I51"/>
          <cell r="J51">
            <v>0</v>
          </cell>
          <cell r="L51"/>
          <cell r="M51"/>
          <cell r="N51"/>
          <cell r="O51"/>
          <cell r="P51"/>
          <cell r="Q51"/>
          <cell r="R51">
            <v>0</v>
          </cell>
          <cell r="T51"/>
          <cell r="U51"/>
          <cell r="V51"/>
          <cell r="W51"/>
          <cell r="X51"/>
        </row>
        <row r="52">
          <cell r="D52"/>
          <cell r="E52"/>
          <cell r="F52"/>
          <cell r="G52"/>
          <cell r="H52"/>
          <cell r="I52"/>
          <cell r="J52">
            <v>0</v>
          </cell>
          <cell r="L52"/>
          <cell r="M52"/>
          <cell r="N52"/>
          <cell r="O52"/>
          <cell r="P52"/>
          <cell r="Q52"/>
          <cell r="R52">
            <v>0</v>
          </cell>
          <cell r="T52"/>
          <cell r="U52"/>
          <cell r="V52"/>
          <cell r="W52"/>
          <cell r="X52"/>
        </row>
        <row r="53">
          <cell r="D53"/>
          <cell r="E53"/>
          <cell r="F53"/>
          <cell r="G53"/>
          <cell r="H53"/>
          <cell r="I53"/>
          <cell r="J53">
            <v>0</v>
          </cell>
          <cell r="L53"/>
          <cell r="M53"/>
          <cell r="N53"/>
          <cell r="O53"/>
          <cell r="P53"/>
          <cell r="Q53"/>
          <cell r="R53">
            <v>0</v>
          </cell>
          <cell r="T53"/>
          <cell r="U53"/>
          <cell r="V53"/>
          <cell r="W53"/>
          <cell r="X53"/>
        </row>
        <row r="54">
          <cell r="D54"/>
          <cell r="E54"/>
          <cell r="F54"/>
          <cell r="G54"/>
          <cell r="H54"/>
          <cell r="I54"/>
          <cell r="J54">
            <v>0</v>
          </cell>
          <cell r="L54"/>
          <cell r="M54"/>
          <cell r="N54"/>
          <cell r="O54"/>
          <cell r="P54"/>
          <cell r="Q54"/>
          <cell r="R54">
            <v>0</v>
          </cell>
          <cell r="T54"/>
          <cell r="U54"/>
          <cell r="V54"/>
          <cell r="W54"/>
          <cell r="X54"/>
        </row>
        <row r="55">
          <cell r="D55"/>
          <cell r="E55"/>
          <cell r="F55"/>
          <cell r="G55"/>
          <cell r="H55"/>
          <cell r="I55"/>
          <cell r="J55">
            <v>0</v>
          </cell>
          <cell r="L55"/>
          <cell r="M55"/>
          <cell r="N55"/>
          <cell r="O55"/>
          <cell r="P55"/>
          <cell r="Q55"/>
          <cell r="R55">
            <v>0</v>
          </cell>
          <cell r="T55"/>
          <cell r="U55"/>
          <cell r="V55"/>
          <cell r="W55"/>
          <cell r="X55"/>
        </row>
        <row r="56">
          <cell r="D56"/>
          <cell r="E56"/>
          <cell r="F56"/>
          <cell r="G56"/>
          <cell r="H56"/>
          <cell r="I56"/>
          <cell r="J56">
            <v>0</v>
          </cell>
          <cell r="L56"/>
          <cell r="M56"/>
          <cell r="N56"/>
          <cell r="O56"/>
          <cell r="P56"/>
          <cell r="Q56"/>
          <cell r="R56">
            <v>0</v>
          </cell>
          <cell r="T56"/>
          <cell r="U56"/>
          <cell r="V56"/>
          <cell r="W56"/>
          <cell r="X56"/>
        </row>
        <row r="57">
          <cell r="D57"/>
          <cell r="E57"/>
          <cell r="F57"/>
          <cell r="G57"/>
          <cell r="H57"/>
          <cell r="I57"/>
          <cell r="J57">
            <v>0</v>
          </cell>
          <cell r="L57"/>
          <cell r="M57"/>
          <cell r="N57"/>
          <cell r="O57"/>
          <cell r="P57"/>
          <cell r="Q57"/>
          <cell r="R57">
            <v>0</v>
          </cell>
          <cell r="T57"/>
          <cell r="U57"/>
          <cell r="V57"/>
          <cell r="W57"/>
          <cell r="X57"/>
        </row>
        <row r="58">
          <cell r="D58"/>
          <cell r="E58"/>
          <cell r="F58"/>
          <cell r="G58"/>
          <cell r="H58"/>
          <cell r="I58"/>
          <cell r="J58">
            <v>0</v>
          </cell>
          <cell r="L58"/>
          <cell r="M58"/>
          <cell r="N58"/>
          <cell r="O58"/>
          <cell r="P58"/>
          <cell r="Q58"/>
          <cell r="R58">
            <v>0</v>
          </cell>
          <cell r="T58"/>
          <cell r="U58"/>
          <cell r="V58"/>
          <cell r="W58"/>
          <cell r="X58"/>
        </row>
        <row r="59">
          <cell r="D59"/>
          <cell r="E59"/>
          <cell r="F59"/>
          <cell r="G59"/>
          <cell r="H59"/>
          <cell r="I59"/>
          <cell r="J59">
            <v>0</v>
          </cell>
          <cell r="L59"/>
          <cell r="M59"/>
          <cell r="N59"/>
          <cell r="O59"/>
          <cell r="P59"/>
          <cell r="Q59"/>
          <cell r="R59">
            <v>0</v>
          </cell>
          <cell r="T59"/>
          <cell r="U59"/>
          <cell r="V59"/>
          <cell r="W59"/>
          <cell r="X59"/>
        </row>
        <row r="60">
          <cell r="D60"/>
          <cell r="E60"/>
          <cell r="F60"/>
          <cell r="G60"/>
          <cell r="H60"/>
          <cell r="I60"/>
          <cell r="J60">
            <v>0</v>
          </cell>
          <cell r="L60"/>
          <cell r="M60"/>
          <cell r="N60"/>
          <cell r="O60"/>
          <cell r="P60"/>
          <cell r="Q60"/>
          <cell r="R60">
            <v>0</v>
          </cell>
          <cell r="T60"/>
          <cell r="U60"/>
          <cell r="V60"/>
          <cell r="W60"/>
          <cell r="X60"/>
        </row>
        <row r="61">
          <cell r="D61"/>
          <cell r="E61"/>
          <cell r="F61"/>
          <cell r="G61"/>
          <cell r="H61"/>
          <cell r="I61"/>
          <cell r="J61">
            <v>0</v>
          </cell>
          <cell r="L61"/>
          <cell r="M61"/>
          <cell r="N61"/>
          <cell r="O61"/>
          <cell r="P61"/>
          <cell r="Q61"/>
          <cell r="R61">
            <v>0</v>
          </cell>
          <cell r="T61"/>
          <cell r="U61"/>
          <cell r="V61"/>
          <cell r="W61"/>
          <cell r="X61"/>
        </row>
        <row r="62">
          <cell r="D62"/>
          <cell r="E62"/>
          <cell r="F62"/>
          <cell r="G62"/>
          <cell r="H62"/>
          <cell r="I62"/>
          <cell r="J62">
            <v>0</v>
          </cell>
          <cell r="L62"/>
          <cell r="M62"/>
          <cell r="N62"/>
          <cell r="O62"/>
          <cell r="P62"/>
          <cell r="Q62"/>
          <cell r="R62">
            <v>0</v>
          </cell>
          <cell r="T62"/>
          <cell r="U62"/>
          <cell r="V62"/>
          <cell r="W62"/>
          <cell r="X62"/>
        </row>
        <row r="63">
          <cell r="D63"/>
          <cell r="E63"/>
          <cell r="F63"/>
          <cell r="G63"/>
          <cell r="H63"/>
          <cell r="I63"/>
          <cell r="J63">
            <v>0</v>
          </cell>
          <cell r="L63"/>
          <cell r="M63"/>
          <cell r="N63"/>
          <cell r="O63"/>
          <cell r="P63"/>
          <cell r="Q63"/>
          <cell r="R63">
            <v>0</v>
          </cell>
          <cell r="T63"/>
          <cell r="U63"/>
          <cell r="V63"/>
          <cell r="W63"/>
          <cell r="X63"/>
        </row>
        <row r="64">
          <cell r="D64"/>
          <cell r="E64"/>
          <cell r="F64"/>
          <cell r="G64"/>
          <cell r="H64"/>
          <cell r="I64"/>
          <cell r="J64">
            <v>0</v>
          </cell>
          <cell r="L64"/>
          <cell r="M64"/>
          <cell r="N64"/>
          <cell r="O64"/>
          <cell r="P64"/>
          <cell r="Q64"/>
          <cell r="R64">
            <v>0</v>
          </cell>
          <cell r="T64"/>
          <cell r="U64"/>
          <cell r="V64"/>
          <cell r="W64"/>
          <cell r="X64"/>
        </row>
        <row r="65">
          <cell r="D65"/>
          <cell r="E65"/>
          <cell r="F65"/>
          <cell r="G65"/>
          <cell r="H65"/>
          <cell r="I65"/>
          <cell r="J65">
            <v>0</v>
          </cell>
          <cell r="L65"/>
          <cell r="M65"/>
          <cell r="N65"/>
          <cell r="O65"/>
          <cell r="P65"/>
          <cell r="Q65"/>
          <cell r="R65">
            <v>0</v>
          </cell>
          <cell r="T65"/>
          <cell r="U65"/>
          <cell r="V65"/>
          <cell r="W65"/>
          <cell r="X65"/>
        </row>
        <row r="66">
          <cell r="D66"/>
          <cell r="E66"/>
          <cell r="F66"/>
          <cell r="G66"/>
          <cell r="H66"/>
          <cell r="I66"/>
          <cell r="J66">
            <v>0</v>
          </cell>
          <cell r="L66"/>
          <cell r="M66"/>
          <cell r="N66"/>
          <cell r="O66"/>
          <cell r="P66"/>
          <cell r="Q66"/>
          <cell r="R66">
            <v>0</v>
          </cell>
          <cell r="T66"/>
          <cell r="U66"/>
          <cell r="V66"/>
          <cell r="W66"/>
          <cell r="X66"/>
        </row>
        <row r="67">
          <cell r="D67"/>
          <cell r="E67"/>
          <cell r="F67"/>
          <cell r="G67"/>
          <cell r="H67"/>
          <cell r="I67"/>
          <cell r="J67">
            <v>0</v>
          </cell>
          <cell r="L67"/>
          <cell r="M67"/>
          <cell r="N67"/>
          <cell r="O67"/>
          <cell r="P67"/>
          <cell r="Q67"/>
          <cell r="R67">
            <v>0</v>
          </cell>
          <cell r="T67"/>
          <cell r="U67"/>
          <cell r="V67"/>
          <cell r="W67"/>
          <cell r="X67"/>
        </row>
        <row r="68">
          <cell r="D68"/>
          <cell r="E68"/>
          <cell r="F68"/>
          <cell r="G68"/>
          <cell r="H68"/>
          <cell r="I68"/>
          <cell r="J68">
            <v>0</v>
          </cell>
          <cell r="L68"/>
          <cell r="M68"/>
          <cell r="N68"/>
          <cell r="O68"/>
          <cell r="P68"/>
          <cell r="Q68"/>
          <cell r="R68">
            <v>0</v>
          </cell>
          <cell r="T68"/>
          <cell r="U68"/>
          <cell r="V68"/>
          <cell r="W68"/>
          <cell r="X68"/>
        </row>
        <row r="69">
          <cell r="D69"/>
          <cell r="E69"/>
          <cell r="F69"/>
          <cell r="G69"/>
          <cell r="H69"/>
          <cell r="I69"/>
          <cell r="J69">
            <v>0</v>
          </cell>
          <cell r="L69"/>
          <cell r="M69"/>
          <cell r="N69"/>
          <cell r="O69"/>
          <cell r="P69"/>
          <cell r="Q69"/>
          <cell r="R69">
            <v>0</v>
          </cell>
          <cell r="T69"/>
          <cell r="U69"/>
          <cell r="V69"/>
          <cell r="W69"/>
          <cell r="X69"/>
        </row>
        <row r="70">
          <cell r="D70"/>
          <cell r="E70"/>
          <cell r="F70"/>
          <cell r="G70"/>
          <cell r="H70"/>
          <cell r="I70"/>
          <cell r="J70">
            <v>0</v>
          </cell>
          <cell r="L70"/>
          <cell r="M70"/>
          <cell r="N70"/>
          <cell r="O70"/>
          <cell r="P70"/>
          <cell r="Q70"/>
          <cell r="R70">
            <v>0</v>
          </cell>
          <cell r="T70"/>
          <cell r="U70"/>
          <cell r="V70"/>
          <cell r="W70"/>
          <cell r="X70"/>
        </row>
        <row r="71">
          <cell r="D71"/>
          <cell r="E71"/>
          <cell r="F71"/>
          <cell r="G71"/>
          <cell r="H71"/>
          <cell r="I71"/>
          <cell r="J71">
            <v>0</v>
          </cell>
          <cell r="L71"/>
          <cell r="M71"/>
          <cell r="N71"/>
          <cell r="O71"/>
          <cell r="P71"/>
          <cell r="Q71"/>
          <cell r="R71">
            <v>0</v>
          </cell>
          <cell r="T71"/>
          <cell r="U71"/>
          <cell r="V71"/>
          <cell r="W71"/>
          <cell r="X71"/>
        </row>
        <row r="72">
          <cell r="D72"/>
          <cell r="E72"/>
          <cell r="F72"/>
          <cell r="G72"/>
          <cell r="H72"/>
          <cell r="I72"/>
          <cell r="J72">
            <v>0</v>
          </cell>
          <cell r="L72"/>
          <cell r="M72"/>
          <cell r="N72"/>
          <cell r="O72"/>
          <cell r="P72"/>
          <cell r="Q72"/>
          <cell r="R72">
            <v>0</v>
          </cell>
          <cell r="T72"/>
          <cell r="U72"/>
          <cell r="V72"/>
          <cell r="W72"/>
          <cell r="X72"/>
        </row>
        <row r="73">
          <cell r="D73"/>
          <cell r="E73"/>
          <cell r="F73"/>
          <cell r="G73"/>
          <cell r="H73"/>
          <cell r="I73"/>
          <cell r="J73">
            <v>0</v>
          </cell>
          <cell r="L73"/>
          <cell r="M73"/>
          <cell r="N73"/>
          <cell r="O73"/>
          <cell r="P73"/>
          <cell r="Q73"/>
          <cell r="R73">
            <v>0</v>
          </cell>
          <cell r="T73"/>
          <cell r="U73"/>
          <cell r="V73"/>
          <cell r="W73"/>
          <cell r="X73"/>
        </row>
        <row r="74">
          <cell r="D74"/>
          <cell r="E74"/>
          <cell r="F74"/>
          <cell r="G74"/>
          <cell r="H74"/>
          <cell r="I74"/>
          <cell r="J74">
            <v>0</v>
          </cell>
          <cell r="L74"/>
          <cell r="M74"/>
          <cell r="N74"/>
          <cell r="O74"/>
          <cell r="P74"/>
          <cell r="Q74"/>
          <cell r="R74">
            <v>0</v>
          </cell>
          <cell r="T74"/>
          <cell r="U74"/>
          <cell r="V74"/>
          <cell r="W74"/>
          <cell r="X74"/>
        </row>
        <row r="75">
          <cell r="D75"/>
          <cell r="E75"/>
          <cell r="F75"/>
          <cell r="G75"/>
          <cell r="H75"/>
          <cell r="I75"/>
          <cell r="J75">
            <v>0</v>
          </cell>
          <cell r="L75"/>
          <cell r="M75"/>
          <cell r="N75"/>
          <cell r="O75"/>
          <cell r="P75"/>
          <cell r="Q75"/>
          <cell r="R75">
            <v>0</v>
          </cell>
          <cell r="T75"/>
          <cell r="U75"/>
          <cell r="V75"/>
          <cell r="W75"/>
          <cell r="X75"/>
        </row>
        <row r="76">
          <cell r="D76"/>
          <cell r="E76"/>
          <cell r="F76"/>
          <cell r="G76"/>
          <cell r="H76"/>
          <cell r="I76"/>
          <cell r="J76">
            <v>0</v>
          </cell>
          <cell r="L76"/>
          <cell r="M76"/>
          <cell r="N76"/>
          <cell r="O76"/>
          <cell r="P76"/>
          <cell r="Q76"/>
          <cell r="R76">
            <v>0</v>
          </cell>
          <cell r="T76"/>
          <cell r="U76"/>
          <cell r="V76"/>
          <cell r="W76"/>
          <cell r="X76"/>
        </row>
        <row r="77">
          <cell r="D77"/>
          <cell r="E77"/>
          <cell r="F77"/>
          <cell r="G77"/>
          <cell r="H77"/>
          <cell r="I77"/>
          <cell r="J77">
            <v>0</v>
          </cell>
          <cell r="L77"/>
          <cell r="M77"/>
          <cell r="N77"/>
          <cell r="O77"/>
          <cell r="P77"/>
          <cell r="Q77"/>
          <cell r="R77">
            <v>0</v>
          </cell>
          <cell r="T77"/>
          <cell r="U77"/>
          <cell r="V77"/>
          <cell r="W77"/>
          <cell r="X77"/>
        </row>
        <row r="78">
          <cell r="D78"/>
          <cell r="E78"/>
          <cell r="F78"/>
          <cell r="G78"/>
          <cell r="H78"/>
          <cell r="I78"/>
          <cell r="J78">
            <v>0</v>
          </cell>
          <cell r="L78"/>
          <cell r="M78"/>
          <cell r="N78"/>
          <cell r="O78"/>
          <cell r="P78"/>
          <cell r="Q78"/>
          <cell r="R78">
            <v>0</v>
          </cell>
          <cell r="T78"/>
          <cell r="U78"/>
          <cell r="V78"/>
          <cell r="W78"/>
          <cell r="X78"/>
        </row>
        <row r="79">
          <cell r="D79"/>
          <cell r="E79"/>
          <cell r="F79"/>
          <cell r="G79"/>
          <cell r="H79"/>
          <cell r="I79"/>
          <cell r="J79">
            <v>0</v>
          </cell>
          <cell r="L79"/>
          <cell r="M79"/>
          <cell r="N79"/>
          <cell r="O79"/>
          <cell r="P79"/>
          <cell r="Q79"/>
          <cell r="R79">
            <v>0</v>
          </cell>
          <cell r="T79"/>
          <cell r="U79"/>
          <cell r="V79"/>
          <cell r="W79"/>
          <cell r="X79"/>
        </row>
        <row r="80">
          <cell r="D80"/>
          <cell r="E80"/>
          <cell r="F80"/>
          <cell r="G80"/>
          <cell r="H80"/>
          <cell r="I80"/>
          <cell r="J80">
            <v>0</v>
          </cell>
          <cell r="L80"/>
          <cell r="M80"/>
          <cell r="N80"/>
          <cell r="O80"/>
          <cell r="P80"/>
          <cell r="Q80"/>
          <cell r="R80">
            <v>0</v>
          </cell>
          <cell r="T80"/>
          <cell r="U80"/>
          <cell r="V80"/>
          <cell r="W80"/>
          <cell r="X80"/>
        </row>
        <row r="81">
          <cell r="D81"/>
          <cell r="E81"/>
          <cell r="F81"/>
          <cell r="G81"/>
          <cell r="H81"/>
          <cell r="I81"/>
          <cell r="J81">
            <v>0</v>
          </cell>
          <cell r="L81"/>
          <cell r="M81"/>
          <cell r="N81"/>
          <cell r="O81"/>
          <cell r="P81"/>
          <cell r="Q81"/>
          <cell r="R81">
            <v>0</v>
          </cell>
          <cell r="T81"/>
          <cell r="U81"/>
          <cell r="V81"/>
          <cell r="W81"/>
          <cell r="X81"/>
        </row>
        <row r="82">
          <cell r="D82"/>
          <cell r="E82"/>
          <cell r="F82"/>
          <cell r="G82"/>
          <cell r="H82"/>
          <cell r="I82"/>
          <cell r="J82">
            <v>0</v>
          </cell>
          <cell r="L82"/>
          <cell r="M82"/>
          <cell r="N82"/>
          <cell r="O82"/>
          <cell r="P82"/>
          <cell r="Q82"/>
          <cell r="R82">
            <v>0</v>
          </cell>
          <cell r="T82"/>
          <cell r="U82"/>
          <cell r="V82"/>
          <cell r="W82"/>
          <cell r="X82"/>
        </row>
        <row r="83">
          <cell r="D83"/>
          <cell r="E83"/>
          <cell r="F83"/>
          <cell r="G83"/>
          <cell r="H83"/>
          <cell r="I83"/>
          <cell r="J83">
            <v>0</v>
          </cell>
          <cell r="L83"/>
          <cell r="M83"/>
          <cell r="N83"/>
          <cell r="O83"/>
          <cell r="P83"/>
          <cell r="Q83"/>
          <cell r="R83">
            <v>0</v>
          </cell>
          <cell r="T83"/>
          <cell r="U83"/>
          <cell r="V83"/>
          <cell r="W83"/>
          <cell r="X83"/>
        </row>
        <row r="84">
          <cell r="D84"/>
          <cell r="E84"/>
          <cell r="F84"/>
          <cell r="G84"/>
          <cell r="H84"/>
          <cell r="I84"/>
          <cell r="J84">
            <v>0</v>
          </cell>
          <cell r="L84"/>
          <cell r="M84"/>
          <cell r="N84"/>
          <cell r="O84"/>
          <cell r="P84"/>
          <cell r="Q84"/>
          <cell r="R84">
            <v>0</v>
          </cell>
          <cell r="T84"/>
          <cell r="U84"/>
          <cell r="V84"/>
          <cell r="W84"/>
          <cell r="X84"/>
        </row>
        <row r="85">
          <cell r="D85"/>
          <cell r="E85"/>
          <cell r="F85"/>
          <cell r="G85"/>
          <cell r="H85"/>
          <cell r="I85"/>
          <cell r="J85">
            <v>0</v>
          </cell>
          <cell r="L85"/>
          <cell r="M85"/>
          <cell r="N85"/>
          <cell r="O85"/>
          <cell r="P85"/>
          <cell r="Q85"/>
          <cell r="R85">
            <v>0</v>
          </cell>
          <cell r="T85"/>
          <cell r="U85"/>
          <cell r="V85"/>
          <cell r="W85"/>
          <cell r="X85"/>
        </row>
        <row r="86">
          <cell r="D86"/>
          <cell r="E86"/>
          <cell r="F86"/>
          <cell r="G86"/>
          <cell r="H86"/>
          <cell r="I86"/>
          <cell r="J86">
            <v>0</v>
          </cell>
          <cell r="L86"/>
          <cell r="M86"/>
          <cell r="N86"/>
          <cell r="O86"/>
          <cell r="P86"/>
          <cell r="Q86"/>
          <cell r="R86">
            <v>0</v>
          </cell>
          <cell r="T86"/>
          <cell r="U86"/>
          <cell r="V86"/>
          <cell r="W86"/>
          <cell r="X86"/>
        </row>
        <row r="87">
          <cell r="D87"/>
          <cell r="E87"/>
          <cell r="F87"/>
          <cell r="G87"/>
          <cell r="H87"/>
          <cell r="I87"/>
          <cell r="J87">
            <v>0</v>
          </cell>
          <cell r="L87"/>
          <cell r="M87"/>
          <cell r="N87"/>
          <cell r="O87"/>
          <cell r="P87"/>
          <cell r="Q87"/>
          <cell r="R87">
            <v>0</v>
          </cell>
          <cell r="T87"/>
          <cell r="U87"/>
          <cell r="V87"/>
          <cell r="W87"/>
          <cell r="X87"/>
        </row>
        <row r="88">
          <cell r="D88"/>
          <cell r="E88"/>
          <cell r="F88"/>
          <cell r="G88"/>
          <cell r="H88"/>
          <cell r="I88"/>
          <cell r="J88">
            <v>0</v>
          </cell>
          <cell r="L88"/>
          <cell r="M88"/>
          <cell r="N88"/>
          <cell r="O88"/>
          <cell r="P88"/>
          <cell r="Q88"/>
          <cell r="R88">
            <v>0</v>
          </cell>
          <cell r="T88"/>
          <cell r="U88"/>
          <cell r="V88"/>
          <cell r="W88"/>
          <cell r="X88"/>
        </row>
        <row r="89">
          <cell r="D89"/>
          <cell r="E89"/>
          <cell r="F89"/>
          <cell r="G89"/>
          <cell r="H89"/>
          <cell r="I89"/>
          <cell r="J89">
            <v>0</v>
          </cell>
          <cell r="L89"/>
          <cell r="M89"/>
          <cell r="N89"/>
          <cell r="O89"/>
          <cell r="P89"/>
          <cell r="Q89"/>
          <cell r="R89">
            <v>0</v>
          </cell>
          <cell r="T89"/>
          <cell r="U89"/>
          <cell r="V89"/>
          <cell r="W89"/>
          <cell r="X89"/>
        </row>
        <row r="90">
          <cell r="D90"/>
          <cell r="E90"/>
          <cell r="F90"/>
          <cell r="G90"/>
          <cell r="H90"/>
          <cell r="I90"/>
          <cell r="J90">
            <v>0</v>
          </cell>
          <cell r="L90"/>
          <cell r="M90"/>
          <cell r="N90"/>
          <cell r="O90"/>
          <cell r="P90"/>
          <cell r="Q90"/>
          <cell r="R90">
            <v>0</v>
          </cell>
          <cell r="T90"/>
          <cell r="U90"/>
          <cell r="V90"/>
          <cell r="W90"/>
          <cell r="X90"/>
        </row>
        <row r="91">
          <cell r="D91"/>
          <cell r="E91"/>
          <cell r="F91"/>
          <cell r="G91"/>
          <cell r="H91"/>
          <cell r="I91"/>
          <cell r="J91">
            <v>0</v>
          </cell>
          <cell r="L91"/>
          <cell r="M91"/>
          <cell r="N91"/>
          <cell r="O91"/>
          <cell r="P91"/>
          <cell r="Q91"/>
          <cell r="R91">
            <v>0</v>
          </cell>
          <cell r="T91"/>
          <cell r="U91"/>
          <cell r="V91"/>
          <cell r="W91"/>
          <cell r="X91"/>
        </row>
        <row r="92">
          <cell r="D92"/>
          <cell r="E92"/>
          <cell r="F92"/>
          <cell r="G92"/>
          <cell r="H92"/>
          <cell r="I92"/>
          <cell r="J92">
            <v>0</v>
          </cell>
          <cell r="L92"/>
          <cell r="M92"/>
          <cell r="N92"/>
          <cell r="O92"/>
          <cell r="P92"/>
          <cell r="Q92"/>
          <cell r="R92">
            <v>0</v>
          </cell>
          <cell r="T92"/>
          <cell r="U92"/>
          <cell r="V92"/>
          <cell r="W92"/>
          <cell r="X92"/>
        </row>
        <row r="93">
          <cell r="D93"/>
          <cell r="E93"/>
          <cell r="F93"/>
          <cell r="G93"/>
          <cell r="H93"/>
          <cell r="I93"/>
          <cell r="J93">
            <v>0</v>
          </cell>
          <cell r="L93"/>
          <cell r="M93"/>
          <cell r="N93"/>
          <cell r="O93"/>
          <cell r="P93"/>
          <cell r="Q93"/>
          <cell r="R93">
            <v>0</v>
          </cell>
          <cell r="T93"/>
          <cell r="U93"/>
          <cell r="V93"/>
          <cell r="W93"/>
          <cell r="X93"/>
        </row>
        <row r="94">
          <cell r="D94"/>
          <cell r="E94"/>
          <cell r="F94"/>
          <cell r="G94"/>
          <cell r="H94"/>
          <cell r="I94"/>
          <cell r="J94">
            <v>0</v>
          </cell>
          <cell r="L94"/>
          <cell r="M94"/>
          <cell r="N94"/>
          <cell r="O94"/>
          <cell r="P94"/>
          <cell r="Q94"/>
          <cell r="R94">
            <v>0</v>
          </cell>
          <cell r="T94"/>
          <cell r="U94"/>
          <cell r="V94"/>
          <cell r="W94"/>
          <cell r="X94"/>
        </row>
        <row r="95">
          <cell r="D95"/>
          <cell r="E95"/>
          <cell r="F95"/>
          <cell r="G95"/>
          <cell r="H95"/>
          <cell r="I95"/>
          <cell r="J95">
            <v>0</v>
          </cell>
          <cell r="L95"/>
          <cell r="M95"/>
          <cell r="N95"/>
          <cell r="O95"/>
          <cell r="P95"/>
          <cell r="Q95"/>
          <cell r="R95">
            <v>0</v>
          </cell>
          <cell r="T95"/>
          <cell r="U95"/>
          <cell r="V95"/>
          <cell r="W95"/>
          <cell r="X95"/>
        </row>
        <row r="96">
          <cell r="D96"/>
          <cell r="E96"/>
          <cell r="F96"/>
          <cell r="G96"/>
          <cell r="H96"/>
          <cell r="I96"/>
          <cell r="J96">
            <v>0</v>
          </cell>
          <cell r="L96"/>
          <cell r="M96"/>
          <cell r="N96"/>
          <cell r="O96"/>
          <cell r="P96"/>
          <cell r="Q96"/>
          <cell r="R96">
            <v>0</v>
          </cell>
          <cell r="T96"/>
          <cell r="U96"/>
          <cell r="V96"/>
          <cell r="W96"/>
          <cell r="X96"/>
        </row>
        <row r="97">
          <cell r="D97"/>
          <cell r="E97"/>
          <cell r="F97"/>
          <cell r="G97"/>
          <cell r="H97"/>
          <cell r="I97"/>
          <cell r="J97">
            <v>0</v>
          </cell>
          <cell r="L97"/>
          <cell r="M97"/>
          <cell r="N97"/>
          <cell r="O97"/>
          <cell r="P97"/>
          <cell r="Q97"/>
          <cell r="R97">
            <v>0</v>
          </cell>
          <cell r="T97"/>
          <cell r="U97"/>
          <cell r="V97"/>
          <cell r="W97"/>
          <cell r="X97"/>
        </row>
        <row r="98">
          <cell r="D98"/>
          <cell r="E98"/>
          <cell r="F98"/>
          <cell r="G98"/>
          <cell r="H98"/>
          <cell r="I98"/>
          <cell r="J98">
            <v>0</v>
          </cell>
          <cell r="L98"/>
          <cell r="M98"/>
          <cell r="N98"/>
          <cell r="O98"/>
          <cell r="P98"/>
          <cell r="Q98"/>
          <cell r="R98">
            <v>0</v>
          </cell>
          <cell r="T98"/>
          <cell r="U98"/>
          <cell r="V98"/>
          <cell r="W98"/>
          <cell r="X98"/>
        </row>
        <row r="99">
          <cell r="D99"/>
          <cell r="E99"/>
          <cell r="F99"/>
          <cell r="G99"/>
          <cell r="H99"/>
          <cell r="I99"/>
          <cell r="J99">
            <v>0</v>
          </cell>
          <cell r="L99"/>
          <cell r="M99"/>
          <cell r="N99"/>
          <cell r="O99"/>
          <cell r="P99"/>
          <cell r="Q99"/>
          <cell r="R99">
            <v>0</v>
          </cell>
          <cell r="T99"/>
          <cell r="U99"/>
          <cell r="V99"/>
          <cell r="W99"/>
          <cell r="X99"/>
        </row>
        <row r="100">
          <cell r="D100"/>
          <cell r="E100"/>
          <cell r="F100"/>
          <cell r="G100"/>
          <cell r="H100"/>
          <cell r="I100"/>
          <cell r="J100">
            <v>0</v>
          </cell>
          <cell r="L100"/>
          <cell r="M100"/>
          <cell r="N100"/>
          <cell r="O100"/>
          <cell r="P100"/>
          <cell r="Q100"/>
          <cell r="R100">
            <v>0</v>
          </cell>
          <cell r="T100"/>
          <cell r="U100"/>
          <cell r="V100"/>
          <cell r="W100"/>
          <cell r="X100"/>
        </row>
        <row r="101">
          <cell r="D101"/>
          <cell r="E101"/>
          <cell r="F101"/>
          <cell r="G101"/>
          <cell r="H101"/>
          <cell r="I101"/>
          <cell r="J101">
            <v>0</v>
          </cell>
          <cell r="L101"/>
          <cell r="M101"/>
          <cell r="N101"/>
          <cell r="O101"/>
          <cell r="P101"/>
          <cell r="Q101"/>
          <cell r="R101">
            <v>0</v>
          </cell>
          <cell r="T101"/>
          <cell r="U101"/>
          <cell r="V101"/>
          <cell r="W101"/>
          <cell r="X101"/>
        </row>
        <row r="102">
          <cell r="D102"/>
          <cell r="E102"/>
          <cell r="F102"/>
          <cell r="G102"/>
          <cell r="H102"/>
          <cell r="I102"/>
          <cell r="J102">
            <v>0</v>
          </cell>
          <cell r="L102"/>
          <cell r="M102"/>
          <cell r="N102"/>
          <cell r="O102"/>
          <cell r="P102"/>
          <cell r="Q102"/>
          <cell r="R102">
            <v>0</v>
          </cell>
          <cell r="T102"/>
          <cell r="U102"/>
          <cell r="V102"/>
          <cell r="W102"/>
          <cell r="X102"/>
        </row>
        <row r="103">
          <cell r="D103"/>
          <cell r="E103"/>
          <cell r="F103"/>
          <cell r="G103"/>
          <cell r="H103"/>
          <cell r="I103"/>
          <cell r="J103">
            <v>0</v>
          </cell>
          <cell r="L103"/>
          <cell r="M103"/>
          <cell r="N103"/>
          <cell r="O103"/>
          <cell r="P103"/>
          <cell r="Q103"/>
          <cell r="R103">
            <v>0</v>
          </cell>
          <cell r="T103"/>
          <cell r="U103"/>
          <cell r="V103"/>
          <cell r="W103"/>
          <cell r="X103"/>
        </row>
        <row r="104">
          <cell r="D104"/>
          <cell r="E104"/>
          <cell r="F104"/>
          <cell r="G104"/>
          <cell r="H104"/>
          <cell r="I104"/>
          <cell r="J104">
            <v>0</v>
          </cell>
          <cell r="L104"/>
          <cell r="M104"/>
          <cell r="N104"/>
          <cell r="O104"/>
          <cell r="P104"/>
          <cell r="Q104"/>
          <cell r="R104">
            <v>0</v>
          </cell>
          <cell r="T104"/>
          <cell r="U104"/>
          <cell r="V104"/>
          <cell r="W104"/>
          <cell r="X104"/>
        </row>
        <row r="105">
          <cell r="D105"/>
          <cell r="E105"/>
          <cell r="F105"/>
          <cell r="G105"/>
          <cell r="H105"/>
          <cell r="I105"/>
          <cell r="J105">
            <v>0</v>
          </cell>
          <cell r="L105"/>
          <cell r="M105"/>
          <cell r="N105"/>
          <cell r="O105"/>
          <cell r="P105"/>
          <cell r="Q105"/>
          <cell r="R105">
            <v>0</v>
          </cell>
          <cell r="T105"/>
          <cell r="U105"/>
          <cell r="V105"/>
          <cell r="W105"/>
          <cell r="X105"/>
        </row>
        <row r="106">
          <cell r="D106"/>
          <cell r="E106"/>
          <cell r="F106"/>
          <cell r="G106"/>
          <cell r="H106"/>
          <cell r="I106"/>
          <cell r="J106">
            <v>0</v>
          </cell>
          <cell r="L106"/>
          <cell r="M106"/>
          <cell r="N106"/>
          <cell r="O106"/>
          <cell r="P106"/>
          <cell r="Q106"/>
          <cell r="R106">
            <v>0</v>
          </cell>
          <cell r="T106"/>
          <cell r="U106"/>
          <cell r="V106"/>
          <cell r="W106"/>
          <cell r="X106"/>
        </row>
        <row r="107">
          <cell r="D107"/>
          <cell r="E107"/>
          <cell r="F107"/>
          <cell r="G107"/>
          <cell r="H107"/>
          <cell r="I107"/>
          <cell r="J107">
            <v>0</v>
          </cell>
          <cell r="L107"/>
          <cell r="M107"/>
          <cell r="N107"/>
          <cell r="O107"/>
          <cell r="P107"/>
          <cell r="Q107"/>
          <cell r="R107">
            <v>0</v>
          </cell>
          <cell r="T107"/>
          <cell r="U107"/>
          <cell r="V107"/>
          <cell r="W107"/>
          <cell r="X107"/>
        </row>
        <row r="108">
          <cell r="D108"/>
          <cell r="E108"/>
          <cell r="F108"/>
          <cell r="G108"/>
          <cell r="H108"/>
          <cell r="I108"/>
          <cell r="J108">
            <v>0</v>
          </cell>
          <cell r="L108"/>
          <cell r="M108"/>
          <cell r="N108"/>
          <cell r="O108"/>
          <cell r="P108"/>
          <cell r="Q108"/>
          <cell r="R108">
            <v>0</v>
          </cell>
          <cell r="T108"/>
          <cell r="U108"/>
          <cell r="V108"/>
          <cell r="W108"/>
          <cell r="X108"/>
        </row>
        <row r="109">
          <cell r="D109"/>
          <cell r="E109"/>
          <cell r="F109"/>
          <cell r="G109"/>
          <cell r="H109"/>
          <cell r="I109"/>
          <cell r="J109">
            <v>0</v>
          </cell>
          <cell r="L109"/>
          <cell r="M109"/>
          <cell r="N109"/>
          <cell r="O109"/>
          <cell r="P109"/>
          <cell r="Q109"/>
          <cell r="R109">
            <v>0</v>
          </cell>
          <cell r="T109"/>
          <cell r="U109"/>
          <cell r="V109"/>
          <cell r="W109"/>
          <cell r="X109"/>
        </row>
        <row r="110">
          <cell r="D110"/>
          <cell r="E110"/>
          <cell r="F110"/>
          <cell r="G110"/>
          <cell r="H110"/>
          <cell r="I110"/>
          <cell r="J110">
            <v>0</v>
          </cell>
          <cell r="L110"/>
          <cell r="M110"/>
          <cell r="N110"/>
          <cell r="O110"/>
          <cell r="P110"/>
          <cell r="Q110"/>
          <cell r="R110">
            <v>0</v>
          </cell>
          <cell r="T110"/>
          <cell r="U110"/>
          <cell r="V110"/>
          <cell r="W110"/>
          <cell r="X110"/>
        </row>
        <row r="111">
          <cell r="D111"/>
          <cell r="E111"/>
          <cell r="F111"/>
          <cell r="G111"/>
          <cell r="H111"/>
          <cell r="I111"/>
          <cell r="J111">
            <v>0</v>
          </cell>
          <cell r="L111"/>
          <cell r="M111"/>
          <cell r="N111"/>
          <cell r="O111"/>
          <cell r="P111"/>
          <cell r="Q111"/>
          <cell r="R111">
            <v>0</v>
          </cell>
          <cell r="T111"/>
          <cell r="U111"/>
          <cell r="V111"/>
          <cell r="W111"/>
          <cell r="X111"/>
        </row>
        <row r="112">
          <cell r="D112"/>
          <cell r="E112"/>
          <cell r="F112"/>
          <cell r="G112"/>
          <cell r="H112"/>
          <cell r="I112"/>
          <cell r="J112">
            <v>0</v>
          </cell>
          <cell r="L112"/>
          <cell r="M112"/>
          <cell r="N112"/>
          <cell r="O112"/>
          <cell r="P112"/>
          <cell r="Q112"/>
          <cell r="R112">
            <v>0</v>
          </cell>
          <cell r="T112"/>
          <cell r="U112"/>
          <cell r="V112"/>
          <cell r="W112"/>
          <cell r="X112"/>
        </row>
        <row r="113">
          <cell r="D113"/>
          <cell r="E113"/>
          <cell r="F113"/>
          <cell r="G113"/>
          <cell r="H113"/>
          <cell r="I113"/>
          <cell r="J113">
            <v>0</v>
          </cell>
          <cell r="L113"/>
          <cell r="M113"/>
          <cell r="N113"/>
          <cell r="O113"/>
          <cell r="P113"/>
          <cell r="Q113"/>
          <cell r="R113">
            <v>0</v>
          </cell>
          <cell r="T113"/>
          <cell r="U113"/>
          <cell r="V113"/>
          <cell r="W113"/>
          <cell r="X113"/>
        </row>
        <row r="114">
          <cell r="D114"/>
          <cell r="E114"/>
          <cell r="F114"/>
          <cell r="G114"/>
          <cell r="H114"/>
          <cell r="I114"/>
          <cell r="J114">
            <v>0</v>
          </cell>
          <cell r="L114"/>
          <cell r="M114"/>
          <cell r="N114"/>
          <cell r="O114"/>
          <cell r="P114"/>
          <cell r="Q114"/>
          <cell r="R114">
            <v>0</v>
          </cell>
          <cell r="T114"/>
          <cell r="U114"/>
          <cell r="V114"/>
          <cell r="W114"/>
          <cell r="X114"/>
        </row>
        <row r="115">
          <cell r="D115"/>
          <cell r="E115"/>
          <cell r="F115"/>
          <cell r="G115"/>
          <cell r="H115"/>
          <cell r="I115"/>
          <cell r="J115">
            <v>0</v>
          </cell>
          <cell r="L115"/>
          <cell r="M115"/>
          <cell r="N115"/>
          <cell r="O115"/>
          <cell r="P115"/>
          <cell r="Q115"/>
          <cell r="R115">
            <v>0</v>
          </cell>
          <cell r="T115"/>
          <cell r="U115"/>
          <cell r="V115"/>
          <cell r="W115"/>
          <cell r="X115"/>
        </row>
        <row r="116">
          <cell r="D116"/>
          <cell r="E116"/>
          <cell r="F116"/>
          <cell r="G116"/>
          <cell r="H116"/>
          <cell r="I116"/>
          <cell r="J116">
            <v>0</v>
          </cell>
          <cell r="L116"/>
          <cell r="M116"/>
          <cell r="N116"/>
          <cell r="O116"/>
          <cell r="P116"/>
          <cell r="Q116"/>
          <cell r="R116">
            <v>0</v>
          </cell>
          <cell r="T116"/>
          <cell r="U116"/>
          <cell r="V116"/>
          <cell r="W116"/>
          <cell r="X116"/>
        </row>
        <row r="117">
          <cell r="D117"/>
          <cell r="E117"/>
          <cell r="F117"/>
          <cell r="G117"/>
          <cell r="H117"/>
          <cell r="I117"/>
          <cell r="J117">
            <v>0</v>
          </cell>
          <cell r="L117"/>
          <cell r="M117"/>
          <cell r="N117"/>
          <cell r="O117"/>
          <cell r="P117"/>
          <cell r="Q117"/>
          <cell r="R117">
            <v>0</v>
          </cell>
          <cell r="T117"/>
          <cell r="U117"/>
          <cell r="V117"/>
          <cell r="W117"/>
          <cell r="X117"/>
        </row>
        <row r="118">
          <cell r="D118"/>
          <cell r="E118"/>
          <cell r="F118"/>
          <cell r="G118"/>
          <cell r="H118"/>
          <cell r="I118"/>
          <cell r="J118">
            <v>0</v>
          </cell>
          <cell r="L118"/>
          <cell r="M118"/>
          <cell r="N118"/>
          <cell r="O118"/>
          <cell r="P118"/>
          <cell r="Q118"/>
          <cell r="R118">
            <v>0</v>
          </cell>
          <cell r="T118"/>
          <cell r="U118"/>
          <cell r="V118"/>
          <cell r="W118"/>
          <cell r="X118"/>
        </row>
        <row r="119">
          <cell r="D119"/>
          <cell r="E119"/>
          <cell r="F119"/>
          <cell r="G119"/>
          <cell r="H119"/>
          <cell r="I119"/>
          <cell r="J119">
            <v>0</v>
          </cell>
          <cell r="L119"/>
          <cell r="M119"/>
          <cell r="N119"/>
          <cell r="O119"/>
          <cell r="P119"/>
          <cell r="Q119"/>
          <cell r="R119">
            <v>0</v>
          </cell>
          <cell r="T119"/>
          <cell r="U119"/>
          <cell r="V119"/>
          <cell r="W119"/>
          <cell r="X119"/>
        </row>
        <row r="120">
          <cell r="D120"/>
          <cell r="E120"/>
          <cell r="F120"/>
          <cell r="G120"/>
          <cell r="H120"/>
          <cell r="I120"/>
          <cell r="J120">
            <v>0</v>
          </cell>
          <cell r="L120"/>
          <cell r="M120"/>
          <cell r="N120"/>
          <cell r="O120"/>
          <cell r="P120"/>
          <cell r="Q120"/>
          <cell r="R120">
            <v>0</v>
          </cell>
          <cell r="T120"/>
          <cell r="U120"/>
          <cell r="V120"/>
          <cell r="W120"/>
          <cell r="X120"/>
        </row>
        <row r="121">
          <cell r="D121"/>
          <cell r="E121"/>
          <cell r="F121"/>
          <cell r="G121"/>
          <cell r="H121"/>
          <cell r="I121"/>
          <cell r="J121">
            <v>0</v>
          </cell>
          <cell r="L121"/>
          <cell r="M121"/>
          <cell r="N121"/>
          <cell r="O121"/>
          <cell r="P121"/>
          <cell r="Q121"/>
          <cell r="R121">
            <v>0</v>
          </cell>
          <cell r="T121"/>
          <cell r="U121"/>
          <cell r="V121"/>
          <cell r="W121"/>
          <cell r="X121"/>
        </row>
        <row r="122">
          <cell r="D122"/>
          <cell r="E122"/>
          <cell r="F122"/>
          <cell r="G122"/>
          <cell r="H122"/>
          <cell r="I122"/>
          <cell r="J122">
            <v>0</v>
          </cell>
          <cell r="L122"/>
          <cell r="M122"/>
          <cell r="N122"/>
          <cell r="O122"/>
          <cell r="P122"/>
          <cell r="Q122"/>
          <cell r="R122">
            <v>0</v>
          </cell>
          <cell r="T122"/>
          <cell r="U122"/>
          <cell r="V122"/>
          <cell r="W122"/>
          <cell r="X122"/>
        </row>
        <row r="123">
          <cell r="D123"/>
          <cell r="E123"/>
          <cell r="F123"/>
          <cell r="G123"/>
          <cell r="H123"/>
          <cell r="I123"/>
          <cell r="J123">
            <v>0</v>
          </cell>
          <cell r="L123"/>
          <cell r="M123"/>
          <cell r="N123"/>
          <cell r="O123"/>
          <cell r="P123"/>
          <cell r="Q123"/>
          <cell r="R123">
            <v>0</v>
          </cell>
          <cell r="T123"/>
          <cell r="U123"/>
          <cell r="V123"/>
          <cell r="W123"/>
          <cell r="X123"/>
        </row>
        <row r="124">
          <cell r="D124"/>
          <cell r="E124"/>
          <cell r="F124"/>
          <cell r="G124"/>
          <cell r="H124"/>
          <cell r="I124"/>
          <cell r="J124">
            <v>0</v>
          </cell>
          <cell r="L124"/>
          <cell r="M124"/>
          <cell r="N124"/>
          <cell r="O124"/>
          <cell r="P124"/>
          <cell r="Q124"/>
          <cell r="R124">
            <v>0</v>
          </cell>
          <cell r="T124"/>
          <cell r="U124"/>
          <cell r="V124"/>
          <cell r="W124"/>
          <cell r="X124"/>
        </row>
        <row r="125">
          <cell r="D125"/>
          <cell r="E125"/>
          <cell r="F125"/>
          <cell r="G125"/>
          <cell r="H125"/>
          <cell r="I125"/>
          <cell r="J125">
            <v>0</v>
          </cell>
          <cell r="L125"/>
          <cell r="M125"/>
          <cell r="N125"/>
          <cell r="O125"/>
          <cell r="P125"/>
          <cell r="Q125"/>
          <cell r="R125">
            <v>0</v>
          </cell>
          <cell r="T125"/>
          <cell r="U125"/>
          <cell r="V125"/>
          <cell r="W125"/>
          <cell r="X125"/>
        </row>
        <row r="126">
          <cell r="D126"/>
          <cell r="E126"/>
          <cell r="F126"/>
          <cell r="G126"/>
          <cell r="H126"/>
          <cell r="I126"/>
          <cell r="J126">
            <v>0</v>
          </cell>
          <cell r="L126"/>
          <cell r="M126"/>
          <cell r="N126"/>
          <cell r="O126"/>
          <cell r="P126"/>
          <cell r="Q126"/>
          <cell r="R126">
            <v>0</v>
          </cell>
          <cell r="T126"/>
          <cell r="U126"/>
          <cell r="V126"/>
          <cell r="W126"/>
          <cell r="X126"/>
        </row>
        <row r="127">
          <cell r="D127"/>
          <cell r="E127"/>
          <cell r="F127"/>
          <cell r="G127"/>
          <cell r="H127"/>
          <cell r="I127"/>
          <cell r="J127">
            <v>0</v>
          </cell>
          <cell r="L127"/>
          <cell r="M127"/>
          <cell r="N127"/>
          <cell r="O127"/>
          <cell r="P127"/>
          <cell r="Q127"/>
          <cell r="R127">
            <v>0</v>
          </cell>
          <cell r="T127"/>
          <cell r="U127"/>
          <cell r="V127"/>
          <cell r="W127"/>
          <cell r="X127"/>
        </row>
        <row r="128">
          <cell r="D128"/>
          <cell r="E128"/>
          <cell r="F128"/>
          <cell r="G128"/>
          <cell r="H128"/>
          <cell r="I128"/>
          <cell r="J128">
            <v>0</v>
          </cell>
          <cell r="L128"/>
          <cell r="M128"/>
          <cell r="N128"/>
          <cell r="O128"/>
          <cell r="P128"/>
          <cell r="Q128"/>
          <cell r="R128">
            <v>0</v>
          </cell>
          <cell r="T128"/>
          <cell r="U128"/>
          <cell r="V128"/>
          <cell r="W128"/>
          <cell r="X128"/>
        </row>
        <row r="129">
          <cell r="D129"/>
          <cell r="E129"/>
          <cell r="F129"/>
          <cell r="G129"/>
          <cell r="H129"/>
          <cell r="I129"/>
          <cell r="J129">
            <v>0</v>
          </cell>
          <cell r="L129"/>
          <cell r="M129"/>
          <cell r="N129"/>
          <cell r="O129"/>
          <cell r="P129"/>
          <cell r="Q129"/>
          <cell r="R129">
            <v>0</v>
          </cell>
          <cell r="T129"/>
          <cell r="U129"/>
          <cell r="V129"/>
          <cell r="W129"/>
          <cell r="X129"/>
        </row>
        <row r="130">
          <cell r="D130"/>
          <cell r="E130"/>
          <cell r="F130"/>
          <cell r="G130"/>
          <cell r="H130"/>
          <cell r="I130"/>
          <cell r="J130">
            <v>0</v>
          </cell>
          <cell r="L130"/>
          <cell r="M130"/>
          <cell r="N130"/>
          <cell r="O130"/>
          <cell r="P130"/>
          <cell r="Q130"/>
          <cell r="R130">
            <v>0</v>
          </cell>
          <cell r="T130"/>
          <cell r="U130"/>
          <cell r="V130"/>
          <cell r="W130"/>
          <cell r="X130"/>
        </row>
        <row r="131">
          <cell r="D131"/>
          <cell r="E131"/>
          <cell r="F131"/>
          <cell r="G131"/>
          <cell r="H131"/>
          <cell r="I131"/>
          <cell r="J131">
            <v>0</v>
          </cell>
          <cell r="L131"/>
          <cell r="M131"/>
          <cell r="N131"/>
          <cell r="O131"/>
          <cell r="P131"/>
          <cell r="Q131"/>
          <cell r="R131">
            <v>0</v>
          </cell>
          <cell r="T131"/>
          <cell r="U131"/>
          <cell r="V131"/>
          <cell r="W131"/>
          <cell r="X131"/>
        </row>
        <row r="132">
          <cell r="D132"/>
          <cell r="E132"/>
          <cell r="F132"/>
          <cell r="G132"/>
          <cell r="H132"/>
          <cell r="I132"/>
          <cell r="J132">
            <v>0</v>
          </cell>
          <cell r="L132"/>
          <cell r="M132"/>
          <cell r="N132"/>
          <cell r="O132"/>
          <cell r="P132"/>
          <cell r="Q132"/>
          <cell r="R132">
            <v>0</v>
          </cell>
          <cell r="T132"/>
          <cell r="U132"/>
          <cell r="V132"/>
          <cell r="W132"/>
          <cell r="X132"/>
        </row>
        <row r="133">
          <cell r="D133"/>
          <cell r="E133"/>
          <cell r="F133"/>
          <cell r="G133"/>
          <cell r="H133"/>
          <cell r="I133"/>
          <cell r="J133">
            <v>0</v>
          </cell>
          <cell r="L133"/>
          <cell r="M133"/>
          <cell r="N133"/>
          <cell r="O133"/>
          <cell r="P133"/>
          <cell r="Q133"/>
          <cell r="R133">
            <v>0</v>
          </cell>
          <cell r="T133"/>
          <cell r="U133"/>
          <cell r="V133"/>
          <cell r="W133"/>
          <cell r="X133"/>
        </row>
        <row r="134">
          <cell r="D134"/>
          <cell r="E134"/>
          <cell r="F134"/>
          <cell r="G134"/>
          <cell r="H134"/>
          <cell r="I134"/>
          <cell r="J134">
            <v>0</v>
          </cell>
          <cell r="L134"/>
          <cell r="M134"/>
          <cell r="N134"/>
          <cell r="O134"/>
          <cell r="P134"/>
          <cell r="Q134"/>
          <cell r="R134">
            <v>0</v>
          </cell>
          <cell r="T134"/>
          <cell r="U134"/>
          <cell r="V134"/>
          <cell r="W134"/>
          <cell r="X134"/>
        </row>
        <row r="135">
          <cell r="D135"/>
          <cell r="E135"/>
          <cell r="F135"/>
          <cell r="G135"/>
          <cell r="H135"/>
          <cell r="I135"/>
          <cell r="J135">
            <v>0</v>
          </cell>
          <cell r="L135"/>
          <cell r="M135"/>
          <cell r="N135"/>
          <cell r="O135"/>
          <cell r="P135"/>
          <cell r="Q135"/>
          <cell r="R135">
            <v>0</v>
          </cell>
          <cell r="T135"/>
          <cell r="U135"/>
          <cell r="V135"/>
          <cell r="W135"/>
          <cell r="X135"/>
        </row>
        <row r="136">
          <cell r="D136"/>
          <cell r="E136"/>
          <cell r="F136"/>
          <cell r="G136"/>
          <cell r="H136"/>
          <cell r="I136"/>
          <cell r="J136">
            <v>0</v>
          </cell>
          <cell r="L136"/>
          <cell r="M136"/>
          <cell r="N136"/>
          <cell r="O136"/>
          <cell r="P136"/>
          <cell r="Q136"/>
          <cell r="R136">
            <v>0</v>
          </cell>
          <cell r="T136"/>
          <cell r="U136"/>
          <cell r="V136"/>
          <cell r="W136"/>
          <cell r="X136"/>
        </row>
        <row r="137">
          <cell r="D137"/>
          <cell r="E137"/>
          <cell r="F137"/>
          <cell r="G137"/>
          <cell r="H137"/>
          <cell r="I137"/>
          <cell r="J137">
            <v>0</v>
          </cell>
          <cell r="L137"/>
          <cell r="M137"/>
          <cell r="N137"/>
          <cell r="O137"/>
          <cell r="P137"/>
          <cell r="Q137"/>
          <cell r="R137">
            <v>0</v>
          </cell>
          <cell r="T137"/>
          <cell r="U137"/>
          <cell r="V137"/>
          <cell r="W137"/>
          <cell r="X137"/>
        </row>
        <row r="138">
          <cell r="D138"/>
          <cell r="E138"/>
          <cell r="F138"/>
          <cell r="G138"/>
          <cell r="H138"/>
          <cell r="I138"/>
          <cell r="J138">
            <v>0</v>
          </cell>
          <cell r="L138"/>
          <cell r="M138"/>
          <cell r="N138"/>
          <cell r="O138"/>
          <cell r="P138"/>
          <cell r="Q138"/>
          <cell r="R138">
            <v>0</v>
          </cell>
          <cell r="T138"/>
          <cell r="U138"/>
          <cell r="V138"/>
          <cell r="W138"/>
          <cell r="X138"/>
        </row>
        <row r="139">
          <cell r="D139"/>
          <cell r="E139"/>
          <cell r="F139"/>
          <cell r="G139"/>
          <cell r="H139"/>
          <cell r="I139"/>
          <cell r="J139">
            <v>0</v>
          </cell>
          <cell r="L139"/>
          <cell r="M139"/>
          <cell r="N139"/>
          <cell r="O139"/>
          <cell r="P139"/>
          <cell r="Q139"/>
          <cell r="R139">
            <v>0</v>
          </cell>
          <cell r="T139"/>
          <cell r="U139"/>
          <cell r="V139"/>
          <cell r="W139"/>
          <cell r="X139"/>
        </row>
        <row r="140">
          <cell r="D140"/>
          <cell r="E140"/>
          <cell r="F140"/>
          <cell r="G140"/>
          <cell r="H140"/>
          <cell r="I140"/>
          <cell r="J140">
            <v>0</v>
          </cell>
          <cell r="L140"/>
          <cell r="M140"/>
          <cell r="N140"/>
          <cell r="O140"/>
          <cell r="P140"/>
          <cell r="Q140"/>
          <cell r="R140">
            <v>0</v>
          </cell>
          <cell r="T140"/>
          <cell r="U140"/>
          <cell r="V140"/>
          <cell r="W140"/>
          <cell r="X140"/>
        </row>
        <row r="141">
          <cell r="D141"/>
          <cell r="E141"/>
          <cell r="F141"/>
          <cell r="G141"/>
          <cell r="H141"/>
          <cell r="I141"/>
          <cell r="J141">
            <v>0</v>
          </cell>
          <cell r="L141"/>
          <cell r="M141"/>
          <cell r="N141"/>
          <cell r="O141"/>
          <cell r="P141"/>
          <cell r="Q141"/>
          <cell r="R141">
            <v>0</v>
          </cell>
          <cell r="T141"/>
          <cell r="U141"/>
          <cell r="V141"/>
          <cell r="W141"/>
          <cell r="X141"/>
        </row>
        <row r="142">
          <cell r="D142"/>
          <cell r="E142"/>
          <cell r="F142"/>
          <cell r="G142"/>
          <cell r="H142"/>
          <cell r="I142"/>
          <cell r="J142">
            <v>0</v>
          </cell>
          <cell r="L142"/>
          <cell r="M142"/>
          <cell r="N142"/>
          <cell r="O142"/>
          <cell r="P142"/>
          <cell r="Q142"/>
          <cell r="R142">
            <v>0</v>
          </cell>
          <cell r="T142"/>
          <cell r="U142"/>
          <cell r="V142"/>
          <cell r="W142"/>
          <cell r="X142"/>
        </row>
        <row r="143">
          <cell r="D143"/>
          <cell r="E143"/>
          <cell r="F143"/>
          <cell r="G143"/>
          <cell r="H143"/>
          <cell r="I143"/>
          <cell r="J143">
            <v>0</v>
          </cell>
          <cell r="L143"/>
          <cell r="M143"/>
          <cell r="N143"/>
          <cell r="O143"/>
          <cell r="P143"/>
          <cell r="Q143"/>
          <cell r="R143">
            <v>0</v>
          </cell>
          <cell r="T143"/>
          <cell r="U143"/>
          <cell r="V143"/>
          <cell r="W143"/>
          <cell r="X143"/>
        </row>
        <row r="144">
          <cell r="D144"/>
          <cell r="E144"/>
          <cell r="F144"/>
          <cell r="G144"/>
          <cell r="H144"/>
          <cell r="I144"/>
          <cell r="J144">
            <v>0</v>
          </cell>
          <cell r="L144"/>
          <cell r="M144"/>
          <cell r="N144"/>
          <cell r="O144"/>
          <cell r="P144"/>
          <cell r="Q144"/>
          <cell r="R144">
            <v>0</v>
          </cell>
          <cell r="T144"/>
          <cell r="U144"/>
          <cell r="V144"/>
          <cell r="W144"/>
          <cell r="X144"/>
        </row>
        <row r="145">
          <cell r="D145"/>
          <cell r="E145"/>
          <cell r="F145"/>
          <cell r="G145"/>
          <cell r="H145"/>
          <cell r="I145"/>
          <cell r="J145">
            <v>0</v>
          </cell>
          <cell r="L145"/>
          <cell r="M145"/>
          <cell r="N145"/>
          <cell r="O145"/>
          <cell r="P145"/>
          <cell r="Q145"/>
          <cell r="R145">
            <v>0</v>
          </cell>
          <cell r="T145"/>
          <cell r="U145"/>
          <cell r="V145"/>
          <cell r="W145"/>
          <cell r="X145"/>
        </row>
        <row r="146">
          <cell r="D146"/>
          <cell r="E146"/>
          <cell r="F146"/>
          <cell r="G146"/>
          <cell r="H146"/>
          <cell r="I146"/>
          <cell r="J146">
            <v>0</v>
          </cell>
          <cell r="L146"/>
          <cell r="M146"/>
          <cell r="N146"/>
          <cell r="O146"/>
          <cell r="P146"/>
          <cell r="Q146"/>
          <cell r="R146">
            <v>0</v>
          </cell>
          <cell r="T146"/>
          <cell r="U146"/>
          <cell r="V146"/>
          <cell r="W146"/>
          <cell r="X146"/>
        </row>
        <row r="147">
          <cell r="D147"/>
          <cell r="E147"/>
          <cell r="F147"/>
          <cell r="G147"/>
          <cell r="H147"/>
          <cell r="I147"/>
          <cell r="J147">
            <v>0</v>
          </cell>
          <cell r="L147"/>
          <cell r="M147"/>
          <cell r="N147"/>
          <cell r="O147"/>
          <cell r="P147"/>
          <cell r="Q147"/>
          <cell r="R147">
            <v>0</v>
          </cell>
          <cell r="T147"/>
          <cell r="U147"/>
          <cell r="V147"/>
          <cell r="W147"/>
          <cell r="X147"/>
        </row>
        <row r="148">
          <cell r="D148"/>
          <cell r="E148"/>
          <cell r="F148"/>
          <cell r="G148"/>
          <cell r="H148"/>
          <cell r="I148"/>
          <cell r="J148">
            <v>0</v>
          </cell>
          <cell r="L148"/>
          <cell r="M148"/>
          <cell r="N148"/>
          <cell r="O148"/>
          <cell r="P148"/>
          <cell r="Q148"/>
          <cell r="R148">
            <v>0</v>
          </cell>
          <cell r="T148"/>
          <cell r="U148"/>
          <cell r="V148"/>
          <cell r="W148"/>
          <cell r="X148"/>
        </row>
        <row r="149">
          <cell r="D149"/>
          <cell r="E149"/>
          <cell r="F149"/>
          <cell r="G149"/>
          <cell r="H149"/>
          <cell r="I149"/>
          <cell r="J149">
            <v>0</v>
          </cell>
          <cell r="L149"/>
          <cell r="M149"/>
          <cell r="N149"/>
          <cell r="O149"/>
          <cell r="P149"/>
          <cell r="Q149"/>
          <cell r="R149">
            <v>0</v>
          </cell>
          <cell r="T149"/>
          <cell r="U149"/>
          <cell r="V149"/>
          <cell r="W149"/>
          <cell r="X149"/>
        </row>
        <row r="150">
          <cell r="D150"/>
          <cell r="E150"/>
          <cell r="F150"/>
          <cell r="G150"/>
          <cell r="H150"/>
          <cell r="I150"/>
          <cell r="J150">
            <v>0</v>
          </cell>
          <cell r="L150"/>
          <cell r="M150"/>
          <cell r="N150"/>
          <cell r="O150"/>
          <cell r="P150"/>
          <cell r="Q150"/>
          <cell r="R150">
            <v>0</v>
          </cell>
          <cell r="T150"/>
          <cell r="U150"/>
          <cell r="V150"/>
          <cell r="W150"/>
          <cell r="X150"/>
        </row>
        <row r="151">
          <cell r="D151"/>
          <cell r="E151"/>
          <cell r="F151"/>
          <cell r="G151"/>
          <cell r="H151"/>
          <cell r="I151"/>
          <cell r="J151">
            <v>0</v>
          </cell>
          <cell r="L151"/>
          <cell r="M151"/>
          <cell r="N151"/>
          <cell r="O151"/>
          <cell r="P151"/>
          <cell r="Q151"/>
          <cell r="R151">
            <v>0</v>
          </cell>
          <cell r="T151"/>
          <cell r="U151"/>
          <cell r="V151"/>
          <cell r="W151"/>
          <cell r="X151"/>
        </row>
        <row r="152">
          <cell r="D152"/>
          <cell r="E152"/>
          <cell r="F152"/>
          <cell r="G152"/>
          <cell r="H152"/>
          <cell r="I152"/>
          <cell r="J152">
            <v>0</v>
          </cell>
          <cell r="L152"/>
          <cell r="M152"/>
          <cell r="N152"/>
          <cell r="O152"/>
          <cell r="P152"/>
          <cell r="Q152"/>
          <cell r="R152">
            <v>0</v>
          </cell>
          <cell r="T152"/>
          <cell r="U152"/>
          <cell r="V152"/>
          <cell r="W152"/>
          <cell r="X152"/>
        </row>
        <row r="153">
          <cell r="D153"/>
          <cell r="E153"/>
          <cell r="F153"/>
          <cell r="G153"/>
          <cell r="H153"/>
          <cell r="I153"/>
          <cell r="J153">
            <v>0</v>
          </cell>
          <cell r="L153"/>
          <cell r="M153"/>
          <cell r="N153"/>
          <cell r="O153"/>
          <cell r="P153"/>
          <cell r="Q153"/>
          <cell r="R153">
            <v>0</v>
          </cell>
          <cell r="T153"/>
          <cell r="U153"/>
          <cell r="V153"/>
          <cell r="W153"/>
          <cell r="X153"/>
        </row>
        <row r="154">
          <cell r="D154"/>
          <cell r="E154"/>
          <cell r="F154"/>
          <cell r="G154"/>
          <cell r="H154"/>
          <cell r="I154"/>
          <cell r="J154">
            <v>0</v>
          </cell>
          <cell r="L154"/>
          <cell r="M154"/>
          <cell r="N154"/>
          <cell r="O154"/>
          <cell r="P154"/>
          <cell r="Q154"/>
          <cell r="R154">
            <v>0</v>
          </cell>
          <cell r="T154"/>
          <cell r="U154"/>
          <cell r="V154"/>
          <cell r="W154"/>
          <cell r="X154"/>
        </row>
        <row r="155">
          <cell r="D155"/>
          <cell r="E155"/>
          <cell r="F155"/>
          <cell r="G155"/>
          <cell r="H155"/>
          <cell r="I155"/>
          <cell r="J155">
            <v>0</v>
          </cell>
          <cell r="L155"/>
          <cell r="M155"/>
          <cell r="N155"/>
          <cell r="O155"/>
          <cell r="P155"/>
          <cell r="Q155"/>
          <cell r="R155">
            <v>0</v>
          </cell>
          <cell r="T155"/>
          <cell r="U155"/>
          <cell r="V155"/>
          <cell r="W155"/>
          <cell r="X155"/>
        </row>
        <row r="156">
          <cell r="D156"/>
          <cell r="E156"/>
          <cell r="F156"/>
          <cell r="G156"/>
          <cell r="H156"/>
          <cell r="I156"/>
          <cell r="J156">
            <v>0</v>
          </cell>
          <cell r="L156"/>
          <cell r="M156"/>
          <cell r="N156"/>
          <cell r="O156"/>
          <cell r="P156"/>
          <cell r="Q156"/>
          <cell r="R156">
            <v>0</v>
          </cell>
          <cell r="T156"/>
          <cell r="U156"/>
          <cell r="V156"/>
          <cell r="W156"/>
          <cell r="X156"/>
        </row>
        <row r="157">
          <cell r="D157"/>
          <cell r="E157"/>
          <cell r="F157"/>
          <cell r="G157"/>
          <cell r="H157"/>
          <cell r="I157"/>
          <cell r="J157">
            <v>0</v>
          </cell>
          <cell r="L157"/>
          <cell r="M157"/>
          <cell r="N157"/>
          <cell r="O157"/>
          <cell r="P157"/>
          <cell r="Q157"/>
          <cell r="R157">
            <v>0</v>
          </cell>
          <cell r="T157"/>
          <cell r="U157"/>
          <cell r="V157"/>
          <cell r="W157"/>
          <cell r="X157"/>
        </row>
        <row r="158">
          <cell r="D158"/>
          <cell r="E158"/>
          <cell r="F158"/>
          <cell r="G158"/>
          <cell r="H158"/>
          <cell r="I158"/>
          <cell r="J158">
            <v>0</v>
          </cell>
          <cell r="L158"/>
          <cell r="M158"/>
          <cell r="N158"/>
          <cell r="O158"/>
          <cell r="P158"/>
          <cell r="Q158"/>
          <cell r="R158">
            <v>0</v>
          </cell>
          <cell r="T158"/>
          <cell r="U158"/>
          <cell r="V158"/>
          <cell r="W158"/>
          <cell r="X158"/>
        </row>
        <row r="159">
          <cell r="D159"/>
          <cell r="E159"/>
          <cell r="F159"/>
          <cell r="G159"/>
          <cell r="H159"/>
          <cell r="I159"/>
          <cell r="J159">
            <v>0</v>
          </cell>
          <cell r="L159"/>
          <cell r="M159"/>
          <cell r="N159"/>
          <cell r="O159"/>
          <cell r="P159"/>
          <cell r="Q159"/>
          <cell r="R159">
            <v>0</v>
          </cell>
          <cell r="T159"/>
          <cell r="U159"/>
          <cell r="V159"/>
          <cell r="W159"/>
          <cell r="X159"/>
        </row>
        <row r="160">
          <cell r="D160"/>
          <cell r="E160"/>
          <cell r="F160"/>
          <cell r="G160"/>
          <cell r="H160"/>
          <cell r="I160"/>
          <cell r="J160">
            <v>0</v>
          </cell>
          <cell r="L160"/>
          <cell r="M160"/>
          <cell r="N160"/>
          <cell r="O160"/>
          <cell r="P160"/>
          <cell r="Q160"/>
          <cell r="R160">
            <v>0</v>
          </cell>
          <cell r="T160"/>
          <cell r="U160"/>
          <cell r="V160"/>
          <cell r="W160"/>
          <cell r="X160"/>
        </row>
        <row r="161">
          <cell r="D161"/>
          <cell r="E161"/>
          <cell r="F161"/>
          <cell r="G161"/>
          <cell r="H161"/>
          <cell r="I161"/>
          <cell r="J161">
            <v>0</v>
          </cell>
          <cell r="L161"/>
          <cell r="M161"/>
          <cell r="N161"/>
          <cell r="O161"/>
          <cell r="P161"/>
          <cell r="Q161"/>
          <cell r="R161">
            <v>0</v>
          </cell>
          <cell r="T161"/>
          <cell r="U161"/>
          <cell r="V161"/>
          <cell r="W161"/>
          <cell r="X161"/>
        </row>
        <row r="162">
          <cell r="D162"/>
          <cell r="E162"/>
          <cell r="F162"/>
          <cell r="G162"/>
          <cell r="H162"/>
          <cell r="I162"/>
          <cell r="J162">
            <v>0</v>
          </cell>
          <cell r="L162"/>
          <cell r="M162"/>
          <cell r="N162"/>
          <cell r="O162"/>
          <cell r="P162"/>
          <cell r="Q162"/>
          <cell r="R162">
            <v>0</v>
          </cell>
          <cell r="T162"/>
          <cell r="U162"/>
          <cell r="V162"/>
          <cell r="W162"/>
          <cell r="X162"/>
        </row>
        <row r="163">
          <cell r="D163"/>
          <cell r="E163"/>
          <cell r="F163"/>
          <cell r="G163"/>
          <cell r="H163"/>
          <cell r="I163"/>
          <cell r="J163">
            <v>0</v>
          </cell>
          <cell r="L163"/>
          <cell r="M163"/>
          <cell r="N163"/>
          <cell r="O163"/>
          <cell r="P163"/>
          <cell r="Q163"/>
          <cell r="R163">
            <v>0</v>
          </cell>
          <cell r="T163"/>
          <cell r="U163"/>
          <cell r="V163"/>
          <cell r="W163"/>
          <cell r="X163"/>
        </row>
        <row r="164">
          <cell r="D164"/>
          <cell r="E164"/>
          <cell r="F164"/>
          <cell r="G164"/>
          <cell r="H164"/>
          <cell r="I164"/>
          <cell r="J164">
            <v>0</v>
          </cell>
          <cell r="L164"/>
          <cell r="M164"/>
          <cell r="N164"/>
          <cell r="O164"/>
          <cell r="P164"/>
          <cell r="Q164"/>
          <cell r="R164">
            <v>0</v>
          </cell>
          <cell r="T164"/>
          <cell r="U164"/>
          <cell r="V164"/>
          <cell r="W164"/>
          <cell r="X164"/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美術"/>
    </sheetNames>
    <sheetDataSet>
      <sheetData sheetId="0">
        <row r="5">
          <cell r="D5"/>
          <cell r="E5"/>
          <cell r="F5"/>
          <cell r="G5"/>
          <cell r="H5"/>
          <cell r="I5"/>
          <cell r="J5">
            <v>0</v>
          </cell>
          <cell r="L5"/>
          <cell r="M5"/>
          <cell r="N5"/>
          <cell r="O5"/>
          <cell r="P5"/>
          <cell r="Q5"/>
          <cell r="R5">
            <v>0</v>
          </cell>
          <cell r="T5"/>
          <cell r="U5"/>
          <cell r="V5"/>
          <cell r="W5"/>
          <cell r="X5"/>
        </row>
        <row r="6">
          <cell r="D6"/>
          <cell r="E6"/>
          <cell r="F6"/>
          <cell r="G6"/>
          <cell r="H6"/>
          <cell r="I6"/>
          <cell r="J6">
            <v>0</v>
          </cell>
          <cell r="L6"/>
          <cell r="M6"/>
          <cell r="N6"/>
          <cell r="O6"/>
          <cell r="P6"/>
          <cell r="Q6"/>
          <cell r="R6">
            <v>0</v>
          </cell>
          <cell r="T6"/>
          <cell r="U6"/>
          <cell r="V6"/>
          <cell r="W6"/>
          <cell r="X6"/>
        </row>
        <row r="7">
          <cell r="D7"/>
          <cell r="E7"/>
          <cell r="F7"/>
          <cell r="G7"/>
          <cell r="H7"/>
          <cell r="I7"/>
          <cell r="J7">
            <v>0</v>
          </cell>
          <cell r="L7"/>
          <cell r="M7"/>
          <cell r="N7"/>
          <cell r="O7"/>
          <cell r="P7"/>
          <cell r="Q7"/>
          <cell r="R7">
            <v>0</v>
          </cell>
          <cell r="T7"/>
          <cell r="U7"/>
          <cell r="V7"/>
          <cell r="W7"/>
          <cell r="X7"/>
        </row>
        <row r="8">
          <cell r="D8"/>
          <cell r="E8"/>
          <cell r="F8"/>
          <cell r="G8"/>
          <cell r="H8"/>
          <cell r="I8"/>
          <cell r="J8">
            <v>0</v>
          </cell>
          <cell r="L8"/>
          <cell r="M8"/>
          <cell r="N8"/>
          <cell r="O8"/>
          <cell r="P8"/>
          <cell r="Q8"/>
          <cell r="R8">
            <v>0</v>
          </cell>
          <cell r="T8"/>
          <cell r="U8"/>
          <cell r="V8"/>
          <cell r="W8"/>
          <cell r="X8"/>
        </row>
        <row r="9">
          <cell r="D9"/>
          <cell r="E9"/>
          <cell r="F9"/>
          <cell r="G9"/>
          <cell r="H9"/>
          <cell r="I9"/>
          <cell r="J9">
            <v>0</v>
          </cell>
          <cell r="L9"/>
          <cell r="M9"/>
          <cell r="N9"/>
          <cell r="O9"/>
          <cell r="P9"/>
          <cell r="Q9"/>
          <cell r="R9">
            <v>0</v>
          </cell>
          <cell r="T9"/>
          <cell r="U9"/>
          <cell r="V9"/>
          <cell r="W9"/>
          <cell r="X9"/>
        </row>
        <row r="10">
          <cell r="D10"/>
          <cell r="E10"/>
          <cell r="F10"/>
          <cell r="G10"/>
          <cell r="H10"/>
          <cell r="I10"/>
          <cell r="J10">
            <v>0</v>
          </cell>
          <cell r="L10"/>
          <cell r="M10"/>
          <cell r="N10"/>
          <cell r="O10"/>
          <cell r="P10"/>
          <cell r="Q10"/>
          <cell r="R10">
            <v>0</v>
          </cell>
          <cell r="T10"/>
          <cell r="U10"/>
          <cell r="V10"/>
          <cell r="W10"/>
          <cell r="X10"/>
        </row>
        <row r="11">
          <cell r="D11"/>
          <cell r="E11"/>
          <cell r="F11"/>
          <cell r="G11"/>
          <cell r="H11"/>
          <cell r="I11"/>
          <cell r="J11">
            <v>0</v>
          </cell>
          <cell r="L11"/>
          <cell r="M11"/>
          <cell r="N11"/>
          <cell r="O11"/>
          <cell r="P11"/>
          <cell r="Q11"/>
          <cell r="R11">
            <v>0</v>
          </cell>
          <cell r="T11"/>
          <cell r="U11"/>
          <cell r="V11"/>
          <cell r="W11"/>
          <cell r="X11"/>
        </row>
        <row r="12">
          <cell r="D12"/>
          <cell r="E12"/>
          <cell r="F12"/>
          <cell r="G12"/>
          <cell r="H12"/>
          <cell r="I12"/>
          <cell r="J12">
            <v>0</v>
          </cell>
          <cell r="L12"/>
          <cell r="M12"/>
          <cell r="N12"/>
          <cell r="O12"/>
          <cell r="P12"/>
          <cell r="Q12"/>
          <cell r="R12">
            <v>0</v>
          </cell>
          <cell r="T12"/>
          <cell r="U12"/>
          <cell r="V12"/>
          <cell r="W12"/>
          <cell r="X12"/>
        </row>
        <row r="13">
          <cell r="D13"/>
          <cell r="E13"/>
          <cell r="F13"/>
          <cell r="G13"/>
          <cell r="H13"/>
          <cell r="I13"/>
          <cell r="J13">
            <v>0</v>
          </cell>
          <cell r="L13"/>
          <cell r="M13"/>
          <cell r="N13"/>
          <cell r="O13"/>
          <cell r="P13"/>
          <cell r="Q13"/>
          <cell r="R13">
            <v>0</v>
          </cell>
          <cell r="T13"/>
          <cell r="U13"/>
          <cell r="V13"/>
          <cell r="W13"/>
          <cell r="X13"/>
        </row>
        <row r="14">
          <cell r="D14"/>
          <cell r="E14"/>
          <cell r="F14"/>
          <cell r="G14"/>
          <cell r="H14"/>
          <cell r="I14"/>
          <cell r="J14">
            <v>0</v>
          </cell>
          <cell r="L14"/>
          <cell r="M14"/>
          <cell r="N14"/>
          <cell r="O14"/>
          <cell r="P14"/>
          <cell r="Q14"/>
          <cell r="R14">
            <v>0</v>
          </cell>
          <cell r="T14"/>
          <cell r="U14"/>
          <cell r="V14"/>
          <cell r="W14"/>
          <cell r="X14"/>
        </row>
        <row r="15">
          <cell r="D15"/>
          <cell r="E15"/>
          <cell r="F15"/>
          <cell r="G15"/>
          <cell r="H15"/>
          <cell r="I15"/>
          <cell r="J15">
            <v>0</v>
          </cell>
          <cell r="L15"/>
          <cell r="M15"/>
          <cell r="N15"/>
          <cell r="O15"/>
          <cell r="P15"/>
          <cell r="Q15"/>
          <cell r="R15">
            <v>0</v>
          </cell>
          <cell r="T15"/>
          <cell r="U15"/>
          <cell r="V15"/>
          <cell r="W15"/>
          <cell r="X15"/>
        </row>
        <row r="16">
          <cell r="D16"/>
          <cell r="E16"/>
          <cell r="F16"/>
          <cell r="G16"/>
          <cell r="H16"/>
          <cell r="I16"/>
          <cell r="J16">
            <v>0</v>
          </cell>
          <cell r="L16"/>
          <cell r="M16"/>
          <cell r="N16"/>
          <cell r="O16"/>
          <cell r="P16"/>
          <cell r="Q16"/>
          <cell r="R16">
            <v>0</v>
          </cell>
          <cell r="T16"/>
          <cell r="U16"/>
          <cell r="V16"/>
          <cell r="W16"/>
          <cell r="X16"/>
        </row>
        <row r="17">
          <cell r="D17"/>
          <cell r="E17"/>
          <cell r="F17"/>
          <cell r="G17"/>
          <cell r="H17"/>
          <cell r="I17"/>
          <cell r="J17">
            <v>0</v>
          </cell>
          <cell r="L17"/>
          <cell r="M17"/>
          <cell r="N17"/>
          <cell r="O17"/>
          <cell r="P17"/>
          <cell r="Q17"/>
          <cell r="R17">
            <v>0</v>
          </cell>
          <cell r="T17"/>
          <cell r="U17"/>
          <cell r="V17"/>
          <cell r="W17"/>
          <cell r="X17"/>
        </row>
        <row r="18">
          <cell r="D18"/>
          <cell r="E18"/>
          <cell r="F18"/>
          <cell r="G18"/>
          <cell r="H18"/>
          <cell r="I18"/>
          <cell r="J18">
            <v>0</v>
          </cell>
          <cell r="L18"/>
          <cell r="M18"/>
          <cell r="N18"/>
          <cell r="O18"/>
          <cell r="P18"/>
          <cell r="Q18"/>
          <cell r="R18">
            <v>0</v>
          </cell>
          <cell r="T18"/>
          <cell r="U18"/>
          <cell r="V18"/>
          <cell r="W18"/>
          <cell r="X18"/>
        </row>
        <row r="19">
          <cell r="D19"/>
          <cell r="E19"/>
          <cell r="F19"/>
          <cell r="G19"/>
          <cell r="H19"/>
          <cell r="I19"/>
          <cell r="J19">
            <v>0</v>
          </cell>
          <cell r="L19"/>
          <cell r="M19"/>
          <cell r="N19"/>
          <cell r="O19"/>
          <cell r="P19"/>
          <cell r="Q19"/>
          <cell r="R19">
            <v>0</v>
          </cell>
          <cell r="T19"/>
          <cell r="U19"/>
          <cell r="V19"/>
          <cell r="W19"/>
          <cell r="X19"/>
        </row>
        <row r="20">
          <cell r="D20"/>
          <cell r="E20"/>
          <cell r="F20"/>
          <cell r="G20"/>
          <cell r="H20"/>
          <cell r="I20"/>
          <cell r="J20">
            <v>0</v>
          </cell>
          <cell r="L20"/>
          <cell r="M20"/>
          <cell r="N20"/>
          <cell r="O20"/>
          <cell r="P20"/>
          <cell r="Q20"/>
          <cell r="R20">
            <v>0</v>
          </cell>
          <cell r="T20"/>
          <cell r="U20"/>
          <cell r="V20"/>
          <cell r="W20"/>
          <cell r="X20"/>
        </row>
        <row r="21">
          <cell r="D21"/>
          <cell r="E21"/>
          <cell r="F21"/>
          <cell r="G21"/>
          <cell r="H21"/>
          <cell r="I21"/>
          <cell r="J21">
            <v>0</v>
          </cell>
          <cell r="L21"/>
          <cell r="M21"/>
          <cell r="N21"/>
          <cell r="O21"/>
          <cell r="P21"/>
          <cell r="Q21"/>
          <cell r="R21">
            <v>0</v>
          </cell>
          <cell r="T21"/>
          <cell r="U21"/>
          <cell r="V21"/>
          <cell r="W21"/>
          <cell r="X21"/>
        </row>
        <row r="22">
          <cell r="D22"/>
          <cell r="E22"/>
          <cell r="F22"/>
          <cell r="G22"/>
          <cell r="H22"/>
          <cell r="I22"/>
          <cell r="J22">
            <v>0</v>
          </cell>
          <cell r="L22"/>
          <cell r="M22"/>
          <cell r="N22"/>
          <cell r="O22"/>
          <cell r="P22"/>
          <cell r="Q22"/>
          <cell r="R22">
            <v>0</v>
          </cell>
          <cell r="T22"/>
          <cell r="U22"/>
          <cell r="V22"/>
          <cell r="W22"/>
          <cell r="X22"/>
        </row>
        <row r="23">
          <cell r="D23"/>
          <cell r="E23"/>
          <cell r="F23"/>
          <cell r="G23"/>
          <cell r="H23"/>
          <cell r="I23"/>
          <cell r="J23">
            <v>0</v>
          </cell>
          <cell r="L23"/>
          <cell r="M23"/>
          <cell r="N23"/>
          <cell r="O23"/>
          <cell r="P23"/>
          <cell r="Q23"/>
          <cell r="R23">
            <v>0</v>
          </cell>
          <cell r="T23"/>
          <cell r="U23"/>
          <cell r="V23"/>
          <cell r="W23"/>
          <cell r="X23"/>
        </row>
        <row r="24">
          <cell r="D24"/>
          <cell r="E24"/>
          <cell r="F24"/>
          <cell r="G24"/>
          <cell r="H24"/>
          <cell r="I24"/>
          <cell r="J24">
            <v>0</v>
          </cell>
          <cell r="L24"/>
          <cell r="M24"/>
          <cell r="N24"/>
          <cell r="O24"/>
          <cell r="P24"/>
          <cell r="Q24"/>
          <cell r="R24">
            <v>0</v>
          </cell>
          <cell r="T24"/>
          <cell r="U24"/>
          <cell r="V24"/>
          <cell r="W24"/>
          <cell r="X24"/>
        </row>
        <row r="25">
          <cell r="D25"/>
          <cell r="E25"/>
          <cell r="F25"/>
          <cell r="G25"/>
          <cell r="H25"/>
          <cell r="I25"/>
          <cell r="J25">
            <v>0</v>
          </cell>
          <cell r="L25"/>
          <cell r="M25"/>
          <cell r="N25"/>
          <cell r="O25"/>
          <cell r="P25"/>
          <cell r="Q25"/>
          <cell r="R25">
            <v>0</v>
          </cell>
          <cell r="T25"/>
          <cell r="U25"/>
          <cell r="V25"/>
          <cell r="W25"/>
          <cell r="X25"/>
        </row>
        <row r="26">
          <cell r="D26"/>
          <cell r="E26"/>
          <cell r="F26"/>
          <cell r="G26"/>
          <cell r="H26"/>
          <cell r="I26"/>
          <cell r="J26">
            <v>0</v>
          </cell>
          <cell r="L26"/>
          <cell r="M26"/>
          <cell r="N26"/>
          <cell r="O26"/>
          <cell r="P26"/>
          <cell r="Q26"/>
          <cell r="R26">
            <v>0</v>
          </cell>
          <cell r="T26"/>
          <cell r="U26"/>
          <cell r="V26"/>
          <cell r="W26"/>
          <cell r="X26"/>
        </row>
        <row r="27">
          <cell r="D27"/>
          <cell r="E27"/>
          <cell r="F27"/>
          <cell r="G27"/>
          <cell r="H27"/>
          <cell r="I27"/>
          <cell r="J27">
            <v>0</v>
          </cell>
          <cell r="L27"/>
          <cell r="M27"/>
          <cell r="N27"/>
          <cell r="O27"/>
          <cell r="P27"/>
          <cell r="Q27"/>
          <cell r="R27">
            <v>0</v>
          </cell>
          <cell r="T27"/>
          <cell r="U27"/>
          <cell r="V27"/>
          <cell r="W27"/>
          <cell r="X27"/>
        </row>
        <row r="28">
          <cell r="D28"/>
          <cell r="E28"/>
          <cell r="F28"/>
          <cell r="G28"/>
          <cell r="H28"/>
          <cell r="I28"/>
          <cell r="J28">
            <v>0</v>
          </cell>
          <cell r="L28"/>
          <cell r="M28"/>
          <cell r="N28"/>
          <cell r="O28"/>
          <cell r="P28"/>
          <cell r="Q28"/>
          <cell r="R28">
            <v>0</v>
          </cell>
          <cell r="T28"/>
          <cell r="U28"/>
          <cell r="V28"/>
          <cell r="W28"/>
          <cell r="X28"/>
        </row>
        <row r="29">
          <cell r="D29"/>
          <cell r="E29"/>
          <cell r="F29"/>
          <cell r="G29"/>
          <cell r="H29"/>
          <cell r="I29"/>
          <cell r="J29">
            <v>0</v>
          </cell>
          <cell r="L29"/>
          <cell r="M29"/>
          <cell r="N29"/>
          <cell r="O29"/>
          <cell r="P29"/>
          <cell r="Q29"/>
          <cell r="R29">
            <v>0</v>
          </cell>
          <cell r="T29"/>
          <cell r="U29"/>
          <cell r="V29"/>
          <cell r="W29"/>
          <cell r="X29"/>
        </row>
        <row r="30">
          <cell r="D30"/>
          <cell r="E30"/>
          <cell r="F30"/>
          <cell r="G30"/>
          <cell r="H30"/>
          <cell r="I30"/>
          <cell r="J30">
            <v>0</v>
          </cell>
          <cell r="L30"/>
          <cell r="M30"/>
          <cell r="N30"/>
          <cell r="O30"/>
          <cell r="P30"/>
          <cell r="Q30"/>
          <cell r="R30">
            <v>0</v>
          </cell>
          <cell r="T30"/>
          <cell r="U30"/>
          <cell r="V30"/>
          <cell r="W30"/>
          <cell r="X30"/>
        </row>
        <row r="31">
          <cell r="D31"/>
          <cell r="E31"/>
          <cell r="F31"/>
          <cell r="G31"/>
          <cell r="H31"/>
          <cell r="I31"/>
          <cell r="J31">
            <v>0</v>
          </cell>
          <cell r="L31"/>
          <cell r="M31"/>
          <cell r="N31"/>
          <cell r="O31"/>
          <cell r="P31"/>
          <cell r="Q31"/>
          <cell r="R31">
            <v>0</v>
          </cell>
          <cell r="T31"/>
          <cell r="U31"/>
          <cell r="V31"/>
          <cell r="W31"/>
          <cell r="X31"/>
        </row>
        <row r="32">
          <cell r="D32"/>
          <cell r="E32"/>
          <cell r="F32"/>
          <cell r="G32"/>
          <cell r="H32"/>
          <cell r="I32"/>
          <cell r="J32">
            <v>0</v>
          </cell>
          <cell r="L32"/>
          <cell r="M32"/>
          <cell r="N32"/>
          <cell r="O32"/>
          <cell r="P32"/>
          <cell r="Q32"/>
          <cell r="R32">
            <v>0</v>
          </cell>
          <cell r="T32"/>
          <cell r="U32"/>
          <cell r="V32"/>
          <cell r="W32"/>
          <cell r="X32"/>
        </row>
        <row r="33">
          <cell r="D33"/>
          <cell r="E33"/>
          <cell r="F33"/>
          <cell r="G33"/>
          <cell r="H33"/>
          <cell r="I33"/>
          <cell r="J33">
            <v>0</v>
          </cell>
          <cell r="L33"/>
          <cell r="M33"/>
          <cell r="N33"/>
          <cell r="O33"/>
          <cell r="P33"/>
          <cell r="Q33"/>
          <cell r="R33">
            <v>0</v>
          </cell>
          <cell r="T33"/>
          <cell r="U33"/>
          <cell r="V33"/>
          <cell r="W33"/>
          <cell r="X33"/>
        </row>
        <row r="34">
          <cell r="D34"/>
          <cell r="E34"/>
          <cell r="F34"/>
          <cell r="G34"/>
          <cell r="H34"/>
          <cell r="I34"/>
          <cell r="J34">
            <v>0</v>
          </cell>
          <cell r="L34"/>
          <cell r="M34"/>
          <cell r="N34"/>
          <cell r="O34"/>
          <cell r="P34"/>
          <cell r="Q34"/>
          <cell r="R34">
            <v>0</v>
          </cell>
          <cell r="T34"/>
          <cell r="U34"/>
          <cell r="V34"/>
          <cell r="W34"/>
          <cell r="X34"/>
        </row>
        <row r="35">
          <cell r="D35"/>
          <cell r="E35"/>
          <cell r="F35"/>
          <cell r="G35"/>
          <cell r="H35"/>
          <cell r="I35"/>
          <cell r="J35">
            <v>0</v>
          </cell>
          <cell r="L35"/>
          <cell r="M35"/>
          <cell r="N35"/>
          <cell r="O35"/>
          <cell r="P35"/>
          <cell r="Q35"/>
          <cell r="R35">
            <v>0</v>
          </cell>
          <cell r="T35"/>
          <cell r="U35"/>
          <cell r="V35"/>
          <cell r="W35"/>
          <cell r="X35"/>
        </row>
        <row r="36">
          <cell r="D36"/>
          <cell r="E36"/>
          <cell r="F36"/>
          <cell r="G36"/>
          <cell r="H36"/>
          <cell r="I36"/>
          <cell r="J36">
            <v>0</v>
          </cell>
          <cell r="L36"/>
          <cell r="M36"/>
          <cell r="N36"/>
          <cell r="O36"/>
          <cell r="P36"/>
          <cell r="Q36"/>
          <cell r="R36">
            <v>0</v>
          </cell>
          <cell r="T36"/>
          <cell r="U36"/>
          <cell r="V36"/>
          <cell r="W36"/>
          <cell r="X36"/>
        </row>
        <row r="37">
          <cell r="D37"/>
          <cell r="E37"/>
          <cell r="F37"/>
          <cell r="G37"/>
          <cell r="H37"/>
          <cell r="I37"/>
          <cell r="J37">
            <v>0</v>
          </cell>
          <cell r="L37"/>
          <cell r="M37"/>
          <cell r="N37"/>
          <cell r="O37"/>
          <cell r="P37"/>
          <cell r="Q37"/>
          <cell r="R37">
            <v>0</v>
          </cell>
          <cell r="T37"/>
          <cell r="U37"/>
          <cell r="V37"/>
          <cell r="W37"/>
          <cell r="X37"/>
        </row>
        <row r="38">
          <cell r="D38"/>
          <cell r="E38"/>
          <cell r="F38"/>
          <cell r="G38"/>
          <cell r="H38"/>
          <cell r="I38"/>
          <cell r="J38">
            <v>0</v>
          </cell>
          <cell r="L38"/>
          <cell r="M38"/>
          <cell r="N38"/>
          <cell r="O38"/>
          <cell r="P38"/>
          <cell r="Q38"/>
          <cell r="R38">
            <v>0</v>
          </cell>
          <cell r="T38"/>
          <cell r="U38"/>
          <cell r="V38"/>
          <cell r="W38"/>
          <cell r="X38"/>
        </row>
        <row r="39">
          <cell r="D39"/>
          <cell r="E39"/>
          <cell r="F39"/>
          <cell r="G39"/>
          <cell r="H39"/>
          <cell r="I39"/>
          <cell r="J39">
            <v>0</v>
          </cell>
          <cell r="L39"/>
          <cell r="M39"/>
          <cell r="N39"/>
          <cell r="O39"/>
          <cell r="P39"/>
          <cell r="Q39"/>
          <cell r="R39">
            <v>0</v>
          </cell>
          <cell r="T39"/>
          <cell r="U39"/>
          <cell r="V39"/>
          <cell r="W39"/>
          <cell r="X39"/>
        </row>
        <row r="40">
          <cell r="D40"/>
          <cell r="E40"/>
          <cell r="F40"/>
          <cell r="G40"/>
          <cell r="H40"/>
          <cell r="I40"/>
          <cell r="J40">
            <v>0</v>
          </cell>
          <cell r="L40"/>
          <cell r="M40"/>
          <cell r="N40"/>
          <cell r="O40"/>
          <cell r="P40"/>
          <cell r="Q40"/>
          <cell r="R40">
            <v>0</v>
          </cell>
          <cell r="T40"/>
          <cell r="U40"/>
          <cell r="V40"/>
          <cell r="W40"/>
          <cell r="X40"/>
        </row>
        <row r="41">
          <cell r="D41"/>
          <cell r="E41"/>
          <cell r="F41"/>
          <cell r="G41"/>
          <cell r="H41"/>
          <cell r="I41"/>
          <cell r="J41">
            <v>0</v>
          </cell>
          <cell r="L41"/>
          <cell r="M41"/>
          <cell r="N41"/>
          <cell r="O41"/>
          <cell r="P41"/>
          <cell r="Q41"/>
          <cell r="R41">
            <v>0</v>
          </cell>
          <cell r="T41"/>
          <cell r="U41"/>
          <cell r="V41"/>
          <cell r="W41"/>
          <cell r="X41"/>
        </row>
        <row r="42">
          <cell r="D42"/>
          <cell r="E42"/>
          <cell r="F42"/>
          <cell r="G42"/>
          <cell r="H42"/>
          <cell r="I42"/>
          <cell r="J42">
            <v>0</v>
          </cell>
          <cell r="L42"/>
          <cell r="M42"/>
          <cell r="N42"/>
          <cell r="O42"/>
          <cell r="P42"/>
          <cell r="Q42"/>
          <cell r="R42">
            <v>0</v>
          </cell>
          <cell r="T42"/>
          <cell r="U42"/>
          <cell r="V42"/>
          <cell r="W42"/>
          <cell r="X42"/>
        </row>
        <row r="43">
          <cell r="D43"/>
          <cell r="E43"/>
          <cell r="F43"/>
          <cell r="G43"/>
          <cell r="H43"/>
          <cell r="I43"/>
          <cell r="J43">
            <v>0</v>
          </cell>
          <cell r="L43"/>
          <cell r="M43"/>
          <cell r="N43"/>
          <cell r="O43"/>
          <cell r="P43"/>
          <cell r="Q43"/>
          <cell r="R43">
            <v>0</v>
          </cell>
          <cell r="T43"/>
          <cell r="U43"/>
          <cell r="V43"/>
          <cell r="W43"/>
          <cell r="X43"/>
        </row>
        <row r="44">
          <cell r="D44"/>
          <cell r="E44"/>
          <cell r="F44"/>
          <cell r="G44"/>
          <cell r="H44"/>
          <cell r="I44"/>
          <cell r="J44">
            <v>0</v>
          </cell>
          <cell r="L44"/>
          <cell r="M44"/>
          <cell r="N44"/>
          <cell r="O44"/>
          <cell r="P44"/>
          <cell r="Q44"/>
          <cell r="R44">
            <v>0</v>
          </cell>
          <cell r="T44"/>
          <cell r="U44"/>
          <cell r="V44"/>
          <cell r="W44"/>
          <cell r="X44"/>
        </row>
        <row r="45">
          <cell r="D45"/>
          <cell r="E45"/>
          <cell r="F45"/>
          <cell r="G45"/>
          <cell r="H45"/>
          <cell r="I45"/>
          <cell r="J45">
            <v>0</v>
          </cell>
          <cell r="L45"/>
          <cell r="M45"/>
          <cell r="N45"/>
          <cell r="O45"/>
          <cell r="P45"/>
          <cell r="Q45"/>
          <cell r="R45">
            <v>0</v>
          </cell>
          <cell r="T45"/>
          <cell r="U45"/>
          <cell r="V45"/>
          <cell r="W45"/>
          <cell r="X45"/>
        </row>
        <row r="46">
          <cell r="D46"/>
          <cell r="E46"/>
          <cell r="F46"/>
          <cell r="G46"/>
          <cell r="H46"/>
          <cell r="I46"/>
          <cell r="J46">
            <v>0</v>
          </cell>
          <cell r="L46"/>
          <cell r="M46"/>
          <cell r="N46"/>
          <cell r="O46"/>
          <cell r="P46"/>
          <cell r="Q46"/>
          <cell r="R46">
            <v>0</v>
          </cell>
          <cell r="T46"/>
          <cell r="U46"/>
          <cell r="V46"/>
          <cell r="W46"/>
          <cell r="X46"/>
        </row>
        <row r="47">
          <cell r="D47"/>
          <cell r="E47"/>
          <cell r="F47"/>
          <cell r="G47"/>
          <cell r="H47"/>
          <cell r="I47"/>
          <cell r="J47">
            <v>0</v>
          </cell>
          <cell r="L47"/>
          <cell r="M47"/>
          <cell r="N47"/>
          <cell r="O47"/>
          <cell r="P47"/>
          <cell r="Q47"/>
          <cell r="R47">
            <v>0</v>
          </cell>
          <cell r="T47"/>
          <cell r="U47"/>
          <cell r="V47"/>
          <cell r="W47"/>
          <cell r="X47"/>
        </row>
        <row r="48">
          <cell r="D48"/>
          <cell r="E48"/>
          <cell r="F48"/>
          <cell r="G48"/>
          <cell r="H48"/>
          <cell r="I48"/>
          <cell r="J48">
            <v>0</v>
          </cell>
          <cell r="L48"/>
          <cell r="M48"/>
          <cell r="N48"/>
          <cell r="O48"/>
          <cell r="P48"/>
          <cell r="Q48"/>
          <cell r="R48">
            <v>0</v>
          </cell>
          <cell r="T48"/>
          <cell r="U48"/>
          <cell r="V48"/>
          <cell r="W48"/>
          <cell r="X48"/>
        </row>
        <row r="49">
          <cell r="D49"/>
          <cell r="E49"/>
          <cell r="F49"/>
          <cell r="G49"/>
          <cell r="H49"/>
          <cell r="I49"/>
          <cell r="J49">
            <v>0</v>
          </cell>
          <cell r="L49"/>
          <cell r="M49"/>
          <cell r="N49"/>
          <cell r="O49"/>
          <cell r="P49"/>
          <cell r="Q49"/>
          <cell r="R49">
            <v>0</v>
          </cell>
          <cell r="T49"/>
          <cell r="U49"/>
          <cell r="V49"/>
          <cell r="W49"/>
          <cell r="X49"/>
        </row>
        <row r="50">
          <cell r="D50"/>
          <cell r="E50"/>
          <cell r="F50"/>
          <cell r="G50"/>
          <cell r="H50"/>
          <cell r="I50"/>
          <cell r="J50">
            <v>0</v>
          </cell>
          <cell r="L50"/>
          <cell r="M50"/>
          <cell r="N50"/>
          <cell r="O50"/>
          <cell r="P50"/>
          <cell r="Q50"/>
          <cell r="R50">
            <v>0</v>
          </cell>
          <cell r="T50"/>
          <cell r="U50"/>
          <cell r="V50"/>
          <cell r="W50"/>
          <cell r="X50"/>
        </row>
        <row r="51">
          <cell r="D51"/>
          <cell r="E51"/>
          <cell r="F51"/>
          <cell r="G51"/>
          <cell r="H51"/>
          <cell r="I51"/>
          <cell r="J51">
            <v>0</v>
          </cell>
          <cell r="L51"/>
          <cell r="M51"/>
          <cell r="N51"/>
          <cell r="O51"/>
          <cell r="P51"/>
          <cell r="Q51"/>
          <cell r="R51">
            <v>0</v>
          </cell>
          <cell r="T51"/>
          <cell r="U51"/>
          <cell r="V51"/>
          <cell r="W51"/>
          <cell r="X51"/>
        </row>
        <row r="52">
          <cell r="D52"/>
          <cell r="E52"/>
          <cell r="F52"/>
          <cell r="G52"/>
          <cell r="H52"/>
          <cell r="I52"/>
          <cell r="J52">
            <v>0</v>
          </cell>
          <cell r="L52"/>
          <cell r="M52"/>
          <cell r="N52"/>
          <cell r="O52"/>
          <cell r="P52"/>
          <cell r="Q52"/>
          <cell r="R52">
            <v>0</v>
          </cell>
          <cell r="T52"/>
          <cell r="U52"/>
          <cell r="V52"/>
          <cell r="W52"/>
          <cell r="X52"/>
        </row>
        <row r="53">
          <cell r="D53"/>
          <cell r="E53"/>
          <cell r="F53"/>
          <cell r="G53"/>
          <cell r="H53"/>
          <cell r="I53"/>
          <cell r="J53">
            <v>0</v>
          </cell>
          <cell r="L53"/>
          <cell r="M53"/>
          <cell r="N53"/>
          <cell r="O53"/>
          <cell r="P53"/>
          <cell r="Q53"/>
          <cell r="R53">
            <v>0</v>
          </cell>
          <cell r="T53"/>
          <cell r="U53"/>
          <cell r="V53"/>
          <cell r="W53"/>
          <cell r="X53"/>
        </row>
        <row r="54">
          <cell r="D54"/>
          <cell r="E54"/>
          <cell r="F54"/>
          <cell r="G54"/>
          <cell r="H54"/>
          <cell r="I54"/>
          <cell r="J54">
            <v>0</v>
          </cell>
          <cell r="L54"/>
          <cell r="M54"/>
          <cell r="N54"/>
          <cell r="O54"/>
          <cell r="P54"/>
          <cell r="Q54"/>
          <cell r="R54">
            <v>0</v>
          </cell>
          <cell r="T54"/>
          <cell r="U54"/>
          <cell r="V54"/>
          <cell r="W54"/>
          <cell r="X54"/>
        </row>
        <row r="55">
          <cell r="D55"/>
          <cell r="E55"/>
          <cell r="F55"/>
          <cell r="G55"/>
          <cell r="H55"/>
          <cell r="I55"/>
          <cell r="J55">
            <v>0</v>
          </cell>
          <cell r="L55"/>
          <cell r="M55"/>
          <cell r="N55"/>
          <cell r="O55"/>
          <cell r="P55"/>
          <cell r="Q55"/>
          <cell r="R55">
            <v>0</v>
          </cell>
          <cell r="T55"/>
          <cell r="U55"/>
          <cell r="V55"/>
          <cell r="W55"/>
          <cell r="X55"/>
        </row>
        <row r="56">
          <cell r="D56"/>
          <cell r="E56"/>
          <cell r="F56"/>
          <cell r="G56"/>
          <cell r="H56"/>
          <cell r="I56"/>
          <cell r="J56">
            <v>0</v>
          </cell>
          <cell r="L56"/>
          <cell r="M56"/>
          <cell r="N56"/>
          <cell r="O56"/>
          <cell r="P56"/>
          <cell r="Q56"/>
          <cell r="R56">
            <v>0</v>
          </cell>
          <cell r="T56"/>
          <cell r="U56"/>
          <cell r="V56"/>
          <cell r="W56"/>
          <cell r="X56"/>
        </row>
        <row r="57">
          <cell r="D57"/>
          <cell r="E57"/>
          <cell r="F57"/>
          <cell r="G57"/>
          <cell r="H57"/>
          <cell r="I57"/>
          <cell r="J57">
            <v>0</v>
          </cell>
          <cell r="L57"/>
          <cell r="M57"/>
          <cell r="N57"/>
          <cell r="O57"/>
          <cell r="P57"/>
          <cell r="Q57"/>
          <cell r="R57">
            <v>0</v>
          </cell>
          <cell r="T57"/>
          <cell r="U57"/>
          <cell r="V57"/>
          <cell r="W57"/>
          <cell r="X57"/>
        </row>
        <row r="58">
          <cell r="D58"/>
          <cell r="E58"/>
          <cell r="F58"/>
          <cell r="G58"/>
          <cell r="H58"/>
          <cell r="I58"/>
          <cell r="J58">
            <v>0</v>
          </cell>
          <cell r="L58"/>
          <cell r="M58"/>
          <cell r="N58"/>
          <cell r="O58"/>
          <cell r="P58"/>
          <cell r="Q58"/>
          <cell r="R58">
            <v>0</v>
          </cell>
          <cell r="T58"/>
          <cell r="U58"/>
          <cell r="V58"/>
          <cell r="W58"/>
          <cell r="X58"/>
        </row>
        <row r="59">
          <cell r="D59"/>
          <cell r="E59"/>
          <cell r="F59"/>
          <cell r="G59"/>
          <cell r="H59"/>
          <cell r="I59"/>
          <cell r="J59">
            <v>0</v>
          </cell>
          <cell r="L59"/>
          <cell r="M59"/>
          <cell r="N59"/>
          <cell r="O59"/>
          <cell r="P59"/>
          <cell r="Q59"/>
          <cell r="R59">
            <v>0</v>
          </cell>
          <cell r="T59"/>
          <cell r="U59"/>
          <cell r="V59"/>
          <cell r="W59"/>
          <cell r="X59"/>
        </row>
        <row r="60">
          <cell r="D60"/>
          <cell r="E60"/>
          <cell r="F60"/>
          <cell r="G60"/>
          <cell r="H60"/>
          <cell r="I60"/>
          <cell r="J60">
            <v>0</v>
          </cell>
          <cell r="L60"/>
          <cell r="M60"/>
          <cell r="N60"/>
          <cell r="O60"/>
          <cell r="P60"/>
          <cell r="Q60"/>
          <cell r="R60">
            <v>0</v>
          </cell>
          <cell r="T60"/>
          <cell r="U60"/>
          <cell r="V60"/>
          <cell r="W60"/>
          <cell r="X60"/>
        </row>
        <row r="61">
          <cell r="D61"/>
          <cell r="E61"/>
          <cell r="F61"/>
          <cell r="G61"/>
          <cell r="H61"/>
          <cell r="I61"/>
          <cell r="J61">
            <v>0</v>
          </cell>
          <cell r="L61"/>
          <cell r="M61"/>
          <cell r="N61"/>
          <cell r="O61"/>
          <cell r="P61"/>
          <cell r="Q61"/>
          <cell r="R61">
            <v>0</v>
          </cell>
          <cell r="T61"/>
          <cell r="U61"/>
          <cell r="V61"/>
          <cell r="W61"/>
          <cell r="X61"/>
        </row>
        <row r="62">
          <cell r="D62"/>
          <cell r="E62"/>
          <cell r="F62"/>
          <cell r="G62"/>
          <cell r="H62"/>
          <cell r="I62"/>
          <cell r="J62">
            <v>0</v>
          </cell>
          <cell r="L62"/>
          <cell r="M62"/>
          <cell r="N62"/>
          <cell r="O62"/>
          <cell r="P62"/>
          <cell r="Q62"/>
          <cell r="R62">
            <v>0</v>
          </cell>
          <cell r="T62"/>
          <cell r="U62"/>
          <cell r="V62"/>
          <cell r="W62"/>
          <cell r="X62"/>
        </row>
        <row r="63">
          <cell r="D63"/>
          <cell r="E63"/>
          <cell r="F63"/>
          <cell r="G63"/>
          <cell r="H63"/>
          <cell r="I63"/>
          <cell r="J63">
            <v>0</v>
          </cell>
          <cell r="L63"/>
          <cell r="M63"/>
          <cell r="N63"/>
          <cell r="O63"/>
          <cell r="P63"/>
          <cell r="Q63"/>
          <cell r="R63">
            <v>0</v>
          </cell>
          <cell r="T63"/>
          <cell r="U63"/>
          <cell r="V63"/>
          <cell r="W63"/>
          <cell r="X63"/>
        </row>
        <row r="64">
          <cell r="D64"/>
          <cell r="E64"/>
          <cell r="F64"/>
          <cell r="G64"/>
          <cell r="H64"/>
          <cell r="I64"/>
          <cell r="J64">
            <v>0</v>
          </cell>
          <cell r="L64"/>
          <cell r="M64"/>
          <cell r="N64"/>
          <cell r="O64"/>
          <cell r="P64"/>
          <cell r="Q64"/>
          <cell r="R64">
            <v>0</v>
          </cell>
          <cell r="T64"/>
          <cell r="U64"/>
          <cell r="V64"/>
          <cell r="W64"/>
          <cell r="X64"/>
        </row>
        <row r="65">
          <cell r="D65"/>
          <cell r="E65"/>
          <cell r="F65"/>
          <cell r="G65"/>
          <cell r="H65"/>
          <cell r="I65"/>
          <cell r="J65">
            <v>0</v>
          </cell>
          <cell r="L65"/>
          <cell r="M65"/>
          <cell r="N65"/>
          <cell r="O65"/>
          <cell r="P65"/>
          <cell r="Q65"/>
          <cell r="R65">
            <v>0</v>
          </cell>
          <cell r="T65"/>
          <cell r="U65"/>
          <cell r="V65"/>
          <cell r="W65"/>
          <cell r="X65"/>
        </row>
        <row r="66">
          <cell r="D66"/>
          <cell r="E66"/>
          <cell r="F66"/>
          <cell r="G66"/>
          <cell r="H66"/>
          <cell r="I66"/>
          <cell r="J66">
            <v>0</v>
          </cell>
          <cell r="L66"/>
          <cell r="M66"/>
          <cell r="N66"/>
          <cell r="O66"/>
          <cell r="P66"/>
          <cell r="Q66"/>
          <cell r="R66">
            <v>0</v>
          </cell>
          <cell r="T66"/>
          <cell r="U66"/>
          <cell r="V66"/>
          <cell r="W66"/>
          <cell r="X66"/>
        </row>
        <row r="67">
          <cell r="D67"/>
          <cell r="E67"/>
          <cell r="F67"/>
          <cell r="G67"/>
          <cell r="H67"/>
          <cell r="I67"/>
          <cell r="J67">
            <v>0</v>
          </cell>
          <cell r="L67"/>
          <cell r="M67"/>
          <cell r="N67"/>
          <cell r="O67"/>
          <cell r="P67"/>
          <cell r="Q67"/>
          <cell r="R67">
            <v>0</v>
          </cell>
          <cell r="T67"/>
          <cell r="U67"/>
          <cell r="V67"/>
          <cell r="W67"/>
          <cell r="X67"/>
        </row>
        <row r="68">
          <cell r="D68"/>
          <cell r="E68"/>
          <cell r="F68"/>
          <cell r="G68"/>
          <cell r="H68"/>
          <cell r="I68"/>
          <cell r="J68">
            <v>0</v>
          </cell>
          <cell r="L68"/>
          <cell r="M68"/>
          <cell r="N68"/>
          <cell r="O68"/>
          <cell r="P68"/>
          <cell r="Q68"/>
          <cell r="R68">
            <v>0</v>
          </cell>
          <cell r="T68"/>
          <cell r="U68"/>
          <cell r="V68"/>
          <cell r="W68"/>
          <cell r="X68"/>
        </row>
        <row r="69">
          <cell r="D69"/>
          <cell r="E69"/>
          <cell r="F69"/>
          <cell r="G69"/>
          <cell r="H69"/>
          <cell r="I69"/>
          <cell r="J69">
            <v>0</v>
          </cell>
          <cell r="L69"/>
          <cell r="M69"/>
          <cell r="N69"/>
          <cell r="O69"/>
          <cell r="P69"/>
          <cell r="Q69"/>
          <cell r="R69">
            <v>0</v>
          </cell>
          <cell r="T69"/>
          <cell r="U69"/>
          <cell r="V69"/>
          <cell r="W69"/>
          <cell r="X69"/>
        </row>
        <row r="70">
          <cell r="D70"/>
          <cell r="E70"/>
          <cell r="F70"/>
          <cell r="G70"/>
          <cell r="H70"/>
          <cell r="I70"/>
          <cell r="J70">
            <v>0</v>
          </cell>
          <cell r="L70"/>
          <cell r="M70"/>
          <cell r="N70"/>
          <cell r="O70"/>
          <cell r="P70"/>
          <cell r="Q70"/>
          <cell r="R70">
            <v>0</v>
          </cell>
          <cell r="T70"/>
          <cell r="U70"/>
          <cell r="V70"/>
          <cell r="W70"/>
          <cell r="X70"/>
        </row>
        <row r="71">
          <cell r="D71"/>
          <cell r="E71"/>
          <cell r="F71"/>
          <cell r="G71"/>
          <cell r="H71"/>
          <cell r="I71"/>
          <cell r="J71">
            <v>0</v>
          </cell>
          <cell r="L71"/>
          <cell r="M71"/>
          <cell r="N71"/>
          <cell r="O71"/>
          <cell r="P71"/>
          <cell r="Q71"/>
          <cell r="R71">
            <v>0</v>
          </cell>
          <cell r="T71"/>
          <cell r="U71"/>
          <cell r="V71"/>
          <cell r="W71"/>
          <cell r="X71"/>
        </row>
        <row r="72">
          <cell r="D72"/>
          <cell r="E72"/>
          <cell r="F72"/>
          <cell r="G72"/>
          <cell r="H72"/>
          <cell r="I72"/>
          <cell r="J72">
            <v>0</v>
          </cell>
          <cell r="L72"/>
          <cell r="M72"/>
          <cell r="N72"/>
          <cell r="O72"/>
          <cell r="P72"/>
          <cell r="Q72"/>
          <cell r="R72">
            <v>0</v>
          </cell>
          <cell r="T72"/>
          <cell r="U72"/>
          <cell r="V72"/>
          <cell r="W72"/>
          <cell r="X72"/>
        </row>
        <row r="73">
          <cell r="D73"/>
          <cell r="E73"/>
          <cell r="F73"/>
          <cell r="G73"/>
          <cell r="H73"/>
          <cell r="I73"/>
          <cell r="J73">
            <v>0</v>
          </cell>
          <cell r="L73"/>
          <cell r="M73"/>
          <cell r="N73"/>
          <cell r="O73"/>
          <cell r="P73"/>
          <cell r="Q73"/>
          <cell r="R73">
            <v>0</v>
          </cell>
          <cell r="T73"/>
          <cell r="U73"/>
          <cell r="V73"/>
          <cell r="W73"/>
          <cell r="X73"/>
        </row>
        <row r="74">
          <cell r="D74"/>
          <cell r="E74"/>
          <cell r="F74"/>
          <cell r="G74"/>
          <cell r="H74"/>
          <cell r="I74"/>
          <cell r="J74">
            <v>0</v>
          </cell>
          <cell r="L74"/>
          <cell r="M74"/>
          <cell r="N74"/>
          <cell r="O74"/>
          <cell r="P74"/>
          <cell r="Q74"/>
          <cell r="R74">
            <v>0</v>
          </cell>
          <cell r="T74"/>
          <cell r="U74"/>
          <cell r="V74"/>
          <cell r="W74"/>
          <cell r="X74"/>
        </row>
        <row r="75">
          <cell r="D75"/>
          <cell r="E75"/>
          <cell r="F75"/>
          <cell r="G75"/>
          <cell r="H75"/>
          <cell r="I75"/>
          <cell r="J75">
            <v>0</v>
          </cell>
          <cell r="L75"/>
          <cell r="M75"/>
          <cell r="N75"/>
          <cell r="O75"/>
          <cell r="P75"/>
          <cell r="Q75"/>
          <cell r="R75">
            <v>0</v>
          </cell>
          <cell r="T75"/>
          <cell r="U75"/>
          <cell r="V75"/>
          <cell r="W75"/>
          <cell r="X75"/>
        </row>
        <row r="76">
          <cell r="D76"/>
          <cell r="E76"/>
          <cell r="F76"/>
          <cell r="G76"/>
          <cell r="H76"/>
          <cell r="I76"/>
          <cell r="J76">
            <v>0</v>
          </cell>
          <cell r="L76"/>
          <cell r="M76"/>
          <cell r="N76"/>
          <cell r="O76"/>
          <cell r="P76"/>
          <cell r="Q76"/>
          <cell r="R76">
            <v>0</v>
          </cell>
          <cell r="T76"/>
          <cell r="U76"/>
          <cell r="V76"/>
          <cell r="W76"/>
          <cell r="X76"/>
        </row>
        <row r="77">
          <cell r="D77"/>
          <cell r="E77"/>
          <cell r="F77"/>
          <cell r="G77"/>
          <cell r="H77"/>
          <cell r="I77"/>
          <cell r="J77">
            <v>0</v>
          </cell>
          <cell r="L77"/>
          <cell r="M77"/>
          <cell r="N77"/>
          <cell r="O77"/>
          <cell r="P77"/>
          <cell r="Q77"/>
          <cell r="R77">
            <v>0</v>
          </cell>
          <cell r="T77"/>
          <cell r="U77"/>
          <cell r="V77"/>
          <cell r="W77"/>
          <cell r="X77"/>
        </row>
        <row r="78">
          <cell r="D78"/>
          <cell r="E78"/>
          <cell r="F78"/>
          <cell r="G78"/>
          <cell r="H78"/>
          <cell r="I78"/>
          <cell r="J78">
            <v>0</v>
          </cell>
          <cell r="L78"/>
          <cell r="M78"/>
          <cell r="N78"/>
          <cell r="O78"/>
          <cell r="P78"/>
          <cell r="Q78"/>
          <cell r="R78">
            <v>0</v>
          </cell>
          <cell r="T78"/>
          <cell r="U78"/>
          <cell r="V78"/>
          <cell r="W78"/>
          <cell r="X78"/>
        </row>
        <row r="79">
          <cell r="D79"/>
          <cell r="E79"/>
          <cell r="F79"/>
          <cell r="G79"/>
          <cell r="H79"/>
          <cell r="I79"/>
          <cell r="J79">
            <v>0</v>
          </cell>
          <cell r="L79"/>
          <cell r="M79"/>
          <cell r="N79"/>
          <cell r="O79"/>
          <cell r="P79"/>
          <cell r="Q79"/>
          <cell r="R79">
            <v>0</v>
          </cell>
          <cell r="T79"/>
          <cell r="U79"/>
          <cell r="V79"/>
          <cell r="W79"/>
          <cell r="X79"/>
        </row>
        <row r="80">
          <cell r="D80"/>
          <cell r="E80"/>
          <cell r="F80"/>
          <cell r="G80"/>
          <cell r="H80"/>
          <cell r="I80"/>
          <cell r="J80">
            <v>0</v>
          </cell>
          <cell r="L80"/>
          <cell r="M80"/>
          <cell r="N80"/>
          <cell r="O80"/>
          <cell r="P80"/>
          <cell r="Q80"/>
          <cell r="R80">
            <v>0</v>
          </cell>
          <cell r="T80"/>
          <cell r="U80"/>
          <cell r="V80"/>
          <cell r="W80"/>
          <cell r="X80"/>
        </row>
        <row r="81">
          <cell r="D81"/>
          <cell r="E81"/>
          <cell r="F81"/>
          <cell r="G81"/>
          <cell r="H81"/>
          <cell r="I81"/>
          <cell r="J81">
            <v>0</v>
          </cell>
          <cell r="L81"/>
          <cell r="M81"/>
          <cell r="N81"/>
          <cell r="O81"/>
          <cell r="P81"/>
          <cell r="Q81"/>
          <cell r="R81">
            <v>0</v>
          </cell>
          <cell r="T81"/>
          <cell r="U81"/>
          <cell r="V81"/>
          <cell r="W81"/>
          <cell r="X81"/>
        </row>
        <row r="82">
          <cell r="D82"/>
          <cell r="E82"/>
          <cell r="F82"/>
          <cell r="G82"/>
          <cell r="H82"/>
          <cell r="I82"/>
          <cell r="J82">
            <v>0</v>
          </cell>
          <cell r="L82"/>
          <cell r="M82"/>
          <cell r="N82"/>
          <cell r="O82"/>
          <cell r="P82"/>
          <cell r="Q82"/>
          <cell r="R82">
            <v>0</v>
          </cell>
          <cell r="T82"/>
          <cell r="U82"/>
          <cell r="V82"/>
          <cell r="W82"/>
          <cell r="X82"/>
        </row>
        <row r="83">
          <cell r="D83"/>
          <cell r="E83"/>
          <cell r="F83"/>
          <cell r="G83"/>
          <cell r="H83"/>
          <cell r="I83"/>
          <cell r="J83">
            <v>0</v>
          </cell>
          <cell r="L83"/>
          <cell r="M83"/>
          <cell r="N83"/>
          <cell r="O83"/>
          <cell r="P83"/>
          <cell r="Q83"/>
          <cell r="R83">
            <v>0</v>
          </cell>
          <cell r="T83"/>
          <cell r="U83"/>
          <cell r="V83"/>
          <cell r="W83"/>
          <cell r="X83"/>
        </row>
        <row r="84">
          <cell r="D84"/>
          <cell r="E84"/>
          <cell r="F84"/>
          <cell r="G84"/>
          <cell r="H84"/>
          <cell r="I84"/>
          <cell r="J84">
            <v>0</v>
          </cell>
          <cell r="L84"/>
          <cell r="M84"/>
          <cell r="N84"/>
          <cell r="O84"/>
          <cell r="P84"/>
          <cell r="Q84"/>
          <cell r="R84">
            <v>0</v>
          </cell>
          <cell r="T84"/>
          <cell r="U84"/>
          <cell r="V84"/>
          <cell r="W84"/>
          <cell r="X84"/>
        </row>
        <row r="85">
          <cell r="D85"/>
          <cell r="E85"/>
          <cell r="F85"/>
          <cell r="G85"/>
          <cell r="H85"/>
          <cell r="I85"/>
          <cell r="J85">
            <v>0</v>
          </cell>
          <cell r="L85"/>
          <cell r="M85"/>
          <cell r="N85"/>
          <cell r="O85"/>
          <cell r="P85"/>
          <cell r="Q85"/>
          <cell r="R85">
            <v>0</v>
          </cell>
          <cell r="T85"/>
          <cell r="U85"/>
          <cell r="V85"/>
          <cell r="W85"/>
          <cell r="X85"/>
        </row>
        <row r="86">
          <cell r="D86"/>
          <cell r="E86"/>
          <cell r="F86"/>
          <cell r="G86"/>
          <cell r="H86"/>
          <cell r="I86"/>
          <cell r="J86">
            <v>0</v>
          </cell>
          <cell r="L86"/>
          <cell r="M86"/>
          <cell r="N86"/>
          <cell r="O86"/>
          <cell r="P86"/>
          <cell r="Q86"/>
          <cell r="R86">
            <v>0</v>
          </cell>
          <cell r="T86"/>
          <cell r="U86"/>
          <cell r="V86"/>
          <cell r="W86"/>
          <cell r="X86"/>
        </row>
        <row r="87">
          <cell r="D87"/>
          <cell r="E87"/>
          <cell r="F87"/>
          <cell r="G87"/>
          <cell r="H87"/>
          <cell r="I87"/>
          <cell r="J87">
            <v>0</v>
          </cell>
          <cell r="L87"/>
          <cell r="M87"/>
          <cell r="N87"/>
          <cell r="O87"/>
          <cell r="P87"/>
          <cell r="Q87"/>
          <cell r="R87">
            <v>0</v>
          </cell>
          <cell r="T87"/>
          <cell r="U87"/>
          <cell r="V87"/>
          <cell r="W87"/>
          <cell r="X87"/>
        </row>
        <row r="88">
          <cell r="D88"/>
          <cell r="E88"/>
          <cell r="F88"/>
          <cell r="G88"/>
          <cell r="H88"/>
          <cell r="I88"/>
          <cell r="J88">
            <v>0</v>
          </cell>
          <cell r="L88"/>
          <cell r="M88"/>
          <cell r="N88"/>
          <cell r="O88"/>
          <cell r="P88"/>
          <cell r="Q88"/>
          <cell r="R88">
            <v>0</v>
          </cell>
          <cell r="T88"/>
          <cell r="U88"/>
          <cell r="V88"/>
          <cell r="W88"/>
          <cell r="X88"/>
        </row>
        <row r="89">
          <cell r="D89"/>
          <cell r="E89"/>
          <cell r="F89"/>
          <cell r="G89"/>
          <cell r="H89"/>
          <cell r="I89"/>
          <cell r="J89">
            <v>0</v>
          </cell>
          <cell r="L89"/>
          <cell r="M89"/>
          <cell r="N89"/>
          <cell r="O89"/>
          <cell r="P89"/>
          <cell r="Q89"/>
          <cell r="R89">
            <v>0</v>
          </cell>
          <cell r="T89"/>
          <cell r="U89"/>
          <cell r="V89"/>
          <cell r="W89"/>
          <cell r="X89"/>
        </row>
        <row r="90">
          <cell r="D90"/>
          <cell r="E90"/>
          <cell r="F90"/>
          <cell r="G90"/>
          <cell r="H90"/>
          <cell r="I90"/>
          <cell r="J90">
            <v>0</v>
          </cell>
          <cell r="L90"/>
          <cell r="M90"/>
          <cell r="N90"/>
          <cell r="O90"/>
          <cell r="P90"/>
          <cell r="Q90"/>
          <cell r="R90">
            <v>0</v>
          </cell>
          <cell r="T90"/>
          <cell r="U90"/>
          <cell r="V90"/>
          <cell r="W90"/>
          <cell r="X90"/>
        </row>
        <row r="91">
          <cell r="D91"/>
          <cell r="E91"/>
          <cell r="F91"/>
          <cell r="G91"/>
          <cell r="H91"/>
          <cell r="I91"/>
          <cell r="J91">
            <v>0</v>
          </cell>
          <cell r="L91"/>
          <cell r="M91"/>
          <cell r="N91"/>
          <cell r="O91"/>
          <cell r="P91"/>
          <cell r="Q91"/>
          <cell r="R91">
            <v>0</v>
          </cell>
          <cell r="T91"/>
          <cell r="U91"/>
          <cell r="V91"/>
          <cell r="W91"/>
          <cell r="X91"/>
        </row>
        <row r="92">
          <cell r="D92"/>
          <cell r="E92"/>
          <cell r="F92"/>
          <cell r="G92"/>
          <cell r="H92"/>
          <cell r="I92"/>
          <cell r="J92">
            <v>0</v>
          </cell>
          <cell r="L92"/>
          <cell r="M92"/>
          <cell r="N92"/>
          <cell r="O92"/>
          <cell r="P92"/>
          <cell r="Q92"/>
          <cell r="R92">
            <v>0</v>
          </cell>
          <cell r="T92"/>
          <cell r="U92"/>
          <cell r="V92"/>
          <cell r="W92"/>
          <cell r="X92"/>
        </row>
        <row r="93">
          <cell r="D93"/>
          <cell r="E93"/>
          <cell r="F93"/>
          <cell r="G93"/>
          <cell r="H93"/>
          <cell r="I93"/>
          <cell r="J93">
            <v>0</v>
          </cell>
          <cell r="L93"/>
          <cell r="M93"/>
          <cell r="N93"/>
          <cell r="O93"/>
          <cell r="P93"/>
          <cell r="Q93"/>
          <cell r="R93">
            <v>0</v>
          </cell>
          <cell r="T93"/>
          <cell r="U93"/>
          <cell r="V93"/>
          <cell r="W93"/>
          <cell r="X93"/>
        </row>
        <row r="94">
          <cell r="D94"/>
          <cell r="E94"/>
          <cell r="F94"/>
          <cell r="G94"/>
          <cell r="H94"/>
          <cell r="I94"/>
          <cell r="J94">
            <v>0</v>
          </cell>
          <cell r="L94"/>
          <cell r="M94"/>
          <cell r="N94"/>
          <cell r="O94"/>
          <cell r="P94"/>
          <cell r="Q94"/>
          <cell r="R94">
            <v>0</v>
          </cell>
          <cell r="T94"/>
          <cell r="U94"/>
          <cell r="V94"/>
          <cell r="W94"/>
          <cell r="X94"/>
        </row>
        <row r="95">
          <cell r="D95"/>
          <cell r="E95"/>
          <cell r="F95"/>
          <cell r="G95"/>
          <cell r="H95"/>
          <cell r="I95"/>
          <cell r="J95">
            <v>0</v>
          </cell>
          <cell r="L95"/>
          <cell r="M95"/>
          <cell r="N95"/>
          <cell r="O95"/>
          <cell r="P95"/>
          <cell r="Q95"/>
          <cell r="R95">
            <v>0</v>
          </cell>
          <cell r="T95"/>
          <cell r="U95"/>
          <cell r="V95"/>
          <cell r="W95"/>
          <cell r="X95"/>
        </row>
        <row r="96">
          <cell r="D96"/>
          <cell r="E96"/>
          <cell r="F96"/>
          <cell r="G96"/>
          <cell r="H96"/>
          <cell r="I96"/>
          <cell r="J96">
            <v>0</v>
          </cell>
          <cell r="L96"/>
          <cell r="M96"/>
          <cell r="N96"/>
          <cell r="O96"/>
          <cell r="P96"/>
          <cell r="Q96"/>
          <cell r="R96">
            <v>0</v>
          </cell>
          <cell r="T96"/>
          <cell r="U96"/>
          <cell r="V96"/>
          <cell r="W96"/>
          <cell r="X96"/>
        </row>
        <row r="97">
          <cell r="D97"/>
          <cell r="E97"/>
          <cell r="F97"/>
          <cell r="G97"/>
          <cell r="H97"/>
          <cell r="I97"/>
          <cell r="J97">
            <v>0</v>
          </cell>
          <cell r="L97"/>
          <cell r="M97"/>
          <cell r="N97"/>
          <cell r="O97"/>
          <cell r="P97"/>
          <cell r="Q97"/>
          <cell r="R97">
            <v>0</v>
          </cell>
          <cell r="T97"/>
          <cell r="U97"/>
          <cell r="V97"/>
          <cell r="W97"/>
          <cell r="X97"/>
        </row>
        <row r="98">
          <cell r="D98"/>
          <cell r="E98"/>
          <cell r="F98"/>
          <cell r="G98"/>
          <cell r="H98"/>
          <cell r="I98"/>
          <cell r="J98">
            <v>0</v>
          </cell>
          <cell r="L98"/>
          <cell r="M98"/>
          <cell r="N98"/>
          <cell r="O98"/>
          <cell r="P98"/>
          <cell r="Q98"/>
          <cell r="R98">
            <v>0</v>
          </cell>
          <cell r="T98"/>
          <cell r="U98"/>
          <cell r="V98"/>
          <cell r="W98"/>
          <cell r="X98"/>
        </row>
        <row r="99">
          <cell r="D99"/>
          <cell r="E99"/>
          <cell r="F99"/>
          <cell r="G99"/>
          <cell r="H99"/>
          <cell r="I99"/>
          <cell r="J99">
            <v>0</v>
          </cell>
          <cell r="L99"/>
          <cell r="M99"/>
          <cell r="N99"/>
          <cell r="O99"/>
          <cell r="P99"/>
          <cell r="Q99"/>
          <cell r="R99">
            <v>0</v>
          </cell>
          <cell r="T99"/>
          <cell r="U99"/>
          <cell r="V99"/>
          <cell r="W99"/>
          <cell r="X99"/>
        </row>
        <row r="100">
          <cell r="D100"/>
          <cell r="E100"/>
          <cell r="F100"/>
          <cell r="G100"/>
          <cell r="H100"/>
          <cell r="I100"/>
          <cell r="J100">
            <v>0</v>
          </cell>
          <cell r="L100"/>
          <cell r="M100"/>
          <cell r="N100"/>
          <cell r="O100"/>
          <cell r="P100"/>
          <cell r="Q100"/>
          <cell r="R100">
            <v>0</v>
          </cell>
          <cell r="T100"/>
          <cell r="U100"/>
          <cell r="V100"/>
          <cell r="W100"/>
          <cell r="X100"/>
        </row>
        <row r="101">
          <cell r="D101"/>
          <cell r="E101"/>
          <cell r="F101"/>
          <cell r="G101"/>
          <cell r="H101"/>
          <cell r="I101"/>
          <cell r="J101">
            <v>0</v>
          </cell>
          <cell r="L101"/>
          <cell r="M101"/>
          <cell r="N101"/>
          <cell r="O101"/>
          <cell r="P101"/>
          <cell r="Q101"/>
          <cell r="R101">
            <v>0</v>
          </cell>
          <cell r="T101"/>
          <cell r="U101"/>
          <cell r="V101"/>
          <cell r="W101"/>
          <cell r="X101"/>
        </row>
        <row r="102">
          <cell r="D102"/>
          <cell r="E102"/>
          <cell r="F102"/>
          <cell r="G102"/>
          <cell r="H102"/>
          <cell r="I102"/>
          <cell r="J102">
            <v>0</v>
          </cell>
          <cell r="L102"/>
          <cell r="M102"/>
          <cell r="N102"/>
          <cell r="O102"/>
          <cell r="P102"/>
          <cell r="Q102"/>
          <cell r="R102">
            <v>0</v>
          </cell>
          <cell r="T102"/>
          <cell r="U102"/>
          <cell r="V102"/>
          <cell r="W102"/>
          <cell r="X102"/>
        </row>
        <row r="103">
          <cell r="D103"/>
          <cell r="E103"/>
          <cell r="F103"/>
          <cell r="G103"/>
          <cell r="H103"/>
          <cell r="I103"/>
          <cell r="J103">
            <v>0</v>
          </cell>
          <cell r="L103"/>
          <cell r="M103"/>
          <cell r="N103"/>
          <cell r="O103"/>
          <cell r="P103"/>
          <cell r="Q103"/>
          <cell r="R103">
            <v>0</v>
          </cell>
          <cell r="T103"/>
          <cell r="U103"/>
          <cell r="V103"/>
          <cell r="W103"/>
          <cell r="X103"/>
        </row>
        <row r="104">
          <cell r="D104"/>
          <cell r="E104"/>
          <cell r="F104"/>
          <cell r="G104"/>
          <cell r="H104"/>
          <cell r="I104"/>
          <cell r="J104">
            <v>0</v>
          </cell>
          <cell r="L104"/>
          <cell r="M104"/>
          <cell r="N104"/>
          <cell r="O104"/>
          <cell r="P104"/>
          <cell r="Q104"/>
          <cell r="R104">
            <v>0</v>
          </cell>
          <cell r="T104"/>
          <cell r="U104"/>
          <cell r="V104"/>
          <cell r="W104"/>
          <cell r="X104"/>
        </row>
        <row r="105">
          <cell r="D105"/>
          <cell r="E105"/>
          <cell r="F105"/>
          <cell r="G105"/>
          <cell r="H105"/>
          <cell r="I105"/>
          <cell r="J105">
            <v>0</v>
          </cell>
          <cell r="L105"/>
          <cell r="M105"/>
          <cell r="N105"/>
          <cell r="O105"/>
          <cell r="P105"/>
          <cell r="Q105"/>
          <cell r="R105">
            <v>0</v>
          </cell>
          <cell r="T105"/>
          <cell r="U105"/>
          <cell r="V105"/>
          <cell r="W105"/>
          <cell r="X105"/>
        </row>
        <row r="106">
          <cell r="D106"/>
          <cell r="E106"/>
          <cell r="F106"/>
          <cell r="G106"/>
          <cell r="H106"/>
          <cell r="I106"/>
          <cell r="J106">
            <v>0</v>
          </cell>
          <cell r="L106"/>
          <cell r="M106"/>
          <cell r="N106"/>
          <cell r="O106"/>
          <cell r="P106"/>
          <cell r="Q106"/>
          <cell r="R106">
            <v>0</v>
          </cell>
          <cell r="T106"/>
          <cell r="U106"/>
          <cell r="V106"/>
          <cell r="W106"/>
          <cell r="X106"/>
        </row>
        <row r="107">
          <cell r="D107"/>
          <cell r="E107"/>
          <cell r="F107"/>
          <cell r="G107"/>
          <cell r="H107"/>
          <cell r="I107"/>
          <cell r="J107">
            <v>0</v>
          </cell>
          <cell r="L107"/>
          <cell r="M107"/>
          <cell r="N107"/>
          <cell r="O107"/>
          <cell r="P107"/>
          <cell r="Q107"/>
          <cell r="R107">
            <v>0</v>
          </cell>
          <cell r="T107"/>
          <cell r="U107"/>
          <cell r="V107"/>
          <cell r="W107"/>
          <cell r="X107"/>
        </row>
        <row r="108">
          <cell r="D108"/>
          <cell r="E108"/>
          <cell r="F108"/>
          <cell r="G108"/>
          <cell r="H108"/>
          <cell r="I108"/>
          <cell r="J108">
            <v>0</v>
          </cell>
          <cell r="L108"/>
          <cell r="M108"/>
          <cell r="N108"/>
          <cell r="O108"/>
          <cell r="P108"/>
          <cell r="Q108"/>
          <cell r="R108">
            <v>0</v>
          </cell>
          <cell r="T108"/>
          <cell r="U108"/>
          <cell r="V108"/>
          <cell r="W108"/>
          <cell r="X108"/>
        </row>
        <row r="109">
          <cell r="D109"/>
          <cell r="E109"/>
          <cell r="F109"/>
          <cell r="G109"/>
          <cell r="H109"/>
          <cell r="I109"/>
          <cell r="J109">
            <v>0</v>
          </cell>
          <cell r="L109"/>
          <cell r="M109"/>
          <cell r="N109"/>
          <cell r="O109"/>
          <cell r="P109"/>
          <cell r="Q109"/>
          <cell r="R109">
            <v>0</v>
          </cell>
          <cell r="T109"/>
          <cell r="U109"/>
          <cell r="V109"/>
          <cell r="W109"/>
          <cell r="X109"/>
        </row>
        <row r="110">
          <cell r="D110"/>
          <cell r="E110"/>
          <cell r="F110"/>
          <cell r="G110"/>
          <cell r="H110"/>
          <cell r="I110"/>
          <cell r="J110">
            <v>0</v>
          </cell>
          <cell r="L110"/>
          <cell r="M110"/>
          <cell r="N110"/>
          <cell r="O110"/>
          <cell r="P110"/>
          <cell r="Q110"/>
          <cell r="R110">
            <v>0</v>
          </cell>
          <cell r="T110"/>
          <cell r="U110"/>
          <cell r="V110"/>
          <cell r="W110"/>
          <cell r="X110"/>
        </row>
        <row r="111">
          <cell r="D111"/>
          <cell r="E111"/>
          <cell r="F111"/>
          <cell r="G111"/>
          <cell r="H111"/>
          <cell r="I111"/>
          <cell r="J111">
            <v>0</v>
          </cell>
          <cell r="L111"/>
          <cell r="M111"/>
          <cell r="N111"/>
          <cell r="O111"/>
          <cell r="P111"/>
          <cell r="Q111"/>
          <cell r="R111">
            <v>0</v>
          </cell>
          <cell r="T111"/>
          <cell r="U111"/>
          <cell r="V111"/>
          <cell r="W111"/>
          <cell r="X111"/>
        </row>
        <row r="112">
          <cell r="D112"/>
          <cell r="E112"/>
          <cell r="F112"/>
          <cell r="G112"/>
          <cell r="H112"/>
          <cell r="I112"/>
          <cell r="J112">
            <v>0</v>
          </cell>
          <cell r="L112"/>
          <cell r="M112"/>
          <cell r="N112"/>
          <cell r="O112"/>
          <cell r="P112"/>
          <cell r="Q112"/>
          <cell r="R112">
            <v>0</v>
          </cell>
          <cell r="T112"/>
          <cell r="U112"/>
          <cell r="V112"/>
          <cell r="W112"/>
          <cell r="X112"/>
        </row>
        <row r="113">
          <cell r="D113"/>
          <cell r="E113"/>
          <cell r="F113"/>
          <cell r="G113"/>
          <cell r="H113"/>
          <cell r="I113"/>
          <cell r="J113">
            <v>0</v>
          </cell>
          <cell r="L113"/>
          <cell r="M113"/>
          <cell r="N113"/>
          <cell r="O113"/>
          <cell r="P113"/>
          <cell r="Q113"/>
          <cell r="R113">
            <v>0</v>
          </cell>
          <cell r="T113"/>
          <cell r="U113"/>
          <cell r="V113"/>
          <cell r="W113"/>
          <cell r="X113"/>
        </row>
        <row r="114">
          <cell r="D114"/>
          <cell r="E114"/>
          <cell r="F114"/>
          <cell r="G114"/>
          <cell r="H114"/>
          <cell r="I114"/>
          <cell r="J114">
            <v>0</v>
          </cell>
          <cell r="L114"/>
          <cell r="M114"/>
          <cell r="N114"/>
          <cell r="O114"/>
          <cell r="P114"/>
          <cell r="Q114"/>
          <cell r="R114">
            <v>0</v>
          </cell>
          <cell r="T114"/>
          <cell r="U114"/>
          <cell r="V114"/>
          <cell r="W114"/>
          <cell r="X114"/>
        </row>
        <row r="115">
          <cell r="D115"/>
          <cell r="E115"/>
          <cell r="F115"/>
          <cell r="G115"/>
          <cell r="H115"/>
          <cell r="I115"/>
          <cell r="J115">
            <v>0</v>
          </cell>
          <cell r="L115"/>
          <cell r="M115"/>
          <cell r="N115"/>
          <cell r="O115"/>
          <cell r="P115"/>
          <cell r="Q115"/>
          <cell r="R115">
            <v>0</v>
          </cell>
          <cell r="T115"/>
          <cell r="U115"/>
          <cell r="V115"/>
          <cell r="W115"/>
          <cell r="X115"/>
        </row>
        <row r="116">
          <cell r="D116"/>
          <cell r="E116"/>
          <cell r="F116"/>
          <cell r="G116"/>
          <cell r="H116"/>
          <cell r="I116"/>
          <cell r="J116">
            <v>0</v>
          </cell>
          <cell r="L116"/>
          <cell r="M116"/>
          <cell r="N116"/>
          <cell r="O116"/>
          <cell r="P116"/>
          <cell r="Q116"/>
          <cell r="R116">
            <v>0</v>
          </cell>
          <cell r="T116"/>
          <cell r="U116"/>
          <cell r="V116"/>
          <cell r="W116"/>
          <cell r="X116"/>
        </row>
        <row r="117">
          <cell r="D117"/>
          <cell r="E117"/>
          <cell r="F117"/>
          <cell r="G117"/>
          <cell r="H117"/>
          <cell r="I117"/>
          <cell r="J117">
            <v>0</v>
          </cell>
          <cell r="L117"/>
          <cell r="M117"/>
          <cell r="N117"/>
          <cell r="O117"/>
          <cell r="P117"/>
          <cell r="Q117"/>
          <cell r="R117">
            <v>0</v>
          </cell>
          <cell r="T117"/>
          <cell r="U117"/>
          <cell r="V117"/>
          <cell r="W117"/>
          <cell r="X117"/>
        </row>
        <row r="118">
          <cell r="D118"/>
          <cell r="E118"/>
          <cell r="F118"/>
          <cell r="G118"/>
          <cell r="H118"/>
          <cell r="I118"/>
          <cell r="J118">
            <v>0</v>
          </cell>
          <cell r="L118"/>
          <cell r="M118"/>
          <cell r="N118"/>
          <cell r="O118"/>
          <cell r="P118"/>
          <cell r="Q118"/>
          <cell r="R118">
            <v>0</v>
          </cell>
          <cell r="T118"/>
          <cell r="U118"/>
          <cell r="V118"/>
          <cell r="W118"/>
          <cell r="X118"/>
        </row>
        <row r="119">
          <cell r="D119"/>
          <cell r="E119"/>
          <cell r="F119"/>
          <cell r="G119"/>
          <cell r="H119"/>
          <cell r="I119"/>
          <cell r="J119">
            <v>0</v>
          </cell>
          <cell r="L119"/>
          <cell r="M119"/>
          <cell r="N119"/>
          <cell r="O119"/>
          <cell r="P119"/>
          <cell r="Q119"/>
          <cell r="R119">
            <v>0</v>
          </cell>
          <cell r="T119"/>
          <cell r="U119"/>
          <cell r="V119"/>
          <cell r="W119"/>
          <cell r="X119"/>
        </row>
        <row r="120">
          <cell r="D120"/>
          <cell r="E120"/>
          <cell r="F120"/>
          <cell r="G120"/>
          <cell r="H120"/>
          <cell r="I120"/>
          <cell r="J120">
            <v>0</v>
          </cell>
          <cell r="L120"/>
          <cell r="M120"/>
          <cell r="N120"/>
          <cell r="O120"/>
          <cell r="P120"/>
          <cell r="Q120"/>
          <cell r="R120">
            <v>0</v>
          </cell>
          <cell r="T120"/>
          <cell r="U120"/>
          <cell r="V120"/>
          <cell r="W120"/>
          <cell r="X120"/>
        </row>
        <row r="121">
          <cell r="D121"/>
          <cell r="E121"/>
          <cell r="F121"/>
          <cell r="G121"/>
          <cell r="H121"/>
          <cell r="I121"/>
          <cell r="J121">
            <v>0</v>
          </cell>
          <cell r="L121"/>
          <cell r="M121"/>
          <cell r="N121"/>
          <cell r="O121"/>
          <cell r="P121"/>
          <cell r="Q121"/>
          <cell r="R121">
            <v>0</v>
          </cell>
          <cell r="T121"/>
          <cell r="U121"/>
          <cell r="V121"/>
          <cell r="W121"/>
          <cell r="X121"/>
        </row>
        <row r="122">
          <cell r="D122"/>
          <cell r="E122"/>
          <cell r="F122"/>
          <cell r="G122"/>
          <cell r="H122"/>
          <cell r="I122"/>
          <cell r="J122">
            <v>0</v>
          </cell>
          <cell r="L122"/>
          <cell r="M122"/>
          <cell r="N122"/>
          <cell r="O122"/>
          <cell r="P122"/>
          <cell r="Q122"/>
          <cell r="R122">
            <v>0</v>
          </cell>
          <cell r="T122"/>
          <cell r="U122"/>
          <cell r="V122"/>
          <cell r="W122"/>
          <cell r="X122"/>
        </row>
        <row r="123">
          <cell r="D123"/>
          <cell r="E123"/>
          <cell r="F123"/>
          <cell r="G123"/>
          <cell r="H123"/>
          <cell r="I123"/>
          <cell r="J123">
            <v>0</v>
          </cell>
          <cell r="L123"/>
          <cell r="M123"/>
          <cell r="N123"/>
          <cell r="O123"/>
          <cell r="P123"/>
          <cell r="Q123"/>
          <cell r="R123">
            <v>0</v>
          </cell>
          <cell r="T123"/>
          <cell r="U123"/>
          <cell r="V123"/>
          <cell r="W123"/>
          <cell r="X123"/>
        </row>
        <row r="124">
          <cell r="D124"/>
          <cell r="E124"/>
          <cell r="F124"/>
          <cell r="G124"/>
          <cell r="H124"/>
          <cell r="I124"/>
          <cell r="J124">
            <v>0</v>
          </cell>
          <cell r="L124"/>
          <cell r="M124"/>
          <cell r="N124"/>
          <cell r="O124"/>
          <cell r="P124"/>
          <cell r="Q124"/>
          <cell r="R124">
            <v>0</v>
          </cell>
          <cell r="T124"/>
          <cell r="U124"/>
          <cell r="V124"/>
          <cell r="W124"/>
          <cell r="X124"/>
        </row>
        <row r="125">
          <cell r="D125"/>
          <cell r="E125"/>
          <cell r="F125"/>
          <cell r="G125"/>
          <cell r="H125"/>
          <cell r="I125"/>
          <cell r="J125">
            <v>0</v>
          </cell>
          <cell r="L125"/>
          <cell r="M125"/>
          <cell r="N125"/>
          <cell r="O125"/>
          <cell r="P125"/>
          <cell r="Q125"/>
          <cell r="R125">
            <v>0</v>
          </cell>
          <cell r="T125"/>
          <cell r="U125"/>
          <cell r="V125"/>
          <cell r="W125"/>
          <cell r="X125"/>
        </row>
        <row r="126">
          <cell r="D126"/>
          <cell r="E126"/>
          <cell r="F126"/>
          <cell r="G126"/>
          <cell r="H126"/>
          <cell r="I126"/>
          <cell r="J126">
            <v>0</v>
          </cell>
          <cell r="L126"/>
          <cell r="M126"/>
          <cell r="N126"/>
          <cell r="O126"/>
          <cell r="P126"/>
          <cell r="Q126"/>
          <cell r="R126">
            <v>0</v>
          </cell>
          <cell r="T126"/>
          <cell r="U126"/>
          <cell r="V126"/>
          <cell r="W126"/>
          <cell r="X126"/>
        </row>
        <row r="127">
          <cell r="D127"/>
          <cell r="E127"/>
          <cell r="F127"/>
          <cell r="G127"/>
          <cell r="H127"/>
          <cell r="I127"/>
          <cell r="J127">
            <v>0</v>
          </cell>
          <cell r="L127"/>
          <cell r="M127"/>
          <cell r="N127"/>
          <cell r="O127"/>
          <cell r="P127"/>
          <cell r="Q127"/>
          <cell r="R127">
            <v>0</v>
          </cell>
          <cell r="T127"/>
          <cell r="U127"/>
          <cell r="V127"/>
          <cell r="W127"/>
          <cell r="X127"/>
        </row>
        <row r="128">
          <cell r="D128"/>
          <cell r="E128"/>
          <cell r="F128"/>
          <cell r="G128"/>
          <cell r="H128"/>
          <cell r="I128"/>
          <cell r="J128">
            <v>0</v>
          </cell>
          <cell r="L128"/>
          <cell r="M128"/>
          <cell r="N128"/>
          <cell r="O128"/>
          <cell r="P128"/>
          <cell r="Q128"/>
          <cell r="R128">
            <v>0</v>
          </cell>
          <cell r="T128"/>
          <cell r="U128"/>
          <cell r="V128"/>
          <cell r="W128"/>
          <cell r="X128"/>
        </row>
        <row r="129">
          <cell r="D129"/>
          <cell r="E129"/>
          <cell r="F129"/>
          <cell r="G129"/>
          <cell r="H129"/>
          <cell r="I129"/>
          <cell r="J129">
            <v>0</v>
          </cell>
          <cell r="L129"/>
          <cell r="M129"/>
          <cell r="N129"/>
          <cell r="O129"/>
          <cell r="P129"/>
          <cell r="Q129"/>
          <cell r="R129">
            <v>0</v>
          </cell>
          <cell r="T129"/>
          <cell r="U129"/>
          <cell r="V129"/>
          <cell r="W129"/>
          <cell r="X129"/>
        </row>
        <row r="130">
          <cell r="D130"/>
          <cell r="E130"/>
          <cell r="F130"/>
          <cell r="G130"/>
          <cell r="H130"/>
          <cell r="I130"/>
          <cell r="J130">
            <v>0</v>
          </cell>
          <cell r="L130"/>
          <cell r="M130"/>
          <cell r="N130"/>
          <cell r="O130"/>
          <cell r="P130"/>
          <cell r="Q130"/>
          <cell r="R130">
            <v>0</v>
          </cell>
          <cell r="T130"/>
          <cell r="U130"/>
          <cell r="V130"/>
          <cell r="W130"/>
          <cell r="X130"/>
        </row>
        <row r="131">
          <cell r="D131"/>
          <cell r="E131"/>
          <cell r="F131"/>
          <cell r="G131"/>
          <cell r="H131"/>
          <cell r="I131"/>
          <cell r="J131">
            <v>0</v>
          </cell>
          <cell r="L131"/>
          <cell r="M131"/>
          <cell r="N131"/>
          <cell r="O131"/>
          <cell r="P131"/>
          <cell r="Q131"/>
          <cell r="R131">
            <v>0</v>
          </cell>
          <cell r="T131"/>
          <cell r="U131"/>
          <cell r="V131"/>
          <cell r="W131"/>
          <cell r="X131"/>
        </row>
        <row r="132">
          <cell r="D132"/>
          <cell r="E132"/>
          <cell r="F132"/>
          <cell r="G132"/>
          <cell r="H132"/>
          <cell r="I132"/>
          <cell r="J132">
            <v>0</v>
          </cell>
          <cell r="L132"/>
          <cell r="M132"/>
          <cell r="N132"/>
          <cell r="O132"/>
          <cell r="P132"/>
          <cell r="Q132"/>
          <cell r="R132">
            <v>0</v>
          </cell>
          <cell r="T132"/>
          <cell r="U132"/>
          <cell r="V132"/>
          <cell r="W132"/>
          <cell r="X132"/>
        </row>
        <row r="133">
          <cell r="D133"/>
          <cell r="E133"/>
          <cell r="F133"/>
          <cell r="G133"/>
          <cell r="H133"/>
          <cell r="I133"/>
          <cell r="J133">
            <v>0</v>
          </cell>
          <cell r="L133"/>
          <cell r="M133"/>
          <cell r="N133"/>
          <cell r="O133"/>
          <cell r="P133"/>
          <cell r="Q133"/>
          <cell r="R133">
            <v>0</v>
          </cell>
          <cell r="T133"/>
          <cell r="U133"/>
          <cell r="V133"/>
          <cell r="W133"/>
          <cell r="X133"/>
        </row>
        <row r="134">
          <cell r="D134"/>
          <cell r="E134"/>
          <cell r="F134"/>
          <cell r="G134"/>
          <cell r="H134"/>
          <cell r="I134"/>
          <cell r="J134">
            <v>0</v>
          </cell>
          <cell r="L134"/>
          <cell r="M134"/>
          <cell r="N134"/>
          <cell r="O134"/>
          <cell r="P134"/>
          <cell r="Q134"/>
          <cell r="R134">
            <v>0</v>
          </cell>
          <cell r="T134"/>
          <cell r="U134"/>
          <cell r="V134"/>
          <cell r="W134"/>
          <cell r="X134"/>
        </row>
        <row r="135">
          <cell r="D135"/>
          <cell r="E135"/>
          <cell r="F135"/>
          <cell r="G135"/>
          <cell r="H135"/>
          <cell r="I135"/>
          <cell r="J135">
            <v>0</v>
          </cell>
          <cell r="L135"/>
          <cell r="M135"/>
          <cell r="N135"/>
          <cell r="O135"/>
          <cell r="P135"/>
          <cell r="Q135"/>
          <cell r="R135">
            <v>0</v>
          </cell>
          <cell r="T135"/>
          <cell r="U135"/>
          <cell r="V135"/>
          <cell r="W135"/>
          <cell r="X135"/>
        </row>
        <row r="136">
          <cell r="D136"/>
          <cell r="E136"/>
          <cell r="F136"/>
          <cell r="G136"/>
          <cell r="H136"/>
          <cell r="I136"/>
          <cell r="J136">
            <v>0</v>
          </cell>
          <cell r="L136"/>
          <cell r="M136"/>
          <cell r="N136"/>
          <cell r="O136"/>
          <cell r="P136"/>
          <cell r="Q136"/>
          <cell r="R136">
            <v>0</v>
          </cell>
          <cell r="T136"/>
          <cell r="U136"/>
          <cell r="V136"/>
          <cell r="W136"/>
          <cell r="X136"/>
        </row>
        <row r="137">
          <cell r="D137"/>
          <cell r="E137"/>
          <cell r="F137"/>
          <cell r="G137"/>
          <cell r="H137"/>
          <cell r="I137"/>
          <cell r="J137">
            <v>0</v>
          </cell>
          <cell r="L137"/>
          <cell r="M137"/>
          <cell r="N137"/>
          <cell r="O137"/>
          <cell r="P137"/>
          <cell r="Q137"/>
          <cell r="R137">
            <v>0</v>
          </cell>
          <cell r="T137"/>
          <cell r="U137"/>
          <cell r="V137"/>
          <cell r="W137"/>
          <cell r="X137"/>
        </row>
        <row r="138">
          <cell r="D138"/>
          <cell r="E138"/>
          <cell r="F138"/>
          <cell r="G138"/>
          <cell r="H138"/>
          <cell r="I138"/>
          <cell r="J138">
            <v>0</v>
          </cell>
          <cell r="L138"/>
          <cell r="M138"/>
          <cell r="N138"/>
          <cell r="O138"/>
          <cell r="P138"/>
          <cell r="Q138"/>
          <cell r="R138">
            <v>0</v>
          </cell>
          <cell r="T138"/>
          <cell r="U138"/>
          <cell r="V138"/>
          <cell r="W138"/>
          <cell r="X138"/>
        </row>
        <row r="139">
          <cell r="D139"/>
          <cell r="E139"/>
          <cell r="F139"/>
          <cell r="G139"/>
          <cell r="H139"/>
          <cell r="I139"/>
          <cell r="J139">
            <v>0</v>
          </cell>
          <cell r="L139"/>
          <cell r="M139"/>
          <cell r="N139"/>
          <cell r="O139"/>
          <cell r="P139"/>
          <cell r="Q139"/>
          <cell r="R139">
            <v>0</v>
          </cell>
          <cell r="T139"/>
          <cell r="U139"/>
          <cell r="V139"/>
          <cell r="W139"/>
          <cell r="X139"/>
        </row>
        <row r="140">
          <cell r="D140"/>
          <cell r="E140"/>
          <cell r="F140"/>
          <cell r="G140"/>
          <cell r="H140"/>
          <cell r="I140"/>
          <cell r="J140">
            <v>0</v>
          </cell>
          <cell r="L140"/>
          <cell r="M140"/>
          <cell r="N140"/>
          <cell r="O140"/>
          <cell r="P140"/>
          <cell r="Q140"/>
          <cell r="R140">
            <v>0</v>
          </cell>
          <cell r="T140"/>
          <cell r="U140"/>
          <cell r="V140"/>
          <cell r="W140"/>
          <cell r="X140"/>
        </row>
        <row r="141">
          <cell r="D141"/>
          <cell r="E141"/>
          <cell r="F141"/>
          <cell r="G141"/>
          <cell r="H141"/>
          <cell r="I141"/>
          <cell r="J141">
            <v>0</v>
          </cell>
          <cell r="L141"/>
          <cell r="M141"/>
          <cell r="N141"/>
          <cell r="O141"/>
          <cell r="P141"/>
          <cell r="Q141"/>
          <cell r="R141">
            <v>0</v>
          </cell>
          <cell r="T141"/>
          <cell r="U141"/>
          <cell r="V141"/>
          <cell r="W141"/>
          <cell r="X141"/>
        </row>
        <row r="142">
          <cell r="D142"/>
          <cell r="E142"/>
          <cell r="F142"/>
          <cell r="G142"/>
          <cell r="H142"/>
          <cell r="I142"/>
          <cell r="J142">
            <v>0</v>
          </cell>
          <cell r="L142"/>
          <cell r="M142"/>
          <cell r="N142"/>
          <cell r="O142"/>
          <cell r="P142"/>
          <cell r="Q142"/>
          <cell r="R142">
            <v>0</v>
          </cell>
          <cell r="T142"/>
          <cell r="U142"/>
          <cell r="V142"/>
          <cell r="W142"/>
          <cell r="X142"/>
        </row>
        <row r="143">
          <cell r="D143"/>
          <cell r="E143"/>
          <cell r="F143"/>
          <cell r="G143"/>
          <cell r="H143"/>
          <cell r="I143"/>
          <cell r="J143">
            <v>0</v>
          </cell>
          <cell r="L143"/>
          <cell r="M143"/>
          <cell r="N143"/>
          <cell r="O143"/>
          <cell r="P143"/>
          <cell r="Q143"/>
          <cell r="R143">
            <v>0</v>
          </cell>
          <cell r="T143"/>
          <cell r="U143"/>
          <cell r="V143"/>
          <cell r="W143"/>
          <cell r="X143"/>
        </row>
        <row r="144">
          <cell r="D144"/>
          <cell r="E144"/>
          <cell r="F144"/>
          <cell r="G144"/>
          <cell r="H144"/>
          <cell r="I144"/>
          <cell r="J144">
            <v>0</v>
          </cell>
          <cell r="L144"/>
          <cell r="M144"/>
          <cell r="N144"/>
          <cell r="O144"/>
          <cell r="P144"/>
          <cell r="Q144"/>
          <cell r="R144">
            <v>0</v>
          </cell>
          <cell r="T144"/>
          <cell r="U144"/>
          <cell r="V144"/>
          <cell r="W144"/>
          <cell r="X144"/>
        </row>
        <row r="145">
          <cell r="D145"/>
          <cell r="E145"/>
          <cell r="F145"/>
          <cell r="G145"/>
          <cell r="H145"/>
          <cell r="I145"/>
          <cell r="J145">
            <v>0</v>
          </cell>
          <cell r="L145"/>
          <cell r="M145"/>
          <cell r="N145"/>
          <cell r="O145"/>
          <cell r="P145"/>
          <cell r="Q145"/>
          <cell r="R145">
            <v>0</v>
          </cell>
          <cell r="T145"/>
          <cell r="U145"/>
          <cell r="V145"/>
          <cell r="W145"/>
          <cell r="X145"/>
        </row>
        <row r="146">
          <cell r="D146"/>
          <cell r="E146"/>
          <cell r="F146"/>
          <cell r="G146"/>
          <cell r="H146"/>
          <cell r="I146"/>
          <cell r="J146">
            <v>0</v>
          </cell>
          <cell r="L146"/>
          <cell r="M146"/>
          <cell r="N146"/>
          <cell r="O146"/>
          <cell r="P146"/>
          <cell r="Q146"/>
          <cell r="R146">
            <v>0</v>
          </cell>
          <cell r="T146"/>
          <cell r="U146"/>
          <cell r="V146"/>
          <cell r="W146"/>
          <cell r="X146"/>
        </row>
        <row r="147">
          <cell r="D147"/>
          <cell r="E147"/>
          <cell r="F147"/>
          <cell r="G147"/>
          <cell r="H147"/>
          <cell r="I147"/>
          <cell r="J147">
            <v>0</v>
          </cell>
          <cell r="L147"/>
          <cell r="M147"/>
          <cell r="N147"/>
          <cell r="O147"/>
          <cell r="P147"/>
          <cell r="Q147"/>
          <cell r="R147">
            <v>0</v>
          </cell>
          <cell r="T147"/>
          <cell r="U147"/>
          <cell r="V147"/>
          <cell r="W147"/>
          <cell r="X147"/>
        </row>
        <row r="148">
          <cell r="D148"/>
          <cell r="E148"/>
          <cell r="F148"/>
          <cell r="G148"/>
          <cell r="H148"/>
          <cell r="I148"/>
          <cell r="J148">
            <v>0</v>
          </cell>
          <cell r="L148"/>
          <cell r="M148"/>
          <cell r="N148"/>
          <cell r="O148"/>
          <cell r="P148"/>
          <cell r="Q148"/>
          <cell r="R148">
            <v>0</v>
          </cell>
          <cell r="T148"/>
          <cell r="U148"/>
          <cell r="V148"/>
          <cell r="W148"/>
          <cell r="X148"/>
        </row>
        <row r="149">
          <cell r="D149"/>
          <cell r="E149"/>
          <cell r="F149"/>
          <cell r="G149"/>
          <cell r="H149"/>
          <cell r="I149"/>
          <cell r="J149">
            <v>0</v>
          </cell>
          <cell r="L149"/>
          <cell r="M149"/>
          <cell r="N149"/>
          <cell r="O149"/>
          <cell r="P149"/>
          <cell r="Q149"/>
          <cell r="R149">
            <v>0</v>
          </cell>
          <cell r="T149"/>
          <cell r="U149"/>
          <cell r="V149"/>
          <cell r="W149"/>
          <cell r="X149"/>
        </row>
        <row r="150">
          <cell r="D150"/>
          <cell r="E150"/>
          <cell r="F150"/>
          <cell r="G150"/>
          <cell r="H150"/>
          <cell r="I150"/>
          <cell r="J150">
            <v>0</v>
          </cell>
          <cell r="L150"/>
          <cell r="M150"/>
          <cell r="N150"/>
          <cell r="O150"/>
          <cell r="P150"/>
          <cell r="Q150"/>
          <cell r="R150">
            <v>0</v>
          </cell>
          <cell r="T150"/>
          <cell r="U150"/>
          <cell r="V150"/>
          <cell r="W150"/>
          <cell r="X150"/>
        </row>
        <row r="151">
          <cell r="D151"/>
          <cell r="E151"/>
          <cell r="F151"/>
          <cell r="G151"/>
          <cell r="H151"/>
          <cell r="I151"/>
          <cell r="J151">
            <v>0</v>
          </cell>
          <cell r="L151"/>
          <cell r="M151"/>
          <cell r="N151"/>
          <cell r="O151"/>
          <cell r="P151"/>
          <cell r="Q151"/>
          <cell r="R151">
            <v>0</v>
          </cell>
          <cell r="T151"/>
          <cell r="U151"/>
          <cell r="V151"/>
          <cell r="W151"/>
          <cell r="X151"/>
        </row>
        <row r="152">
          <cell r="D152"/>
          <cell r="E152"/>
          <cell r="F152"/>
          <cell r="G152"/>
          <cell r="H152"/>
          <cell r="I152"/>
          <cell r="J152">
            <v>0</v>
          </cell>
          <cell r="L152"/>
          <cell r="M152"/>
          <cell r="N152"/>
          <cell r="O152"/>
          <cell r="P152"/>
          <cell r="Q152"/>
          <cell r="R152">
            <v>0</v>
          </cell>
          <cell r="T152"/>
          <cell r="U152"/>
          <cell r="V152"/>
          <cell r="W152"/>
          <cell r="X152"/>
        </row>
        <row r="153">
          <cell r="D153"/>
          <cell r="E153"/>
          <cell r="F153"/>
          <cell r="G153"/>
          <cell r="H153"/>
          <cell r="I153"/>
          <cell r="J153">
            <v>0</v>
          </cell>
          <cell r="L153"/>
          <cell r="M153"/>
          <cell r="N153"/>
          <cell r="O153"/>
          <cell r="P153"/>
          <cell r="Q153"/>
          <cell r="R153">
            <v>0</v>
          </cell>
          <cell r="T153"/>
          <cell r="U153"/>
          <cell r="V153"/>
          <cell r="W153"/>
          <cell r="X153"/>
        </row>
        <row r="154">
          <cell r="D154"/>
          <cell r="E154"/>
          <cell r="F154"/>
          <cell r="G154"/>
          <cell r="H154"/>
          <cell r="I154"/>
          <cell r="J154">
            <v>0</v>
          </cell>
          <cell r="L154"/>
          <cell r="M154"/>
          <cell r="N154"/>
          <cell r="O154"/>
          <cell r="P154"/>
          <cell r="Q154"/>
          <cell r="R154">
            <v>0</v>
          </cell>
          <cell r="T154"/>
          <cell r="U154"/>
          <cell r="V154"/>
          <cell r="W154"/>
          <cell r="X154"/>
        </row>
        <row r="155">
          <cell r="D155"/>
          <cell r="E155"/>
          <cell r="F155"/>
          <cell r="G155"/>
          <cell r="H155"/>
          <cell r="I155"/>
          <cell r="J155">
            <v>0</v>
          </cell>
          <cell r="L155"/>
          <cell r="M155"/>
          <cell r="N155"/>
          <cell r="O155"/>
          <cell r="P155"/>
          <cell r="Q155"/>
          <cell r="R155">
            <v>0</v>
          </cell>
          <cell r="T155"/>
          <cell r="U155"/>
          <cell r="V155"/>
          <cell r="W155"/>
          <cell r="X155"/>
        </row>
        <row r="156">
          <cell r="D156"/>
          <cell r="E156"/>
          <cell r="F156"/>
          <cell r="G156"/>
          <cell r="H156"/>
          <cell r="I156"/>
          <cell r="J156">
            <v>0</v>
          </cell>
          <cell r="L156"/>
          <cell r="M156"/>
          <cell r="N156"/>
          <cell r="O156"/>
          <cell r="P156"/>
          <cell r="Q156"/>
          <cell r="R156">
            <v>0</v>
          </cell>
          <cell r="T156"/>
          <cell r="U156"/>
          <cell r="V156"/>
          <cell r="W156"/>
          <cell r="X156"/>
        </row>
        <row r="157">
          <cell r="D157"/>
          <cell r="E157"/>
          <cell r="F157"/>
          <cell r="G157"/>
          <cell r="H157"/>
          <cell r="I157"/>
          <cell r="J157">
            <v>0</v>
          </cell>
          <cell r="L157"/>
          <cell r="M157"/>
          <cell r="N157"/>
          <cell r="O157"/>
          <cell r="P157"/>
          <cell r="Q157"/>
          <cell r="R157">
            <v>0</v>
          </cell>
          <cell r="T157"/>
          <cell r="U157"/>
          <cell r="V157"/>
          <cell r="W157"/>
          <cell r="X157"/>
        </row>
        <row r="158">
          <cell r="D158"/>
          <cell r="E158"/>
          <cell r="F158"/>
          <cell r="G158"/>
          <cell r="H158"/>
          <cell r="I158"/>
          <cell r="J158">
            <v>0</v>
          </cell>
          <cell r="L158"/>
          <cell r="M158"/>
          <cell r="N158"/>
          <cell r="O158"/>
          <cell r="P158"/>
          <cell r="Q158"/>
          <cell r="R158">
            <v>0</v>
          </cell>
          <cell r="T158"/>
          <cell r="U158"/>
          <cell r="V158"/>
          <cell r="W158"/>
          <cell r="X158"/>
        </row>
        <row r="159">
          <cell r="D159"/>
          <cell r="E159"/>
          <cell r="F159"/>
          <cell r="G159"/>
          <cell r="H159"/>
          <cell r="I159"/>
          <cell r="J159">
            <v>0</v>
          </cell>
          <cell r="L159"/>
          <cell r="M159"/>
          <cell r="N159"/>
          <cell r="O159"/>
          <cell r="P159"/>
          <cell r="Q159"/>
          <cell r="R159">
            <v>0</v>
          </cell>
          <cell r="T159"/>
          <cell r="U159"/>
          <cell r="V159"/>
          <cell r="W159"/>
          <cell r="X159"/>
        </row>
        <row r="160">
          <cell r="D160"/>
          <cell r="E160"/>
          <cell r="F160"/>
          <cell r="G160"/>
          <cell r="H160"/>
          <cell r="I160"/>
          <cell r="J160">
            <v>0</v>
          </cell>
          <cell r="L160"/>
          <cell r="M160"/>
          <cell r="N160"/>
          <cell r="O160"/>
          <cell r="P160"/>
          <cell r="Q160"/>
          <cell r="R160">
            <v>0</v>
          </cell>
          <cell r="T160"/>
          <cell r="U160"/>
          <cell r="V160"/>
          <cell r="W160"/>
          <cell r="X160"/>
        </row>
        <row r="161">
          <cell r="D161"/>
          <cell r="E161"/>
          <cell r="F161"/>
          <cell r="G161"/>
          <cell r="H161"/>
          <cell r="I161"/>
          <cell r="J161">
            <v>0</v>
          </cell>
          <cell r="L161"/>
          <cell r="M161"/>
          <cell r="N161"/>
          <cell r="O161"/>
          <cell r="P161"/>
          <cell r="Q161"/>
          <cell r="R161">
            <v>0</v>
          </cell>
          <cell r="T161"/>
          <cell r="U161"/>
          <cell r="V161"/>
          <cell r="W161"/>
          <cell r="X161"/>
        </row>
        <row r="162">
          <cell r="D162"/>
          <cell r="E162"/>
          <cell r="F162"/>
          <cell r="G162"/>
          <cell r="H162"/>
          <cell r="I162"/>
          <cell r="J162">
            <v>0</v>
          </cell>
          <cell r="L162"/>
          <cell r="M162"/>
          <cell r="N162"/>
          <cell r="O162"/>
          <cell r="P162"/>
          <cell r="Q162"/>
          <cell r="R162">
            <v>0</v>
          </cell>
          <cell r="T162"/>
          <cell r="U162"/>
          <cell r="V162"/>
          <cell r="W162"/>
          <cell r="X162"/>
        </row>
        <row r="163">
          <cell r="D163"/>
          <cell r="E163"/>
          <cell r="F163"/>
          <cell r="G163"/>
          <cell r="H163"/>
          <cell r="I163"/>
          <cell r="J163">
            <v>0</v>
          </cell>
          <cell r="L163"/>
          <cell r="M163"/>
          <cell r="N163"/>
          <cell r="O163"/>
          <cell r="P163"/>
          <cell r="Q163"/>
          <cell r="R163">
            <v>0</v>
          </cell>
          <cell r="T163"/>
          <cell r="U163"/>
          <cell r="V163"/>
          <cell r="W163"/>
          <cell r="X163"/>
        </row>
        <row r="164">
          <cell r="D164"/>
          <cell r="E164"/>
          <cell r="F164"/>
          <cell r="G164"/>
          <cell r="H164"/>
          <cell r="I164"/>
          <cell r="J164">
            <v>0</v>
          </cell>
          <cell r="L164"/>
          <cell r="M164"/>
          <cell r="N164"/>
          <cell r="O164"/>
          <cell r="P164"/>
          <cell r="Q164"/>
          <cell r="R164">
            <v>0</v>
          </cell>
          <cell r="T164"/>
          <cell r="U164"/>
          <cell r="V164"/>
          <cell r="W164"/>
          <cell r="X164"/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保体"/>
    </sheetNames>
    <sheetDataSet>
      <sheetData sheetId="0">
        <row r="5">
          <cell r="D5"/>
          <cell r="E5"/>
          <cell r="F5"/>
          <cell r="G5"/>
          <cell r="H5"/>
          <cell r="I5"/>
          <cell r="J5">
            <v>0</v>
          </cell>
          <cell r="L5"/>
          <cell r="M5"/>
          <cell r="N5"/>
          <cell r="O5"/>
          <cell r="P5"/>
          <cell r="Q5"/>
          <cell r="R5">
            <v>0</v>
          </cell>
          <cell r="T5"/>
          <cell r="U5"/>
          <cell r="V5"/>
          <cell r="W5"/>
          <cell r="X5"/>
        </row>
        <row r="6">
          <cell r="D6"/>
          <cell r="E6"/>
          <cell r="F6"/>
          <cell r="G6"/>
          <cell r="H6"/>
          <cell r="I6"/>
          <cell r="J6">
            <v>0</v>
          </cell>
          <cell r="L6"/>
          <cell r="M6"/>
          <cell r="N6"/>
          <cell r="O6"/>
          <cell r="P6"/>
          <cell r="Q6"/>
          <cell r="R6">
            <v>0</v>
          </cell>
          <cell r="T6"/>
          <cell r="U6"/>
          <cell r="V6"/>
          <cell r="W6"/>
          <cell r="X6"/>
        </row>
        <row r="7">
          <cell r="D7"/>
          <cell r="E7"/>
          <cell r="F7"/>
          <cell r="G7"/>
          <cell r="H7"/>
          <cell r="I7"/>
          <cell r="J7">
            <v>0</v>
          </cell>
          <cell r="L7"/>
          <cell r="M7"/>
          <cell r="N7"/>
          <cell r="O7"/>
          <cell r="P7"/>
          <cell r="Q7"/>
          <cell r="R7">
            <v>0</v>
          </cell>
          <cell r="T7"/>
          <cell r="U7"/>
          <cell r="V7"/>
          <cell r="W7"/>
          <cell r="X7"/>
        </row>
        <row r="8">
          <cell r="D8"/>
          <cell r="E8"/>
          <cell r="F8"/>
          <cell r="G8"/>
          <cell r="H8"/>
          <cell r="I8"/>
          <cell r="J8">
            <v>0</v>
          </cell>
          <cell r="L8"/>
          <cell r="M8"/>
          <cell r="N8"/>
          <cell r="O8"/>
          <cell r="P8"/>
          <cell r="Q8"/>
          <cell r="R8">
            <v>0</v>
          </cell>
          <cell r="T8"/>
          <cell r="U8"/>
          <cell r="V8"/>
          <cell r="W8"/>
          <cell r="X8"/>
        </row>
        <row r="9">
          <cell r="D9"/>
          <cell r="E9"/>
          <cell r="F9"/>
          <cell r="G9"/>
          <cell r="H9"/>
          <cell r="I9"/>
          <cell r="J9">
            <v>0</v>
          </cell>
          <cell r="L9"/>
          <cell r="M9"/>
          <cell r="N9"/>
          <cell r="O9"/>
          <cell r="P9"/>
          <cell r="Q9"/>
          <cell r="R9">
            <v>0</v>
          </cell>
          <cell r="T9"/>
          <cell r="U9"/>
          <cell r="V9"/>
          <cell r="W9"/>
          <cell r="X9"/>
        </row>
        <row r="10">
          <cell r="D10"/>
          <cell r="E10"/>
          <cell r="F10"/>
          <cell r="G10"/>
          <cell r="H10"/>
          <cell r="I10"/>
          <cell r="J10">
            <v>0</v>
          </cell>
          <cell r="L10"/>
          <cell r="M10"/>
          <cell r="N10"/>
          <cell r="O10"/>
          <cell r="P10"/>
          <cell r="Q10"/>
          <cell r="R10">
            <v>0</v>
          </cell>
          <cell r="T10"/>
          <cell r="U10"/>
          <cell r="V10"/>
          <cell r="W10"/>
          <cell r="X10"/>
        </row>
        <row r="11">
          <cell r="D11"/>
          <cell r="E11"/>
          <cell r="F11"/>
          <cell r="G11"/>
          <cell r="H11"/>
          <cell r="I11"/>
          <cell r="J11">
            <v>0</v>
          </cell>
          <cell r="L11"/>
          <cell r="M11"/>
          <cell r="N11"/>
          <cell r="O11"/>
          <cell r="P11"/>
          <cell r="Q11"/>
          <cell r="R11">
            <v>0</v>
          </cell>
          <cell r="T11"/>
          <cell r="U11"/>
          <cell r="V11"/>
          <cell r="W11"/>
          <cell r="X11"/>
        </row>
        <row r="12">
          <cell r="D12"/>
          <cell r="E12"/>
          <cell r="F12"/>
          <cell r="G12"/>
          <cell r="H12"/>
          <cell r="I12"/>
          <cell r="J12">
            <v>0</v>
          </cell>
          <cell r="L12"/>
          <cell r="M12"/>
          <cell r="N12"/>
          <cell r="O12"/>
          <cell r="P12"/>
          <cell r="Q12"/>
          <cell r="R12">
            <v>0</v>
          </cell>
          <cell r="T12"/>
          <cell r="U12"/>
          <cell r="V12"/>
          <cell r="W12"/>
          <cell r="X12"/>
        </row>
        <row r="13">
          <cell r="D13"/>
          <cell r="E13"/>
          <cell r="F13"/>
          <cell r="G13"/>
          <cell r="H13"/>
          <cell r="I13"/>
          <cell r="J13">
            <v>0</v>
          </cell>
          <cell r="L13"/>
          <cell r="M13"/>
          <cell r="N13"/>
          <cell r="O13"/>
          <cell r="P13"/>
          <cell r="Q13"/>
          <cell r="R13">
            <v>0</v>
          </cell>
          <cell r="T13"/>
          <cell r="U13"/>
          <cell r="V13"/>
          <cell r="W13"/>
          <cell r="X13"/>
        </row>
        <row r="14">
          <cell r="D14"/>
          <cell r="E14"/>
          <cell r="F14"/>
          <cell r="G14"/>
          <cell r="H14"/>
          <cell r="I14"/>
          <cell r="J14">
            <v>0</v>
          </cell>
          <cell r="L14"/>
          <cell r="M14"/>
          <cell r="N14"/>
          <cell r="O14"/>
          <cell r="P14"/>
          <cell r="Q14"/>
          <cell r="R14">
            <v>0</v>
          </cell>
          <cell r="T14"/>
          <cell r="U14"/>
          <cell r="V14"/>
          <cell r="W14"/>
          <cell r="X14"/>
        </row>
        <row r="15">
          <cell r="D15"/>
          <cell r="E15"/>
          <cell r="F15"/>
          <cell r="G15"/>
          <cell r="H15"/>
          <cell r="I15"/>
          <cell r="J15">
            <v>0</v>
          </cell>
          <cell r="L15"/>
          <cell r="M15"/>
          <cell r="N15"/>
          <cell r="O15"/>
          <cell r="P15"/>
          <cell r="Q15"/>
          <cell r="R15">
            <v>0</v>
          </cell>
          <cell r="T15"/>
          <cell r="U15"/>
          <cell r="V15"/>
          <cell r="W15"/>
          <cell r="X15"/>
        </row>
        <row r="16">
          <cell r="D16"/>
          <cell r="E16"/>
          <cell r="F16"/>
          <cell r="G16"/>
          <cell r="H16"/>
          <cell r="I16"/>
          <cell r="J16">
            <v>0</v>
          </cell>
          <cell r="L16"/>
          <cell r="M16"/>
          <cell r="N16"/>
          <cell r="O16"/>
          <cell r="P16"/>
          <cell r="Q16"/>
          <cell r="R16">
            <v>0</v>
          </cell>
          <cell r="T16"/>
          <cell r="U16"/>
          <cell r="V16"/>
          <cell r="W16"/>
          <cell r="X16"/>
        </row>
        <row r="17">
          <cell r="D17"/>
          <cell r="E17"/>
          <cell r="F17"/>
          <cell r="G17"/>
          <cell r="H17"/>
          <cell r="I17"/>
          <cell r="J17">
            <v>0</v>
          </cell>
          <cell r="L17"/>
          <cell r="M17"/>
          <cell r="N17"/>
          <cell r="O17"/>
          <cell r="P17"/>
          <cell r="Q17"/>
          <cell r="R17">
            <v>0</v>
          </cell>
          <cell r="T17"/>
          <cell r="U17"/>
          <cell r="V17"/>
          <cell r="W17"/>
          <cell r="X17"/>
        </row>
        <row r="18">
          <cell r="D18"/>
          <cell r="E18"/>
          <cell r="F18"/>
          <cell r="G18"/>
          <cell r="H18"/>
          <cell r="I18"/>
          <cell r="J18">
            <v>0</v>
          </cell>
          <cell r="L18"/>
          <cell r="M18"/>
          <cell r="N18"/>
          <cell r="O18"/>
          <cell r="P18"/>
          <cell r="Q18"/>
          <cell r="R18">
            <v>0</v>
          </cell>
          <cell r="T18"/>
          <cell r="U18"/>
          <cell r="V18"/>
          <cell r="W18"/>
          <cell r="X18"/>
        </row>
        <row r="19">
          <cell r="D19"/>
          <cell r="E19"/>
          <cell r="F19"/>
          <cell r="G19"/>
          <cell r="H19"/>
          <cell r="I19"/>
          <cell r="J19">
            <v>0</v>
          </cell>
          <cell r="L19"/>
          <cell r="M19"/>
          <cell r="N19"/>
          <cell r="O19"/>
          <cell r="P19"/>
          <cell r="Q19"/>
          <cell r="R19">
            <v>0</v>
          </cell>
          <cell r="T19"/>
          <cell r="U19"/>
          <cell r="V19"/>
          <cell r="W19"/>
          <cell r="X19"/>
        </row>
        <row r="20">
          <cell r="D20"/>
          <cell r="E20"/>
          <cell r="F20"/>
          <cell r="G20"/>
          <cell r="H20"/>
          <cell r="I20"/>
          <cell r="J20">
            <v>0</v>
          </cell>
          <cell r="L20"/>
          <cell r="M20"/>
          <cell r="N20"/>
          <cell r="O20"/>
          <cell r="P20"/>
          <cell r="Q20"/>
          <cell r="R20">
            <v>0</v>
          </cell>
          <cell r="T20"/>
          <cell r="U20"/>
          <cell r="V20"/>
          <cell r="W20"/>
          <cell r="X20"/>
        </row>
        <row r="21">
          <cell r="D21"/>
          <cell r="E21"/>
          <cell r="F21"/>
          <cell r="G21"/>
          <cell r="H21"/>
          <cell r="I21"/>
          <cell r="J21">
            <v>0</v>
          </cell>
          <cell r="L21"/>
          <cell r="M21"/>
          <cell r="N21"/>
          <cell r="O21"/>
          <cell r="P21"/>
          <cell r="Q21"/>
          <cell r="R21">
            <v>0</v>
          </cell>
          <cell r="T21"/>
          <cell r="U21"/>
          <cell r="V21"/>
          <cell r="W21"/>
          <cell r="X21"/>
        </row>
        <row r="22">
          <cell r="D22"/>
          <cell r="E22"/>
          <cell r="F22"/>
          <cell r="G22"/>
          <cell r="H22"/>
          <cell r="I22"/>
          <cell r="J22">
            <v>0</v>
          </cell>
          <cell r="L22"/>
          <cell r="M22"/>
          <cell r="N22"/>
          <cell r="O22"/>
          <cell r="P22"/>
          <cell r="Q22"/>
          <cell r="R22">
            <v>0</v>
          </cell>
          <cell r="T22"/>
          <cell r="U22"/>
          <cell r="V22"/>
          <cell r="W22"/>
          <cell r="X22"/>
        </row>
        <row r="23">
          <cell r="D23"/>
          <cell r="E23"/>
          <cell r="F23"/>
          <cell r="G23"/>
          <cell r="H23"/>
          <cell r="I23"/>
          <cell r="J23">
            <v>0</v>
          </cell>
          <cell r="L23"/>
          <cell r="M23"/>
          <cell r="N23"/>
          <cell r="O23"/>
          <cell r="P23"/>
          <cell r="Q23"/>
          <cell r="R23">
            <v>0</v>
          </cell>
          <cell r="T23"/>
          <cell r="U23"/>
          <cell r="V23"/>
          <cell r="W23"/>
          <cell r="X23"/>
        </row>
        <row r="24">
          <cell r="D24"/>
          <cell r="E24"/>
          <cell r="F24"/>
          <cell r="G24"/>
          <cell r="H24"/>
          <cell r="I24"/>
          <cell r="J24">
            <v>0</v>
          </cell>
          <cell r="L24"/>
          <cell r="M24"/>
          <cell r="N24"/>
          <cell r="O24"/>
          <cell r="P24"/>
          <cell r="Q24"/>
          <cell r="R24">
            <v>0</v>
          </cell>
          <cell r="T24"/>
          <cell r="U24"/>
          <cell r="V24"/>
          <cell r="W24"/>
          <cell r="X24"/>
        </row>
        <row r="25">
          <cell r="D25"/>
          <cell r="E25"/>
          <cell r="F25"/>
          <cell r="G25"/>
          <cell r="H25"/>
          <cell r="I25"/>
          <cell r="J25">
            <v>0</v>
          </cell>
          <cell r="L25"/>
          <cell r="M25"/>
          <cell r="N25"/>
          <cell r="O25"/>
          <cell r="P25"/>
          <cell r="Q25"/>
          <cell r="R25">
            <v>0</v>
          </cell>
          <cell r="T25"/>
          <cell r="U25"/>
          <cell r="V25"/>
          <cell r="W25"/>
          <cell r="X25"/>
        </row>
        <row r="26">
          <cell r="D26"/>
          <cell r="E26"/>
          <cell r="F26"/>
          <cell r="G26"/>
          <cell r="H26"/>
          <cell r="I26"/>
          <cell r="J26">
            <v>0</v>
          </cell>
          <cell r="L26"/>
          <cell r="M26"/>
          <cell r="N26"/>
          <cell r="O26"/>
          <cell r="P26"/>
          <cell r="Q26"/>
          <cell r="R26">
            <v>0</v>
          </cell>
          <cell r="T26"/>
          <cell r="U26"/>
          <cell r="V26"/>
          <cell r="W26"/>
          <cell r="X26"/>
        </row>
        <row r="27">
          <cell r="D27"/>
          <cell r="E27"/>
          <cell r="F27"/>
          <cell r="G27"/>
          <cell r="H27"/>
          <cell r="I27"/>
          <cell r="J27">
            <v>0</v>
          </cell>
          <cell r="L27"/>
          <cell r="M27"/>
          <cell r="N27"/>
          <cell r="O27"/>
          <cell r="P27"/>
          <cell r="Q27"/>
          <cell r="R27">
            <v>0</v>
          </cell>
          <cell r="T27"/>
          <cell r="U27"/>
          <cell r="V27"/>
          <cell r="W27"/>
          <cell r="X27"/>
        </row>
        <row r="28">
          <cell r="D28"/>
          <cell r="E28"/>
          <cell r="F28"/>
          <cell r="G28"/>
          <cell r="H28"/>
          <cell r="I28"/>
          <cell r="J28">
            <v>0</v>
          </cell>
          <cell r="L28"/>
          <cell r="M28"/>
          <cell r="N28"/>
          <cell r="O28"/>
          <cell r="P28"/>
          <cell r="Q28"/>
          <cell r="R28">
            <v>0</v>
          </cell>
          <cell r="T28"/>
          <cell r="U28"/>
          <cell r="V28"/>
          <cell r="W28"/>
          <cell r="X28"/>
        </row>
        <row r="29">
          <cell r="D29"/>
          <cell r="E29"/>
          <cell r="F29"/>
          <cell r="G29"/>
          <cell r="H29"/>
          <cell r="I29"/>
          <cell r="J29">
            <v>0</v>
          </cell>
          <cell r="L29"/>
          <cell r="M29"/>
          <cell r="N29"/>
          <cell r="O29"/>
          <cell r="P29"/>
          <cell r="Q29"/>
          <cell r="R29">
            <v>0</v>
          </cell>
          <cell r="T29"/>
          <cell r="U29"/>
          <cell r="V29"/>
          <cell r="W29"/>
          <cell r="X29"/>
        </row>
        <row r="30">
          <cell r="D30"/>
          <cell r="E30"/>
          <cell r="F30"/>
          <cell r="G30"/>
          <cell r="H30"/>
          <cell r="I30"/>
          <cell r="J30">
            <v>0</v>
          </cell>
          <cell r="L30"/>
          <cell r="M30"/>
          <cell r="N30"/>
          <cell r="O30"/>
          <cell r="P30"/>
          <cell r="Q30"/>
          <cell r="R30">
            <v>0</v>
          </cell>
          <cell r="T30"/>
          <cell r="U30"/>
          <cell r="V30"/>
          <cell r="W30"/>
          <cell r="X30"/>
        </row>
        <row r="31">
          <cell r="D31"/>
          <cell r="E31"/>
          <cell r="F31"/>
          <cell r="G31"/>
          <cell r="H31"/>
          <cell r="I31"/>
          <cell r="J31">
            <v>0</v>
          </cell>
          <cell r="L31"/>
          <cell r="M31"/>
          <cell r="N31"/>
          <cell r="O31"/>
          <cell r="P31"/>
          <cell r="Q31"/>
          <cell r="R31">
            <v>0</v>
          </cell>
          <cell r="T31"/>
          <cell r="U31"/>
          <cell r="V31"/>
          <cell r="W31"/>
          <cell r="X31"/>
        </row>
        <row r="32">
          <cell r="D32"/>
          <cell r="E32"/>
          <cell r="F32"/>
          <cell r="G32"/>
          <cell r="H32"/>
          <cell r="I32"/>
          <cell r="J32">
            <v>0</v>
          </cell>
          <cell r="L32"/>
          <cell r="M32"/>
          <cell r="N32"/>
          <cell r="O32"/>
          <cell r="P32"/>
          <cell r="Q32"/>
          <cell r="R32">
            <v>0</v>
          </cell>
          <cell r="T32"/>
          <cell r="U32"/>
          <cell r="V32"/>
          <cell r="W32"/>
          <cell r="X32"/>
        </row>
        <row r="33">
          <cell r="D33"/>
          <cell r="E33"/>
          <cell r="F33"/>
          <cell r="G33"/>
          <cell r="H33"/>
          <cell r="I33"/>
          <cell r="J33">
            <v>0</v>
          </cell>
          <cell r="L33"/>
          <cell r="M33"/>
          <cell r="N33"/>
          <cell r="O33"/>
          <cell r="P33"/>
          <cell r="Q33"/>
          <cell r="R33">
            <v>0</v>
          </cell>
          <cell r="T33"/>
          <cell r="U33"/>
          <cell r="V33"/>
          <cell r="W33"/>
          <cell r="X33"/>
        </row>
        <row r="34">
          <cell r="D34"/>
          <cell r="E34"/>
          <cell r="F34"/>
          <cell r="G34"/>
          <cell r="H34"/>
          <cell r="I34"/>
          <cell r="J34">
            <v>0</v>
          </cell>
          <cell r="L34"/>
          <cell r="M34"/>
          <cell r="N34"/>
          <cell r="O34"/>
          <cell r="P34"/>
          <cell r="Q34"/>
          <cell r="R34">
            <v>0</v>
          </cell>
          <cell r="T34"/>
          <cell r="U34"/>
          <cell r="V34"/>
          <cell r="W34"/>
          <cell r="X34"/>
        </row>
        <row r="35">
          <cell r="D35"/>
          <cell r="E35"/>
          <cell r="F35"/>
          <cell r="G35"/>
          <cell r="H35"/>
          <cell r="I35"/>
          <cell r="J35">
            <v>0</v>
          </cell>
          <cell r="L35"/>
          <cell r="M35"/>
          <cell r="N35"/>
          <cell r="O35"/>
          <cell r="P35"/>
          <cell r="Q35"/>
          <cell r="R35">
            <v>0</v>
          </cell>
          <cell r="T35"/>
          <cell r="U35"/>
          <cell r="V35"/>
          <cell r="W35"/>
          <cell r="X35"/>
        </row>
        <row r="36">
          <cell r="D36"/>
          <cell r="E36"/>
          <cell r="F36"/>
          <cell r="G36"/>
          <cell r="H36"/>
          <cell r="I36"/>
          <cell r="J36">
            <v>0</v>
          </cell>
          <cell r="L36"/>
          <cell r="M36"/>
          <cell r="N36"/>
          <cell r="O36"/>
          <cell r="P36"/>
          <cell r="Q36"/>
          <cell r="R36">
            <v>0</v>
          </cell>
          <cell r="T36"/>
          <cell r="U36"/>
          <cell r="V36"/>
          <cell r="W36"/>
          <cell r="X36"/>
        </row>
        <row r="37">
          <cell r="D37"/>
          <cell r="E37"/>
          <cell r="F37"/>
          <cell r="G37"/>
          <cell r="H37"/>
          <cell r="I37"/>
          <cell r="J37">
            <v>0</v>
          </cell>
          <cell r="L37"/>
          <cell r="M37"/>
          <cell r="N37"/>
          <cell r="O37"/>
          <cell r="P37"/>
          <cell r="Q37"/>
          <cell r="R37">
            <v>0</v>
          </cell>
          <cell r="T37"/>
          <cell r="U37"/>
          <cell r="V37"/>
          <cell r="W37"/>
          <cell r="X37"/>
        </row>
        <row r="38">
          <cell r="D38"/>
          <cell r="E38"/>
          <cell r="F38"/>
          <cell r="G38"/>
          <cell r="H38"/>
          <cell r="I38"/>
          <cell r="J38">
            <v>0</v>
          </cell>
          <cell r="L38"/>
          <cell r="M38"/>
          <cell r="N38"/>
          <cell r="O38"/>
          <cell r="P38"/>
          <cell r="Q38"/>
          <cell r="R38">
            <v>0</v>
          </cell>
          <cell r="T38"/>
          <cell r="U38"/>
          <cell r="V38"/>
          <cell r="W38"/>
          <cell r="X38"/>
        </row>
        <row r="39">
          <cell r="D39"/>
          <cell r="E39"/>
          <cell r="F39"/>
          <cell r="G39"/>
          <cell r="H39"/>
          <cell r="I39"/>
          <cell r="J39">
            <v>0</v>
          </cell>
          <cell r="L39"/>
          <cell r="M39"/>
          <cell r="N39"/>
          <cell r="O39"/>
          <cell r="P39"/>
          <cell r="Q39"/>
          <cell r="R39">
            <v>0</v>
          </cell>
          <cell r="T39"/>
          <cell r="U39"/>
          <cell r="V39"/>
          <cell r="W39"/>
          <cell r="X39"/>
        </row>
        <row r="40">
          <cell r="D40"/>
          <cell r="E40"/>
          <cell r="F40"/>
          <cell r="G40"/>
          <cell r="H40"/>
          <cell r="I40"/>
          <cell r="J40">
            <v>0</v>
          </cell>
          <cell r="L40"/>
          <cell r="M40"/>
          <cell r="N40"/>
          <cell r="O40"/>
          <cell r="P40"/>
          <cell r="Q40"/>
          <cell r="R40">
            <v>0</v>
          </cell>
          <cell r="T40"/>
          <cell r="U40"/>
          <cell r="V40"/>
          <cell r="W40"/>
          <cell r="X40"/>
        </row>
        <row r="41">
          <cell r="D41"/>
          <cell r="E41"/>
          <cell r="F41"/>
          <cell r="G41"/>
          <cell r="H41"/>
          <cell r="I41"/>
          <cell r="J41">
            <v>0</v>
          </cell>
          <cell r="L41"/>
          <cell r="M41"/>
          <cell r="N41"/>
          <cell r="O41"/>
          <cell r="P41"/>
          <cell r="Q41"/>
          <cell r="R41">
            <v>0</v>
          </cell>
          <cell r="T41"/>
          <cell r="U41"/>
          <cell r="V41"/>
          <cell r="W41"/>
          <cell r="X41"/>
        </row>
        <row r="42">
          <cell r="D42"/>
          <cell r="E42"/>
          <cell r="F42"/>
          <cell r="G42"/>
          <cell r="H42"/>
          <cell r="I42"/>
          <cell r="J42">
            <v>0</v>
          </cell>
          <cell r="L42"/>
          <cell r="M42"/>
          <cell r="N42"/>
          <cell r="O42"/>
          <cell r="P42"/>
          <cell r="Q42"/>
          <cell r="R42">
            <v>0</v>
          </cell>
          <cell r="T42"/>
          <cell r="U42"/>
          <cell r="V42"/>
          <cell r="W42"/>
          <cell r="X42"/>
        </row>
        <row r="43">
          <cell r="D43"/>
          <cell r="E43"/>
          <cell r="F43"/>
          <cell r="G43"/>
          <cell r="H43"/>
          <cell r="I43"/>
          <cell r="J43">
            <v>0</v>
          </cell>
          <cell r="L43"/>
          <cell r="M43"/>
          <cell r="N43"/>
          <cell r="O43"/>
          <cell r="P43"/>
          <cell r="Q43"/>
          <cell r="R43">
            <v>0</v>
          </cell>
          <cell r="T43"/>
          <cell r="U43"/>
          <cell r="V43"/>
          <cell r="W43"/>
          <cell r="X43"/>
        </row>
        <row r="44">
          <cell r="D44"/>
          <cell r="E44"/>
          <cell r="F44"/>
          <cell r="G44"/>
          <cell r="H44"/>
          <cell r="I44"/>
          <cell r="J44">
            <v>0</v>
          </cell>
          <cell r="L44"/>
          <cell r="M44"/>
          <cell r="N44"/>
          <cell r="O44"/>
          <cell r="P44"/>
          <cell r="Q44"/>
          <cell r="R44">
            <v>0</v>
          </cell>
          <cell r="T44"/>
          <cell r="U44"/>
          <cell r="V44"/>
          <cell r="W44"/>
          <cell r="X44"/>
        </row>
        <row r="45">
          <cell r="D45"/>
          <cell r="E45"/>
          <cell r="F45"/>
          <cell r="G45"/>
          <cell r="H45"/>
          <cell r="I45"/>
          <cell r="J45">
            <v>0</v>
          </cell>
          <cell r="L45"/>
          <cell r="M45"/>
          <cell r="N45"/>
          <cell r="O45"/>
          <cell r="P45"/>
          <cell r="Q45"/>
          <cell r="R45">
            <v>0</v>
          </cell>
          <cell r="T45"/>
          <cell r="U45"/>
          <cell r="V45"/>
          <cell r="W45"/>
          <cell r="X45"/>
        </row>
        <row r="46">
          <cell r="D46"/>
          <cell r="E46"/>
          <cell r="F46"/>
          <cell r="G46"/>
          <cell r="H46"/>
          <cell r="I46"/>
          <cell r="J46">
            <v>0</v>
          </cell>
          <cell r="L46"/>
          <cell r="M46"/>
          <cell r="N46"/>
          <cell r="O46"/>
          <cell r="P46"/>
          <cell r="Q46"/>
          <cell r="R46">
            <v>0</v>
          </cell>
          <cell r="T46"/>
          <cell r="U46"/>
          <cell r="V46"/>
          <cell r="W46"/>
          <cell r="X46"/>
        </row>
        <row r="47">
          <cell r="D47"/>
          <cell r="E47"/>
          <cell r="F47"/>
          <cell r="G47"/>
          <cell r="H47"/>
          <cell r="I47"/>
          <cell r="J47">
            <v>0</v>
          </cell>
          <cell r="L47"/>
          <cell r="M47"/>
          <cell r="N47"/>
          <cell r="O47"/>
          <cell r="P47"/>
          <cell r="Q47"/>
          <cell r="R47">
            <v>0</v>
          </cell>
          <cell r="T47"/>
          <cell r="U47"/>
          <cell r="V47"/>
          <cell r="W47"/>
          <cell r="X47"/>
        </row>
        <row r="48">
          <cell r="D48"/>
          <cell r="E48"/>
          <cell r="F48"/>
          <cell r="G48"/>
          <cell r="H48"/>
          <cell r="I48"/>
          <cell r="J48">
            <v>0</v>
          </cell>
          <cell r="L48"/>
          <cell r="M48"/>
          <cell r="N48"/>
          <cell r="O48"/>
          <cell r="P48"/>
          <cell r="Q48"/>
          <cell r="R48">
            <v>0</v>
          </cell>
          <cell r="T48"/>
          <cell r="U48"/>
          <cell r="V48"/>
          <cell r="W48"/>
          <cell r="X48"/>
        </row>
        <row r="49">
          <cell r="D49"/>
          <cell r="E49"/>
          <cell r="F49"/>
          <cell r="G49"/>
          <cell r="H49"/>
          <cell r="I49"/>
          <cell r="J49">
            <v>0</v>
          </cell>
          <cell r="L49"/>
          <cell r="M49"/>
          <cell r="N49"/>
          <cell r="O49"/>
          <cell r="P49"/>
          <cell r="Q49"/>
          <cell r="R49">
            <v>0</v>
          </cell>
          <cell r="T49"/>
          <cell r="U49"/>
          <cell r="V49"/>
          <cell r="W49"/>
          <cell r="X49"/>
        </row>
        <row r="50">
          <cell r="D50"/>
          <cell r="E50"/>
          <cell r="F50"/>
          <cell r="G50"/>
          <cell r="H50"/>
          <cell r="I50"/>
          <cell r="J50">
            <v>0</v>
          </cell>
          <cell r="L50"/>
          <cell r="M50"/>
          <cell r="N50"/>
          <cell r="O50"/>
          <cell r="P50"/>
          <cell r="Q50"/>
          <cell r="R50">
            <v>0</v>
          </cell>
          <cell r="T50"/>
          <cell r="U50"/>
          <cell r="V50"/>
          <cell r="W50"/>
          <cell r="X50"/>
        </row>
        <row r="51">
          <cell r="D51"/>
          <cell r="E51"/>
          <cell r="F51"/>
          <cell r="G51"/>
          <cell r="H51"/>
          <cell r="I51"/>
          <cell r="J51">
            <v>0</v>
          </cell>
          <cell r="L51"/>
          <cell r="M51"/>
          <cell r="N51"/>
          <cell r="O51"/>
          <cell r="P51"/>
          <cell r="Q51"/>
          <cell r="R51">
            <v>0</v>
          </cell>
          <cell r="T51"/>
          <cell r="U51"/>
          <cell r="V51"/>
          <cell r="W51"/>
          <cell r="X51"/>
        </row>
        <row r="52">
          <cell r="D52"/>
          <cell r="E52"/>
          <cell r="F52"/>
          <cell r="G52"/>
          <cell r="H52"/>
          <cell r="I52"/>
          <cell r="J52">
            <v>0</v>
          </cell>
          <cell r="L52"/>
          <cell r="M52"/>
          <cell r="N52"/>
          <cell r="O52"/>
          <cell r="P52"/>
          <cell r="Q52"/>
          <cell r="R52">
            <v>0</v>
          </cell>
          <cell r="T52"/>
          <cell r="U52"/>
          <cell r="V52"/>
          <cell r="W52"/>
          <cell r="X52"/>
        </row>
        <row r="53">
          <cell r="D53"/>
          <cell r="E53"/>
          <cell r="F53"/>
          <cell r="G53"/>
          <cell r="H53"/>
          <cell r="I53"/>
          <cell r="J53">
            <v>0</v>
          </cell>
          <cell r="L53"/>
          <cell r="M53"/>
          <cell r="N53"/>
          <cell r="O53"/>
          <cell r="P53"/>
          <cell r="Q53"/>
          <cell r="R53">
            <v>0</v>
          </cell>
          <cell r="T53"/>
          <cell r="U53"/>
          <cell r="V53"/>
          <cell r="W53"/>
          <cell r="X53"/>
        </row>
        <row r="54">
          <cell r="D54"/>
          <cell r="E54"/>
          <cell r="F54"/>
          <cell r="G54"/>
          <cell r="H54"/>
          <cell r="I54"/>
          <cell r="J54">
            <v>0</v>
          </cell>
          <cell r="L54"/>
          <cell r="M54"/>
          <cell r="N54"/>
          <cell r="O54"/>
          <cell r="P54"/>
          <cell r="Q54"/>
          <cell r="R54">
            <v>0</v>
          </cell>
          <cell r="T54"/>
          <cell r="U54"/>
          <cell r="V54"/>
          <cell r="W54"/>
          <cell r="X54"/>
        </row>
        <row r="55">
          <cell r="D55"/>
          <cell r="E55"/>
          <cell r="F55"/>
          <cell r="G55"/>
          <cell r="H55"/>
          <cell r="I55"/>
          <cell r="J55">
            <v>0</v>
          </cell>
          <cell r="L55"/>
          <cell r="M55"/>
          <cell r="N55"/>
          <cell r="O55"/>
          <cell r="P55"/>
          <cell r="Q55"/>
          <cell r="R55">
            <v>0</v>
          </cell>
          <cell r="T55"/>
          <cell r="U55"/>
          <cell r="V55"/>
          <cell r="W55"/>
          <cell r="X55"/>
        </row>
        <row r="56">
          <cell r="D56"/>
          <cell r="E56"/>
          <cell r="F56"/>
          <cell r="G56"/>
          <cell r="H56"/>
          <cell r="I56"/>
          <cell r="J56">
            <v>0</v>
          </cell>
          <cell r="L56"/>
          <cell r="M56"/>
          <cell r="N56"/>
          <cell r="O56"/>
          <cell r="P56"/>
          <cell r="Q56"/>
          <cell r="R56">
            <v>0</v>
          </cell>
          <cell r="T56"/>
          <cell r="U56"/>
          <cell r="V56"/>
          <cell r="W56"/>
          <cell r="X56"/>
        </row>
        <row r="57">
          <cell r="D57"/>
          <cell r="E57"/>
          <cell r="F57"/>
          <cell r="G57"/>
          <cell r="H57"/>
          <cell r="I57"/>
          <cell r="J57">
            <v>0</v>
          </cell>
          <cell r="L57"/>
          <cell r="M57"/>
          <cell r="N57"/>
          <cell r="O57"/>
          <cell r="P57"/>
          <cell r="Q57"/>
          <cell r="R57">
            <v>0</v>
          </cell>
          <cell r="T57"/>
          <cell r="U57"/>
          <cell r="V57"/>
          <cell r="W57"/>
          <cell r="X57"/>
        </row>
        <row r="58">
          <cell r="D58"/>
          <cell r="E58"/>
          <cell r="F58"/>
          <cell r="G58"/>
          <cell r="H58"/>
          <cell r="I58"/>
          <cell r="J58">
            <v>0</v>
          </cell>
          <cell r="L58"/>
          <cell r="M58"/>
          <cell r="N58"/>
          <cell r="O58"/>
          <cell r="P58"/>
          <cell r="Q58"/>
          <cell r="R58">
            <v>0</v>
          </cell>
          <cell r="T58"/>
          <cell r="U58"/>
          <cell r="V58"/>
          <cell r="W58"/>
          <cell r="X58"/>
        </row>
        <row r="59">
          <cell r="D59"/>
          <cell r="E59"/>
          <cell r="F59"/>
          <cell r="G59"/>
          <cell r="H59"/>
          <cell r="I59"/>
          <cell r="J59">
            <v>0</v>
          </cell>
          <cell r="L59"/>
          <cell r="M59"/>
          <cell r="N59"/>
          <cell r="O59"/>
          <cell r="P59"/>
          <cell r="Q59"/>
          <cell r="R59">
            <v>0</v>
          </cell>
          <cell r="T59"/>
          <cell r="U59"/>
          <cell r="V59"/>
          <cell r="W59"/>
          <cell r="X59"/>
        </row>
        <row r="60">
          <cell r="D60"/>
          <cell r="E60"/>
          <cell r="F60"/>
          <cell r="G60"/>
          <cell r="H60"/>
          <cell r="I60"/>
          <cell r="J60">
            <v>0</v>
          </cell>
          <cell r="L60"/>
          <cell r="M60"/>
          <cell r="N60"/>
          <cell r="O60"/>
          <cell r="P60"/>
          <cell r="Q60"/>
          <cell r="R60">
            <v>0</v>
          </cell>
          <cell r="T60"/>
          <cell r="U60"/>
          <cell r="V60"/>
          <cell r="W60"/>
          <cell r="X60"/>
        </row>
        <row r="61">
          <cell r="D61"/>
          <cell r="E61"/>
          <cell r="F61"/>
          <cell r="G61"/>
          <cell r="H61"/>
          <cell r="I61"/>
          <cell r="J61">
            <v>0</v>
          </cell>
          <cell r="L61"/>
          <cell r="M61"/>
          <cell r="N61"/>
          <cell r="O61"/>
          <cell r="P61"/>
          <cell r="Q61"/>
          <cell r="R61">
            <v>0</v>
          </cell>
          <cell r="T61"/>
          <cell r="U61"/>
          <cell r="V61"/>
          <cell r="W61"/>
          <cell r="X61"/>
        </row>
        <row r="62">
          <cell r="D62"/>
          <cell r="E62"/>
          <cell r="F62"/>
          <cell r="G62"/>
          <cell r="H62"/>
          <cell r="I62"/>
          <cell r="J62">
            <v>0</v>
          </cell>
          <cell r="L62"/>
          <cell r="M62"/>
          <cell r="N62"/>
          <cell r="O62"/>
          <cell r="P62"/>
          <cell r="Q62"/>
          <cell r="R62">
            <v>0</v>
          </cell>
          <cell r="T62"/>
          <cell r="U62"/>
          <cell r="V62"/>
          <cell r="W62"/>
          <cell r="X62"/>
        </row>
        <row r="63">
          <cell r="D63"/>
          <cell r="E63"/>
          <cell r="F63"/>
          <cell r="G63"/>
          <cell r="H63"/>
          <cell r="I63"/>
          <cell r="J63">
            <v>0</v>
          </cell>
          <cell r="L63"/>
          <cell r="M63"/>
          <cell r="N63"/>
          <cell r="O63"/>
          <cell r="P63"/>
          <cell r="Q63"/>
          <cell r="R63">
            <v>0</v>
          </cell>
          <cell r="T63"/>
          <cell r="U63"/>
          <cell r="V63"/>
          <cell r="W63"/>
          <cell r="X63"/>
        </row>
        <row r="64">
          <cell r="D64"/>
          <cell r="E64"/>
          <cell r="F64"/>
          <cell r="G64"/>
          <cell r="H64"/>
          <cell r="I64"/>
          <cell r="J64">
            <v>0</v>
          </cell>
          <cell r="L64"/>
          <cell r="M64"/>
          <cell r="N64"/>
          <cell r="O64"/>
          <cell r="P64"/>
          <cell r="Q64"/>
          <cell r="R64">
            <v>0</v>
          </cell>
          <cell r="T64"/>
          <cell r="U64"/>
          <cell r="V64"/>
          <cell r="W64"/>
          <cell r="X64"/>
        </row>
        <row r="65">
          <cell r="D65"/>
          <cell r="E65"/>
          <cell r="F65"/>
          <cell r="G65"/>
          <cell r="H65"/>
          <cell r="I65"/>
          <cell r="J65">
            <v>0</v>
          </cell>
          <cell r="L65"/>
          <cell r="M65"/>
          <cell r="N65"/>
          <cell r="O65"/>
          <cell r="P65"/>
          <cell r="Q65"/>
          <cell r="R65">
            <v>0</v>
          </cell>
          <cell r="T65"/>
          <cell r="U65"/>
          <cell r="V65"/>
          <cell r="W65"/>
          <cell r="X65"/>
        </row>
        <row r="66">
          <cell r="D66"/>
          <cell r="E66"/>
          <cell r="F66"/>
          <cell r="G66"/>
          <cell r="H66"/>
          <cell r="I66"/>
          <cell r="J66">
            <v>0</v>
          </cell>
          <cell r="L66"/>
          <cell r="M66"/>
          <cell r="N66"/>
          <cell r="O66"/>
          <cell r="P66"/>
          <cell r="Q66"/>
          <cell r="R66">
            <v>0</v>
          </cell>
          <cell r="T66"/>
          <cell r="U66"/>
          <cell r="V66"/>
          <cell r="W66"/>
          <cell r="X66"/>
        </row>
        <row r="67">
          <cell r="D67"/>
          <cell r="E67"/>
          <cell r="F67"/>
          <cell r="G67"/>
          <cell r="H67"/>
          <cell r="I67"/>
          <cell r="J67">
            <v>0</v>
          </cell>
          <cell r="L67"/>
          <cell r="M67"/>
          <cell r="N67"/>
          <cell r="O67"/>
          <cell r="P67"/>
          <cell r="Q67"/>
          <cell r="R67">
            <v>0</v>
          </cell>
          <cell r="T67"/>
          <cell r="U67"/>
          <cell r="V67"/>
          <cell r="W67"/>
          <cell r="X67"/>
        </row>
        <row r="68">
          <cell r="D68"/>
          <cell r="E68"/>
          <cell r="F68"/>
          <cell r="G68"/>
          <cell r="H68"/>
          <cell r="I68"/>
          <cell r="J68">
            <v>0</v>
          </cell>
          <cell r="L68"/>
          <cell r="M68"/>
          <cell r="N68"/>
          <cell r="O68"/>
          <cell r="P68"/>
          <cell r="Q68"/>
          <cell r="R68">
            <v>0</v>
          </cell>
          <cell r="T68"/>
          <cell r="U68"/>
          <cell r="V68"/>
          <cell r="W68"/>
          <cell r="X68"/>
        </row>
        <row r="69">
          <cell r="D69"/>
          <cell r="E69"/>
          <cell r="F69"/>
          <cell r="G69"/>
          <cell r="H69"/>
          <cell r="I69"/>
          <cell r="J69">
            <v>0</v>
          </cell>
          <cell r="L69"/>
          <cell r="M69"/>
          <cell r="N69"/>
          <cell r="O69"/>
          <cell r="P69"/>
          <cell r="Q69"/>
          <cell r="R69">
            <v>0</v>
          </cell>
          <cell r="T69"/>
          <cell r="U69"/>
          <cell r="V69"/>
          <cell r="W69"/>
          <cell r="X69"/>
        </row>
        <row r="70">
          <cell r="D70"/>
          <cell r="E70"/>
          <cell r="F70"/>
          <cell r="G70"/>
          <cell r="H70"/>
          <cell r="I70"/>
          <cell r="J70">
            <v>0</v>
          </cell>
          <cell r="L70"/>
          <cell r="M70"/>
          <cell r="N70"/>
          <cell r="O70"/>
          <cell r="P70"/>
          <cell r="Q70"/>
          <cell r="R70">
            <v>0</v>
          </cell>
          <cell r="T70"/>
          <cell r="U70"/>
          <cell r="V70"/>
          <cell r="W70"/>
          <cell r="X70"/>
        </row>
        <row r="71">
          <cell r="D71"/>
          <cell r="E71"/>
          <cell r="F71"/>
          <cell r="G71"/>
          <cell r="H71"/>
          <cell r="I71"/>
          <cell r="J71">
            <v>0</v>
          </cell>
          <cell r="L71"/>
          <cell r="M71"/>
          <cell r="N71"/>
          <cell r="O71"/>
          <cell r="P71"/>
          <cell r="Q71"/>
          <cell r="R71">
            <v>0</v>
          </cell>
          <cell r="T71"/>
          <cell r="U71"/>
          <cell r="V71"/>
          <cell r="W71"/>
          <cell r="X71"/>
        </row>
        <row r="72">
          <cell r="D72"/>
          <cell r="E72"/>
          <cell r="F72"/>
          <cell r="G72"/>
          <cell r="H72"/>
          <cell r="I72"/>
          <cell r="J72">
            <v>0</v>
          </cell>
          <cell r="L72"/>
          <cell r="M72"/>
          <cell r="N72"/>
          <cell r="O72"/>
          <cell r="P72"/>
          <cell r="Q72"/>
          <cell r="R72">
            <v>0</v>
          </cell>
          <cell r="T72"/>
          <cell r="U72"/>
          <cell r="V72"/>
          <cell r="W72"/>
          <cell r="X72"/>
        </row>
        <row r="73">
          <cell r="D73"/>
          <cell r="E73"/>
          <cell r="F73"/>
          <cell r="G73"/>
          <cell r="H73"/>
          <cell r="I73"/>
          <cell r="J73">
            <v>0</v>
          </cell>
          <cell r="L73"/>
          <cell r="M73"/>
          <cell r="N73"/>
          <cell r="O73"/>
          <cell r="P73"/>
          <cell r="Q73"/>
          <cell r="R73">
            <v>0</v>
          </cell>
          <cell r="T73"/>
          <cell r="U73"/>
          <cell r="V73"/>
          <cell r="W73"/>
          <cell r="X73"/>
        </row>
        <row r="74">
          <cell r="D74"/>
          <cell r="E74"/>
          <cell r="F74"/>
          <cell r="G74"/>
          <cell r="H74"/>
          <cell r="I74"/>
          <cell r="J74">
            <v>0</v>
          </cell>
          <cell r="L74"/>
          <cell r="M74"/>
          <cell r="N74"/>
          <cell r="O74"/>
          <cell r="P74"/>
          <cell r="Q74"/>
          <cell r="R74">
            <v>0</v>
          </cell>
          <cell r="T74"/>
          <cell r="U74"/>
          <cell r="V74"/>
          <cell r="W74"/>
          <cell r="X74"/>
        </row>
        <row r="75">
          <cell r="D75"/>
          <cell r="E75"/>
          <cell r="F75"/>
          <cell r="G75"/>
          <cell r="H75"/>
          <cell r="I75"/>
          <cell r="J75">
            <v>0</v>
          </cell>
          <cell r="L75"/>
          <cell r="M75"/>
          <cell r="N75"/>
          <cell r="O75"/>
          <cell r="P75"/>
          <cell r="Q75"/>
          <cell r="R75">
            <v>0</v>
          </cell>
          <cell r="T75"/>
          <cell r="U75"/>
          <cell r="V75"/>
          <cell r="W75"/>
          <cell r="X75"/>
        </row>
        <row r="76">
          <cell r="D76"/>
          <cell r="E76"/>
          <cell r="F76"/>
          <cell r="G76"/>
          <cell r="H76"/>
          <cell r="I76"/>
          <cell r="J76">
            <v>0</v>
          </cell>
          <cell r="L76"/>
          <cell r="M76"/>
          <cell r="N76"/>
          <cell r="O76"/>
          <cell r="P76"/>
          <cell r="Q76"/>
          <cell r="R76">
            <v>0</v>
          </cell>
          <cell r="T76"/>
          <cell r="U76"/>
          <cell r="V76"/>
          <cell r="W76"/>
          <cell r="X76"/>
        </row>
        <row r="77">
          <cell r="D77"/>
          <cell r="E77"/>
          <cell r="F77"/>
          <cell r="G77"/>
          <cell r="H77"/>
          <cell r="I77"/>
          <cell r="J77">
            <v>0</v>
          </cell>
          <cell r="L77"/>
          <cell r="M77"/>
          <cell r="N77"/>
          <cell r="O77"/>
          <cell r="P77"/>
          <cell r="Q77"/>
          <cell r="R77">
            <v>0</v>
          </cell>
          <cell r="T77"/>
          <cell r="U77"/>
          <cell r="V77"/>
          <cell r="W77"/>
          <cell r="X77"/>
        </row>
        <row r="78">
          <cell r="D78"/>
          <cell r="E78"/>
          <cell r="F78"/>
          <cell r="G78"/>
          <cell r="H78"/>
          <cell r="I78"/>
          <cell r="J78">
            <v>0</v>
          </cell>
          <cell r="L78"/>
          <cell r="M78"/>
          <cell r="N78"/>
          <cell r="O78"/>
          <cell r="P78"/>
          <cell r="Q78"/>
          <cell r="R78">
            <v>0</v>
          </cell>
          <cell r="T78"/>
          <cell r="U78"/>
          <cell r="V78"/>
          <cell r="W78"/>
          <cell r="X78"/>
        </row>
        <row r="79">
          <cell r="D79"/>
          <cell r="E79"/>
          <cell r="F79"/>
          <cell r="G79"/>
          <cell r="H79"/>
          <cell r="I79"/>
          <cell r="J79">
            <v>0</v>
          </cell>
          <cell r="L79"/>
          <cell r="M79"/>
          <cell r="N79"/>
          <cell r="O79"/>
          <cell r="P79"/>
          <cell r="Q79"/>
          <cell r="R79">
            <v>0</v>
          </cell>
          <cell r="T79"/>
          <cell r="U79"/>
          <cell r="V79"/>
          <cell r="W79"/>
          <cell r="X79"/>
        </row>
        <row r="80">
          <cell r="D80"/>
          <cell r="E80"/>
          <cell r="F80"/>
          <cell r="G80"/>
          <cell r="H80"/>
          <cell r="I80"/>
          <cell r="J80">
            <v>0</v>
          </cell>
          <cell r="L80"/>
          <cell r="M80"/>
          <cell r="N80"/>
          <cell r="O80"/>
          <cell r="P80"/>
          <cell r="Q80"/>
          <cell r="R80">
            <v>0</v>
          </cell>
          <cell r="T80"/>
          <cell r="U80"/>
          <cell r="V80"/>
          <cell r="W80"/>
          <cell r="X80"/>
        </row>
        <row r="81">
          <cell r="D81"/>
          <cell r="E81"/>
          <cell r="F81"/>
          <cell r="G81"/>
          <cell r="H81"/>
          <cell r="I81"/>
          <cell r="J81">
            <v>0</v>
          </cell>
          <cell r="L81"/>
          <cell r="M81"/>
          <cell r="N81"/>
          <cell r="O81"/>
          <cell r="P81"/>
          <cell r="Q81"/>
          <cell r="R81">
            <v>0</v>
          </cell>
          <cell r="T81"/>
          <cell r="U81"/>
          <cell r="V81"/>
          <cell r="W81"/>
          <cell r="X81"/>
        </row>
        <row r="82">
          <cell r="D82"/>
          <cell r="E82"/>
          <cell r="F82"/>
          <cell r="G82"/>
          <cell r="H82"/>
          <cell r="I82"/>
          <cell r="J82">
            <v>0</v>
          </cell>
          <cell r="L82"/>
          <cell r="M82"/>
          <cell r="N82"/>
          <cell r="O82"/>
          <cell r="P82"/>
          <cell r="Q82"/>
          <cell r="R82">
            <v>0</v>
          </cell>
          <cell r="T82"/>
          <cell r="U82"/>
          <cell r="V82"/>
          <cell r="W82"/>
          <cell r="X82"/>
        </row>
        <row r="83">
          <cell r="D83"/>
          <cell r="E83"/>
          <cell r="F83"/>
          <cell r="G83"/>
          <cell r="H83"/>
          <cell r="I83"/>
          <cell r="J83">
            <v>0</v>
          </cell>
          <cell r="L83"/>
          <cell r="M83"/>
          <cell r="N83"/>
          <cell r="O83"/>
          <cell r="P83"/>
          <cell r="Q83"/>
          <cell r="R83">
            <v>0</v>
          </cell>
          <cell r="T83"/>
          <cell r="U83"/>
          <cell r="V83"/>
          <cell r="W83"/>
          <cell r="X83"/>
        </row>
        <row r="84">
          <cell r="D84"/>
          <cell r="E84"/>
          <cell r="F84"/>
          <cell r="G84"/>
          <cell r="H84"/>
          <cell r="I84"/>
          <cell r="J84">
            <v>0</v>
          </cell>
          <cell r="L84"/>
          <cell r="M84"/>
          <cell r="N84"/>
          <cell r="O84"/>
          <cell r="P84"/>
          <cell r="Q84"/>
          <cell r="R84">
            <v>0</v>
          </cell>
          <cell r="T84"/>
          <cell r="U84"/>
          <cell r="V84"/>
          <cell r="W84"/>
          <cell r="X84"/>
        </row>
        <row r="85">
          <cell r="D85"/>
          <cell r="E85"/>
          <cell r="F85"/>
          <cell r="G85"/>
          <cell r="H85"/>
          <cell r="I85"/>
          <cell r="J85">
            <v>0</v>
          </cell>
          <cell r="L85"/>
          <cell r="M85"/>
          <cell r="N85"/>
          <cell r="O85"/>
          <cell r="P85"/>
          <cell r="Q85"/>
          <cell r="R85">
            <v>0</v>
          </cell>
          <cell r="T85"/>
          <cell r="U85"/>
          <cell r="V85"/>
          <cell r="W85"/>
          <cell r="X85"/>
        </row>
        <row r="86">
          <cell r="D86"/>
          <cell r="E86"/>
          <cell r="F86"/>
          <cell r="G86"/>
          <cell r="H86"/>
          <cell r="I86"/>
          <cell r="J86">
            <v>0</v>
          </cell>
          <cell r="L86"/>
          <cell r="M86"/>
          <cell r="N86"/>
          <cell r="O86"/>
          <cell r="P86"/>
          <cell r="Q86"/>
          <cell r="R86">
            <v>0</v>
          </cell>
          <cell r="T86"/>
          <cell r="U86"/>
          <cell r="V86"/>
          <cell r="W86"/>
          <cell r="X86"/>
        </row>
        <row r="87">
          <cell r="D87"/>
          <cell r="E87"/>
          <cell r="F87"/>
          <cell r="G87"/>
          <cell r="H87"/>
          <cell r="I87"/>
          <cell r="J87">
            <v>0</v>
          </cell>
          <cell r="L87"/>
          <cell r="M87"/>
          <cell r="N87"/>
          <cell r="O87"/>
          <cell r="P87"/>
          <cell r="Q87"/>
          <cell r="R87">
            <v>0</v>
          </cell>
          <cell r="T87"/>
          <cell r="U87"/>
          <cell r="V87"/>
          <cell r="W87"/>
          <cell r="X87"/>
        </row>
        <row r="88">
          <cell r="D88"/>
          <cell r="E88"/>
          <cell r="F88"/>
          <cell r="G88"/>
          <cell r="H88"/>
          <cell r="I88"/>
          <cell r="J88">
            <v>0</v>
          </cell>
          <cell r="L88"/>
          <cell r="M88"/>
          <cell r="N88"/>
          <cell r="O88"/>
          <cell r="P88"/>
          <cell r="Q88"/>
          <cell r="R88">
            <v>0</v>
          </cell>
          <cell r="T88"/>
          <cell r="U88"/>
          <cell r="V88"/>
          <cell r="W88"/>
          <cell r="X88"/>
        </row>
        <row r="89">
          <cell r="D89"/>
          <cell r="E89"/>
          <cell r="F89"/>
          <cell r="G89"/>
          <cell r="H89"/>
          <cell r="I89"/>
          <cell r="J89">
            <v>0</v>
          </cell>
          <cell r="L89"/>
          <cell r="M89"/>
          <cell r="N89"/>
          <cell r="O89"/>
          <cell r="P89"/>
          <cell r="Q89"/>
          <cell r="R89">
            <v>0</v>
          </cell>
          <cell r="T89"/>
          <cell r="U89"/>
          <cell r="V89"/>
          <cell r="W89"/>
          <cell r="X89"/>
        </row>
        <row r="90">
          <cell r="D90"/>
          <cell r="E90"/>
          <cell r="F90"/>
          <cell r="G90"/>
          <cell r="H90"/>
          <cell r="I90"/>
          <cell r="J90">
            <v>0</v>
          </cell>
          <cell r="L90"/>
          <cell r="M90"/>
          <cell r="N90"/>
          <cell r="O90"/>
          <cell r="P90"/>
          <cell r="Q90"/>
          <cell r="R90">
            <v>0</v>
          </cell>
          <cell r="T90"/>
          <cell r="U90"/>
          <cell r="V90"/>
          <cell r="W90"/>
          <cell r="X90"/>
        </row>
        <row r="91">
          <cell r="D91"/>
          <cell r="E91"/>
          <cell r="F91"/>
          <cell r="G91"/>
          <cell r="H91"/>
          <cell r="I91"/>
          <cell r="J91">
            <v>0</v>
          </cell>
          <cell r="L91"/>
          <cell r="M91"/>
          <cell r="N91"/>
          <cell r="O91"/>
          <cell r="P91"/>
          <cell r="Q91"/>
          <cell r="R91">
            <v>0</v>
          </cell>
          <cell r="T91"/>
          <cell r="U91"/>
          <cell r="V91"/>
          <cell r="W91"/>
          <cell r="X91"/>
        </row>
        <row r="92">
          <cell r="D92"/>
          <cell r="E92"/>
          <cell r="F92"/>
          <cell r="G92"/>
          <cell r="H92"/>
          <cell r="I92"/>
          <cell r="J92">
            <v>0</v>
          </cell>
          <cell r="L92"/>
          <cell r="M92"/>
          <cell r="N92"/>
          <cell r="O92"/>
          <cell r="P92"/>
          <cell r="Q92"/>
          <cell r="R92">
            <v>0</v>
          </cell>
          <cell r="T92"/>
          <cell r="U92"/>
          <cell r="V92"/>
          <cell r="W92"/>
          <cell r="X92"/>
        </row>
        <row r="93">
          <cell r="D93"/>
          <cell r="E93"/>
          <cell r="F93"/>
          <cell r="G93"/>
          <cell r="H93"/>
          <cell r="I93"/>
          <cell r="J93">
            <v>0</v>
          </cell>
          <cell r="L93"/>
          <cell r="M93"/>
          <cell r="N93"/>
          <cell r="O93"/>
          <cell r="P93"/>
          <cell r="Q93"/>
          <cell r="R93">
            <v>0</v>
          </cell>
          <cell r="T93"/>
          <cell r="U93"/>
          <cell r="V93"/>
          <cell r="W93"/>
          <cell r="X93"/>
        </row>
        <row r="94">
          <cell r="D94"/>
          <cell r="E94"/>
          <cell r="F94"/>
          <cell r="G94"/>
          <cell r="H94"/>
          <cell r="I94"/>
          <cell r="J94">
            <v>0</v>
          </cell>
          <cell r="L94"/>
          <cell r="M94"/>
          <cell r="N94"/>
          <cell r="O94"/>
          <cell r="P94"/>
          <cell r="Q94"/>
          <cell r="R94">
            <v>0</v>
          </cell>
          <cell r="T94"/>
          <cell r="U94"/>
          <cell r="V94"/>
          <cell r="W94"/>
          <cell r="X94"/>
        </row>
        <row r="95">
          <cell r="D95"/>
          <cell r="E95"/>
          <cell r="F95"/>
          <cell r="G95"/>
          <cell r="H95"/>
          <cell r="I95"/>
          <cell r="J95">
            <v>0</v>
          </cell>
          <cell r="L95"/>
          <cell r="M95"/>
          <cell r="N95"/>
          <cell r="O95"/>
          <cell r="P95"/>
          <cell r="Q95"/>
          <cell r="R95">
            <v>0</v>
          </cell>
          <cell r="T95"/>
          <cell r="U95"/>
          <cell r="V95"/>
          <cell r="W95"/>
          <cell r="X95"/>
        </row>
        <row r="96">
          <cell r="D96"/>
          <cell r="E96"/>
          <cell r="F96"/>
          <cell r="G96"/>
          <cell r="H96"/>
          <cell r="I96"/>
          <cell r="J96">
            <v>0</v>
          </cell>
          <cell r="L96"/>
          <cell r="M96"/>
          <cell r="N96"/>
          <cell r="O96"/>
          <cell r="P96"/>
          <cell r="Q96"/>
          <cell r="R96">
            <v>0</v>
          </cell>
          <cell r="T96"/>
          <cell r="U96"/>
          <cell r="V96"/>
          <cell r="W96"/>
          <cell r="X96"/>
        </row>
        <row r="97">
          <cell r="D97"/>
          <cell r="E97"/>
          <cell r="F97"/>
          <cell r="G97"/>
          <cell r="H97"/>
          <cell r="I97"/>
          <cell r="J97">
            <v>0</v>
          </cell>
          <cell r="L97"/>
          <cell r="M97"/>
          <cell r="N97"/>
          <cell r="O97"/>
          <cell r="P97"/>
          <cell r="Q97"/>
          <cell r="R97">
            <v>0</v>
          </cell>
          <cell r="T97"/>
          <cell r="U97"/>
          <cell r="V97"/>
          <cell r="W97"/>
          <cell r="X97"/>
        </row>
        <row r="98">
          <cell r="D98"/>
          <cell r="E98"/>
          <cell r="F98"/>
          <cell r="G98"/>
          <cell r="H98"/>
          <cell r="I98"/>
          <cell r="J98">
            <v>0</v>
          </cell>
          <cell r="L98"/>
          <cell r="M98"/>
          <cell r="N98"/>
          <cell r="O98"/>
          <cell r="P98"/>
          <cell r="Q98"/>
          <cell r="R98">
            <v>0</v>
          </cell>
          <cell r="T98"/>
          <cell r="U98"/>
          <cell r="V98"/>
          <cell r="W98"/>
          <cell r="X98"/>
        </row>
        <row r="99">
          <cell r="D99"/>
          <cell r="E99"/>
          <cell r="F99"/>
          <cell r="G99"/>
          <cell r="H99"/>
          <cell r="I99"/>
          <cell r="J99">
            <v>0</v>
          </cell>
          <cell r="L99"/>
          <cell r="M99"/>
          <cell r="N99"/>
          <cell r="O99"/>
          <cell r="P99"/>
          <cell r="Q99"/>
          <cell r="R99">
            <v>0</v>
          </cell>
          <cell r="T99"/>
          <cell r="U99"/>
          <cell r="V99"/>
          <cell r="W99"/>
          <cell r="X99"/>
        </row>
        <row r="100">
          <cell r="D100"/>
          <cell r="E100"/>
          <cell r="F100"/>
          <cell r="G100"/>
          <cell r="H100"/>
          <cell r="I100"/>
          <cell r="J100">
            <v>0</v>
          </cell>
          <cell r="L100"/>
          <cell r="M100"/>
          <cell r="N100"/>
          <cell r="O100"/>
          <cell r="P100"/>
          <cell r="Q100"/>
          <cell r="R100">
            <v>0</v>
          </cell>
          <cell r="T100"/>
          <cell r="U100"/>
          <cell r="V100"/>
          <cell r="W100"/>
          <cell r="X100"/>
        </row>
        <row r="101">
          <cell r="D101"/>
          <cell r="E101"/>
          <cell r="F101"/>
          <cell r="G101"/>
          <cell r="H101"/>
          <cell r="I101"/>
          <cell r="J101">
            <v>0</v>
          </cell>
          <cell r="L101"/>
          <cell r="M101"/>
          <cell r="N101"/>
          <cell r="O101"/>
          <cell r="P101"/>
          <cell r="Q101"/>
          <cell r="R101">
            <v>0</v>
          </cell>
          <cell r="T101"/>
          <cell r="U101"/>
          <cell r="V101"/>
          <cell r="W101"/>
          <cell r="X101"/>
        </row>
        <row r="102">
          <cell r="D102"/>
          <cell r="E102"/>
          <cell r="F102"/>
          <cell r="G102"/>
          <cell r="H102"/>
          <cell r="I102"/>
          <cell r="J102">
            <v>0</v>
          </cell>
          <cell r="L102"/>
          <cell r="M102"/>
          <cell r="N102"/>
          <cell r="O102"/>
          <cell r="P102"/>
          <cell r="Q102"/>
          <cell r="R102">
            <v>0</v>
          </cell>
          <cell r="T102"/>
          <cell r="U102"/>
          <cell r="V102"/>
          <cell r="W102"/>
          <cell r="X102"/>
        </row>
        <row r="103">
          <cell r="D103"/>
          <cell r="E103"/>
          <cell r="F103"/>
          <cell r="G103"/>
          <cell r="H103"/>
          <cell r="I103"/>
          <cell r="J103">
            <v>0</v>
          </cell>
          <cell r="L103"/>
          <cell r="M103"/>
          <cell r="N103"/>
          <cell r="O103"/>
          <cell r="P103"/>
          <cell r="Q103"/>
          <cell r="R103">
            <v>0</v>
          </cell>
          <cell r="T103"/>
          <cell r="U103"/>
          <cell r="V103"/>
          <cell r="W103"/>
          <cell r="X103"/>
        </row>
        <row r="104">
          <cell r="D104"/>
          <cell r="E104"/>
          <cell r="F104"/>
          <cell r="G104"/>
          <cell r="H104"/>
          <cell r="I104"/>
          <cell r="J104">
            <v>0</v>
          </cell>
          <cell r="L104"/>
          <cell r="M104"/>
          <cell r="N104"/>
          <cell r="O104"/>
          <cell r="P104"/>
          <cell r="Q104"/>
          <cell r="R104">
            <v>0</v>
          </cell>
          <cell r="T104"/>
          <cell r="U104"/>
          <cell r="V104"/>
          <cell r="W104"/>
          <cell r="X104"/>
        </row>
        <row r="105">
          <cell r="D105"/>
          <cell r="E105"/>
          <cell r="F105"/>
          <cell r="G105"/>
          <cell r="H105"/>
          <cell r="I105"/>
          <cell r="J105">
            <v>0</v>
          </cell>
          <cell r="L105"/>
          <cell r="M105"/>
          <cell r="N105"/>
          <cell r="O105"/>
          <cell r="P105"/>
          <cell r="Q105"/>
          <cell r="R105">
            <v>0</v>
          </cell>
          <cell r="T105"/>
          <cell r="U105"/>
          <cell r="V105"/>
          <cell r="W105"/>
          <cell r="X105"/>
        </row>
        <row r="106">
          <cell r="D106"/>
          <cell r="E106"/>
          <cell r="F106"/>
          <cell r="G106"/>
          <cell r="H106"/>
          <cell r="I106"/>
          <cell r="J106">
            <v>0</v>
          </cell>
          <cell r="L106"/>
          <cell r="M106"/>
          <cell r="N106"/>
          <cell r="O106"/>
          <cell r="P106"/>
          <cell r="Q106"/>
          <cell r="R106">
            <v>0</v>
          </cell>
          <cell r="T106"/>
          <cell r="U106"/>
          <cell r="V106"/>
          <cell r="W106"/>
          <cell r="X106"/>
        </row>
        <row r="107">
          <cell r="D107"/>
          <cell r="E107"/>
          <cell r="F107"/>
          <cell r="G107"/>
          <cell r="H107"/>
          <cell r="I107"/>
          <cell r="J107">
            <v>0</v>
          </cell>
          <cell r="L107"/>
          <cell r="M107"/>
          <cell r="N107"/>
          <cell r="O107"/>
          <cell r="P107"/>
          <cell r="Q107"/>
          <cell r="R107">
            <v>0</v>
          </cell>
          <cell r="T107"/>
          <cell r="U107"/>
          <cell r="V107"/>
          <cell r="W107"/>
          <cell r="X107"/>
        </row>
        <row r="108">
          <cell r="D108"/>
          <cell r="E108"/>
          <cell r="F108"/>
          <cell r="G108"/>
          <cell r="H108"/>
          <cell r="I108"/>
          <cell r="J108">
            <v>0</v>
          </cell>
          <cell r="L108"/>
          <cell r="M108"/>
          <cell r="N108"/>
          <cell r="O108"/>
          <cell r="P108"/>
          <cell r="Q108"/>
          <cell r="R108">
            <v>0</v>
          </cell>
          <cell r="T108"/>
          <cell r="U108"/>
          <cell r="V108"/>
          <cell r="W108"/>
          <cell r="X108"/>
        </row>
        <row r="109">
          <cell r="D109"/>
          <cell r="E109"/>
          <cell r="F109"/>
          <cell r="G109"/>
          <cell r="H109"/>
          <cell r="I109"/>
          <cell r="J109">
            <v>0</v>
          </cell>
          <cell r="L109"/>
          <cell r="M109"/>
          <cell r="N109"/>
          <cell r="O109"/>
          <cell r="P109"/>
          <cell r="Q109"/>
          <cell r="R109">
            <v>0</v>
          </cell>
          <cell r="T109"/>
          <cell r="U109"/>
          <cell r="V109"/>
          <cell r="W109"/>
          <cell r="X109"/>
        </row>
        <row r="110">
          <cell r="D110"/>
          <cell r="E110"/>
          <cell r="F110"/>
          <cell r="G110"/>
          <cell r="H110"/>
          <cell r="I110"/>
          <cell r="J110">
            <v>0</v>
          </cell>
          <cell r="L110"/>
          <cell r="M110"/>
          <cell r="N110"/>
          <cell r="O110"/>
          <cell r="P110"/>
          <cell r="Q110"/>
          <cell r="R110">
            <v>0</v>
          </cell>
          <cell r="T110"/>
          <cell r="U110"/>
          <cell r="V110"/>
          <cell r="W110"/>
          <cell r="X110"/>
        </row>
        <row r="111">
          <cell r="D111"/>
          <cell r="E111"/>
          <cell r="F111"/>
          <cell r="G111"/>
          <cell r="H111"/>
          <cell r="I111"/>
          <cell r="J111">
            <v>0</v>
          </cell>
          <cell r="L111"/>
          <cell r="M111"/>
          <cell r="N111"/>
          <cell r="O111"/>
          <cell r="P111"/>
          <cell r="Q111"/>
          <cell r="R111">
            <v>0</v>
          </cell>
          <cell r="T111"/>
          <cell r="U111"/>
          <cell r="V111"/>
          <cell r="W111"/>
          <cell r="X111"/>
        </row>
        <row r="112">
          <cell r="D112"/>
          <cell r="E112"/>
          <cell r="F112"/>
          <cell r="G112"/>
          <cell r="H112"/>
          <cell r="I112"/>
          <cell r="J112">
            <v>0</v>
          </cell>
          <cell r="L112"/>
          <cell r="M112"/>
          <cell r="N112"/>
          <cell r="O112"/>
          <cell r="P112"/>
          <cell r="Q112"/>
          <cell r="R112">
            <v>0</v>
          </cell>
          <cell r="T112"/>
          <cell r="U112"/>
          <cell r="V112"/>
          <cell r="W112"/>
          <cell r="X112"/>
        </row>
        <row r="113">
          <cell r="D113"/>
          <cell r="E113"/>
          <cell r="F113"/>
          <cell r="G113"/>
          <cell r="H113"/>
          <cell r="I113"/>
          <cell r="J113">
            <v>0</v>
          </cell>
          <cell r="L113"/>
          <cell r="M113"/>
          <cell r="N113"/>
          <cell r="O113"/>
          <cell r="P113"/>
          <cell r="Q113"/>
          <cell r="R113">
            <v>0</v>
          </cell>
          <cell r="T113"/>
          <cell r="U113"/>
          <cell r="V113"/>
          <cell r="W113"/>
          <cell r="X113"/>
        </row>
        <row r="114">
          <cell r="D114"/>
          <cell r="E114"/>
          <cell r="F114"/>
          <cell r="G114"/>
          <cell r="H114"/>
          <cell r="I114"/>
          <cell r="J114">
            <v>0</v>
          </cell>
          <cell r="L114"/>
          <cell r="M114"/>
          <cell r="N114"/>
          <cell r="O114"/>
          <cell r="P114"/>
          <cell r="Q114"/>
          <cell r="R114">
            <v>0</v>
          </cell>
          <cell r="T114"/>
          <cell r="U114"/>
          <cell r="V114"/>
          <cell r="W114"/>
          <cell r="X114"/>
        </row>
        <row r="115">
          <cell r="D115"/>
          <cell r="E115"/>
          <cell r="F115"/>
          <cell r="G115"/>
          <cell r="H115"/>
          <cell r="I115"/>
          <cell r="J115">
            <v>0</v>
          </cell>
          <cell r="L115"/>
          <cell r="M115"/>
          <cell r="N115"/>
          <cell r="O115"/>
          <cell r="P115"/>
          <cell r="Q115"/>
          <cell r="R115">
            <v>0</v>
          </cell>
          <cell r="T115"/>
          <cell r="U115"/>
          <cell r="V115"/>
          <cell r="W115"/>
          <cell r="X115"/>
        </row>
        <row r="116">
          <cell r="D116"/>
          <cell r="E116"/>
          <cell r="F116"/>
          <cell r="G116"/>
          <cell r="H116"/>
          <cell r="I116"/>
          <cell r="J116">
            <v>0</v>
          </cell>
          <cell r="L116"/>
          <cell r="M116"/>
          <cell r="N116"/>
          <cell r="O116"/>
          <cell r="P116"/>
          <cell r="Q116"/>
          <cell r="R116">
            <v>0</v>
          </cell>
          <cell r="T116"/>
          <cell r="U116"/>
          <cell r="V116"/>
          <cell r="W116"/>
          <cell r="X116"/>
        </row>
        <row r="117">
          <cell r="D117"/>
          <cell r="E117"/>
          <cell r="F117"/>
          <cell r="G117"/>
          <cell r="H117"/>
          <cell r="I117"/>
          <cell r="J117">
            <v>0</v>
          </cell>
          <cell r="L117"/>
          <cell r="M117"/>
          <cell r="N117"/>
          <cell r="O117"/>
          <cell r="P117"/>
          <cell r="Q117"/>
          <cell r="R117">
            <v>0</v>
          </cell>
          <cell r="T117"/>
          <cell r="U117"/>
          <cell r="V117"/>
          <cell r="W117"/>
          <cell r="X117"/>
        </row>
        <row r="118">
          <cell r="D118"/>
          <cell r="E118"/>
          <cell r="F118"/>
          <cell r="G118"/>
          <cell r="H118"/>
          <cell r="I118"/>
          <cell r="J118">
            <v>0</v>
          </cell>
          <cell r="L118"/>
          <cell r="M118"/>
          <cell r="N118"/>
          <cell r="O118"/>
          <cell r="P118"/>
          <cell r="Q118"/>
          <cell r="R118">
            <v>0</v>
          </cell>
          <cell r="T118"/>
          <cell r="U118"/>
          <cell r="V118"/>
          <cell r="W118"/>
          <cell r="X118"/>
        </row>
        <row r="119">
          <cell r="D119"/>
          <cell r="E119"/>
          <cell r="F119"/>
          <cell r="G119"/>
          <cell r="H119"/>
          <cell r="I119"/>
          <cell r="J119">
            <v>0</v>
          </cell>
          <cell r="L119"/>
          <cell r="M119"/>
          <cell r="N119"/>
          <cell r="O119"/>
          <cell r="P119"/>
          <cell r="Q119"/>
          <cell r="R119">
            <v>0</v>
          </cell>
          <cell r="T119"/>
          <cell r="U119"/>
          <cell r="V119"/>
          <cell r="W119"/>
          <cell r="X119"/>
        </row>
        <row r="120">
          <cell r="D120"/>
          <cell r="E120"/>
          <cell r="F120"/>
          <cell r="G120"/>
          <cell r="H120"/>
          <cell r="I120"/>
          <cell r="J120">
            <v>0</v>
          </cell>
          <cell r="L120"/>
          <cell r="M120"/>
          <cell r="N120"/>
          <cell r="O120"/>
          <cell r="P120"/>
          <cell r="Q120"/>
          <cell r="R120">
            <v>0</v>
          </cell>
          <cell r="T120"/>
          <cell r="U120"/>
          <cell r="V120"/>
          <cell r="W120"/>
          <cell r="X120"/>
        </row>
        <row r="121">
          <cell r="D121"/>
          <cell r="E121"/>
          <cell r="F121"/>
          <cell r="G121"/>
          <cell r="H121"/>
          <cell r="I121"/>
          <cell r="J121">
            <v>0</v>
          </cell>
          <cell r="L121"/>
          <cell r="M121"/>
          <cell r="N121"/>
          <cell r="O121"/>
          <cell r="P121"/>
          <cell r="Q121"/>
          <cell r="R121">
            <v>0</v>
          </cell>
          <cell r="T121"/>
          <cell r="U121"/>
          <cell r="V121"/>
          <cell r="W121"/>
          <cell r="X121"/>
        </row>
        <row r="122">
          <cell r="D122"/>
          <cell r="E122"/>
          <cell r="F122"/>
          <cell r="G122"/>
          <cell r="H122"/>
          <cell r="I122"/>
          <cell r="J122">
            <v>0</v>
          </cell>
          <cell r="L122"/>
          <cell r="M122"/>
          <cell r="N122"/>
          <cell r="O122"/>
          <cell r="P122"/>
          <cell r="Q122"/>
          <cell r="R122">
            <v>0</v>
          </cell>
          <cell r="T122"/>
          <cell r="U122"/>
          <cell r="V122"/>
          <cell r="W122"/>
          <cell r="X122"/>
        </row>
        <row r="123">
          <cell r="D123"/>
          <cell r="E123"/>
          <cell r="F123"/>
          <cell r="G123"/>
          <cell r="H123"/>
          <cell r="I123"/>
          <cell r="J123">
            <v>0</v>
          </cell>
          <cell r="L123"/>
          <cell r="M123"/>
          <cell r="N123"/>
          <cell r="O123"/>
          <cell r="P123"/>
          <cell r="Q123"/>
          <cell r="R123">
            <v>0</v>
          </cell>
          <cell r="T123"/>
          <cell r="U123"/>
          <cell r="V123"/>
          <cell r="W123"/>
          <cell r="X123"/>
        </row>
        <row r="124">
          <cell r="D124"/>
          <cell r="E124"/>
          <cell r="F124"/>
          <cell r="G124"/>
          <cell r="H124"/>
          <cell r="I124"/>
          <cell r="J124">
            <v>0</v>
          </cell>
          <cell r="L124"/>
          <cell r="M124"/>
          <cell r="N124"/>
          <cell r="O124"/>
          <cell r="P124"/>
          <cell r="Q124"/>
          <cell r="R124">
            <v>0</v>
          </cell>
          <cell r="T124"/>
          <cell r="U124"/>
          <cell r="V124"/>
          <cell r="W124"/>
          <cell r="X124"/>
        </row>
        <row r="125">
          <cell r="D125"/>
          <cell r="E125"/>
          <cell r="F125"/>
          <cell r="G125"/>
          <cell r="H125"/>
          <cell r="I125"/>
          <cell r="J125">
            <v>0</v>
          </cell>
          <cell r="L125"/>
          <cell r="M125"/>
          <cell r="N125"/>
          <cell r="O125"/>
          <cell r="P125"/>
          <cell r="Q125"/>
          <cell r="R125">
            <v>0</v>
          </cell>
          <cell r="T125"/>
          <cell r="U125"/>
          <cell r="V125"/>
          <cell r="W125"/>
          <cell r="X125"/>
        </row>
        <row r="126">
          <cell r="D126"/>
          <cell r="E126"/>
          <cell r="F126"/>
          <cell r="G126"/>
          <cell r="H126"/>
          <cell r="I126"/>
          <cell r="J126">
            <v>0</v>
          </cell>
          <cell r="L126"/>
          <cell r="M126"/>
          <cell r="N126"/>
          <cell r="O126"/>
          <cell r="P126"/>
          <cell r="Q126"/>
          <cell r="R126">
            <v>0</v>
          </cell>
          <cell r="T126"/>
          <cell r="U126"/>
          <cell r="V126"/>
          <cell r="W126"/>
          <cell r="X126"/>
        </row>
        <row r="127">
          <cell r="D127"/>
          <cell r="E127"/>
          <cell r="F127"/>
          <cell r="G127"/>
          <cell r="H127"/>
          <cell r="I127"/>
          <cell r="J127">
            <v>0</v>
          </cell>
          <cell r="L127"/>
          <cell r="M127"/>
          <cell r="N127"/>
          <cell r="O127"/>
          <cell r="P127"/>
          <cell r="Q127"/>
          <cell r="R127">
            <v>0</v>
          </cell>
          <cell r="T127"/>
          <cell r="U127"/>
          <cell r="V127"/>
          <cell r="W127"/>
          <cell r="X127"/>
        </row>
        <row r="128">
          <cell r="D128"/>
          <cell r="E128"/>
          <cell r="F128"/>
          <cell r="G128"/>
          <cell r="H128"/>
          <cell r="I128"/>
          <cell r="J128">
            <v>0</v>
          </cell>
          <cell r="L128"/>
          <cell r="M128"/>
          <cell r="N128"/>
          <cell r="O128"/>
          <cell r="P128"/>
          <cell r="Q128"/>
          <cell r="R128">
            <v>0</v>
          </cell>
          <cell r="T128"/>
          <cell r="U128"/>
          <cell r="V128"/>
          <cell r="W128"/>
          <cell r="X128"/>
        </row>
        <row r="129">
          <cell r="D129"/>
          <cell r="E129"/>
          <cell r="F129"/>
          <cell r="G129"/>
          <cell r="H129"/>
          <cell r="I129"/>
          <cell r="J129">
            <v>0</v>
          </cell>
          <cell r="L129"/>
          <cell r="M129"/>
          <cell r="N129"/>
          <cell r="O129"/>
          <cell r="P129"/>
          <cell r="Q129"/>
          <cell r="R129">
            <v>0</v>
          </cell>
          <cell r="T129"/>
          <cell r="U129"/>
          <cell r="V129"/>
          <cell r="W129"/>
          <cell r="X129"/>
        </row>
        <row r="130">
          <cell r="D130"/>
          <cell r="E130"/>
          <cell r="F130"/>
          <cell r="G130"/>
          <cell r="H130"/>
          <cell r="I130"/>
          <cell r="J130">
            <v>0</v>
          </cell>
          <cell r="L130"/>
          <cell r="M130"/>
          <cell r="N130"/>
          <cell r="O130"/>
          <cell r="P130"/>
          <cell r="Q130"/>
          <cell r="R130">
            <v>0</v>
          </cell>
          <cell r="T130"/>
          <cell r="U130"/>
          <cell r="V130"/>
          <cell r="W130"/>
          <cell r="X130"/>
        </row>
        <row r="131">
          <cell r="D131"/>
          <cell r="E131"/>
          <cell r="F131"/>
          <cell r="G131"/>
          <cell r="H131"/>
          <cell r="I131"/>
          <cell r="J131">
            <v>0</v>
          </cell>
          <cell r="L131"/>
          <cell r="M131"/>
          <cell r="N131"/>
          <cell r="O131"/>
          <cell r="P131"/>
          <cell r="Q131"/>
          <cell r="R131">
            <v>0</v>
          </cell>
          <cell r="T131"/>
          <cell r="U131"/>
          <cell r="V131"/>
          <cell r="W131"/>
          <cell r="X131"/>
        </row>
        <row r="132">
          <cell r="D132"/>
          <cell r="E132"/>
          <cell r="F132"/>
          <cell r="G132"/>
          <cell r="H132"/>
          <cell r="I132"/>
          <cell r="J132">
            <v>0</v>
          </cell>
          <cell r="L132"/>
          <cell r="M132"/>
          <cell r="N132"/>
          <cell r="O132"/>
          <cell r="P132"/>
          <cell r="Q132"/>
          <cell r="R132">
            <v>0</v>
          </cell>
          <cell r="T132"/>
          <cell r="U132"/>
          <cell r="V132"/>
          <cell r="W132"/>
          <cell r="X132"/>
        </row>
        <row r="133">
          <cell r="D133"/>
          <cell r="E133"/>
          <cell r="F133"/>
          <cell r="G133"/>
          <cell r="H133"/>
          <cell r="I133"/>
          <cell r="J133">
            <v>0</v>
          </cell>
          <cell r="L133"/>
          <cell r="M133"/>
          <cell r="N133"/>
          <cell r="O133"/>
          <cell r="P133"/>
          <cell r="Q133"/>
          <cell r="R133">
            <v>0</v>
          </cell>
          <cell r="T133"/>
          <cell r="U133"/>
          <cell r="V133"/>
          <cell r="W133"/>
          <cell r="X133"/>
        </row>
        <row r="134">
          <cell r="D134"/>
          <cell r="E134"/>
          <cell r="F134"/>
          <cell r="G134"/>
          <cell r="H134"/>
          <cell r="I134"/>
          <cell r="J134">
            <v>0</v>
          </cell>
          <cell r="L134"/>
          <cell r="M134"/>
          <cell r="N134"/>
          <cell r="O134"/>
          <cell r="P134"/>
          <cell r="Q134"/>
          <cell r="R134">
            <v>0</v>
          </cell>
          <cell r="T134"/>
          <cell r="U134"/>
          <cell r="V134"/>
          <cell r="W134"/>
          <cell r="X134"/>
        </row>
        <row r="135">
          <cell r="D135"/>
          <cell r="E135"/>
          <cell r="F135"/>
          <cell r="G135"/>
          <cell r="H135"/>
          <cell r="I135"/>
          <cell r="J135">
            <v>0</v>
          </cell>
          <cell r="L135"/>
          <cell r="M135"/>
          <cell r="N135"/>
          <cell r="O135"/>
          <cell r="P135"/>
          <cell r="Q135"/>
          <cell r="R135">
            <v>0</v>
          </cell>
          <cell r="T135"/>
          <cell r="U135"/>
          <cell r="V135"/>
          <cell r="W135"/>
          <cell r="X135"/>
        </row>
        <row r="136">
          <cell r="D136"/>
          <cell r="E136"/>
          <cell r="F136"/>
          <cell r="G136"/>
          <cell r="H136"/>
          <cell r="I136"/>
          <cell r="J136">
            <v>0</v>
          </cell>
          <cell r="L136"/>
          <cell r="M136"/>
          <cell r="N136"/>
          <cell r="O136"/>
          <cell r="P136"/>
          <cell r="Q136"/>
          <cell r="R136">
            <v>0</v>
          </cell>
          <cell r="T136"/>
          <cell r="U136"/>
          <cell r="V136"/>
          <cell r="W136"/>
          <cell r="X136"/>
        </row>
        <row r="137">
          <cell r="D137"/>
          <cell r="E137"/>
          <cell r="F137"/>
          <cell r="G137"/>
          <cell r="H137"/>
          <cell r="I137"/>
          <cell r="J137">
            <v>0</v>
          </cell>
          <cell r="L137"/>
          <cell r="M137"/>
          <cell r="N137"/>
          <cell r="O137"/>
          <cell r="P137"/>
          <cell r="Q137"/>
          <cell r="R137">
            <v>0</v>
          </cell>
          <cell r="T137"/>
          <cell r="U137"/>
          <cell r="V137"/>
          <cell r="W137"/>
          <cell r="X137"/>
        </row>
        <row r="138">
          <cell r="D138"/>
          <cell r="E138"/>
          <cell r="F138"/>
          <cell r="G138"/>
          <cell r="H138"/>
          <cell r="I138"/>
          <cell r="J138">
            <v>0</v>
          </cell>
          <cell r="L138"/>
          <cell r="M138"/>
          <cell r="N138"/>
          <cell r="O138"/>
          <cell r="P138"/>
          <cell r="Q138"/>
          <cell r="R138">
            <v>0</v>
          </cell>
          <cell r="T138"/>
          <cell r="U138"/>
          <cell r="V138"/>
          <cell r="W138"/>
          <cell r="X138"/>
        </row>
        <row r="139">
          <cell r="D139"/>
          <cell r="E139"/>
          <cell r="F139"/>
          <cell r="G139"/>
          <cell r="H139"/>
          <cell r="I139"/>
          <cell r="J139">
            <v>0</v>
          </cell>
          <cell r="L139"/>
          <cell r="M139"/>
          <cell r="N139"/>
          <cell r="O139"/>
          <cell r="P139"/>
          <cell r="Q139"/>
          <cell r="R139">
            <v>0</v>
          </cell>
          <cell r="T139"/>
          <cell r="U139"/>
          <cell r="V139"/>
          <cell r="W139"/>
          <cell r="X139"/>
        </row>
        <row r="140">
          <cell r="D140"/>
          <cell r="E140"/>
          <cell r="F140"/>
          <cell r="G140"/>
          <cell r="H140"/>
          <cell r="I140"/>
          <cell r="J140">
            <v>0</v>
          </cell>
          <cell r="L140"/>
          <cell r="M140"/>
          <cell r="N140"/>
          <cell r="O140"/>
          <cell r="P140"/>
          <cell r="Q140"/>
          <cell r="R140">
            <v>0</v>
          </cell>
          <cell r="T140"/>
          <cell r="U140"/>
          <cell r="V140"/>
          <cell r="W140"/>
          <cell r="X140"/>
        </row>
        <row r="141">
          <cell r="D141"/>
          <cell r="E141"/>
          <cell r="F141"/>
          <cell r="G141"/>
          <cell r="H141"/>
          <cell r="I141"/>
          <cell r="J141">
            <v>0</v>
          </cell>
          <cell r="L141"/>
          <cell r="M141"/>
          <cell r="N141"/>
          <cell r="O141"/>
          <cell r="P141"/>
          <cell r="Q141"/>
          <cell r="R141">
            <v>0</v>
          </cell>
          <cell r="T141"/>
          <cell r="U141"/>
          <cell r="V141"/>
          <cell r="W141"/>
          <cell r="X141"/>
        </row>
        <row r="142">
          <cell r="D142"/>
          <cell r="E142"/>
          <cell r="F142"/>
          <cell r="G142"/>
          <cell r="H142"/>
          <cell r="I142"/>
          <cell r="J142">
            <v>0</v>
          </cell>
          <cell r="L142"/>
          <cell r="M142"/>
          <cell r="N142"/>
          <cell r="O142"/>
          <cell r="P142"/>
          <cell r="Q142"/>
          <cell r="R142">
            <v>0</v>
          </cell>
          <cell r="T142"/>
          <cell r="U142"/>
          <cell r="V142"/>
          <cell r="W142"/>
          <cell r="X142"/>
        </row>
        <row r="143">
          <cell r="D143"/>
          <cell r="E143"/>
          <cell r="F143"/>
          <cell r="G143"/>
          <cell r="H143"/>
          <cell r="I143"/>
          <cell r="J143">
            <v>0</v>
          </cell>
          <cell r="L143"/>
          <cell r="M143"/>
          <cell r="N143"/>
          <cell r="O143"/>
          <cell r="P143"/>
          <cell r="Q143"/>
          <cell r="R143">
            <v>0</v>
          </cell>
          <cell r="T143"/>
          <cell r="U143"/>
          <cell r="V143"/>
          <cell r="W143"/>
          <cell r="X143"/>
        </row>
        <row r="144">
          <cell r="D144"/>
          <cell r="E144"/>
          <cell r="F144"/>
          <cell r="G144"/>
          <cell r="H144"/>
          <cell r="I144"/>
          <cell r="J144">
            <v>0</v>
          </cell>
          <cell r="L144"/>
          <cell r="M144"/>
          <cell r="N144"/>
          <cell r="O144"/>
          <cell r="P144"/>
          <cell r="Q144"/>
          <cell r="R144">
            <v>0</v>
          </cell>
          <cell r="T144"/>
          <cell r="U144"/>
          <cell r="V144"/>
          <cell r="W144"/>
          <cell r="X144"/>
        </row>
        <row r="145">
          <cell r="D145"/>
          <cell r="E145"/>
          <cell r="F145"/>
          <cell r="G145"/>
          <cell r="H145"/>
          <cell r="I145"/>
          <cell r="J145">
            <v>0</v>
          </cell>
          <cell r="L145"/>
          <cell r="M145"/>
          <cell r="N145"/>
          <cell r="O145"/>
          <cell r="P145"/>
          <cell r="Q145"/>
          <cell r="R145">
            <v>0</v>
          </cell>
          <cell r="T145"/>
          <cell r="U145"/>
          <cell r="V145"/>
          <cell r="W145"/>
          <cell r="X145"/>
        </row>
        <row r="146">
          <cell r="D146"/>
          <cell r="E146"/>
          <cell r="F146"/>
          <cell r="G146"/>
          <cell r="H146"/>
          <cell r="I146"/>
          <cell r="J146">
            <v>0</v>
          </cell>
          <cell r="L146"/>
          <cell r="M146"/>
          <cell r="N146"/>
          <cell r="O146"/>
          <cell r="P146"/>
          <cell r="Q146"/>
          <cell r="R146">
            <v>0</v>
          </cell>
          <cell r="T146"/>
          <cell r="U146"/>
          <cell r="V146"/>
          <cell r="W146"/>
          <cell r="X146"/>
        </row>
        <row r="147">
          <cell r="D147"/>
          <cell r="E147"/>
          <cell r="F147"/>
          <cell r="G147"/>
          <cell r="H147"/>
          <cell r="I147"/>
          <cell r="J147">
            <v>0</v>
          </cell>
          <cell r="L147"/>
          <cell r="M147"/>
          <cell r="N147"/>
          <cell r="O147"/>
          <cell r="P147"/>
          <cell r="Q147"/>
          <cell r="R147">
            <v>0</v>
          </cell>
          <cell r="T147"/>
          <cell r="U147"/>
          <cell r="V147"/>
          <cell r="W147"/>
          <cell r="X147"/>
        </row>
        <row r="148">
          <cell r="D148"/>
          <cell r="E148"/>
          <cell r="F148"/>
          <cell r="G148"/>
          <cell r="H148"/>
          <cell r="I148"/>
          <cell r="J148">
            <v>0</v>
          </cell>
          <cell r="L148"/>
          <cell r="M148"/>
          <cell r="N148"/>
          <cell r="O148"/>
          <cell r="P148"/>
          <cell r="Q148"/>
          <cell r="R148">
            <v>0</v>
          </cell>
          <cell r="T148"/>
          <cell r="U148"/>
          <cell r="V148"/>
          <cell r="W148"/>
          <cell r="X148"/>
        </row>
        <row r="149">
          <cell r="D149"/>
          <cell r="E149"/>
          <cell r="F149"/>
          <cell r="G149"/>
          <cell r="H149"/>
          <cell r="I149"/>
          <cell r="J149">
            <v>0</v>
          </cell>
          <cell r="L149"/>
          <cell r="M149"/>
          <cell r="N149"/>
          <cell r="O149"/>
          <cell r="P149"/>
          <cell r="Q149"/>
          <cell r="R149">
            <v>0</v>
          </cell>
          <cell r="T149"/>
          <cell r="U149"/>
          <cell r="V149"/>
          <cell r="W149"/>
          <cell r="X149"/>
        </row>
        <row r="150">
          <cell r="D150"/>
          <cell r="E150"/>
          <cell r="F150"/>
          <cell r="G150"/>
          <cell r="H150"/>
          <cell r="I150"/>
          <cell r="J150">
            <v>0</v>
          </cell>
          <cell r="L150"/>
          <cell r="M150"/>
          <cell r="N150"/>
          <cell r="O150"/>
          <cell r="P150"/>
          <cell r="Q150"/>
          <cell r="R150">
            <v>0</v>
          </cell>
          <cell r="T150"/>
          <cell r="U150"/>
          <cell r="V150"/>
          <cell r="W150"/>
          <cell r="X150"/>
        </row>
        <row r="151">
          <cell r="D151"/>
          <cell r="E151"/>
          <cell r="F151"/>
          <cell r="G151"/>
          <cell r="H151"/>
          <cell r="I151"/>
          <cell r="J151">
            <v>0</v>
          </cell>
          <cell r="L151"/>
          <cell r="M151"/>
          <cell r="N151"/>
          <cell r="O151"/>
          <cell r="P151"/>
          <cell r="Q151"/>
          <cell r="R151">
            <v>0</v>
          </cell>
          <cell r="T151"/>
          <cell r="U151"/>
          <cell r="V151"/>
          <cell r="W151"/>
          <cell r="X151"/>
        </row>
        <row r="152">
          <cell r="D152"/>
          <cell r="E152"/>
          <cell r="F152"/>
          <cell r="G152"/>
          <cell r="H152"/>
          <cell r="I152"/>
          <cell r="J152">
            <v>0</v>
          </cell>
          <cell r="L152"/>
          <cell r="M152"/>
          <cell r="N152"/>
          <cell r="O152"/>
          <cell r="P152"/>
          <cell r="Q152"/>
          <cell r="R152">
            <v>0</v>
          </cell>
          <cell r="T152"/>
          <cell r="U152"/>
          <cell r="V152"/>
          <cell r="W152"/>
          <cell r="X152"/>
        </row>
        <row r="153">
          <cell r="D153"/>
          <cell r="E153"/>
          <cell r="F153"/>
          <cell r="G153"/>
          <cell r="H153"/>
          <cell r="I153"/>
          <cell r="J153">
            <v>0</v>
          </cell>
          <cell r="L153"/>
          <cell r="M153"/>
          <cell r="N153"/>
          <cell r="O153"/>
          <cell r="P153"/>
          <cell r="Q153"/>
          <cell r="R153">
            <v>0</v>
          </cell>
          <cell r="T153"/>
          <cell r="U153"/>
          <cell r="V153"/>
          <cell r="W153"/>
          <cell r="X153"/>
        </row>
        <row r="154">
          <cell r="D154"/>
          <cell r="E154"/>
          <cell r="F154"/>
          <cell r="G154"/>
          <cell r="H154"/>
          <cell r="I154"/>
          <cell r="J154">
            <v>0</v>
          </cell>
          <cell r="L154"/>
          <cell r="M154"/>
          <cell r="N154"/>
          <cell r="O154"/>
          <cell r="P154"/>
          <cell r="Q154"/>
          <cell r="R154">
            <v>0</v>
          </cell>
          <cell r="T154"/>
          <cell r="U154"/>
          <cell r="V154"/>
          <cell r="W154"/>
          <cell r="X154"/>
        </row>
        <row r="155">
          <cell r="D155"/>
          <cell r="E155"/>
          <cell r="F155"/>
          <cell r="G155"/>
          <cell r="H155"/>
          <cell r="I155"/>
          <cell r="J155">
            <v>0</v>
          </cell>
          <cell r="L155"/>
          <cell r="M155"/>
          <cell r="N155"/>
          <cell r="O155"/>
          <cell r="P155"/>
          <cell r="Q155"/>
          <cell r="R155">
            <v>0</v>
          </cell>
          <cell r="T155"/>
          <cell r="U155"/>
          <cell r="V155"/>
          <cell r="W155"/>
          <cell r="X155"/>
        </row>
        <row r="156">
          <cell r="D156"/>
          <cell r="E156"/>
          <cell r="F156"/>
          <cell r="G156"/>
          <cell r="H156"/>
          <cell r="I156"/>
          <cell r="J156">
            <v>0</v>
          </cell>
          <cell r="L156"/>
          <cell r="M156"/>
          <cell r="N156"/>
          <cell r="O156"/>
          <cell r="P156"/>
          <cell r="Q156"/>
          <cell r="R156">
            <v>0</v>
          </cell>
          <cell r="T156"/>
          <cell r="U156"/>
          <cell r="V156"/>
          <cell r="W156"/>
          <cell r="X156"/>
        </row>
        <row r="157">
          <cell r="D157"/>
          <cell r="E157"/>
          <cell r="F157"/>
          <cell r="G157"/>
          <cell r="H157"/>
          <cell r="I157"/>
          <cell r="J157">
            <v>0</v>
          </cell>
          <cell r="L157"/>
          <cell r="M157"/>
          <cell r="N157"/>
          <cell r="O157"/>
          <cell r="P157"/>
          <cell r="Q157"/>
          <cell r="R157">
            <v>0</v>
          </cell>
          <cell r="T157"/>
          <cell r="U157"/>
          <cell r="V157"/>
          <cell r="W157"/>
          <cell r="X157"/>
        </row>
        <row r="158">
          <cell r="D158"/>
          <cell r="E158"/>
          <cell r="F158"/>
          <cell r="G158"/>
          <cell r="H158"/>
          <cell r="I158"/>
          <cell r="J158">
            <v>0</v>
          </cell>
          <cell r="L158"/>
          <cell r="M158"/>
          <cell r="N158"/>
          <cell r="O158"/>
          <cell r="P158"/>
          <cell r="Q158"/>
          <cell r="R158">
            <v>0</v>
          </cell>
          <cell r="T158"/>
          <cell r="U158"/>
          <cell r="V158"/>
          <cell r="W158"/>
          <cell r="X158"/>
        </row>
        <row r="159">
          <cell r="D159"/>
          <cell r="E159"/>
          <cell r="F159"/>
          <cell r="G159"/>
          <cell r="H159"/>
          <cell r="I159"/>
          <cell r="J159">
            <v>0</v>
          </cell>
          <cell r="L159"/>
          <cell r="M159"/>
          <cell r="N159"/>
          <cell r="O159"/>
          <cell r="P159"/>
          <cell r="Q159"/>
          <cell r="R159">
            <v>0</v>
          </cell>
          <cell r="T159"/>
          <cell r="U159"/>
          <cell r="V159"/>
          <cell r="W159"/>
          <cell r="X159"/>
        </row>
        <row r="160">
          <cell r="D160"/>
          <cell r="E160"/>
          <cell r="F160"/>
          <cell r="G160"/>
          <cell r="H160"/>
          <cell r="I160"/>
          <cell r="J160">
            <v>0</v>
          </cell>
          <cell r="L160"/>
          <cell r="M160"/>
          <cell r="N160"/>
          <cell r="O160"/>
          <cell r="P160"/>
          <cell r="Q160"/>
          <cell r="R160">
            <v>0</v>
          </cell>
          <cell r="T160"/>
          <cell r="U160"/>
          <cell r="V160"/>
          <cell r="W160"/>
          <cell r="X160"/>
        </row>
        <row r="161">
          <cell r="D161"/>
          <cell r="E161"/>
          <cell r="F161"/>
          <cell r="G161"/>
          <cell r="H161"/>
          <cell r="I161"/>
          <cell r="J161">
            <v>0</v>
          </cell>
          <cell r="L161"/>
          <cell r="M161"/>
          <cell r="N161"/>
          <cell r="O161"/>
          <cell r="P161"/>
          <cell r="Q161"/>
          <cell r="R161">
            <v>0</v>
          </cell>
          <cell r="T161"/>
          <cell r="U161"/>
          <cell r="V161"/>
          <cell r="W161"/>
          <cell r="X161"/>
        </row>
        <row r="162">
          <cell r="D162"/>
          <cell r="E162"/>
          <cell r="F162"/>
          <cell r="G162"/>
          <cell r="H162"/>
          <cell r="I162"/>
          <cell r="J162">
            <v>0</v>
          </cell>
          <cell r="L162"/>
          <cell r="M162"/>
          <cell r="N162"/>
          <cell r="O162"/>
          <cell r="P162"/>
          <cell r="Q162"/>
          <cell r="R162">
            <v>0</v>
          </cell>
          <cell r="T162"/>
          <cell r="U162"/>
          <cell r="V162"/>
          <cell r="W162"/>
          <cell r="X162"/>
        </row>
        <row r="163">
          <cell r="D163"/>
          <cell r="E163"/>
          <cell r="F163"/>
          <cell r="G163"/>
          <cell r="H163"/>
          <cell r="I163"/>
          <cell r="J163">
            <v>0</v>
          </cell>
          <cell r="L163"/>
          <cell r="M163"/>
          <cell r="N163"/>
          <cell r="O163"/>
          <cell r="P163"/>
          <cell r="Q163"/>
          <cell r="R163">
            <v>0</v>
          </cell>
          <cell r="T163"/>
          <cell r="U163"/>
          <cell r="V163"/>
          <cell r="W163"/>
          <cell r="X163"/>
        </row>
        <row r="164">
          <cell r="D164"/>
          <cell r="E164"/>
          <cell r="F164"/>
          <cell r="G164"/>
          <cell r="H164"/>
          <cell r="I164"/>
          <cell r="J164">
            <v>0</v>
          </cell>
          <cell r="L164"/>
          <cell r="M164"/>
          <cell r="N164"/>
          <cell r="O164"/>
          <cell r="P164"/>
          <cell r="Q164"/>
          <cell r="R164">
            <v>0</v>
          </cell>
          <cell r="T164"/>
          <cell r="U164"/>
          <cell r="V164"/>
          <cell r="W164"/>
          <cell r="X164"/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技・家"/>
    </sheetNames>
    <sheetDataSet>
      <sheetData sheetId="0">
        <row r="5">
          <cell r="D5"/>
          <cell r="E5"/>
          <cell r="F5"/>
          <cell r="G5"/>
          <cell r="H5"/>
          <cell r="I5"/>
          <cell r="J5">
            <v>0</v>
          </cell>
          <cell r="L5"/>
          <cell r="M5"/>
          <cell r="N5"/>
          <cell r="O5"/>
          <cell r="P5"/>
          <cell r="Q5"/>
          <cell r="R5">
            <v>0</v>
          </cell>
          <cell r="T5"/>
          <cell r="U5"/>
          <cell r="V5"/>
          <cell r="W5"/>
          <cell r="X5"/>
        </row>
        <row r="6">
          <cell r="D6"/>
          <cell r="E6"/>
          <cell r="F6"/>
          <cell r="G6"/>
          <cell r="H6"/>
          <cell r="I6"/>
          <cell r="J6">
            <v>0</v>
          </cell>
          <cell r="L6"/>
          <cell r="M6"/>
          <cell r="N6"/>
          <cell r="O6"/>
          <cell r="P6"/>
          <cell r="Q6"/>
          <cell r="R6">
            <v>0</v>
          </cell>
          <cell r="T6"/>
          <cell r="U6"/>
          <cell r="V6"/>
          <cell r="W6"/>
          <cell r="X6"/>
        </row>
        <row r="7">
          <cell r="D7"/>
          <cell r="E7"/>
          <cell r="F7"/>
          <cell r="G7"/>
          <cell r="H7"/>
          <cell r="I7"/>
          <cell r="J7">
            <v>0</v>
          </cell>
          <cell r="L7"/>
          <cell r="M7"/>
          <cell r="N7"/>
          <cell r="O7"/>
          <cell r="P7"/>
          <cell r="Q7"/>
          <cell r="R7">
            <v>0</v>
          </cell>
          <cell r="T7"/>
          <cell r="U7"/>
          <cell r="V7"/>
          <cell r="W7"/>
          <cell r="X7"/>
        </row>
        <row r="8">
          <cell r="D8"/>
          <cell r="E8"/>
          <cell r="F8"/>
          <cell r="G8"/>
          <cell r="H8"/>
          <cell r="I8"/>
          <cell r="J8">
            <v>0</v>
          </cell>
          <cell r="L8"/>
          <cell r="M8"/>
          <cell r="N8"/>
          <cell r="O8"/>
          <cell r="P8"/>
          <cell r="Q8"/>
          <cell r="R8">
            <v>0</v>
          </cell>
          <cell r="T8"/>
          <cell r="U8"/>
          <cell r="V8"/>
          <cell r="W8"/>
          <cell r="X8"/>
        </row>
        <row r="9">
          <cell r="D9"/>
          <cell r="E9"/>
          <cell r="F9"/>
          <cell r="G9"/>
          <cell r="H9"/>
          <cell r="I9"/>
          <cell r="J9">
            <v>0</v>
          </cell>
          <cell r="L9"/>
          <cell r="M9"/>
          <cell r="N9"/>
          <cell r="O9"/>
          <cell r="P9"/>
          <cell r="Q9"/>
          <cell r="R9">
            <v>0</v>
          </cell>
          <cell r="T9"/>
          <cell r="U9"/>
          <cell r="V9"/>
          <cell r="W9"/>
          <cell r="X9"/>
        </row>
        <row r="10">
          <cell r="D10"/>
          <cell r="E10"/>
          <cell r="F10"/>
          <cell r="G10"/>
          <cell r="H10"/>
          <cell r="I10"/>
          <cell r="J10">
            <v>0</v>
          </cell>
          <cell r="L10"/>
          <cell r="M10"/>
          <cell r="N10"/>
          <cell r="O10"/>
          <cell r="P10"/>
          <cell r="Q10"/>
          <cell r="R10">
            <v>0</v>
          </cell>
          <cell r="T10"/>
          <cell r="U10"/>
          <cell r="V10"/>
          <cell r="W10"/>
          <cell r="X10"/>
        </row>
        <row r="11">
          <cell r="D11"/>
          <cell r="E11"/>
          <cell r="F11"/>
          <cell r="G11"/>
          <cell r="H11"/>
          <cell r="I11"/>
          <cell r="J11">
            <v>0</v>
          </cell>
          <cell r="L11"/>
          <cell r="M11"/>
          <cell r="N11"/>
          <cell r="O11"/>
          <cell r="P11"/>
          <cell r="Q11"/>
          <cell r="R11">
            <v>0</v>
          </cell>
          <cell r="T11"/>
          <cell r="U11"/>
          <cell r="V11"/>
          <cell r="W11"/>
          <cell r="X11"/>
        </row>
        <row r="12">
          <cell r="D12"/>
          <cell r="E12"/>
          <cell r="F12"/>
          <cell r="G12"/>
          <cell r="H12"/>
          <cell r="I12"/>
          <cell r="J12">
            <v>0</v>
          </cell>
          <cell r="L12"/>
          <cell r="M12"/>
          <cell r="N12"/>
          <cell r="O12"/>
          <cell r="P12"/>
          <cell r="Q12"/>
          <cell r="R12">
            <v>0</v>
          </cell>
          <cell r="T12"/>
          <cell r="U12"/>
          <cell r="V12"/>
          <cell r="W12"/>
          <cell r="X12"/>
        </row>
        <row r="13">
          <cell r="D13"/>
          <cell r="E13"/>
          <cell r="F13"/>
          <cell r="G13"/>
          <cell r="H13"/>
          <cell r="I13"/>
          <cell r="J13">
            <v>0</v>
          </cell>
          <cell r="L13"/>
          <cell r="M13"/>
          <cell r="N13"/>
          <cell r="O13"/>
          <cell r="P13"/>
          <cell r="Q13"/>
          <cell r="R13">
            <v>0</v>
          </cell>
          <cell r="T13"/>
          <cell r="U13"/>
          <cell r="V13"/>
          <cell r="W13"/>
          <cell r="X13"/>
        </row>
        <row r="14">
          <cell r="D14"/>
          <cell r="E14"/>
          <cell r="F14"/>
          <cell r="G14"/>
          <cell r="H14"/>
          <cell r="I14"/>
          <cell r="J14">
            <v>0</v>
          </cell>
          <cell r="L14"/>
          <cell r="M14"/>
          <cell r="N14"/>
          <cell r="O14"/>
          <cell r="P14"/>
          <cell r="Q14"/>
          <cell r="R14">
            <v>0</v>
          </cell>
          <cell r="T14"/>
          <cell r="U14"/>
          <cell r="V14"/>
          <cell r="W14"/>
          <cell r="X14"/>
        </row>
        <row r="15">
          <cell r="D15"/>
          <cell r="E15"/>
          <cell r="F15"/>
          <cell r="G15"/>
          <cell r="H15"/>
          <cell r="I15"/>
          <cell r="J15">
            <v>0</v>
          </cell>
          <cell r="L15"/>
          <cell r="M15"/>
          <cell r="N15"/>
          <cell r="O15"/>
          <cell r="P15"/>
          <cell r="Q15"/>
          <cell r="R15">
            <v>0</v>
          </cell>
          <cell r="T15"/>
          <cell r="U15"/>
          <cell r="V15"/>
          <cell r="W15"/>
          <cell r="X15"/>
        </row>
        <row r="16">
          <cell r="D16"/>
          <cell r="E16"/>
          <cell r="F16"/>
          <cell r="G16"/>
          <cell r="H16"/>
          <cell r="I16"/>
          <cell r="J16">
            <v>0</v>
          </cell>
          <cell r="L16"/>
          <cell r="M16"/>
          <cell r="N16"/>
          <cell r="O16"/>
          <cell r="P16"/>
          <cell r="Q16"/>
          <cell r="R16">
            <v>0</v>
          </cell>
          <cell r="T16"/>
          <cell r="U16"/>
          <cell r="V16"/>
          <cell r="W16"/>
          <cell r="X16"/>
        </row>
        <row r="17">
          <cell r="D17"/>
          <cell r="E17"/>
          <cell r="F17"/>
          <cell r="G17"/>
          <cell r="H17"/>
          <cell r="I17"/>
          <cell r="J17">
            <v>0</v>
          </cell>
          <cell r="L17"/>
          <cell r="M17"/>
          <cell r="N17"/>
          <cell r="O17"/>
          <cell r="P17"/>
          <cell r="Q17"/>
          <cell r="R17">
            <v>0</v>
          </cell>
          <cell r="T17"/>
          <cell r="U17"/>
          <cell r="V17"/>
          <cell r="W17"/>
          <cell r="X17"/>
        </row>
        <row r="18">
          <cell r="D18"/>
          <cell r="E18"/>
          <cell r="F18"/>
          <cell r="G18"/>
          <cell r="H18"/>
          <cell r="I18"/>
          <cell r="J18">
            <v>0</v>
          </cell>
          <cell r="L18"/>
          <cell r="M18"/>
          <cell r="N18"/>
          <cell r="O18"/>
          <cell r="P18"/>
          <cell r="Q18"/>
          <cell r="R18">
            <v>0</v>
          </cell>
          <cell r="T18"/>
          <cell r="U18"/>
          <cell r="V18"/>
          <cell r="W18"/>
          <cell r="X18"/>
        </row>
        <row r="19">
          <cell r="D19"/>
          <cell r="E19"/>
          <cell r="F19"/>
          <cell r="G19"/>
          <cell r="H19"/>
          <cell r="I19"/>
          <cell r="J19">
            <v>0</v>
          </cell>
          <cell r="L19"/>
          <cell r="M19"/>
          <cell r="N19"/>
          <cell r="O19"/>
          <cell r="P19"/>
          <cell r="Q19"/>
          <cell r="R19">
            <v>0</v>
          </cell>
          <cell r="T19"/>
          <cell r="U19"/>
          <cell r="V19"/>
          <cell r="W19"/>
          <cell r="X19"/>
        </row>
        <row r="20">
          <cell r="D20"/>
          <cell r="E20"/>
          <cell r="F20"/>
          <cell r="G20"/>
          <cell r="H20"/>
          <cell r="I20"/>
          <cell r="J20">
            <v>0</v>
          </cell>
          <cell r="L20"/>
          <cell r="M20"/>
          <cell r="N20"/>
          <cell r="O20"/>
          <cell r="P20"/>
          <cell r="Q20"/>
          <cell r="R20">
            <v>0</v>
          </cell>
          <cell r="T20"/>
          <cell r="U20"/>
          <cell r="V20"/>
          <cell r="W20"/>
          <cell r="X20"/>
        </row>
        <row r="21">
          <cell r="D21"/>
          <cell r="E21"/>
          <cell r="F21"/>
          <cell r="G21"/>
          <cell r="H21"/>
          <cell r="I21"/>
          <cell r="J21">
            <v>0</v>
          </cell>
          <cell r="L21"/>
          <cell r="M21"/>
          <cell r="N21"/>
          <cell r="O21"/>
          <cell r="P21"/>
          <cell r="Q21"/>
          <cell r="R21">
            <v>0</v>
          </cell>
          <cell r="T21"/>
          <cell r="U21"/>
          <cell r="V21"/>
          <cell r="W21"/>
          <cell r="X21"/>
        </row>
        <row r="22">
          <cell r="D22"/>
          <cell r="E22"/>
          <cell r="F22"/>
          <cell r="G22"/>
          <cell r="H22"/>
          <cell r="I22"/>
          <cell r="J22">
            <v>0</v>
          </cell>
          <cell r="L22"/>
          <cell r="M22"/>
          <cell r="N22"/>
          <cell r="O22"/>
          <cell r="P22"/>
          <cell r="Q22"/>
          <cell r="R22">
            <v>0</v>
          </cell>
          <cell r="T22"/>
          <cell r="U22"/>
          <cell r="V22"/>
          <cell r="W22"/>
          <cell r="X22"/>
        </row>
        <row r="23">
          <cell r="D23"/>
          <cell r="E23"/>
          <cell r="F23"/>
          <cell r="G23"/>
          <cell r="H23"/>
          <cell r="I23"/>
          <cell r="J23">
            <v>0</v>
          </cell>
          <cell r="L23"/>
          <cell r="M23"/>
          <cell r="N23"/>
          <cell r="O23"/>
          <cell r="P23"/>
          <cell r="Q23"/>
          <cell r="R23">
            <v>0</v>
          </cell>
          <cell r="T23"/>
          <cell r="U23"/>
          <cell r="V23"/>
          <cell r="W23"/>
          <cell r="X23"/>
        </row>
        <row r="24">
          <cell r="D24"/>
          <cell r="E24"/>
          <cell r="F24"/>
          <cell r="G24"/>
          <cell r="H24"/>
          <cell r="I24"/>
          <cell r="J24">
            <v>0</v>
          </cell>
          <cell r="L24"/>
          <cell r="M24"/>
          <cell r="N24"/>
          <cell r="O24"/>
          <cell r="P24"/>
          <cell r="Q24"/>
          <cell r="R24">
            <v>0</v>
          </cell>
          <cell r="T24"/>
          <cell r="U24"/>
          <cell r="V24"/>
          <cell r="W24"/>
          <cell r="X24"/>
        </row>
        <row r="25">
          <cell r="D25"/>
          <cell r="E25"/>
          <cell r="F25"/>
          <cell r="G25"/>
          <cell r="H25"/>
          <cell r="I25"/>
          <cell r="J25">
            <v>0</v>
          </cell>
          <cell r="L25"/>
          <cell r="M25"/>
          <cell r="N25"/>
          <cell r="O25"/>
          <cell r="P25"/>
          <cell r="Q25"/>
          <cell r="R25">
            <v>0</v>
          </cell>
          <cell r="T25"/>
          <cell r="U25"/>
          <cell r="V25"/>
          <cell r="W25"/>
          <cell r="X25"/>
        </row>
        <row r="26">
          <cell r="D26"/>
          <cell r="E26"/>
          <cell r="F26"/>
          <cell r="G26"/>
          <cell r="H26"/>
          <cell r="I26"/>
          <cell r="J26">
            <v>0</v>
          </cell>
          <cell r="L26"/>
          <cell r="M26"/>
          <cell r="N26"/>
          <cell r="O26"/>
          <cell r="P26"/>
          <cell r="Q26"/>
          <cell r="R26">
            <v>0</v>
          </cell>
          <cell r="T26"/>
          <cell r="U26"/>
          <cell r="V26"/>
          <cell r="W26"/>
          <cell r="X26"/>
        </row>
        <row r="27">
          <cell r="D27"/>
          <cell r="E27"/>
          <cell r="F27"/>
          <cell r="G27"/>
          <cell r="H27"/>
          <cell r="I27"/>
          <cell r="J27">
            <v>0</v>
          </cell>
          <cell r="L27"/>
          <cell r="M27"/>
          <cell r="N27"/>
          <cell r="O27"/>
          <cell r="P27"/>
          <cell r="Q27"/>
          <cell r="R27">
            <v>0</v>
          </cell>
          <cell r="T27"/>
          <cell r="U27"/>
          <cell r="V27"/>
          <cell r="W27"/>
          <cell r="X27"/>
        </row>
        <row r="28">
          <cell r="D28"/>
          <cell r="E28"/>
          <cell r="F28"/>
          <cell r="G28"/>
          <cell r="H28"/>
          <cell r="I28"/>
          <cell r="J28">
            <v>0</v>
          </cell>
          <cell r="L28"/>
          <cell r="M28"/>
          <cell r="N28"/>
          <cell r="O28"/>
          <cell r="P28"/>
          <cell r="Q28"/>
          <cell r="R28">
            <v>0</v>
          </cell>
          <cell r="T28"/>
          <cell r="U28"/>
          <cell r="V28"/>
          <cell r="W28"/>
          <cell r="X28"/>
        </row>
        <row r="29">
          <cell r="D29"/>
          <cell r="E29"/>
          <cell r="F29"/>
          <cell r="G29"/>
          <cell r="H29"/>
          <cell r="I29"/>
          <cell r="J29">
            <v>0</v>
          </cell>
          <cell r="L29"/>
          <cell r="M29"/>
          <cell r="N29"/>
          <cell r="O29"/>
          <cell r="P29"/>
          <cell r="Q29"/>
          <cell r="R29">
            <v>0</v>
          </cell>
          <cell r="T29"/>
          <cell r="U29"/>
          <cell r="V29"/>
          <cell r="W29"/>
          <cell r="X29"/>
        </row>
        <row r="30">
          <cell r="D30"/>
          <cell r="E30"/>
          <cell r="F30"/>
          <cell r="G30"/>
          <cell r="H30"/>
          <cell r="I30"/>
          <cell r="J30">
            <v>0</v>
          </cell>
          <cell r="L30"/>
          <cell r="M30"/>
          <cell r="N30"/>
          <cell r="O30"/>
          <cell r="P30"/>
          <cell r="Q30"/>
          <cell r="R30">
            <v>0</v>
          </cell>
          <cell r="T30"/>
          <cell r="U30"/>
          <cell r="V30"/>
          <cell r="W30"/>
          <cell r="X30"/>
        </row>
        <row r="31">
          <cell r="D31"/>
          <cell r="E31"/>
          <cell r="F31"/>
          <cell r="G31"/>
          <cell r="H31"/>
          <cell r="I31"/>
          <cell r="J31">
            <v>0</v>
          </cell>
          <cell r="L31"/>
          <cell r="M31"/>
          <cell r="N31"/>
          <cell r="O31"/>
          <cell r="P31"/>
          <cell r="Q31"/>
          <cell r="R31">
            <v>0</v>
          </cell>
          <cell r="T31"/>
          <cell r="U31"/>
          <cell r="V31"/>
          <cell r="W31"/>
          <cell r="X31"/>
        </row>
        <row r="32">
          <cell r="D32"/>
          <cell r="E32"/>
          <cell r="F32"/>
          <cell r="G32"/>
          <cell r="H32"/>
          <cell r="I32"/>
          <cell r="J32">
            <v>0</v>
          </cell>
          <cell r="L32"/>
          <cell r="M32"/>
          <cell r="N32"/>
          <cell r="O32"/>
          <cell r="P32"/>
          <cell r="Q32"/>
          <cell r="R32">
            <v>0</v>
          </cell>
          <cell r="T32"/>
          <cell r="U32"/>
          <cell r="V32"/>
          <cell r="W32"/>
          <cell r="X32"/>
        </row>
        <row r="33">
          <cell r="D33"/>
          <cell r="E33"/>
          <cell r="F33"/>
          <cell r="G33"/>
          <cell r="H33"/>
          <cell r="I33"/>
          <cell r="J33">
            <v>0</v>
          </cell>
          <cell r="L33"/>
          <cell r="M33"/>
          <cell r="N33"/>
          <cell r="O33"/>
          <cell r="P33"/>
          <cell r="Q33"/>
          <cell r="R33">
            <v>0</v>
          </cell>
          <cell r="T33"/>
          <cell r="U33"/>
          <cell r="V33"/>
          <cell r="W33"/>
          <cell r="X33"/>
        </row>
        <row r="34">
          <cell r="D34"/>
          <cell r="E34"/>
          <cell r="F34"/>
          <cell r="G34"/>
          <cell r="H34"/>
          <cell r="I34"/>
          <cell r="J34">
            <v>0</v>
          </cell>
          <cell r="L34"/>
          <cell r="M34"/>
          <cell r="N34"/>
          <cell r="O34"/>
          <cell r="P34"/>
          <cell r="Q34"/>
          <cell r="R34">
            <v>0</v>
          </cell>
          <cell r="T34"/>
          <cell r="U34"/>
          <cell r="V34"/>
          <cell r="W34"/>
          <cell r="X34"/>
        </row>
        <row r="35">
          <cell r="D35"/>
          <cell r="E35"/>
          <cell r="F35"/>
          <cell r="G35"/>
          <cell r="H35"/>
          <cell r="I35"/>
          <cell r="J35">
            <v>0</v>
          </cell>
          <cell r="L35"/>
          <cell r="M35"/>
          <cell r="N35"/>
          <cell r="O35"/>
          <cell r="P35"/>
          <cell r="Q35"/>
          <cell r="R35">
            <v>0</v>
          </cell>
          <cell r="T35"/>
          <cell r="U35"/>
          <cell r="V35"/>
          <cell r="W35"/>
          <cell r="X35"/>
        </row>
        <row r="36">
          <cell r="D36"/>
          <cell r="E36"/>
          <cell r="F36"/>
          <cell r="G36"/>
          <cell r="H36"/>
          <cell r="I36"/>
          <cell r="J36">
            <v>0</v>
          </cell>
          <cell r="L36"/>
          <cell r="M36"/>
          <cell r="N36"/>
          <cell r="O36"/>
          <cell r="P36"/>
          <cell r="Q36"/>
          <cell r="R36">
            <v>0</v>
          </cell>
          <cell r="T36"/>
          <cell r="U36"/>
          <cell r="V36"/>
          <cell r="W36"/>
          <cell r="X36"/>
        </row>
        <row r="37">
          <cell r="D37"/>
          <cell r="E37"/>
          <cell r="F37"/>
          <cell r="G37"/>
          <cell r="H37"/>
          <cell r="I37"/>
          <cell r="J37">
            <v>0</v>
          </cell>
          <cell r="L37"/>
          <cell r="M37"/>
          <cell r="N37"/>
          <cell r="O37"/>
          <cell r="P37"/>
          <cell r="Q37"/>
          <cell r="R37">
            <v>0</v>
          </cell>
          <cell r="T37"/>
          <cell r="U37"/>
          <cell r="V37"/>
          <cell r="W37"/>
          <cell r="X37"/>
        </row>
        <row r="38">
          <cell r="D38"/>
          <cell r="E38"/>
          <cell r="F38"/>
          <cell r="G38"/>
          <cell r="H38"/>
          <cell r="I38"/>
          <cell r="J38">
            <v>0</v>
          </cell>
          <cell r="L38"/>
          <cell r="M38"/>
          <cell r="N38"/>
          <cell r="O38"/>
          <cell r="P38"/>
          <cell r="Q38"/>
          <cell r="R38">
            <v>0</v>
          </cell>
          <cell r="T38"/>
          <cell r="U38"/>
          <cell r="V38"/>
          <cell r="W38"/>
          <cell r="X38"/>
        </row>
        <row r="39">
          <cell r="D39"/>
          <cell r="E39"/>
          <cell r="F39"/>
          <cell r="G39"/>
          <cell r="H39"/>
          <cell r="I39"/>
          <cell r="J39">
            <v>0</v>
          </cell>
          <cell r="L39"/>
          <cell r="M39"/>
          <cell r="N39"/>
          <cell r="O39"/>
          <cell r="P39"/>
          <cell r="Q39"/>
          <cell r="R39">
            <v>0</v>
          </cell>
          <cell r="T39"/>
          <cell r="U39"/>
          <cell r="V39"/>
          <cell r="W39"/>
          <cell r="X39"/>
        </row>
        <row r="40">
          <cell r="D40"/>
          <cell r="E40"/>
          <cell r="F40"/>
          <cell r="G40"/>
          <cell r="H40"/>
          <cell r="I40"/>
          <cell r="J40">
            <v>0</v>
          </cell>
          <cell r="L40"/>
          <cell r="M40"/>
          <cell r="N40"/>
          <cell r="O40"/>
          <cell r="P40"/>
          <cell r="Q40"/>
          <cell r="R40">
            <v>0</v>
          </cell>
          <cell r="T40"/>
          <cell r="U40"/>
          <cell r="V40"/>
          <cell r="W40"/>
          <cell r="X40"/>
        </row>
        <row r="41">
          <cell r="D41"/>
          <cell r="E41"/>
          <cell r="F41"/>
          <cell r="G41"/>
          <cell r="H41"/>
          <cell r="I41"/>
          <cell r="J41">
            <v>0</v>
          </cell>
          <cell r="L41"/>
          <cell r="M41"/>
          <cell r="N41"/>
          <cell r="O41"/>
          <cell r="P41"/>
          <cell r="Q41"/>
          <cell r="R41">
            <v>0</v>
          </cell>
          <cell r="T41"/>
          <cell r="U41"/>
          <cell r="V41"/>
          <cell r="W41"/>
          <cell r="X41"/>
        </row>
        <row r="42">
          <cell r="D42"/>
          <cell r="E42"/>
          <cell r="F42"/>
          <cell r="G42"/>
          <cell r="H42"/>
          <cell r="I42"/>
          <cell r="J42">
            <v>0</v>
          </cell>
          <cell r="L42"/>
          <cell r="M42"/>
          <cell r="N42"/>
          <cell r="O42"/>
          <cell r="P42"/>
          <cell r="Q42"/>
          <cell r="R42">
            <v>0</v>
          </cell>
          <cell r="T42"/>
          <cell r="U42"/>
          <cell r="V42"/>
          <cell r="W42"/>
          <cell r="X42"/>
        </row>
        <row r="43">
          <cell r="D43"/>
          <cell r="E43"/>
          <cell r="F43"/>
          <cell r="G43"/>
          <cell r="H43"/>
          <cell r="I43"/>
          <cell r="J43">
            <v>0</v>
          </cell>
          <cell r="L43"/>
          <cell r="M43"/>
          <cell r="N43"/>
          <cell r="O43"/>
          <cell r="P43"/>
          <cell r="Q43"/>
          <cell r="R43">
            <v>0</v>
          </cell>
          <cell r="T43"/>
          <cell r="U43"/>
          <cell r="V43"/>
          <cell r="W43"/>
          <cell r="X43"/>
        </row>
        <row r="44">
          <cell r="D44"/>
          <cell r="E44"/>
          <cell r="F44"/>
          <cell r="G44"/>
          <cell r="H44"/>
          <cell r="I44"/>
          <cell r="J44">
            <v>0</v>
          </cell>
          <cell r="L44"/>
          <cell r="M44"/>
          <cell r="N44"/>
          <cell r="O44"/>
          <cell r="P44"/>
          <cell r="Q44"/>
          <cell r="R44">
            <v>0</v>
          </cell>
          <cell r="T44"/>
          <cell r="U44"/>
          <cell r="V44"/>
          <cell r="W44"/>
          <cell r="X44"/>
        </row>
        <row r="45">
          <cell r="D45"/>
          <cell r="E45"/>
          <cell r="F45"/>
          <cell r="G45"/>
          <cell r="H45"/>
          <cell r="I45"/>
          <cell r="J45">
            <v>0</v>
          </cell>
          <cell r="L45"/>
          <cell r="M45"/>
          <cell r="N45"/>
          <cell r="O45"/>
          <cell r="P45"/>
          <cell r="Q45"/>
          <cell r="R45">
            <v>0</v>
          </cell>
          <cell r="T45"/>
          <cell r="U45"/>
          <cell r="V45"/>
          <cell r="W45"/>
          <cell r="X45"/>
        </row>
        <row r="46">
          <cell r="D46"/>
          <cell r="E46"/>
          <cell r="F46"/>
          <cell r="G46"/>
          <cell r="H46"/>
          <cell r="I46"/>
          <cell r="J46">
            <v>0</v>
          </cell>
          <cell r="L46"/>
          <cell r="M46"/>
          <cell r="N46"/>
          <cell r="O46"/>
          <cell r="P46"/>
          <cell r="Q46"/>
          <cell r="R46">
            <v>0</v>
          </cell>
          <cell r="T46"/>
          <cell r="U46"/>
          <cell r="V46"/>
          <cell r="W46"/>
          <cell r="X46"/>
        </row>
        <row r="47">
          <cell r="D47"/>
          <cell r="E47"/>
          <cell r="F47"/>
          <cell r="G47"/>
          <cell r="H47"/>
          <cell r="I47"/>
          <cell r="J47">
            <v>0</v>
          </cell>
          <cell r="L47"/>
          <cell r="M47"/>
          <cell r="N47"/>
          <cell r="O47"/>
          <cell r="P47"/>
          <cell r="Q47"/>
          <cell r="R47">
            <v>0</v>
          </cell>
          <cell r="T47"/>
          <cell r="U47"/>
          <cell r="V47"/>
          <cell r="W47"/>
          <cell r="X47"/>
        </row>
        <row r="48">
          <cell r="D48"/>
          <cell r="E48"/>
          <cell r="F48"/>
          <cell r="G48"/>
          <cell r="H48"/>
          <cell r="I48"/>
          <cell r="J48">
            <v>0</v>
          </cell>
          <cell r="L48"/>
          <cell r="M48"/>
          <cell r="N48"/>
          <cell r="O48"/>
          <cell r="P48"/>
          <cell r="Q48"/>
          <cell r="R48">
            <v>0</v>
          </cell>
          <cell r="T48"/>
          <cell r="U48"/>
          <cell r="V48"/>
          <cell r="W48"/>
          <cell r="X48"/>
        </row>
        <row r="49">
          <cell r="D49"/>
          <cell r="E49"/>
          <cell r="F49"/>
          <cell r="G49"/>
          <cell r="H49"/>
          <cell r="I49"/>
          <cell r="J49">
            <v>0</v>
          </cell>
          <cell r="L49"/>
          <cell r="M49"/>
          <cell r="N49"/>
          <cell r="O49"/>
          <cell r="P49"/>
          <cell r="Q49"/>
          <cell r="R49">
            <v>0</v>
          </cell>
          <cell r="T49"/>
          <cell r="U49"/>
          <cell r="V49"/>
          <cell r="W49"/>
          <cell r="X49"/>
        </row>
        <row r="50">
          <cell r="D50"/>
          <cell r="E50"/>
          <cell r="F50"/>
          <cell r="G50"/>
          <cell r="H50"/>
          <cell r="I50"/>
          <cell r="J50">
            <v>0</v>
          </cell>
          <cell r="L50"/>
          <cell r="M50"/>
          <cell r="N50"/>
          <cell r="O50"/>
          <cell r="P50"/>
          <cell r="Q50"/>
          <cell r="R50">
            <v>0</v>
          </cell>
          <cell r="T50"/>
          <cell r="U50"/>
          <cell r="V50"/>
          <cell r="W50"/>
          <cell r="X50"/>
        </row>
        <row r="51">
          <cell r="D51"/>
          <cell r="E51"/>
          <cell r="F51"/>
          <cell r="G51"/>
          <cell r="H51"/>
          <cell r="I51"/>
          <cell r="J51">
            <v>0</v>
          </cell>
          <cell r="L51"/>
          <cell r="M51"/>
          <cell r="N51"/>
          <cell r="O51"/>
          <cell r="P51"/>
          <cell r="Q51"/>
          <cell r="R51">
            <v>0</v>
          </cell>
          <cell r="T51"/>
          <cell r="U51"/>
          <cell r="V51"/>
          <cell r="W51"/>
          <cell r="X51"/>
        </row>
        <row r="52">
          <cell r="D52"/>
          <cell r="E52"/>
          <cell r="F52"/>
          <cell r="G52"/>
          <cell r="H52"/>
          <cell r="I52"/>
          <cell r="J52">
            <v>0</v>
          </cell>
          <cell r="L52"/>
          <cell r="M52"/>
          <cell r="N52"/>
          <cell r="O52"/>
          <cell r="P52"/>
          <cell r="Q52"/>
          <cell r="R52">
            <v>0</v>
          </cell>
          <cell r="T52"/>
          <cell r="U52"/>
          <cell r="V52"/>
          <cell r="W52"/>
          <cell r="X52"/>
        </row>
        <row r="53">
          <cell r="D53"/>
          <cell r="E53"/>
          <cell r="F53"/>
          <cell r="G53"/>
          <cell r="H53"/>
          <cell r="I53"/>
          <cell r="J53">
            <v>0</v>
          </cell>
          <cell r="L53"/>
          <cell r="M53"/>
          <cell r="N53"/>
          <cell r="O53"/>
          <cell r="P53"/>
          <cell r="Q53"/>
          <cell r="R53">
            <v>0</v>
          </cell>
          <cell r="T53"/>
          <cell r="U53"/>
          <cell r="V53"/>
          <cell r="W53"/>
          <cell r="X53"/>
        </row>
        <row r="54">
          <cell r="D54"/>
          <cell r="E54"/>
          <cell r="F54"/>
          <cell r="G54"/>
          <cell r="H54"/>
          <cell r="I54"/>
          <cell r="J54">
            <v>0</v>
          </cell>
          <cell r="L54"/>
          <cell r="M54"/>
          <cell r="N54"/>
          <cell r="O54"/>
          <cell r="P54"/>
          <cell r="Q54"/>
          <cell r="R54">
            <v>0</v>
          </cell>
          <cell r="T54"/>
          <cell r="U54"/>
          <cell r="V54"/>
          <cell r="W54"/>
          <cell r="X54"/>
        </row>
        <row r="55">
          <cell r="D55"/>
          <cell r="E55"/>
          <cell r="F55"/>
          <cell r="G55"/>
          <cell r="H55"/>
          <cell r="I55"/>
          <cell r="J55">
            <v>0</v>
          </cell>
          <cell r="L55"/>
          <cell r="M55"/>
          <cell r="N55"/>
          <cell r="O55"/>
          <cell r="P55"/>
          <cell r="Q55"/>
          <cell r="R55">
            <v>0</v>
          </cell>
          <cell r="T55"/>
          <cell r="U55"/>
          <cell r="V55"/>
          <cell r="W55"/>
          <cell r="X55"/>
        </row>
        <row r="56">
          <cell r="D56"/>
          <cell r="E56"/>
          <cell r="F56"/>
          <cell r="G56"/>
          <cell r="H56"/>
          <cell r="I56"/>
          <cell r="J56">
            <v>0</v>
          </cell>
          <cell r="L56"/>
          <cell r="M56"/>
          <cell r="N56"/>
          <cell r="O56"/>
          <cell r="P56"/>
          <cell r="Q56"/>
          <cell r="R56">
            <v>0</v>
          </cell>
          <cell r="T56"/>
          <cell r="U56"/>
          <cell r="V56"/>
          <cell r="W56"/>
          <cell r="X56"/>
        </row>
        <row r="57">
          <cell r="D57"/>
          <cell r="E57"/>
          <cell r="F57"/>
          <cell r="G57"/>
          <cell r="H57"/>
          <cell r="I57"/>
          <cell r="J57">
            <v>0</v>
          </cell>
          <cell r="L57"/>
          <cell r="M57"/>
          <cell r="N57"/>
          <cell r="O57"/>
          <cell r="P57"/>
          <cell r="Q57"/>
          <cell r="R57">
            <v>0</v>
          </cell>
          <cell r="T57"/>
          <cell r="U57"/>
          <cell r="V57"/>
          <cell r="W57"/>
          <cell r="X57"/>
        </row>
        <row r="58">
          <cell r="D58"/>
          <cell r="E58"/>
          <cell r="F58"/>
          <cell r="G58"/>
          <cell r="H58"/>
          <cell r="I58"/>
          <cell r="J58">
            <v>0</v>
          </cell>
          <cell r="L58"/>
          <cell r="M58"/>
          <cell r="N58"/>
          <cell r="O58"/>
          <cell r="P58"/>
          <cell r="Q58"/>
          <cell r="R58">
            <v>0</v>
          </cell>
          <cell r="T58"/>
          <cell r="U58"/>
          <cell r="V58"/>
          <cell r="W58"/>
          <cell r="X58"/>
        </row>
        <row r="59">
          <cell r="D59"/>
          <cell r="E59"/>
          <cell r="F59"/>
          <cell r="G59"/>
          <cell r="H59"/>
          <cell r="I59"/>
          <cell r="J59">
            <v>0</v>
          </cell>
          <cell r="L59"/>
          <cell r="M59"/>
          <cell r="N59"/>
          <cell r="O59"/>
          <cell r="P59"/>
          <cell r="Q59"/>
          <cell r="R59">
            <v>0</v>
          </cell>
          <cell r="T59"/>
          <cell r="U59"/>
          <cell r="V59"/>
          <cell r="W59"/>
          <cell r="X59"/>
        </row>
        <row r="60">
          <cell r="D60"/>
          <cell r="E60"/>
          <cell r="F60"/>
          <cell r="G60"/>
          <cell r="H60"/>
          <cell r="I60"/>
          <cell r="J60">
            <v>0</v>
          </cell>
          <cell r="L60"/>
          <cell r="M60"/>
          <cell r="N60"/>
          <cell r="O60"/>
          <cell r="P60"/>
          <cell r="Q60"/>
          <cell r="R60">
            <v>0</v>
          </cell>
          <cell r="T60"/>
          <cell r="U60"/>
          <cell r="V60"/>
          <cell r="W60"/>
          <cell r="X60"/>
        </row>
        <row r="61">
          <cell r="D61"/>
          <cell r="E61"/>
          <cell r="F61"/>
          <cell r="G61"/>
          <cell r="H61"/>
          <cell r="I61"/>
          <cell r="J61">
            <v>0</v>
          </cell>
          <cell r="L61"/>
          <cell r="M61"/>
          <cell r="N61"/>
          <cell r="O61"/>
          <cell r="P61"/>
          <cell r="Q61"/>
          <cell r="R61">
            <v>0</v>
          </cell>
          <cell r="T61"/>
          <cell r="U61"/>
          <cell r="V61"/>
          <cell r="W61"/>
          <cell r="X61"/>
        </row>
        <row r="62">
          <cell r="D62"/>
          <cell r="E62"/>
          <cell r="F62"/>
          <cell r="G62"/>
          <cell r="H62"/>
          <cell r="I62"/>
          <cell r="J62">
            <v>0</v>
          </cell>
          <cell r="L62"/>
          <cell r="M62"/>
          <cell r="N62"/>
          <cell r="O62"/>
          <cell r="P62"/>
          <cell r="Q62"/>
          <cell r="R62">
            <v>0</v>
          </cell>
          <cell r="T62"/>
          <cell r="U62"/>
          <cell r="V62"/>
          <cell r="W62"/>
          <cell r="X62"/>
        </row>
        <row r="63">
          <cell r="D63"/>
          <cell r="E63"/>
          <cell r="F63"/>
          <cell r="G63"/>
          <cell r="H63"/>
          <cell r="I63"/>
          <cell r="J63">
            <v>0</v>
          </cell>
          <cell r="L63"/>
          <cell r="M63"/>
          <cell r="N63"/>
          <cell r="O63"/>
          <cell r="P63"/>
          <cell r="Q63"/>
          <cell r="R63">
            <v>0</v>
          </cell>
          <cell r="T63"/>
          <cell r="U63"/>
          <cell r="V63"/>
          <cell r="W63"/>
          <cell r="X63"/>
        </row>
        <row r="64">
          <cell r="D64"/>
          <cell r="E64"/>
          <cell r="F64"/>
          <cell r="G64"/>
          <cell r="H64"/>
          <cell r="I64"/>
          <cell r="J64">
            <v>0</v>
          </cell>
          <cell r="L64"/>
          <cell r="M64"/>
          <cell r="N64"/>
          <cell r="O64"/>
          <cell r="P64"/>
          <cell r="Q64"/>
          <cell r="R64">
            <v>0</v>
          </cell>
          <cell r="T64"/>
          <cell r="U64"/>
          <cell r="V64"/>
          <cell r="W64"/>
          <cell r="X64"/>
        </row>
        <row r="65">
          <cell r="D65"/>
          <cell r="E65"/>
          <cell r="F65"/>
          <cell r="G65"/>
          <cell r="H65"/>
          <cell r="I65"/>
          <cell r="J65">
            <v>0</v>
          </cell>
          <cell r="L65"/>
          <cell r="M65"/>
          <cell r="N65"/>
          <cell r="O65"/>
          <cell r="P65"/>
          <cell r="Q65"/>
          <cell r="R65">
            <v>0</v>
          </cell>
          <cell r="T65"/>
          <cell r="U65"/>
          <cell r="V65"/>
          <cell r="W65"/>
          <cell r="X65"/>
        </row>
        <row r="66">
          <cell r="D66"/>
          <cell r="E66"/>
          <cell r="F66"/>
          <cell r="G66"/>
          <cell r="H66"/>
          <cell r="I66"/>
          <cell r="J66">
            <v>0</v>
          </cell>
          <cell r="L66"/>
          <cell r="M66"/>
          <cell r="N66"/>
          <cell r="O66"/>
          <cell r="P66"/>
          <cell r="Q66"/>
          <cell r="R66">
            <v>0</v>
          </cell>
          <cell r="T66"/>
          <cell r="U66"/>
          <cell r="V66"/>
          <cell r="W66"/>
          <cell r="X66"/>
        </row>
        <row r="67">
          <cell r="D67"/>
          <cell r="E67"/>
          <cell r="F67"/>
          <cell r="G67"/>
          <cell r="H67"/>
          <cell r="I67"/>
          <cell r="J67">
            <v>0</v>
          </cell>
          <cell r="L67"/>
          <cell r="M67"/>
          <cell r="N67"/>
          <cell r="O67"/>
          <cell r="P67"/>
          <cell r="Q67"/>
          <cell r="R67">
            <v>0</v>
          </cell>
          <cell r="T67"/>
          <cell r="U67"/>
          <cell r="V67"/>
          <cell r="W67"/>
          <cell r="X67"/>
        </row>
        <row r="68">
          <cell r="D68"/>
          <cell r="E68"/>
          <cell r="F68"/>
          <cell r="G68"/>
          <cell r="H68"/>
          <cell r="I68"/>
          <cell r="J68">
            <v>0</v>
          </cell>
          <cell r="L68"/>
          <cell r="M68"/>
          <cell r="N68"/>
          <cell r="O68"/>
          <cell r="P68"/>
          <cell r="Q68"/>
          <cell r="R68">
            <v>0</v>
          </cell>
          <cell r="T68"/>
          <cell r="U68"/>
          <cell r="V68"/>
          <cell r="W68"/>
          <cell r="X68"/>
        </row>
        <row r="69">
          <cell r="D69"/>
          <cell r="E69"/>
          <cell r="F69"/>
          <cell r="G69"/>
          <cell r="H69"/>
          <cell r="I69"/>
          <cell r="J69">
            <v>0</v>
          </cell>
          <cell r="L69"/>
          <cell r="M69"/>
          <cell r="N69"/>
          <cell r="O69"/>
          <cell r="P69"/>
          <cell r="Q69"/>
          <cell r="R69">
            <v>0</v>
          </cell>
          <cell r="T69"/>
          <cell r="U69"/>
          <cell r="V69"/>
          <cell r="W69"/>
          <cell r="X69"/>
        </row>
        <row r="70">
          <cell r="D70"/>
          <cell r="E70"/>
          <cell r="F70"/>
          <cell r="G70"/>
          <cell r="H70"/>
          <cell r="I70"/>
          <cell r="J70">
            <v>0</v>
          </cell>
          <cell r="L70"/>
          <cell r="M70"/>
          <cell r="N70"/>
          <cell r="O70"/>
          <cell r="P70"/>
          <cell r="Q70"/>
          <cell r="R70">
            <v>0</v>
          </cell>
          <cell r="T70"/>
          <cell r="U70"/>
          <cell r="V70"/>
          <cell r="W70"/>
          <cell r="X70"/>
        </row>
        <row r="71">
          <cell r="D71"/>
          <cell r="E71"/>
          <cell r="F71"/>
          <cell r="G71"/>
          <cell r="H71"/>
          <cell r="I71"/>
          <cell r="J71">
            <v>0</v>
          </cell>
          <cell r="L71"/>
          <cell r="M71"/>
          <cell r="N71"/>
          <cell r="O71"/>
          <cell r="P71"/>
          <cell r="Q71"/>
          <cell r="R71">
            <v>0</v>
          </cell>
          <cell r="T71"/>
          <cell r="U71"/>
          <cell r="V71"/>
          <cell r="W71"/>
          <cell r="X71"/>
        </row>
        <row r="72">
          <cell r="D72"/>
          <cell r="E72"/>
          <cell r="F72"/>
          <cell r="G72"/>
          <cell r="H72"/>
          <cell r="I72"/>
          <cell r="J72">
            <v>0</v>
          </cell>
          <cell r="L72"/>
          <cell r="M72"/>
          <cell r="N72"/>
          <cell r="O72"/>
          <cell r="P72"/>
          <cell r="Q72"/>
          <cell r="R72">
            <v>0</v>
          </cell>
          <cell r="T72"/>
          <cell r="U72"/>
          <cell r="V72"/>
          <cell r="W72"/>
          <cell r="X72"/>
        </row>
        <row r="73">
          <cell r="D73"/>
          <cell r="E73"/>
          <cell r="F73"/>
          <cell r="G73"/>
          <cell r="H73"/>
          <cell r="I73"/>
          <cell r="J73">
            <v>0</v>
          </cell>
          <cell r="L73"/>
          <cell r="M73"/>
          <cell r="N73"/>
          <cell r="O73"/>
          <cell r="P73"/>
          <cell r="Q73"/>
          <cell r="R73">
            <v>0</v>
          </cell>
          <cell r="T73"/>
          <cell r="U73"/>
          <cell r="V73"/>
          <cell r="W73"/>
          <cell r="X73"/>
        </row>
        <row r="74">
          <cell r="D74"/>
          <cell r="E74"/>
          <cell r="F74"/>
          <cell r="G74"/>
          <cell r="H74"/>
          <cell r="I74"/>
          <cell r="J74">
            <v>0</v>
          </cell>
          <cell r="L74"/>
          <cell r="M74"/>
          <cell r="N74"/>
          <cell r="O74"/>
          <cell r="P74"/>
          <cell r="Q74"/>
          <cell r="R74">
            <v>0</v>
          </cell>
          <cell r="T74"/>
          <cell r="U74"/>
          <cell r="V74"/>
          <cell r="W74"/>
          <cell r="X74"/>
        </row>
        <row r="75">
          <cell r="D75"/>
          <cell r="E75"/>
          <cell r="F75"/>
          <cell r="G75"/>
          <cell r="H75"/>
          <cell r="I75"/>
          <cell r="J75">
            <v>0</v>
          </cell>
          <cell r="L75"/>
          <cell r="M75"/>
          <cell r="N75"/>
          <cell r="O75"/>
          <cell r="P75"/>
          <cell r="Q75"/>
          <cell r="R75">
            <v>0</v>
          </cell>
          <cell r="T75"/>
          <cell r="U75"/>
          <cell r="V75"/>
          <cell r="W75"/>
          <cell r="X75"/>
        </row>
        <row r="76">
          <cell r="D76"/>
          <cell r="E76"/>
          <cell r="F76"/>
          <cell r="G76"/>
          <cell r="H76"/>
          <cell r="I76"/>
          <cell r="J76">
            <v>0</v>
          </cell>
          <cell r="L76"/>
          <cell r="M76"/>
          <cell r="N76"/>
          <cell r="O76"/>
          <cell r="P76"/>
          <cell r="Q76"/>
          <cell r="R76">
            <v>0</v>
          </cell>
          <cell r="T76"/>
          <cell r="U76"/>
          <cell r="V76"/>
          <cell r="W76"/>
          <cell r="X76"/>
        </row>
        <row r="77">
          <cell r="D77"/>
          <cell r="E77"/>
          <cell r="F77"/>
          <cell r="G77"/>
          <cell r="H77"/>
          <cell r="I77"/>
          <cell r="J77">
            <v>0</v>
          </cell>
          <cell r="L77"/>
          <cell r="M77"/>
          <cell r="N77"/>
          <cell r="O77"/>
          <cell r="P77"/>
          <cell r="Q77"/>
          <cell r="R77">
            <v>0</v>
          </cell>
          <cell r="T77"/>
          <cell r="U77"/>
          <cell r="V77"/>
          <cell r="W77"/>
          <cell r="X77"/>
        </row>
        <row r="78">
          <cell r="D78"/>
          <cell r="E78"/>
          <cell r="F78"/>
          <cell r="G78"/>
          <cell r="H78"/>
          <cell r="I78"/>
          <cell r="J78">
            <v>0</v>
          </cell>
          <cell r="L78"/>
          <cell r="M78"/>
          <cell r="N78"/>
          <cell r="O78"/>
          <cell r="P78"/>
          <cell r="Q78"/>
          <cell r="R78">
            <v>0</v>
          </cell>
          <cell r="T78"/>
          <cell r="U78"/>
          <cell r="V78"/>
          <cell r="W78"/>
          <cell r="X78"/>
        </row>
        <row r="79">
          <cell r="D79"/>
          <cell r="E79"/>
          <cell r="F79"/>
          <cell r="G79"/>
          <cell r="H79"/>
          <cell r="I79"/>
          <cell r="J79">
            <v>0</v>
          </cell>
          <cell r="L79"/>
          <cell r="M79"/>
          <cell r="N79"/>
          <cell r="O79"/>
          <cell r="P79"/>
          <cell r="Q79"/>
          <cell r="R79">
            <v>0</v>
          </cell>
          <cell r="T79"/>
          <cell r="U79"/>
          <cell r="V79"/>
          <cell r="W79"/>
          <cell r="X79"/>
        </row>
        <row r="80">
          <cell r="D80"/>
          <cell r="E80"/>
          <cell r="F80"/>
          <cell r="G80"/>
          <cell r="H80"/>
          <cell r="I80"/>
          <cell r="J80">
            <v>0</v>
          </cell>
          <cell r="L80"/>
          <cell r="M80"/>
          <cell r="N80"/>
          <cell r="O80"/>
          <cell r="P80"/>
          <cell r="Q80"/>
          <cell r="R80">
            <v>0</v>
          </cell>
          <cell r="T80"/>
          <cell r="U80"/>
          <cell r="V80"/>
          <cell r="W80"/>
          <cell r="X80"/>
        </row>
        <row r="81">
          <cell r="D81"/>
          <cell r="E81"/>
          <cell r="F81"/>
          <cell r="G81"/>
          <cell r="H81"/>
          <cell r="I81"/>
          <cell r="J81">
            <v>0</v>
          </cell>
          <cell r="L81"/>
          <cell r="M81"/>
          <cell r="N81"/>
          <cell r="O81"/>
          <cell r="P81"/>
          <cell r="Q81"/>
          <cell r="R81">
            <v>0</v>
          </cell>
          <cell r="T81"/>
          <cell r="U81"/>
          <cell r="V81"/>
          <cell r="W81"/>
          <cell r="X81"/>
        </row>
        <row r="82">
          <cell r="D82"/>
          <cell r="E82"/>
          <cell r="F82"/>
          <cell r="G82"/>
          <cell r="H82"/>
          <cell r="I82"/>
          <cell r="J82">
            <v>0</v>
          </cell>
          <cell r="L82"/>
          <cell r="M82"/>
          <cell r="N82"/>
          <cell r="O82"/>
          <cell r="P82"/>
          <cell r="Q82"/>
          <cell r="R82">
            <v>0</v>
          </cell>
          <cell r="T82"/>
          <cell r="U82"/>
          <cell r="V82"/>
          <cell r="W82"/>
          <cell r="X82"/>
        </row>
        <row r="83">
          <cell r="D83"/>
          <cell r="E83"/>
          <cell r="F83"/>
          <cell r="G83"/>
          <cell r="H83"/>
          <cell r="I83"/>
          <cell r="J83">
            <v>0</v>
          </cell>
          <cell r="L83"/>
          <cell r="M83"/>
          <cell r="N83"/>
          <cell r="O83"/>
          <cell r="P83"/>
          <cell r="Q83"/>
          <cell r="R83">
            <v>0</v>
          </cell>
          <cell r="T83"/>
          <cell r="U83"/>
          <cell r="V83"/>
          <cell r="W83"/>
          <cell r="X83"/>
        </row>
        <row r="84">
          <cell r="D84"/>
          <cell r="E84"/>
          <cell r="F84"/>
          <cell r="G84"/>
          <cell r="H84"/>
          <cell r="I84"/>
          <cell r="J84">
            <v>0</v>
          </cell>
          <cell r="L84"/>
          <cell r="M84"/>
          <cell r="N84"/>
          <cell r="O84"/>
          <cell r="P84"/>
          <cell r="Q84"/>
          <cell r="R84">
            <v>0</v>
          </cell>
          <cell r="T84"/>
          <cell r="U84"/>
          <cell r="V84"/>
          <cell r="W84"/>
          <cell r="X84"/>
        </row>
        <row r="85">
          <cell r="D85"/>
          <cell r="E85"/>
          <cell r="F85"/>
          <cell r="G85"/>
          <cell r="H85"/>
          <cell r="I85"/>
          <cell r="J85">
            <v>0</v>
          </cell>
          <cell r="L85"/>
          <cell r="M85"/>
          <cell r="N85"/>
          <cell r="O85"/>
          <cell r="P85"/>
          <cell r="Q85"/>
          <cell r="R85">
            <v>0</v>
          </cell>
          <cell r="T85"/>
          <cell r="U85"/>
          <cell r="V85"/>
          <cell r="W85"/>
          <cell r="X85"/>
        </row>
        <row r="86">
          <cell r="D86"/>
          <cell r="E86"/>
          <cell r="F86"/>
          <cell r="G86"/>
          <cell r="H86"/>
          <cell r="I86"/>
          <cell r="J86">
            <v>0</v>
          </cell>
          <cell r="L86"/>
          <cell r="M86"/>
          <cell r="N86"/>
          <cell r="O86"/>
          <cell r="P86"/>
          <cell r="Q86"/>
          <cell r="R86">
            <v>0</v>
          </cell>
          <cell r="T86"/>
          <cell r="U86"/>
          <cell r="V86"/>
          <cell r="W86"/>
          <cell r="X86"/>
        </row>
        <row r="87">
          <cell r="D87"/>
          <cell r="E87"/>
          <cell r="F87"/>
          <cell r="G87"/>
          <cell r="H87"/>
          <cell r="I87"/>
          <cell r="J87">
            <v>0</v>
          </cell>
          <cell r="L87"/>
          <cell r="M87"/>
          <cell r="N87"/>
          <cell r="O87"/>
          <cell r="P87"/>
          <cell r="Q87"/>
          <cell r="R87">
            <v>0</v>
          </cell>
          <cell r="T87"/>
          <cell r="U87"/>
          <cell r="V87"/>
          <cell r="W87"/>
          <cell r="X87"/>
        </row>
        <row r="88">
          <cell r="D88"/>
          <cell r="E88"/>
          <cell r="F88"/>
          <cell r="G88"/>
          <cell r="H88"/>
          <cell r="I88"/>
          <cell r="J88">
            <v>0</v>
          </cell>
          <cell r="L88"/>
          <cell r="M88"/>
          <cell r="N88"/>
          <cell r="O88"/>
          <cell r="P88"/>
          <cell r="Q88"/>
          <cell r="R88">
            <v>0</v>
          </cell>
          <cell r="T88"/>
          <cell r="U88"/>
          <cell r="V88"/>
          <cell r="W88"/>
          <cell r="X88"/>
        </row>
        <row r="89">
          <cell r="D89"/>
          <cell r="E89"/>
          <cell r="F89"/>
          <cell r="G89"/>
          <cell r="H89"/>
          <cell r="I89"/>
          <cell r="J89">
            <v>0</v>
          </cell>
          <cell r="L89"/>
          <cell r="M89"/>
          <cell r="N89"/>
          <cell r="O89"/>
          <cell r="P89"/>
          <cell r="Q89"/>
          <cell r="R89">
            <v>0</v>
          </cell>
          <cell r="T89"/>
          <cell r="U89"/>
          <cell r="V89"/>
          <cell r="W89"/>
          <cell r="X89"/>
        </row>
        <row r="90">
          <cell r="D90"/>
          <cell r="E90"/>
          <cell r="F90"/>
          <cell r="G90"/>
          <cell r="H90"/>
          <cell r="I90"/>
          <cell r="J90">
            <v>0</v>
          </cell>
          <cell r="L90"/>
          <cell r="M90"/>
          <cell r="N90"/>
          <cell r="O90"/>
          <cell r="P90"/>
          <cell r="Q90"/>
          <cell r="R90">
            <v>0</v>
          </cell>
          <cell r="T90"/>
          <cell r="U90"/>
          <cell r="V90"/>
          <cell r="W90"/>
          <cell r="X90"/>
        </row>
        <row r="91">
          <cell r="D91"/>
          <cell r="E91"/>
          <cell r="F91"/>
          <cell r="G91"/>
          <cell r="H91"/>
          <cell r="I91"/>
          <cell r="J91">
            <v>0</v>
          </cell>
          <cell r="L91"/>
          <cell r="M91"/>
          <cell r="N91"/>
          <cell r="O91"/>
          <cell r="P91"/>
          <cell r="Q91"/>
          <cell r="R91">
            <v>0</v>
          </cell>
          <cell r="T91"/>
          <cell r="U91"/>
          <cell r="V91"/>
          <cell r="W91"/>
          <cell r="X91"/>
        </row>
        <row r="92">
          <cell r="D92"/>
          <cell r="E92"/>
          <cell r="F92"/>
          <cell r="G92"/>
          <cell r="H92"/>
          <cell r="I92"/>
          <cell r="J92">
            <v>0</v>
          </cell>
          <cell r="L92"/>
          <cell r="M92"/>
          <cell r="N92"/>
          <cell r="O92"/>
          <cell r="P92"/>
          <cell r="Q92"/>
          <cell r="R92">
            <v>0</v>
          </cell>
          <cell r="T92"/>
          <cell r="U92"/>
          <cell r="V92"/>
          <cell r="W92"/>
          <cell r="X92"/>
        </row>
        <row r="93">
          <cell r="D93"/>
          <cell r="E93"/>
          <cell r="F93"/>
          <cell r="G93"/>
          <cell r="H93"/>
          <cell r="I93"/>
          <cell r="J93">
            <v>0</v>
          </cell>
          <cell r="L93"/>
          <cell r="M93"/>
          <cell r="N93"/>
          <cell r="O93"/>
          <cell r="P93"/>
          <cell r="Q93"/>
          <cell r="R93">
            <v>0</v>
          </cell>
          <cell r="T93"/>
          <cell r="U93"/>
          <cell r="V93"/>
          <cell r="W93"/>
          <cell r="X93"/>
        </row>
        <row r="94">
          <cell r="D94"/>
          <cell r="E94"/>
          <cell r="F94"/>
          <cell r="G94"/>
          <cell r="H94"/>
          <cell r="I94"/>
          <cell r="J94">
            <v>0</v>
          </cell>
          <cell r="L94"/>
          <cell r="M94"/>
          <cell r="N94"/>
          <cell r="O94"/>
          <cell r="P94"/>
          <cell r="Q94"/>
          <cell r="R94">
            <v>0</v>
          </cell>
          <cell r="T94"/>
          <cell r="U94"/>
          <cell r="V94"/>
          <cell r="W94"/>
          <cell r="X94"/>
        </row>
        <row r="95">
          <cell r="D95"/>
          <cell r="E95"/>
          <cell r="F95"/>
          <cell r="G95"/>
          <cell r="H95"/>
          <cell r="I95"/>
          <cell r="J95">
            <v>0</v>
          </cell>
          <cell r="L95"/>
          <cell r="M95"/>
          <cell r="N95"/>
          <cell r="O95"/>
          <cell r="P95"/>
          <cell r="Q95"/>
          <cell r="R95">
            <v>0</v>
          </cell>
          <cell r="T95"/>
          <cell r="U95"/>
          <cell r="V95"/>
          <cell r="W95"/>
          <cell r="X95"/>
        </row>
        <row r="96">
          <cell r="D96"/>
          <cell r="E96"/>
          <cell r="F96"/>
          <cell r="G96"/>
          <cell r="H96"/>
          <cell r="I96"/>
          <cell r="J96">
            <v>0</v>
          </cell>
          <cell r="L96"/>
          <cell r="M96"/>
          <cell r="N96"/>
          <cell r="O96"/>
          <cell r="P96"/>
          <cell r="Q96"/>
          <cell r="R96">
            <v>0</v>
          </cell>
          <cell r="T96"/>
          <cell r="U96"/>
          <cell r="V96"/>
          <cell r="W96"/>
          <cell r="X96"/>
        </row>
        <row r="97">
          <cell r="D97"/>
          <cell r="E97"/>
          <cell r="F97"/>
          <cell r="G97"/>
          <cell r="H97"/>
          <cell r="I97"/>
          <cell r="J97">
            <v>0</v>
          </cell>
          <cell r="L97"/>
          <cell r="M97"/>
          <cell r="N97"/>
          <cell r="O97"/>
          <cell r="P97"/>
          <cell r="Q97"/>
          <cell r="R97">
            <v>0</v>
          </cell>
          <cell r="T97"/>
          <cell r="U97"/>
          <cell r="V97"/>
          <cell r="W97"/>
          <cell r="X97"/>
        </row>
        <row r="98">
          <cell r="D98"/>
          <cell r="E98"/>
          <cell r="F98"/>
          <cell r="G98"/>
          <cell r="H98"/>
          <cell r="I98"/>
          <cell r="J98">
            <v>0</v>
          </cell>
          <cell r="L98"/>
          <cell r="M98"/>
          <cell r="N98"/>
          <cell r="O98"/>
          <cell r="P98"/>
          <cell r="Q98"/>
          <cell r="R98">
            <v>0</v>
          </cell>
          <cell r="T98"/>
          <cell r="U98"/>
          <cell r="V98"/>
          <cell r="W98"/>
          <cell r="X98"/>
        </row>
        <row r="99">
          <cell r="D99"/>
          <cell r="E99"/>
          <cell r="F99"/>
          <cell r="G99"/>
          <cell r="H99"/>
          <cell r="I99"/>
          <cell r="J99">
            <v>0</v>
          </cell>
          <cell r="L99"/>
          <cell r="M99"/>
          <cell r="N99"/>
          <cell r="O99"/>
          <cell r="P99"/>
          <cell r="Q99"/>
          <cell r="R99">
            <v>0</v>
          </cell>
          <cell r="T99"/>
          <cell r="U99"/>
          <cell r="V99"/>
          <cell r="W99"/>
          <cell r="X99"/>
        </row>
        <row r="100">
          <cell r="D100"/>
          <cell r="E100"/>
          <cell r="F100"/>
          <cell r="G100"/>
          <cell r="H100"/>
          <cell r="I100"/>
          <cell r="J100">
            <v>0</v>
          </cell>
          <cell r="L100"/>
          <cell r="M100"/>
          <cell r="N100"/>
          <cell r="O100"/>
          <cell r="P100"/>
          <cell r="Q100"/>
          <cell r="R100">
            <v>0</v>
          </cell>
          <cell r="T100"/>
          <cell r="U100"/>
          <cell r="V100"/>
          <cell r="W100"/>
          <cell r="X100"/>
        </row>
        <row r="101">
          <cell r="D101"/>
          <cell r="E101"/>
          <cell r="F101"/>
          <cell r="G101"/>
          <cell r="H101"/>
          <cell r="I101"/>
          <cell r="J101">
            <v>0</v>
          </cell>
          <cell r="L101"/>
          <cell r="M101"/>
          <cell r="N101"/>
          <cell r="O101"/>
          <cell r="P101"/>
          <cell r="Q101"/>
          <cell r="R101">
            <v>0</v>
          </cell>
          <cell r="T101"/>
          <cell r="U101"/>
          <cell r="V101"/>
          <cell r="W101"/>
          <cell r="X101"/>
        </row>
        <row r="102">
          <cell r="D102"/>
          <cell r="E102"/>
          <cell r="F102"/>
          <cell r="G102"/>
          <cell r="H102"/>
          <cell r="I102"/>
          <cell r="J102">
            <v>0</v>
          </cell>
          <cell r="L102"/>
          <cell r="M102"/>
          <cell r="N102"/>
          <cell r="O102"/>
          <cell r="P102"/>
          <cell r="Q102"/>
          <cell r="R102">
            <v>0</v>
          </cell>
          <cell r="T102"/>
          <cell r="U102"/>
          <cell r="V102"/>
          <cell r="W102"/>
          <cell r="X102"/>
        </row>
        <row r="103">
          <cell r="D103"/>
          <cell r="E103"/>
          <cell r="F103"/>
          <cell r="G103"/>
          <cell r="H103"/>
          <cell r="I103"/>
          <cell r="J103">
            <v>0</v>
          </cell>
          <cell r="L103"/>
          <cell r="M103"/>
          <cell r="N103"/>
          <cell r="O103"/>
          <cell r="P103"/>
          <cell r="Q103"/>
          <cell r="R103">
            <v>0</v>
          </cell>
          <cell r="T103"/>
          <cell r="U103"/>
          <cell r="V103"/>
          <cell r="W103"/>
          <cell r="X103"/>
        </row>
        <row r="104">
          <cell r="D104"/>
          <cell r="E104"/>
          <cell r="F104"/>
          <cell r="G104"/>
          <cell r="H104"/>
          <cell r="I104"/>
          <cell r="J104">
            <v>0</v>
          </cell>
          <cell r="L104"/>
          <cell r="M104"/>
          <cell r="N104"/>
          <cell r="O104"/>
          <cell r="P104"/>
          <cell r="Q104"/>
          <cell r="R104">
            <v>0</v>
          </cell>
          <cell r="T104"/>
          <cell r="U104"/>
          <cell r="V104"/>
          <cell r="W104"/>
          <cell r="X104"/>
        </row>
        <row r="105">
          <cell r="D105"/>
          <cell r="E105"/>
          <cell r="F105"/>
          <cell r="G105"/>
          <cell r="H105"/>
          <cell r="I105"/>
          <cell r="J105">
            <v>0</v>
          </cell>
          <cell r="L105"/>
          <cell r="M105"/>
          <cell r="N105"/>
          <cell r="O105"/>
          <cell r="P105"/>
          <cell r="Q105"/>
          <cell r="R105">
            <v>0</v>
          </cell>
          <cell r="T105"/>
          <cell r="U105"/>
          <cell r="V105"/>
          <cell r="W105"/>
          <cell r="X105"/>
        </row>
        <row r="106">
          <cell r="D106"/>
          <cell r="E106"/>
          <cell r="F106"/>
          <cell r="G106"/>
          <cell r="H106"/>
          <cell r="I106"/>
          <cell r="J106">
            <v>0</v>
          </cell>
          <cell r="L106"/>
          <cell r="M106"/>
          <cell r="N106"/>
          <cell r="O106"/>
          <cell r="P106"/>
          <cell r="Q106"/>
          <cell r="R106">
            <v>0</v>
          </cell>
          <cell r="T106"/>
          <cell r="U106"/>
          <cell r="V106"/>
          <cell r="W106"/>
          <cell r="X106"/>
        </row>
        <row r="107">
          <cell r="D107"/>
          <cell r="E107"/>
          <cell r="F107"/>
          <cell r="G107"/>
          <cell r="H107"/>
          <cell r="I107"/>
          <cell r="J107">
            <v>0</v>
          </cell>
          <cell r="L107"/>
          <cell r="M107"/>
          <cell r="N107"/>
          <cell r="O107"/>
          <cell r="P107"/>
          <cell r="Q107"/>
          <cell r="R107">
            <v>0</v>
          </cell>
          <cell r="T107"/>
          <cell r="U107"/>
          <cell r="V107"/>
          <cell r="W107"/>
          <cell r="X107"/>
        </row>
        <row r="108">
          <cell r="D108"/>
          <cell r="E108"/>
          <cell r="F108"/>
          <cell r="G108"/>
          <cell r="H108"/>
          <cell r="I108"/>
          <cell r="J108">
            <v>0</v>
          </cell>
          <cell r="L108"/>
          <cell r="M108"/>
          <cell r="N108"/>
          <cell r="O108"/>
          <cell r="P108"/>
          <cell r="Q108"/>
          <cell r="R108">
            <v>0</v>
          </cell>
          <cell r="T108"/>
          <cell r="U108"/>
          <cell r="V108"/>
          <cell r="W108"/>
          <cell r="X108"/>
        </row>
        <row r="109">
          <cell r="D109"/>
          <cell r="E109"/>
          <cell r="F109"/>
          <cell r="G109"/>
          <cell r="H109"/>
          <cell r="I109"/>
          <cell r="J109">
            <v>0</v>
          </cell>
          <cell r="L109"/>
          <cell r="M109"/>
          <cell r="N109"/>
          <cell r="O109"/>
          <cell r="P109"/>
          <cell r="Q109"/>
          <cell r="R109">
            <v>0</v>
          </cell>
          <cell r="T109"/>
          <cell r="U109"/>
          <cell r="V109"/>
          <cell r="W109"/>
          <cell r="X109"/>
        </row>
        <row r="110">
          <cell r="D110"/>
          <cell r="E110"/>
          <cell r="F110"/>
          <cell r="G110"/>
          <cell r="H110"/>
          <cell r="I110"/>
          <cell r="J110">
            <v>0</v>
          </cell>
          <cell r="L110"/>
          <cell r="M110"/>
          <cell r="N110"/>
          <cell r="O110"/>
          <cell r="P110"/>
          <cell r="Q110"/>
          <cell r="R110">
            <v>0</v>
          </cell>
          <cell r="T110"/>
          <cell r="U110"/>
          <cell r="V110"/>
          <cell r="W110"/>
          <cell r="X110"/>
        </row>
        <row r="111">
          <cell r="D111"/>
          <cell r="E111"/>
          <cell r="F111"/>
          <cell r="G111"/>
          <cell r="H111"/>
          <cell r="I111"/>
          <cell r="J111">
            <v>0</v>
          </cell>
          <cell r="L111"/>
          <cell r="M111"/>
          <cell r="N111"/>
          <cell r="O111"/>
          <cell r="P111"/>
          <cell r="Q111"/>
          <cell r="R111">
            <v>0</v>
          </cell>
          <cell r="T111"/>
          <cell r="U111"/>
          <cell r="V111"/>
          <cell r="W111"/>
          <cell r="X111"/>
        </row>
        <row r="112">
          <cell r="D112"/>
          <cell r="E112"/>
          <cell r="F112"/>
          <cell r="G112"/>
          <cell r="H112"/>
          <cell r="I112"/>
          <cell r="J112">
            <v>0</v>
          </cell>
          <cell r="L112"/>
          <cell r="M112"/>
          <cell r="N112"/>
          <cell r="O112"/>
          <cell r="P112"/>
          <cell r="Q112"/>
          <cell r="R112">
            <v>0</v>
          </cell>
          <cell r="T112"/>
          <cell r="U112"/>
          <cell r="V112"/>
          <cell r="W112"/>
          <cell r="X112"/>
        </row>
        <row r="113">
          <cell r="D113"/>
          <cell r="E113"/>
          <cell r="F113"/>
          <cell r="G113"/>
          <cell r="H113"/>
          <cell r="I113"/>
          <cell r="J113">
            <v>0</v>
          </cell>
          <cell r="L113"/>
          <cell r="M113"/>
          <cell r="N113"/>
          <cell r="O113"/>
          <cell r="P113"/>
          <cell r="Q113"/>
          <cell r="R113">
            <v>0</v>
          </cell>
          <cell r="T113"/>
          <cell r="U113"/>
          <cell r="V113"/>
          <cell r="W113"/>
          <cell r="X113"/>
        </row>
        <row r="114">
          <cell r="D114"/>
          <cell r="E114"/>
          <cell r="F114"/>
          <cell r="G114"/>
          <cell r="H114"/>
          <cell r="I114"/>
          <cell r="J114">
            <v>0</v>
          </cell>
          <cell r="L114"/>
          <cell r="M114"/>
          <cell r="N114"/>
          <cell r="O114"/>
          <cell r="P114"/>
          <cell r="Q114"/>
          <cell r="R114">
            <v>0</v>
          </cell>
          <cell r="T114"/>
          <cell r="U114"/>
          <cell r="V114"/>
          <cell r="W114"/>
          <cell r="X114"/>
        </row>
        <row r="115">
          <cell r="D115"/>
          <cell r="E115"/>
          <cell r="F115"/>
          <cell r="G115"/>
          <cell r="H115"/>
          <cell r="I115"/>
          <cell r="J115">
            <v>0</v>
          </cell>
          <cell r="L115"/>
          <cell r="M115"/>
          <cell r="N115"/>
          <cell r="O115"/>
          <cell r="P115"/>
          <cell r="Q115"/>
          <cell r="R115">
            <v>0</v>
          </cell>
          <cell r="T115"/>
          <cell r="U115"/>
          <cell r="V115"/>
          <cell r="W115"/>
          <cell r="X115"/>
        </row>
        <row r="116">
          <cell r="D116"/>
          <cell r="E116"/>
          <cell r="F116"/>
          <cell r="G116"/>
          <cell r="H116"/>
          <cell r="I116"/>
          <cell r="J116">
            <v>0</v>
          </cell>
          <cell r="L116"/>
          <cell r="M116"/>
          <cell r="N116"/>
          <cell r="O116"/>
          <cell r="P116"/>
          <cell r="Q116"/>
          <cell r="R116">
            <v>0</v>
          </cell>
          <cell r="T116"/>
          <cell r="U116"/>
          <cell r="V116"/>
          <cell r="W116"/>
          <cell r="X116"/>
        </row>
        <row r="117">
          <cell r="D117"/>
          <cell r="E117"/>
          <cell r="F117"/>
          <cell r="G117"/>
          <cell r="H117"/>
          <cell r="I117"/>
          <cell r="J117">
            <v>0</v>
          </cell>
          <cell r="L117"/>
          <cell r="M117"/>
          <cell r="N117"/>
          <cell r="O117"/>
          <cell r="P117"/>
          <cell r="Q117"/>
          <cell r="R117">
            <v>0</v>
          </cell>
          <cell r="T117"/>
          <cell r="U117"/>
          <cell r="V117"/>
          <cell r="W117"/>
          <cell r="X117"/>
        </row>
        <row r="118">
          <cell r="D118"/>
          <cell r="E118"/>
          <cell r="F118"/>
          <cell r="G118"/>
          <cell r="H118"/>
          <cell r="I118"/>
          <cell r="J118">
            <v>0</v>
          </cell>
          <cell r="L118"/>
          <cell r="M118"/>
          <cell r="N118"/>
          <cell r="O118"/>
          <cell r="P118"/>
          <cell r="Q118"/>
          <cell r="R118">
            <v>0</v>
          </cell>
          <cell r="T118"/>
          <cell r="U118"/>
          <cell r="V118"/>
          <cell r="W118"/>
          <cell r="X118"/>
        </row>
        <row r="119">
          <cell r="D119"/>
          <cell r="E119"/>
          <cell r="F119"/>
          <cell r="G119"/>
          <cell r="H119"/>
          <cell r="I119"/>
          <cell r="J119">
            <v>0</v>
          </cell>
          <cell r="L119"/>
          <cell r="M119"/>
          <cell r="N119"/>
          <cell r="O119"/>
          <cell r="P119"/>
          <cell r="Q119"/>
          <cell r="R119">
            <v>0</v>
          </cell>
          <cell r="T119"/>
          <cell r="U119"/>
          <cell r="V119"/>
          <cell r="W119"/>
          <cell r="X119"/>
        </row>
        <row r="120">
          <cell r="D120"/>
          <cell r="E120"/>
          <cell r="F120"/>
          <cell r="G120"/>
          <cell r="H120"/>
          <cell r="I120"/>
          <cell r="J120">
            <v>0</v>
          </cell>
          <cell r="L120"/>
          <cell r="M120"/>
          <cell r="N120"/>
          <cell r="O120"/>
          <cell r="P120"/>
          <cell r="Q120"/>
          <cell r="R120">
            <v>0</v>
          </cell>
          <cell r="T120"/>
          <cell r="U120"/>
          <cell r="V120"/>
          <cell r="W120"/>
          <cell r="X120"/>
        </row>
        <row r="121">
          <cell r="D121"/>
          <cell r="E121"/>
          <cell r="F121"/>
          <cell r="G121"/>
          <cell r="H121"/>
          <cell r="I121"/>
          <cell r="J121">
            <v>0</v>
          </cell>
          <cell r="L121"/>
          <cell r="M121"/>
          <cell r="N121"/>
          <cell r="O121"/>
          <cell r="P121"/>
          <cell r="Q121"/>
          <cell r="R121">
            <v>0</v>
          </cell>
          <cell r="T121"/>
          <cell r="U121"/>
          <cell r="V121"/>
          <cell r="W121"/>
          <cell r="X121"/>
        </row>
        <row r="122">
          <cell r="D122"/>
          <cell r="E122"/>
          <cell r="F122"/>
          <cell r="G122"/>
          <cell r="H122"/>
          <cell r="I122"/>
          <cell r="J122">
            <v>0</v>
          </cell>
          <cell r="L122"/>
          <cell r="M122"/>
          <cell r="N122"/>
          <cell r="O122"/>
          <cell r="P122"/>
          <cell r="Q122"/>
          <cell r="R122">
            <v>0</v>
          </cell>
          <cell r="T122"/>
          <cell r="U122"/>
          <cell r="V122"/>
          <cell r="W122"/>
          <cell r="X122"/>
        </row>
        <row r="123">
          <cell r="D123"/>
          <cell r="E123"/>
          <cell r="F123"/>
          <cell r="G123"/>
          <cell r="H123"/>
          <cell r="I123"/>
          <cell r="J123">
            <v>0</v>
          </cell>
          <cell r="L123"/>
          <cell r="M123"/>
          <cell r="N123"/>
          <cell r="O123"/>
          <cell r="P123"/>
          <cell r="Q123"/>
          <cell r="R123">
            <v>0</v>
          </cell>
          <cell r="T123"/>
          <cell r="U123"/>
          <cell r="V123"/>
          <cell r="W123"/>
          <cell r="X123"/>
        </row>
        <row r="124">
          <cell r="D124"/>
          <cell r="E124"/>
          <cell r="F124"/>
          <cell r="G124"/>
          <cell r="H124"/>
          <cell r="I124"/>
          <cell r="J124">
            <v>0</v>
          </cell>
          <cell r="L124"/>
          <cell r="M124"/>
          <cell r="N124"/>
          <cell r="O124"/>
          <cell r="P124"/>
          <cell r="Q124"/>
          <cell r="R124">
            <v>0</v>
          </cell>
          <cell r="T124"/>
          <cell r="U124"/>
          <cell r="V124"/>
          <cell r="W124"/>
          <cell r="X124"/>
        </row>
        <row r="125">
          <cell r="D125"/>
          <cell r="E125"/>
          <cell r="F125"/>
          <cell r="G125"/>
          <cell r="H125"/>
          <cell r="I125"/>
          <cell r="J125">
            <v>0</v>
          </cell>
          <cell r="L125"/>
          <cell r="M125"/>
          <cell r="N125"/>
          <cell r="O125"/>
          <cell r="P125"/>
          <cell r="Q125"/>
          <cell r="R125">
            <v>0</v>
          </cell>
          <cell r="T125"/>
          <cell r="U125"/>
          <cell r="V125"/>
          <cell r="W125"/>
          <cell r="X125"/>
        </row>
        <row r="126">
          <cell r="D126"/>
          <cell r="E126"/>
          <cell r="F126"/>
          <cell r="G126"/>
          <cell r="H126"/>
          <cell r="I126"/>
          <cell r="J126">
            <v>0</v>
          </cell>
          <cell r="L126"/>
          <cell r="M126"/>
          <cell r="N126"/>
          <cell r="O126"/>
          <cell r="P126"/>
          <cell r="Q126"/>
          <cell r="R126">
            <v>0</v>
          </cell>
          <cell r="T126"/>
          <cell r="U126"/>
          <cell r="V126"/>
          <cell r="W126"/>
          <cell r="X126"/>
        </row>
        <row r="127">
          <cell r="D127"/>
          <cell r="E127"/>
          <cell r="F127"/>
          <cell r="G127"/>
          <cell r="H127"/>
          <cell r="I127"/>
          <cell r="J127">
            <v>0</v>
          </cell>
          <cell r="L127"/>
          <cell r="M127"/>
          <cell r="N127"/>
          <cell r="O127"/>
          <cell r="P127"/>
          <cell r="Q127"/>
          <cell r="R127">
            <v>0</v>
          </cell>
          <cell r="T127"/>
          <cell r="U127"/>
          <cell r="V127"/>
          <cell r="W127"/>
          <cell r="X127"/>
        </row>
        <row r="128">
          <cell r="D128"/>
          <cell r="E128"/>
          <cell r="F128"/>
          <cell r="G128"/>
          <cell r="H128"/>
          <cell r="I128"/>
          <cell r="J128">
            <v>0</v>
          </cell>
          <cell r="L128"/>
          <cell r="M128"/>
          <cell r="N128"/>
          <cell r="O128"/>
          <cell r="P128"/>
          <cell r="Q128"/>
          <cell r="R128">
            <v>0</v>
          </cell>
          <cell r="T128"/>
          <cell r="U128"/>
          <cell r="V128"/>
          <cell r="W128"/>
          <cell r="X128"/>
        </row>
        <row r="129">
          <cell r="D129"/>
          <cell r="E129"/>
          <cell r="F129"/>
          <cell r="G129"/>
          <cell r="H129"/>
          <cell r="I129"/>
          <cell r="J129">
            <v>0</v>
          </cell>
          <cell r="L129"/>
          <cell r="M129"/>
          <cell r="N129"/>
          <cell r="O129"/>
          <cell r="P129"/>
          <cell r="Q129"/>
          <cell r="R129">
            <v>0</v>
          </cell>
          <cell r="T129"/>
          <cell r="U129"/>
          <cell r="V129"/>
          <cell r="W129"/>
          <cell r="X129"/>
        </row>
        <row r="130">
          <cell r="D130"/>
          <cell r="E130"/>
          <cell r="F130"/>
          <cell r="G130"/>
          <cell r="H130"/>
          <cell r="I130"/>
          <cell r="J130">
            <v>0</v>
          </cell>
          <cell r="L130"/>
          <cell r="M130"/>
          <cell r="N130"/>
          <cell r="O130"/>
          <cell r="P130"/>
          <cell r="Q130"/>
          <cell r="R130">
            <v>0</v>
          </cell>
          <cell r="T130"/>
          <cell r="U130"/>
          <cell r="V130"/>
          <cell r="W130"/>
          <cell r="X130"/>
        </row>
        <row r="131">
          <cell r="D131"/>
          <cell r="E131"/>
          <cell r="F131"/>
          <cell r="G131"/>
          <cell r="H131"/>
          <cell r="I131"/>
          <cell r="J131">
            <v>0</v>
          </cell>
          <cell r="L131"/>
          <cell r="M131"/>
          <cell r="N131"/>
          <cell r="O131"/>
          <cell r="P131"/>
          <cell r="Q131"/>
          <cell r="R131">
            <v>0</v>
          </cell>
          <cell r="T131"/>
          <cell r="U131"/>
          <cell r="V131"/>
          <cell r="W131"/>
          <cell r="X131"/>
        </row>
        <row r="132">
          <cell r="D132"/>
          <cell r="E132"/>
          <cell r="F132"/>
          <cell r="G132"/>
          <cell r="H132"/>
          <cell r="I132"/>
          <cell r="J132">
            <v>0</v>
          </cell>
          <cell r="L132"/>
          <cell r="M132"/>
          <cell r="N132"/>
          <cell r="O132"/>
          <cell r="P132"/>
          <cell r="Q132"/>
          <cell r="R132">
            <v>0</v>
          </cell>
          <cell r="T132"/>
          <cell r="U132"/>
          <cell r="V132"/>
          <cell r="W132"/>
          <cell r="X132"/>
        </row>
        <row r="133">
          <cell r="D133"/>
          <cell r="E133"/>
          <cell r="F133"/>
          <cell r="G133"/>
          <cell r="H133"/>
          <cell r="I133"/>
          <cell r="J133">
            <v>0</v>
          </cell>
          <cell r="L133"/>
          <cell r="M133"/>
          <cell r="N133"/>
          <cell r="O133"/>
          <cell r="P133"/>
          <cell r="Q133"/>
          <cell r="R133">
            <v>0</v>
          </cell>
          <cell r="T133"/>
          <cell r="U133"/>
          <cell r="V133"/>
          <cell r="W133"/>
          <cell r="X133"/>
        </row>
        <row r="134">
          <cell r="D134"/>
          <cell r="E134"/>
          <cell r="F134"/>
          <cell r="G134"/>
          <cell r="H134"/>
          <cell r="I134"/>
          <cell r="J134">
            <v>0</v>
          </cell>
          <cell r="L134"/>
          <cell r="M134"/>
          <cell r="N134"/>
          <cell r="O134"/>
          <cell r="P134"/>
          <cell r="Q134"/>
          <cell r="R134">
            <v>0</v>
          </cell>
          <cell r="T134"/>
          <cell r="U134"/>
          <cell r="V134"/>
          <cell r="W134"/>
          <cell r="X134"/>
        </row>
        <row r="135">
          <cell r="D135"/>
          <cell r="E135"/>
          <cell r="F135"/>
          <cell r="G135"/>
          <cell r="H135"/>
          <cell r="I135"/>
          <cell r="J135">
            <v>0</v>
          </cell>
          <cell r="L135"/>
          <cell r="M135"/>
          <cell r="N135"/>
          <cell r="O135"/>
          <cell r="P135"/>
          <cell r="Q135"/>
          <cell r="R135">
            <v>0</v>
          </cell>
          <cell r="T135"/>
          <cell r="U135"/>
          <cell r="V135"/>
          <cell r="W135"/>
          <cell r="X135"/>
        </row>
        <row r="136">
          <cell r="D136"/>
          <cell r="E136"/>
          <cell r="F136"/>
          <cell r="G136"/>
          <cell r="H136"/>
          <cell r="I136"/>
          <cell r="J136">
            <v>0</v>
          </cell>
          <cell r="L136"/>
          <cell r="M136"/>
          <cell r="N136"/>
          <cell r="O136"/>
          <cell r="P136"/>
          <cell r="Q136"/>
          <cell r="R136">
            <v>0</v>
          </cell>
          <cell r="T136"/>
          <cell r="U136"/>
          <cell r="V136"/>
          <cell r="W136"/>
          <cell r="X136"/>
        </row>
        <row r="137">
          <cell r="D137"/>
          <cell r="E137"/>
          <cell r="F137"/>
          <cell r="G137"/>
          <cell r="H137"/>
          <cell r="I137"/>
          <cell r="J137">
            <v>0</v>
          </cell>
          <cell r="L137"/>
          <cell r="M137"/>
          <cell r="N137"/>
          <cell r="O137"/>
          <cell r="P137"/>
          <cell r="Q137"/>
          <cell r="R137">
            <v>0</v>
          </cell>
          <cell r="T137"/>
          <cell r="U137"/>
          <cell r="V137"/>
          <cell r="W137"/>
          <cell r="X137"/>
        </row>
        <row r="138">
          <cell r="D138"/>
          <cell r="E138"/>
          <cell r="F138"/>
          <cell r="G138"/>
          <cell r="H138"/>
          <cell r="I138"/>
          <cell r="J138">
            <v>0</v>
          </cell>
          <cell r="L138"/>
          <cell r="M138"/>
          <cell r="N138"/>
          <cell r="O138"/>
          <cell r="P138"/>
          <cell r="Q138"/>
          <cell r="R138">
            <v>0</v>
          </cell>
          <cell r="T138"/>
          <cell r="U138"/>
          <cell r="V138"/>
          <cell r="W138"/>
          <cell r="X138"/>
        </row>
        <row r="139">
          <cell r="D139"/>
          <cell r="E139"/>
          <cell r="F139"/>
          <cell r="G139"/>
          <cell r="H139"/>
          <cell r="I139"/>
          <cell r="J139">
            <v>0</v>
          </cell>
          <cell r="L139"/>
          <cell r="M139"/>
          <cell r="N139"/>
          <cell r="O139"/>
          <cell r="P139"/>
          <cell r="Q139"/>
          <cell r="R139">
            <v>0</v>
          </cell>
          <cell r="T139"/>
          <cell r="U139"/>
          <cell r="V139"/>
          <cell r="W139"/>
          <cell r="X139"/>
        </row>
        <row r="140">
          <cell r="D140"/>
          <cell r="E140"/>
          <cell r="F140"/>
          <cell r="G140"/>
          <cell r="H140"/>
          <cell r="I140"/>
          <cell r="J140">
            <v>0</v>
          </cell>
          <cell r="L140"/>
          <cell r="M140"/>
          <cell r="N140"/>
          <cell r="O140"/>
          <cell r="P140"/>
          <cell r="Q140"/>
          <cell r="R140">
            <v>0</v>
          </cell>
          <cell r="T140"/>
          <cell r="U140"/>
          <cell r="V140"/>
          <cell r="W140"/>
          <cell r="X140"/>
        </row>
        <row r="141">
          <cell r="D141"/>
          <cell r="E141"/>
          <cell r="F141"/>
          <cell r="G141"/>
          <cell r="H141"/>
          <cell r="I141"/>
          <cell r="J141">
            <v>0</v>
          </cell>
          <cell r="L141"/>
          <cell r="M141"/>
          <cell r="N141"/>
          <cell r="O141"/>
          <cell r="P141"/>
          <cell r="Q141"/>
          <cell r="R141">
            <v>0</v>
          </cell>
          <cell r="T141"/>
          <cell r="U141"/>
          <cell r="V141"/>
          <cell r="W141"/>
          <cell r="X141"/>
        </row>
        <row r="142">
          <cell r="D142"/>
          <cell r="E142"/>
          <cell r="F142"/>
          <cell r="G142"/>
          <cell r="H142"/>
          <cell r="I142"/>
          <cell r="J142">
            <v>0</v>
          </cell>
          <cell r="L142"/>
          <cell r="M142"/>
          <cell r="N142"/>
          <cell r="O142"/>
          <cell r="P142"/>
          <cell r="Q142"/>
          <cell r="R142">
            <v>0</v>
          </cell>
          <cell r="T142"/>
          <cell r="U142"/>
          <cell r="V142"/>
          <cell r="W142"/>
          <cell r="X142"/>
        </row>
        <row r="143">
          <cell r="D143"/>
          <cell r="E143"/>
          <cell r="F143"/>
          <cell r="G143"/>
          <cell r="H143"/>
          <cell r="I143"/>
          <cell r="J143">
            <v>0</v>
          </cell>
          <cell r="L143"/>
          <cell r="M143"/>
          <cell r="N143"/>
          <cell r="O143"/>
          <cell r="P143"/>
          <cell r="Q143"/>
          <cell r="R143">
            <v>0</v>
          </cell>
          <cell r="T143"/>
          <cell r="U143"/>
          <cell r="V143"/>
          <cell r="W143"/>
          <cell r="X143"/>
        </row>
        <row r="144">
          <cell r="D144"/>
          <cell r="E144"/>
          <cell r="F144"/>
          <cell r="G144"/>
          <cell r="H144"/>
          <cell r="I144"/>
          <cell r="J144">
            <v>0</v>
          </cell>
          <cell r="L144"/>
          <cell r="M144"/>
          <cell r="N144"/>
          <cell r="O144"/>
          <cell r="P144"/>
          <cell r="Q144"/>
          <cell r="R144">
            <v>0</v>
          </cell>
          <cell r="T144"/>
          <cell r="U144"/>
          <cell r="V144"/>
          <cell r="W144"/>
          <cell r="X144"/>
        </row>
        <row r="145">
          <cell r="D145"/>
          <cell r="E145"/>
          <cell r="F145"/>
          <cell r="G145"/>
          <cell r="H145"/>
          <cell r="I145"/>
          <cell r="J145">
            <v>0</v>
          </cell>
          <cell r="L145"/>
          <cell r="M145"/>
          <cell r="N145"/>
          <cell r="O145"/>
          <cell r="P145"/>
          <cell r="Q145"/>
          <cell r="R145">
            <v>0</v>
          </cell>
          <cell r="T145"/>
          <cell r="U145"/>
          <cell r="V145"/>
          <cell r="W145"/>
          <cell r="X145"/>
        </row>
        <row r="146">
          <cell r="D146"/>
          <cell r="E146"/>
          <cell r="F146"/>
          <cell r="G146"/>
          <cell r="H146"/>
          <cell r="I146"/>
          <cell r="J146">
            <v>0</v>
          </cell>
          <cell r="L146"/>
          <cell r="M146"/>
          <cell r="N146"/>
          <cell r="O146"/>
          <cell r="P146"/>
          <cell r="Q146"/>
          <cell r="R146">
            <v>0</v>
          </cell>
          <cell r="T146"/>
          <cell r="U146"/>
          <cell r="V146"/>
          <cell r="W146"/>
          <cell r="X146"/>
        </row>
        <row r="147">
          <cell r="D147"/>
          <cell r="E147"/>
          <cell r="F147"/>
          <cell r="G147"/>
          <cell r="H147"/>
          <cell r="I147"/>
          <cell r="J147">
            <v>0</v>
          </cell>
          <cell r="L147"/>
          <cell r="M147"/>
          <cell r="N147"/>
          <cell r="O147"/>
          <cell r="P147"/>
          <cell r="Q147"/>
          <cell r="R147">
            <v>0</v>
          </cell>
          <cell r="T147"/>
          <cell r="U147"/>
          <cell r="V147"/>
          <cell r="W147"/>
          <cell r="X147"/>
        </row>
        <row r="148">
          <cell r="D148"/>
          <cell r="E148"/>
          <cell r="F148"/>
          <cell r="G148"/>
          <cell r="H148"/>
          <cell r="I148"/>
          <cell r="J148">
            <v>0</v>
          </cell>
          <cell r="L148"/>
          <cell r="M148"/>
          <cell r="N148"/>
          <cell r="O148"/>
          <cell r="P148"/>
          <cell r="Q148"/>
          <cell r="R148">
            <v>0</v>
          </cell>
          <cell r="T148"/>
          <cell r="U148"/>
          <cell r="V148"/>
          <cell r="W148"/>
          <cell r="X148"/>
        </row>
        <row r="149">
          <cell r="D149"/>
          <cell r="E149"/>
          <cell r="F149"/>
          <cell r="G149"/>
          <cell r="H149"/>
          <cell r="I149"/>
          <cell r="J149">
            <v>0</v>
          </cell>
          <cell r="L149"/>
          <cell r="M149"/>
          <cell r="N149"/>
          <cell r="O149"/>
          <cell r="P149"/>
          <cell r="Q149"/>
          <cell r="R149">
            <v>0</v>
          </cell>
          <cell r="T149"/>
          <cell r="U149"/>
          <cell r="V149"/>
          <cell r="W149"/>
          <cell r="X149"/>
        </row>
        <row r="150">
          <cell r="D150"/>
          <cell r="E150"/>
          <cell r="F150"/>
          <cell r="G150"/>
          <cell r="H150"/>
          <cell r="I150"/>
          <cell r="J150">
            <v>0</v>
          </cell>
          <cell r="L150"/>
          <cell r="M150"/>
          <cell r="N150"/>
          <cell r="O150"/>
          <cell r="P150"/>
          <cell r="Q150"/>
          <cell r="R150">
            <v>0</v>
          </cell>
          <cell r="T150"/>
          <cell r="U150"/>
          <cell r="V150"/>
          <cell r="W150"/>
          <cell r="X150"/>
        </row>
        <row r="151">
          <cell r="D151"/>
          <cell r="E151"/>
          <cell r="F151"/>
          <cell r="G151"/>
          <cell r="H151"/>
          <cell r="I151"/>
          <cell r="J151">
            <v>0</v>
          </cell>
          <cell r="L151"/>
          <cell r="M151"/>
          <cell r="N151"/>
          <cell r="O151"/>
          <cell r="P151"/>
          <cell r="Q151"/>
          <cell r="R151">
            <v>0</v>
          </cell>
          <cell r="T151"/>
          <cell r="U151"/>
          <cell r="V151"/>
          <cell r="W151"/>
          <cell r="X151"/>
        </row>
        <row r="152">
          <cell r="D152"/>
          <cell r="E152"/>
          <cell r="F152"/>
          <cell r="G152"/>
          <cell r="H152"/>
          <cell r="I152"/>
          <cell r="J152">
            <v>0</v>
          </cell>
          <cell r="L152"/>
          <cell r="M152"/>
          <cell r="N152"/>
          <cell r="O152"/>
          <cell r="P152"/>
          <cell r="Q152"/>
          <cell r="R152">
            <v>0</v>
          </cell>
          <cell r="T152"/>
          <cell r="U152"/>
          <cell r="V152"/>
          <cell r="W152"/>
          <cell r="X152"/>
        </row>
        <row r="153">
          <cell r="D153"/>
          <cell r="E153"/>
          <cell r="F153"/>
          <cell r="G153"/>
          <cell r="H153"/>
          <cell r="I153"/>
          <cell r="J153">
            <v>0</v>
          </cell>
          <cell r="L153"/>
          <cell r="M153"/>
          <cell r="N153"/>
          <cell r="O153"/>
          <cell r="P153"/>
          <cell r="Q153"/>
          <cell r="R153">
            <v>0</v>
          </cell>
          <cell r="T153"/>
          <cell r="U153"/>
          <cell r="V153"/>
          <cell r="W153"/>
          <cell r="X153"/>
        </row>
        <row r="154">
          <cell r="D154"/>
          <cell r="E154"/>
          <cell r="F154"/>
          <cell r="G154"/>
          <cell r="H154"/>
          <cell r="I154"/>
          <cell r="J154">
            <v>0</v>
          </cell>
          <cell r="L154"/>
          <cell r="M154"/>
          <cell r="N154"/>
          <cell r="O154"/>
          <cell r="P154"/>
          <cell r="Q154"/>
          <cell r="R154">
            <v>0</v>
          </cell>
          <cell r="T154"/>
          <cell r="U154"/>
          <cell r="V154"/>
          <cell r="W154"/>
          <cell r="X154"/>
        </row>
        <row r="155">
          <cell r="D155"/>
          <cell r="E155"/>
          <cell r="F155"/>
          <cell r="G155"/>
          <cell r="H155"/>
          <cell r="I155"/>
          <cell r="J155">
            <v>0</v>
          </cell>
          <cell r="L155"/>
          <cell r="M155"/>
          <cell r="N155"/>
          <cell r="O155"/>
          <cell r="P155"/>
          <cell r="Q155"/>
          <cell r="R155">
            <v>0</v>
          </cell>
          <cell r="T155"/>
          <cell r="U155"/>
          <cell r="V155"/>
          <cell r="W155"/>
          <cell r="X155"/>
        </row>
        <row r="156">
          <cell r="D156"/>
          <cell r="E156"/>
          <cell r="F156"/>
          <cell r="G156"/>
          <cell r="H156"/>
          <cell r="I156"/>
          <cell r="J156">
            <v>0</v>
          </cell>
          <cell r="L156"/>
          <cell r="M156"/>
          <cell r="N156"/>
          <cell r="O156"/>
          <cell r="P156"/>
          <cell r="Q156"/>
          <cell r="R156">
            <v>0</v>
          </cell>
          <cell r="T156"/>
          <cell r="U156"/>
          <cell r="V156"/>
          <cell r="W156"/>
          <cell r="X156"/>
        </row>
        <row r="157">
          <cell r="D157"/>
          <cell r="E157"/>
          <cell r="F157"/>
          <cell r="G157"/>
          <cell r="H157"/>
          <cell r="I157"/>
          <cell r="J157">
            <v>0</v>
          </cell>
          <cell r="L157"/>
          <cell r="M157"/>
          <cell r="N157"/>
          <cell r="O157"/>
          <cell r="P157"/>
          <cell r="Q157"/>
          <cell r="R157">
            <v>0</v>
          </cell>
          <cell r="T157"/>
          <cell r="U157"/>
          <cell r="V157"/>
          <cell r="W157"/>
          <cell r="X157"/>
        </row>
        <row r="158">
          <cell r="D158"/>
          <cell r="E158"/>
          <cell r="F158"/>
          <cell r="G158"/>
          <cell r="H158"/>
          <cell r="I158"/>
          <cell r="J158">
            <v>0</v>
          </cell>
          <cell r="L158"/>
          <cell r="M158"/>
          <cell r="N158"/>
          <cell r="O158"/>
          <cell r="P158"/>
          <cell r="Q158"/>
          <cell r="R158">
            <v>0</v>
          </cell>
          <cell r="T158"/>
          <cell r="U158"/>
          <cell r="V158"/>
          <cell r="W158"/>
          <cell r="X158"/>
        </row>
        <row r="159">
          <cell r="D159"/>
          <cell r="E159"/>
          <cell r="F159"/>
          <cell r="G159"/>
          <cell r="H159"/>
          <cell r="I159"/>
          <cell r="J159">
            <v>0</v>
          </cell>
          <cell r="L159"/>
          <cell r="M159"/>
          <cell r="N159"/>
          <cell r="O159"/>
          <cell r="P159"/>
          <cell r="Q159"/>
          <cell r="R159">
            <v>0</v>
          </cell>
          <cell r="T159"/>
          <cell r="U159"/>
          <cell r="V159"/>
          <cell r="W159"/>
          <cell r="X159"/>
        </row>
        <row r="160">
          <cell r="D160"/>
          <cell r="E160"/>
          <cell r="F160"/>
          <cell r="G160"/>
          <cell r="H160"/>
          <cell r="I160"/>
          <cell r="J160">
            <v>0</v>
          </cell>
          <cell r="L160"/>
          <cell r="M160"/>
          <cell r="N160"/>
          <cell r="O160"/>
          <cell r="P160"/>
          <cell r="Q160"/>
          <cell r="R160">
            <v>0</v>
          </cell>
          <cell r="T160"/>
          <cell r="U160"/>
          <cell r="V160"/>
          <cell r="W160"/>
          <cell r="X160"/>
        </row>
        <row r="161">
          <cell r="D161"/>
          <cell r="E161"/>
          <cell r="F161"/>
          <cell r="G161"/>
          <cell r="H161"/>
          <cell r="I161"/>
          <cell r="J161">
            <v>0</v>
          </cell>
          <cell r="L161"/>
          <cell r="M161"/>
          <cell r="N161"/>
          <cell r="O161"/>
          <cell r="P161"/>
          <cell r="Q161"/>
          <cell r="R161">
            <v>0</v>
          </cell>
          <cell r="T161"/>
          <cell r="U161"/>
          <cell r="V161"/>
          <cell r="W161"/>
          <cell r="X161"/>
        </row>
        <row r="162">
          <cell r="D162"/>
          <cell r="E162"/>
          <cell r="F162"/>
          <cell r="G162"/>
          <cell r="H162"/>
          <cell r="I162"/>
          <cell r="J162">
            <v>0</v>
          </cell>
          <cell r="L162"/>
          <cell r="M162"/>
          <cell r="N162"/>
          <cell r="O162"/>
          <cell r="P162"/>
          <cell r="Q162"/>
          <cell r="R162">
            <v>0</v>
          </cell>
          <cell r="T162"/>
          <cell r="U162"/>
          <cell r="V162"/>
          <cell r="W162"/>
          <cell r="X162"/>
        </row>
        <row r="163">
          <cell r="D163"/>
          <cell r="E163"/>
          <cell r="F163"/>
          <cell r="G163"/>
          <cell r="H163"/>
          <cell r="I163"/>
          <cell r="J163">
            <v>0</v>
          </cell>
          <cell r="L163"/>
          <cell r="M163"/>
          <cell r="N163"/>
          <cell r="O163"/>
          <cell r="P163"/>
          <cell r="Q163"/>
          <cell r="R163">
            <v>0</v>
          </cell>
          <cell r="T163"/>
          <cell r="U163"/>
          <cell r="V163"/>
          <cell r="W163"/>
          <cell r="X163"/>
        </row>
        <row r="164">
          <cell r="D164"/>
          <cell r="E164"/>
          <cell r="F164"/>
          <cell r="G164"/>
          <cell r="H164"/>
          <cell r="I164"/>
          <cell r="J164">
            <v>0</v>
          </cell>
          <cell r="L164"/>
          <cell r="M164"/>
          <cell r="N164"/>
          <cell r="O164"/>
          <cell r="P164"/>
          <cell r="Q164"/>
          <cell r="R164">
            <v>0</v>
          </cell>
          <cell r="T164"/>
          <cell r="U164"/>
          <cell r="V164"/>
          <cell r="W164"/>
          <cell r="X164"/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英語"/>
    </sheetNames>
    <sheetDataSet>
      <sheetData sheetId="0">
        <row r="5">
          <cell r="D5"/>
          <cell r="E5"/>
          <cell r="F5"/>
          <cell r="G5"/>
          <cell r="H5"/>
          <cell r="I5"/>
          <cell r="J5">
            <v>0</v>
          </cell>
          <cell r="L5"/>
          <cell r="M5"/>
          <cell r="N5"/>
          <cell r="O5"/>
          <cell r="P5"/>
          <cell r="Q5"/>
          <cell r="R5">
            <v>0</v>
          </cell>
          <cell r="T5"/>
          <cell r="U5"/>
          <cell r="V5"/>
          <cell r="W5"/>
          <cell r="X5"/>
        </row>
        <row r="6">
          <cell r="D6"/>
          <cell r="E6"/>
          <cell r="F6"/>
          <cell r="G6"/>
          <cell r="H6"/>
          <cell r="I6"/>
          <cell r="J6">
            <v>0</v>
          </cell>
          <cell r="L6"/>
          <cell r="M6"/>
          <cell r="N6"/>
          <cell r="O6"/>
          <cell r="P6"/>
          <cell r="Q6"/>
          <cell r="R6">
            <v>0</v>
          </cell>
          <cell r="T6"/>
          <cell r="U6"/>
          <cell r="V6"/>
          <cell r="W6"/>
          <cell r="X6"/>
        </row>
        <row r="7">
          <cell r="D7"/>
          <cell r="E7"/>
          <cell r="F7"/>
          <cell r="G7"/>
          <cell r="H7"/>
          <cell r="I7"/>
          <cell r="J7">
            <v>0</v>
          </cell>
          <cell r="L7"/>
          <cell r="M7"/>
          <cell r="N7"/>
          <cell r="O7"/>
          <cell r="P7"/>
          <cell r="Q7"/>
          <cell r="R7">
            <v>0</v>
          </cell>
          <cell r="T7"/>
          <cell r="U7"/>
          <cell r="V7"/>
          <cell r="W7"/>
          <cell r="X7"/>
        </row>
        <row r="8">
          <cell r="D8"/>
          <cell r="E8"/>
          <cell r="F8"/>
          <cell r="G8"/>
          <cell r="H8"/>
          <cell r="I8"/>
          <cell r="J8">
            <v>0</v>
          </cell>
          <cell r="L8"/>
          <cell r="M8"/>
          <cell r="N8"/>
          <cell r="O8"/>
          <cell r="P8"/>
          <cell r="Q8"/>
          <cell r="R8">
            <v>0</v>
          </cell>
          <cell r="T8"/>
          <cell r="U8"/>
          <cell r="V8"/>
          <cell r="W8"/>
          <cell r="X8"/>
        </row>
        <row r="9">
          <cell r="D9"/>
          <cell r="E9"/>
          <cell r="F9"/>
          <cell r="G9"/>
          <cell r="H9"/>
          <cell r="I9"/>
          <cell r="J9">
            <v>0</v>
          </cell>
          <cell r="L9"/>
          <cell r="M9"/>
          <cell r="N9"/>
          <cell r="O9"/>
          <cell r="P9"/>
          <cell r="Q9"/>
          <cell r="R9">
            <v>0</v>
          </cell>
          <cell r="T9"/>
          <cell r="U9"/>
          <cell r="V9"/>
          <cell r="W9"/>
          <cell r="X9"/>
        </row>
        <row r="10">
          <cell r="D10"/>
          <cell r="E10"/>
          <cell r="F10"/>
          <cell r="G10"/>
          <cell r="H10"/>
          <cell r="I10"/>
          <cell r="J10">
            <v>0</v>
          </cell>
          <cell r="L10"/>
          <cell r="M10"/>
          <cell r="N10"/>
          <cell r="O10"/>
          <cell r="P10"/>
          <cell r="Q10"/>
          <cell r="R10">
            <v>0</v>
          </cell>
          <cell r="T10"/>
          <cell r="U10"/>
          <cell r="V10"/>
          <cell r="W10"/>
          <cell r="X10"/>
        </row>
        <row r="11">
          <cell r="D11"/>
          <cell r="E11"/>
          <cell r="F11"/>
          <cell r="G11"/>
          <cell r="H11"/>
          <cell r="I11"/>
          <cell r="J11">
            <v>0</v>
          </cell>
          <cell r="L11"/>
          <cell r="M11"/>
          <cell r="N11"/>
          <cell r="O11"/>
          <cell r="P11"/>
          <cell r="Q11"/>
          <cell r="R11">
            <v>0</v>
          </cell>
          <cell r="T11"/>
          <cell r="U11"/>
          <cell r="V11"/>
          <cell r="W11"/>
          <cell r="X11"/>
        </row>
        <row r="12">
          <cell r="D12"/>
          <cell r="E12"/>
          <cell r="F12"/>
          <cell r="G12"/>
          <cell r="H12"/>
          <cell r="I12"/>
          <cell r="J12">
            <v>0</v>
          </cell>
          <cell r="L12"/>
          <cell r="M12"/>
          <cell r="N12"/>
          <cell r="O12"/>
          <cell r="P12"/>
          <cell r="Q12"/>
          <cell r="R12">
            <v>0</v>
          </cell>
          <cell r="T12"/>
          <cell r="U12"/>
          <cell r="V12"/>
          <cell r="W12"/>
          <cell r="X12"/>
        </row>
        <row r="13">
          <cell r="D13"/>
          <cell r="E13"/>
          <cell r="F13"/>
          <cell r="G13"/>
          <cell r="H13"/>
          <cell r="I13"/>
          <cell r="J13">
            <v>0</v>
          </cell>
          <cell r="L13"/>
          <cell r="M13"/>
          <cell r="N13"/>
          <cell r="O13"/>
          <cell r="P13"/>
          <cell r="Q13"/>
          <cell r="R13">
            <v>0</v>
          </cell>
          <cell r="T13"/>
          <cell r="U13"/>
          <cell r="V13"/>
          <cell r="W13"/>
          <cell r="X13"/>
        </row>
        <row r="14">
          <cell r="D14"/>
          <cell r="E14"/>
          <cell r="F14"/>
          <cell r="G14"/>
          <cell r="H14"/>
          <cell r="I14"/>
          <cell r="J14">
            <v>0</v>
          </cell>
          <cell r="L14"/>
          <cell r="M14"/>
          <cell r="N14"/>
          <cell r="O14"/>
          <cell r="P14"/>
          <cell r="Q14"/>
          <cell r="R14">
            <v>0</v>
          </cell>
          <cell r="T14"/>
          <cell r="U14"/>
          <cell r="V14"/>
          <cell r="W14"/>
          <cell r="X14"/>
        </row>
        <row r="15">
          <cell r="D15"/>
          <cell r="E15"/>
          <cell r="F15"/>
          <cell r="G15"/>
          <cell r="H15"/>
          <cell r="I15"/>
          <cell r="J15">
            <v>0</v>
          </cell>
          <cell r="L15"/>
          <cell r="M15"/>
          <cell r="N15"/>
          <cell r="O15"/>
          <cell r="P15"/>
          <cell r="Q15"/>
          <cell r="R15">
            <v>0</v>
          </cell>
          <cell r="T15"/>
          <cell r="U15"/>
          <cell r="V15"/>
          <cell r="W15"/>
          <cell r="X15"/>
        </row>
        <row r="16">
          <cell r="D16"/>
          <cell r="E16"/>
          <cell r="F16"/>
          <cell r="G16"/>
          <cell r="H16"/>
          <cell r="I16"/>
          <cell r="J16">
            <v>0</v>
          </cell>
          <cell r="L16"/>
          <cell r="M16"/>
          <cell r="N16"/>
          <cell r="O16"/>
          <cell r="P16"/>
          <cell r="Q16"/>
          <cell r="R16">
            <v>0</v>
          </cell>
          <cell r="T16"/>
          <cell r="U16"/>
          <cell r="V16"/>
          <cell r="W16"/>
          <cell r="X16"/>
        </row>
        <row r="17">
          <cell r="D17"/>
          <cell r="E17"/>
          <cell r="F17"/>
          <cell r="G17"/>
          <cell r="H17"/>
          <cell r="I17"/>
          <cell r="J17">
            <v>0</v>
          </cell>
          <cell r="L17"/>
          <cell r="M17"/>
          <cell r="N17"/>
          <cell r="O17"/>
          <cell r="P17"/>
          <cell r="Q17"/>
          <cell r="R17">
            <v>0</v>
          </cell>
          <cell r="T17"/>
          <cell r="U17"/>
          <cell r="V17"/>
          <cell r="W17"/>
          <cell r="X17"/>
        </row>
        <row r="18">
          <cell r="D18"/>
          <cell r="E18"/>
          <cell r="F18"/>
          <cell r="G18"/>
          <cell r="H18"/>
          <cell r="I18"/>
          <cell r="J18">
            <v>0</v>
          </cell>
          <cell r="L18"/>
          <cell r="M18"/>
          <cell r="N18"/>
          <cell r="O18"/>
          <cell r="P18"/>
          <cell r="Q18"/>
          <cell r="R18">
            <v>0</v>
          </cell>
          <cell r="T18"/>
          <cell r="U18"/>
          <cell r="V18"/>
          <cell r="W18"/>
          <cell r="X18"/>
        </row>
        <row r="19">
          <cell r="D19"/>
          <cell r="E19"/>
          <cell r="F19"/>
          <cell r="G19"/>
          <cell r="H19"/>
          <cell r="I19"/>
          <cell r="J19">
            <v>0</v>
          </cell>
          <cell r="L19"/>
          <cell r="M19"/>
          <cell r="N19"/>
          <cell r="O19"/>
          <cell r="P19"/>
          <cell r="Q19"/>
          <cell r="R19">
            <v>0</v>
          </cell>
          <cell r="T19"/>
          <cell r="U19"/>
          <cell r="V19"/>
          <cell r="W19"/>
          <cell r="X19"/>
        </row>
        <row r="20">
          <cell r="D20"/>
          <cell r="E20"/>
          <cell r="F20"/>
          <cell r="G20"/>
          <cell r="H20"/>
          <cell r="I20"/>
          <cell r="J20">
            <v>0</v>
          </cell>
          <cell r="L20"/>
          <cell r="M20"/>
          <cell r="N20"/>
          <cell r="O20"/>
          <cell r="P20"/>
          <cell r="Q20"/>
          <cell r="R20">
            <v>0</v>
          </cell>
          <cell r="T20"/>
          <cell r="U20"/>
          <cell r="V20"/>
          <cell r="W20"/>
          <cell r="X20"/>
        </row>
        <row r="21">
          <cell r="D21"/>
          <cell r="E21"/>
          <cell r="F21"/>
          <cell r="G21"/>
          <cell r="H21"/>
          <cell r="I21"/>
          <cell r="J21">
            <v>0</v>
          </cell>
          <cell r="L21"/>
          <cell r="M21"/>
          <cell r="N21"/>
          <cell r="O21"/>
          <cell r="P21"/>
          <cell r="Q21"/>
          <cell r="R21">
            <v>0</v>
          </cell>
          <cell r="T21"/>
          <cell r="U21"/>
          <cell r="V21"/>
          <cell r="W21"/>
          <cell r="X21"/>
        </row>
        <row r="22">
          <cell r="D22"/>
          <cell r="E22"/>
          <cell r="F22"/>
          <cell r="G22"/>
          <cell r="H22"/>
          <cell r="I22"/>
          <cell r="J22">
            <v>0</v>
          </cell>
          <cell r="L22"/>
          <cell r="M22"/>
          <cell r="N22"/>
          <cell r="O22"/>
          <cell r="P22"/>
          <cell r="Q22"/>
          <cell r="R22">
            <v>0</v>
          </cell>
          <cell r="T22"/>
          <cell r="U22"/>
          <cell r="V22"/>
          <cell r="W22"/>
          <cell r="X22"/>
        </row>
        <row r="23">
          <cell r="D23"/>
          <cell r="E23"/>
          <cell r="F23"/>
          <cell r="G23"/>
          <cell r="H23"/>
          <cell r="I23"/>
          <cell r="J23">
            <v>0</v>
          </cell>
          <cell r="L23"/>
          <cell r="M23"/>
          <cell r="N23"/>
          <cell r="O23"/>
          <cell r="P23"/>
          <cell r="Q23"/>
          <cell r="R23">
            <v>0</v>
          </cell>
          <cell r="T23"/>
          <cell r="U23"/>
          <cell r="V23"/>
          <cell r="W23"/>
          <cell r="X23"/>
        </row>
        <row r="24">
          <cell r="D24"/>
          <cell r="E24"/>
          <cell r="F24"/>
          <cell r="G24"/>
          <cell r="H24"/>
          <cell r="I24"/>
          <cell r="J24">
            <v>0</v>
          </cell>
          <cell r="L24"/>
          <cell r="M24"/>
          <cell r="N24"/>
          <cell r="O24"/>
          <cell r="P24"/>
          <cell r="Q24"/>
          <cell r="R24">
            <v>0</v>
          </cell>
          <cell r="T24"/>
          <cell r="U24"/>
          <cell r="V24"/>
          <cell r="W24"/>
          <cell r="X24"/>
        </row>
        <row r="25">
          <cell r="D25"/>
          <cell r="E25"/>
          <cell r="F25"/>
          <cell r="G25"/>
          <cell r="H25"/>
          <cell r="I25"/>
          <cell r="J25">
            <v>0</v>
          </cell>
          <cell r="L25"/>
          <cell r="M25"/>
          <cell r="N25"/>
          <cell r="O25"/>
          <cell r="P25"/>
          <cell r="Q25"/>
          <cell r="R25">
            <v>0</v>
          </cell>
          <cell r="T25"/>
          <cell r="U25"/>
          <cell r="V25"/>
          <cell r="W25"/>
          <cell r="X25"/>
        </row>
        <row r="26">
          <cell r="D26"/>
          <cell r="E26"/>
          <cell r="F26"/>
          <cell r="G26"/>
          <cell r="H26"/>
          <cell r="I26"/>
          <cell r="J26">
            <v>0</v>
          </cell>
          <cell r="L26"/>
          <cell r="M26"/>
          <cell r="N26"/>
          <cell r="O26"/>
          <cell r="P26"/>
          <cell r="Q26"/>
          <cell r="R26">
            <v>0</v>
          </cell>
          <cell r="T26"/>
          <cell r="U26"/>
          <cell r="V26"/>
          <cell r="W26"/>
          <cell r="X26"/>
        </row>
        <row r="27">
          <cell r="D27"/>
          <cell r="E27"/>
          <cell r="F27"/>
          <cell r="G27"/>
          <cell r="H27"/>
          <cell r="I27"/>
          <cell r="J27">
            <v>0</v>
          </cell>
          <cell r="L27"/>
          <cell r="M27"/>
          <cell r="N27"/>
          <cell r="O27"/>
          <cell r="P27"/>
          <cell r="Q27"/>
          <cell r="R27">
            <v>0</v>
          </cell>
          <cell r="T27"/>
          <cell r="U27"/>
          <cell r="V27"/>
          <cell r="W27"/>
          <cell r="X27"/>
        </row>
        <row r="28">
          <cell r="D28"/>
          <cell r="E28"/>
          <cell r="F28"/>
          <cell r="G28"/>
          <cell r="H28"/>
          <cell r="I28"/>
          <cell r="J28">
            <v>0</v>
          </cell>
          <cell r="L28"/>
          <cell r="M28"/>
          <cell r="N28"/>
          <cell r="O28"/>
          <cell r="P28"/>
          <cell r="Q28"/>
          <cell r="R28">
            <v>0</v>
          </cell>
          <cell r="T28"/>
          <cell r="U28"/>
          <cell r="V28"/>
          <cell r="W28"/>
          <cell r="X28"/>
        </row>
        <row r="29">
          <cell r="D29"/>
          <cell r="E29"/>
          <cell r="F29"/>
          <cell r="G29"/>
          <cell r="H29"/>
          <cell r="I29"/>
          <cell r="J29">
            <v>0</v>
          </cell>
          <cell r="L29"/>
          <cell r="M29"/>
          <cell r="N29"/>
          <cell r="O29"/>
          <cell r="P29"/>
          <cell r="Q29"/>
          <cell r="R29">
            <v>0</v>
          </cell>
          <cell r="T29"/>
          <cell r="U29"/>
          <cell r="V29"/>
          <cell r="W29"/>
          <cell r="X29"/>
        </row>
        <row r="30">
          <cell r="D30"/>
          <cell r="E30"/>
          <cell r="F30"/>
          <cell r="G30"/>
          <cell r="H30"/>
          <cell r="I30"/>
          <cell r="J30">
            <v>0</v>
          </cell>
          <cell r="L30"/>
          <cell r="M30"/>
          <cell r="N30"/>
          <cell r="O30"/>
          <cell r="P30"/>
          <cell r="Q30"/>
          <cell r="R30">
            <v>0</v>
          </cell>
          <cell r="T30"/>
          <cell r="U30"/>
          <cell r="V30"/>
          <cell r="W30"/>
          <cell r="X30"/>
        </row>
        <row r="31">
          <cell r="D31"/>
          <cell r="E31"/>
          <cell r="F31"/>
          <cell r="G31"/>
          <cell r="H31"/>
          <cell r="I31"/>
          <cell r="J31">
            <v>0</v>
          </cell>
          <cell r="L31"/>
          <cell r="M31"/>
          <cell r="N31"/>
          <cell r="O31"/>
          <cell r="P31"/>
          <cell r="Q31"/>
          <cell r="R31">
            <v>0</v>
          </cell>
          <cell r="T31"/>
          <cell r="U31"/>
          <cell r="V31"/>
          <cell r="W31"/>
          <cell r="X31"/>
        </row>
        <row r="32">
          <cell r="D32"/>
          <cell r="E32"/>
          <cell r="F32"/>
          <cell r="G32"/>
          <cell r="H32"/>
          <cell r="I32"/>
          <cell r="J32">
            <v>0</v>
          </cell>
          <cell r="L32"/>
          <cell r="M32"/>
          <cell r="N32"/>
          <cell r="O32"/>
          <cell r="P32"/>
          <cell r="Q32"/>
          <cell r="R32">
            <v>0</v>
          </cell>
          <cell r="T32"/>
          <cell r="U32"/>
          <cell r="V32"/>
          <cell r="W32"/>
          <cell r="X32"/>
        </row>
        <row r="33">
          <cell r="D33"/>
          <cell r="E33"/>
          <cell r="F33"/>
          <cell r="G33"/>
          <cell r="H33"/>
          <cell r="I33"/>
          <cell r="J33">
            <v>0</v>
          </cell>
          <cell r="L33"/>
          <cell r="M33"/>
          <cell r="N33"/>
          <cell r="O33"/>
          <cell r="P33"/>
          <cell r="Q33"/>
          <cell r="R33">
            <v>0</v>
          </cell>
          <cell r="T33"/>
          <cell r="U33"/>
          <cell r="V33"/>
          <cell r="W33"/>
          <cell r="X33"/>
        </row>
        <row r="34">
          <cell r="D34"/>
          <cell r="E34"/>
          <cell r="F34"/>
          <cell r="G34"/>
          <cell r="H34"/>
          <cell r="I34"/>
          <cell r="J34">
            <v>0</v>
          </cell>
          <cell r="L34"/>
          <cell r="M34"/>
          <cell r="N34"/>
          <cell r="O34"/>
          <cell r="P34"/>
          <cell r="Q34"/>
          <cell r="R34">
            <v>0</v>
          </cell>
          <cell r="T34"/>
          <cell r="U34"/>
          <cell r="V34"/>
          <cell r="W34"/>
          <cell r="X34"/>
        </row>
        <row r="35">
          <cell r="D35"/>
          <cell r="E35"/>
          <cell r="F35"/>
          <cell r="G35"/>
          <cell r="H35"/>
          <cell r="I35"/>
          <cell r="J35">
            <v>0</v>
          </cell>
          <cell r="L35"/>
          <cell r="M35"/>
          <cell r="N35"/>
          <cell r="O35"/>
          <cell r="P35"/>
          <cell r="Q35"/>
          <cell r="R35">
            <v>0</v>
          </cell>
          <cell r="T35"/>
          <cell r="U35"/>
          <cell r="V35"/>
          <cell r="W35"/>
          <cell r="X35"/>
        </row>
        <row r="36">
          <cell r="D36"/>
          <cell r="E36"/>
          <cell r="F36"/>
          <cell r="G36"/>
          <cell r="H36"/>
          <cell r="I36"/>
          <cell r="J36">
            <v>0</v>
          </cell>
          <cell r="L36"/>
          <cell r="M36"/>
          <cell r="N36"/>
          <cell r="O36"/>
          <cell r="P36"/>
          <cell r="Q36"/>
          <cell r="R36">
            <v>0</v>
          </cell>
          <cell r="T36"/>
          <cell r="U36"/>
          <cell r="V36"/>
          <cell r="W36"/>
          <cell r="X36"/>
        </row>
        <row r="37">
          <cell r="D37"/>
          <cell r="E37"/>
          <cell r="F37"/>
          <cell r="G37"/>
          <cell r="H37"/>
          <cell r="I37"/>
          <cell r="J37">
            <v>0</v>
          </cell>
          <cell r="L37"/>
          <cell r="M37"/>
          <cell r="N37"/>
          <cell r="O37"/>
          <cell r="P37"/>
          <cell r="Q37"/>
          <cell r="R37">
            <v>0</v>
          </cell>
          <cell r="T37"/>
          <cell r="U37"/>
          <cell r="V37"/>
          <cell r="W37"/>
          <cell r="X37"/>
        </row>
        <row r="38">
          <cell r="D38"/>
          <cell r="E38"/>
          <cell r="F38"/>
          <cell r="G38"/>
          <cell r="H38"/>
          <cell r="I38"/>
          <cell r="J38">
            <v>0</v>
          </cell>
          <cell r="L38"/>
          <cell r="M38"/>
          <cell r="N38"/>
          <cell r="O38"/>
          <cell r="P38"/>
          <cell r="Q38"/>
          <cell r="R38">
            <v>0</v>
          </cell>
          <cell r="T38"/>
          <cell r="U38"/>
          <cell r="V38"/>
          <cell r="W38"/>
          <cell r="X38"/>
        </row>
        <row r="39">
          <cell r="D39"/>
          <cell r="E39"/>
          <cell r="F39"/>
          <cell r="G39"/>
          <cell r="H39"/>
          <cell r="I39"/>
          <cell r="J39">
            <v>0</v>
          </cell>
          <cell r="L39"/>
          <cell r="M39"/>
          <cell r="N39"/>
          <cell r="O39"/>
          <cell r="P39"/>
          <cell r="Q39"/>
          <cell r="R39">
            <v>0</v>
          </cell>
          <cell r="T39"/>
          <cell r="U39"/>
          <cell r="V39"/>
          <cell r="W39"/>
          <cell r="X39"/>
        </row>
        <row r="40">
          <cell r="D40"/>
          <cell r="E40"/>
          <cell r="F40"/>
          <cell r="G40"/>
          <cell r="H40"/>
          <cell r="I40"/>
          <cell r="J40">
            <v>0</v>
          </cell>
          <cell r="L40"/>
          <cell r="M40"/>
          <cell r="N40"/>
          <cell r="O40"/>
          <cell r="P40"/>
          <cell r="Q40"/>
          <cell r="R40">
            <v>0</v>
          </cell>
          <cell r="T40"/>
          <cell r="U40"/>
          <cell r="V40"/>
          <cell r="W40"/>
          <cell r="X40"/>
        </row>
        <row r="41">
          <cell r="D41"/>
          <cell r="E41"/>
          <cell r="F41"/>
          <cell r="G41"/>
          <cell r="H41"/>
          <cell r="I41"/>
          <cell r="J41">
            <v>0</v>
          </cell>
          <cell r="L41"/>
          <cell r="M41"/>
          <cell r="N41"/>
          <cell r="O41"/>
          <cell r="P41"/>
          <cell r="Q41"/>
          <cell r="R41">
            <v>0</v>
          </cell>
          <cell r="T41"/>
          <cell r="U41"/>
          <cell r="V41"/>
          <cell r="W41"/>
          <cell r="X41"/>
        </row>
        <row r="42">
          <cell r="D42"/>
          <cell r="E42"/>
          <cell r="F42"/>
          <cell r="G42"/>
          <cell r="H42"/>
          <cell r="I42"/>
          <cell r="J42">
            <v>0</v>
          </cell>
          <cell r="L42"/>
          <cell r="M42"/>
          <cell r="N42"/>
          <cell r="O42"/>
          <cell r="P42"/>
          <cell r="Q42"/>
          <cell r="R42">
            <v>0</v>
          </cell>
          <cell r="T42"/>
          <cell r="U42"/>
          <cell r="V42"/>
          <cell r="W42"/>
          <cell r="X42"/>
        </row>
        <row r="43">
          <cell r="D43"/>
          <cell r="E43"/>
          <cell r="F43"/>
          <cell r="G43"/>
          <cell r="H43"/>
          <cell r="I43"/>
          <cell r="J43">
            <v>0</v>
          </cell>
          <cell r="L43"/>
          <cell r="M43"/>
          <cell r="N43"/>
          <cell r="O43"/>
          <cell r="P43"/>
          <cell r="Q43"/>
          <cell r="R43">
            <v>0</v>
          </cell>
          <cell r="T43"/>
          <cell r="U43"/>
          <cell r="V43"/>
          <cell r="W43"/>
          <cell r="X43"/>
        </row>
        <row r="44">
          <cell r="D44"/>
          <cell r="E44"/>
          <cell r="F44"/>
          <cell r="G44"/>
          <cell r="H44"/>
          <cell r="I44"/>
          <cell r="J44">
            <v>0</v>
          </cell>
          <cell r="L44"/>
          <cell r="M44"/>
          <cell r="N44"/>
          <cell r="O44"/>
          <cell r="P44"/>
          <cell r="Q44"/>
          <cell r="R44">
            <v>0</v>
          </cell>
          <cell r="T44"/>
          <cell r="U44"/>
          <cell r="V44"/>
          <cell r="W44"/>
          <cell r="X44"/>
        </row>
        <row r="45">
          <cell r="D45"/>
          <cell r="E45"/>
          <cell r="F45"/>
          <cell r="G45"/>
          <cell r="H45"/>
          <cell r="I45"/>
          <cell r="J45">
            <v>0</v>
          </cell>
          <cell r="L45"/>
          <cell r="M45"/>
          <cell r="N45"/>
          <cell r="O45"/>
          <cell r="P45"/>
          <cell r="Q45"/>
          <cell r="R45">
            <v>0</v>
          </cell>
          <cell r="T45"/>
          <cell r="U45"/>
          <cell r="V45"/>
          <cell r="W45"/>
          <cell r="X45"/>
        </row>
        <row r="46">
          <cell r="D46"/>
          <cell r="E46"/>
          <cell r="F46"/>
          <cell r="G46"/>
          <cell r="H46"/>
          <cell r="I46"/>
          <cell r="J46">
            <v>0</v>
          </cell>
          <cell r="L46"/>
          <cell r="M46"/>
          <cell r="N46"/>
          <cell r="O46"/>
          <cell r="P46"/>
          <cell r="Q46"/>
          <cell r="R46">
            <v>0</v>
          </cell>
          <cell r="T46"/>
          <cell r="U46"/>
          <cell r="V46"/>
          <cell r="W46"/>
          <cell r="X46"/>
        </row>
        <row r="47">
          <cell r="D47"/>
          <cell r="E47"/>
          <cell r="F47"/>
          <cell r="G47"/>
          <cell r="H47"/>
          <cell r="I47"/>
          <cell r="J47">
            <v>0</v>
          </cell>
          <cell r="L47"/>
          <cell r="M47"/>
          <cell r="N47"/>
          <cell r="O47"/>
          <cell r="P47"/>
          <cell r="Q47"/>
          <cell r="R47">
            <v>0</v>
          </cell>
          <cell r="T47"/>
          <cell r="U47"/>
          <cell r="V47"/>
          <cell r="W47"/>
          <cell r="X47"/>
        </row>
        <row r="48">
          <cell r="D48"/>
          <cell r="E48"/>
          <cell r="F48"/>
          <cell r="G48"/>
          <cell r="H48"/>
          <cell r="I48"/>
          <cell r="J48">
            <v>0</v>
          </cell>
          <cell r="L48"/>
          <cell r="M48"/>
          <cell r="N48"/>
          <cell r="O48"/>
          <cell r="P48"/>
          <cell r="Q48"/>
          <cell r="R48">
            <v>0</v>
          </cell>
          <cell r="T48"/>
          <cell r="U48"/>
          <cell r="V48"/>
          <cell r="W48"/>
          <cell r="X48"/>
        </row>
        <row r="49">
          <cell r="D49"/>
          <cell r="E49"/>
          <cell r="F49"/>
          <cell r="G49"/>
          <cell r="H49"/>
          <cell r="I49"/>
          <cell r="J49">
            <v>0</v>
          </cell>
          <cell r="L49"/>
          <cell r="M49"/>
          <cell r="N49"/>
          <cell r="O49"/>
          <cell r="P49"/>
          <cell r="Q49"/>
          <cell r="R49">
            <v>0</v>
          </cell>
          <cell r="T49"/>
          <cell r="U49"/>
          <cell r="V49"/>
          <cell r="W49"/>
          <cell r="X49"/>
        </row>
        <row r="50">
          <cell r="D50"/>
          <cell r="E50"/>
          <cell r="F50"/>
          <cell r="G50"/>
          <cell r="H50"/>
          <cell r="I50"/>
          <cell r="J50">
            <v>0</v>
          </cell>
          <cell r="L50"/>
          <cell r="M50"/>
          <cell r="N50"/>
          <cell r="O50"/>
          <cell r="P50"/>
          <cell r="Q50"/>
          <cell r="R50">
            <v>0</v>
          </cell>
          <cell r="T50"/>
          <cell r="U50"/>
          <cell r="V50"/>
          <cell r="W50"/>
          <cell r="X50"/>
        </row>
        <row r="51">
          <cell r="D51"/>
          <cell r="E51"/>
          <cell r="F51"/>
          <cell r="G51"/>
          <cell r="H51"/>
          <cell r="I51"/>
          <cell r="J51">
            <v>0</v>
          </cell>
          <cell r="L51"/>
          <cell r="M51"/>
          <cell r="N51"/>
          <cell r="O51"/>
          <cell r="P51"/>
          <cell r="Q51"/>
          <cell r="R51">
            <v>0</v>
          </cell>
          <cell r="T51"/>
          <cell r="U51"/>
          <cell r="V51"/>
          <cell r="W51"/>
          <cell r="X51"/>
        </row>
        <row r="52">
          <cell r="D52"/>
          <cell r="E52"/>
          <cell r="F52"/>
          <cell r="G52"/>
          <cell r="H52"/>
          <cell r="I52"/>
          <cell r="J52">
            <v>0</v>
          </cell>
          <cell r="L52"/>
          <cell r="M52"/>
          <cell r="N52"/>
          <cell r="O52"/>
          <cell r="P52"/>
          <cell r="Q52"/>
          <cell r="R52">
            <v>0</v>
          </cell>
          <cell r="T52"/>
          <cell r="U52"/>
          <cell r="V52"/>
          <cell r="W52"/>
          <cell r="X52"/>
        </row>
        <row r="53">
          <cell r="D53"/>
          <cell r="E53"/>
          <cell r="F53"/>
          <cell r="G53"/>
          <cell r="H53"/>
          <cell r="I53"/>
          <cell r="J53">
            <v>0</v>
          </cell>
          <cell r="L53"/>
          <cell r="M53"/>
          <cell r="N53"/>
          <cell r="O53"/>
          <cell r="P53"/>
          <cell r="Q53"/>
          <cell r="R53">
            <v>0</v>
          </cell>
          <cell r="T53"/>
          <cell r="U53"/>
          <cell r="V53"/>
          <cell r="W53"/>
          <cell r="X53"/>
        </row>
        <row r="54">
          <cell r="D54"/>
          <cell r="E54"/>
          <cell r="F54"/>
          <cell r="G54"/>
          <cell r="H54"/>
          <cell r="I54"/>
          <cell r="J54">
            <v>0</v>
          </cell>
          <cell r="L54"/>
          <cell r="M54"/>
          <cell r="N54"/>
          <cell r="O54"/>
          <cell r="P54"/>
          <cell r="Q54"/>
          <cell r="R54">
            <v>0</v>
          </cell>
          <cell r="T54"/>
          <cell r="U54"/>
          <cell r="V54"/>
          <cell r="W54"/>
          <cell r="X54"/>
        </row>
        <row r="55">
          <cell r="D55"/>
          <cell r="E55"/>
          <cell r="F55"/>
          <cell r="G55"/>
          <cell r="H55"/>
          <cell r="I55"/>
          <cell r="J55">
            <v>0</v>
          </cell>
          <cell r="L55"/>
          <cell r="M55"/>
          <cell r="N55"/>
          <cell r="O55"/>
          <cell r="P55"/>
          <cell r="Q55"/>
          <cell r="R55">
            <v>0</v>
          </cell>
          <cell r="T55"/>
          <cell r="U55"/>
          <cell r="V55"/>
          <cell r="W55"/>
          <cell r="X55"/>
        </row>
        <row r="56">
          <cell r="D56"/>
          <cell r="E56"/>
          <cell r="F56"/>
          <cell r="G56"/>
          <cell r="H56"/>
          <cell r="I56"/>
          <cell r="J56">
            <v>0</v>
          </cell>
          <cell r="L56"/>
          <cell r="M56"/>
          <cell r="N56"/>
          <cell r="O56"/>
          <cell r="P56"/>
          <cell r="Q56"/>
          <cell r="R56">
            <v>0</v>
          </cell>
          <cell r="T56"/>
          <cell r="U56"/>
          <cell r="V56"/>
          <cell r="W56"/>
          <cell r="X56"/>
        </row>
        <row r="57">
          <cell r="D57"/>
          <cell r="E57"/>
          <cell r="F57"/>
          <cell r="G57"/>
          <cell r="H57"/>
          <cell r="I57"/>
          <cell r="J57">
            <v>0</v>
          </cell>
          <cell r="L57"/>
          <cell r="M57"/>
          <cell r="N57"/>
          <cell r="O57"/>
          <cell r="P57"/>
          <cell r="Q57"/>
          <cell r="R57">
            <v>0</v>
          </cell>
          <cell r="T57"/>
          <cell r="U57"/>
          <cell r="V57"/>
          <cell r="W57"/>
          <cell r="X57"/>
        </row>
        <row r="58">
          <cell r="D58"/>
          <cell r="E58"/>
          <cell r="F58"/>
          <cell r="G58"/>
          <cell r="H58"/>
          <cell r="I58"/>
          <cell r="J58">
            <v>0</v>
          </cell>
          <cell r="L58"/>
          <cell r="M58"/>
          <cell r="N58"/>
          <cell r="O58"/>
          <cell r="P58"/>
          <cell r="Q58"/>
          <cell r="R58">
            <v>0</v>
          </cell>
          <cell r="T58"/>
          <cell r="U58"/>
          <cell r="V58"/>
          <cell r="W58"/>
          <cell r="X58"/>
        </row>
        <row r="59">
          <cell r="D59"/>
          <cell r="E59"/>
          <cell r="F59"/>
          <cell r="G59"/>
          <cell r="H59"/>
          <cell r="I59"/>
          <cell r="J59">
            <v>0</v>
          </cell>
          <cell r="L59"/>
          <cell r="M59"/>
          <cell r="N59"/>
          <cell r="O59"/>
          <cell r="P59"/>
          <cell r="Q59"/>
          <cell r="R59">
            <v>0</v>
          </cell>
          <cell r="T59"/>
          <cell r="U59"/>
          <cell r="V59"/>
          <cell r="W59"/>
          <cell r="X59"/>
        </row>
        <row r="60">
          <cell r="D60"/>
          <cell r="E60"/>
          <cell r="F60"/>
          <cell r="G60"/>
          <cell r="H60"/>
          <cell r="I60"/>
          <cell r="J60">
            <v>0</v>
          </cell>
          <cell r="L60"/>
          <cell r="M60"/>
          <cell r="N60"/>
          <cell r="O60"/>
          <cell r="P60"/>
          <cell r="Q60"/>
          <cell r="R60">
            <v>0</v>
          </cell>
          <cell r="T60"/>
          <cell r="U60"/>
          <cell r="V60"/>
          <cell r="W60"/>
          <cell r="X60"/>
        </row>
        <row r="61">
          <cell r="D61"/>
          <cell r="E61"/>
          <cell r="F61"/>
          <cell r="G61"/>
          <cell r="H61"/>
          <cell r="I61"/>
          <cell r="J61">
            <v>0</v>
          </cell>
          <cell r="L61"/>
          <cell r="M61"/>
          <cell r="N61"/>
          <cell r="O61"/>
          <cell r="P61"/>
          <cell r="Q61"/>
          <cell r="R61">
            <v>0</v>
          </cell>
          <cell r="T61"/>
          <cell r="U61"/>
          <cell r="V61"/>
          <cell r="W61"/>
          <cell r="X61"/>
        </row>
        <row r="62">
          <cell r="D62"/>
          <cell r="E62"/>
          <cell r="F62"/>
          <cell r="G62"/>
          <cell r="H62"/>
          <cell r="I62"/>
          <cell r="J62">
            <v>0</v>
          </cell>
          <cell r="L62"/>
          <cell r="M62"/>
          <cell r="N62"/>
          <cell r="O62"/>
          <cell r="P62"/>
          <cell r="Q62"/>
          <cell r="R62">
            <v>0</v>
          </cell>
          <cell r="T62"/>
          <cell r="U62"/>
          <cell r="V62"/>
          <cell r="W62"/>
          <cell r="X62"/>
        </row>
        <row r="63">
          <cell r="D63"/>
          <cell r="E63"/>
          <cell r="F63"/>
          <cell r="G63"/>
          <cell r="H63"/>
          <cell r="I63"/>
          <cell r="J63">
            <v>0</v>
          </cell>
          <cell r="L63"/>
          <cell r="M63"/>
          <cell r="N63"/>
          <cell r="O63"/>
          <cell r="P63"/>
          <cell r="Q63"/>
          <cell r="R63">
            <v>0</v>
          </cell>
          <cell r="T63"/>
          <cell r="U63"/>
          <cell r="V63"/>
          <cell r="W63"/>
          <cell r="X63"/>
        </row>
        <row r="64">
          <cell r="D64"/>
          <cell r="E64"/>
          <cell r="F64"/>
          <cell r="G64"/>
          <cell r="H64"/>
          <cell r="I64"/>
          <cell r="J64">
            <v>0</v>
          </cell>
          <cell r="L64"/>
          <cell r="M64"/>
          <cell r="N64"/>
          <cell r="O64"/>
          <cell r="P64"/>
          <cell r="Q64"/>
          <cell r="R64">
            <v>0</v>
          </cell>
          <cell r="T64"/>
          <cell r="U64"/>
          <cell r="V64"/>
          <cell r="W64"/>
          <cell r="X64"/>
        </row>
        <row r="65">
          <cell r="D65"/>
          <cell r="E65"/>
          <cell r="F65"/>
          <cell r="G65"/>
          <cell r="H65"/>
          <cell r="I65"/>
          <cell r="J65">
            <v>0</v>
          </cell>
          <cell r="L65"/>
          <cell r="M65"/>
          <cell r="N65"/>
          <cell r="O65"/>
          <cell r="P65"/>
          <cell r="Q65"/>
          <cell r="R65">
            <v>0</v>
          </cell>
          <cell r="T65"/>
          <cell r="U65"/>
          <cell r="V65"/>
          <cell r="W65"/>
          <cell r="X65"/>
        </row>
        <row r="66">
          <cell r="D66"/>
          <cell r="E66"/>
          <cell r="F66"/>
          <cell r="G66"/>
          <cell r="H66"/>
          <cell r="I66"/>
          <cell r="J66">
            <v>0</v>
          </cell>
          <cell r="L66"/>
          <cell r="M66"/>
          <cell r="N66"/>
          <cell r="O66"/>
          <cell r="P66"/>
          <cell r="Q66"/>
          <cell r="R66">
            <v>0</v>
          </cell>
          <cell r="T66"/>
          <cell r="U66"/>
          <cell r="V66"/>
          <cell r="W66"/>
          <cell r="X66"/>
        </row>
        <row r="67">
          <cell r="D67"/>
          <cell r="E67"/>
          <cell r="F67"/>
          <cell r="G67"/>
          <cell r="H67"/>
          <cell r="I67"/>
          <cell r="J67">
            <v>0</v>
          </cell>
          <cell r="L67"/>
          <cell r="M67"/>
          <cell r="N67"/>
          <cell r="O67"/>
          <cell r="P67"/>
          <cell r="Q67"/>
          <cell r="R67">
            <v>0</v>
          </cell>
          <cell r="T67"/>
          <cell r="U67"/>
          <cell r="V67"/>
          <cell r="W67"/>
          <cell r="X67"/>
        </row>
        <row r="68">
          <cell r="D68"/>
          <cell r="E68"/>
          <cell r="F68"/>
          <cell r="G68"/>
          <cell r="H68"/>
          <cell r="I68"/>
          <cell r="J68">
            <v>0</v>
          </cell>
          <cell r="L68"/>
          <cell r="M68"/>
          <cell r="N68"/>
          <cell r="O68"/>
          <cell r="P68"/>
          <cell r="Q68"/>
          <cell r="R68">
            <v>0</v>
          </cell>
          <cell r="T68"/>
          <cell r="U68"/>
          <cell r="V68"/>
          <cell r="W68"/>
          <cell r="X68"/>
        </row>
        <row r="69">
          <cell r="D69"/>
          <cell r="E69"/>
          <cell r="F69"/>
          <cell r="G69"/>
          <cell r="H69"/>
          <cell r="I69"/>
          <cell r="J69">
            <v>0</v>
          </cell>
          <cell r="L69"/>
          <cell r="M69"/>
          <cell r="N69"/>
          <cell r="O69"/>
          <cell r="P69"/>
          <cell r="Q69"/>
          <cell r="R69">
            <v>0</v>
          </cell>
          <cell r="T69"/>
          <cell r="U69"/>
          <cell r="V69"/>
          <cell r="W69"/>
          <cell r="X69"/>
        </row>
        <row r="70">
          <cell r="D70"/>
          <cell r="E70"/>
          <cell r="F70"/>
          <cell r="G70"/>
          <cell r="H70"/>
          <cell r="I70"/>
          <cell r="J70">
            <v>0</v>
          </cell>
          <cell r="L70"/>
          <cell r="M70"/>
          <cell r="N70"/>
          <cell r="O70"/>
          <cell r="P70"/>
          <cell r="Q70"/>
          <cell r="R70">
            <v>0</v>
          </cell>
          <cell r="T70"/>
          <cell r="U70"/>
          <cell r="V70"/>
          <cell r="W70"/>
          <cell r="X70"/>
        </row>
        <row r="71">
          <cell r="D71"/>
          <cell r="E71"/>
          <cell r="F71"/>
          <cell r="G71"/>
          <cell r="H71"/>
          <cell r="I71"/>
          <cell r="J71">
            <v>0</v>
          </cell>
          <cell r="L71"/>
          <cell r="M71"/>
          <cell r="N71"/>
          <cell r="O71"/>
          <cell r="P71"/>
          <cell r="Q71"/>
          <cell r="R71">
            <v>0</v>
          </cell>
          <cell r="T71"/>
          <cell r="U71"/>
          <cell r="V71"/>
          <cell r="W71"/>
          <cell r="X71"/>
        </row>
        <row r="72">
          <cell r="D72"/>
          <cell r="E72"/>
          <cell r="F72"/>
          <cell r="G72"/>
          <cell r="H72"/>
          <cell r="I72"/>
          <cell r="J72">
            <v>0</v>
          </cell>
          <cell r="L72"/>
          <cell r="M72"/>
          <cell r="N72"/>
          <cell r="O72"/>
          <cell r="P72"/>
          <cell r="Q72"/>
          <cell r="R72">
            <v>0</v>
          </cell>
          <cell r="T72"/>
          <cell r="U72"/>
          <cell r="V72"/>
          <cell r="W72"/>
          <cell r="X72"/>
        </row>
        <row r="73">
          <cell r="D73"/>
          <cell r="E73"/>
          <cell r="F73"/>
          <cell r="G73"/>
          <cell r="H73"/>
          <cell r="I73"/>
          <cell r="J73">
            <v>0</v>
          </cell>
          <cell r="L73"/>
          <cell r="M73"/>
          <cell r="N73"/>
          <cell r="O73"/>
          <cell r="P73"/>
          <cell r="Q73"/>
          <cell r="R73">
            <v>0</v>
          </cell>
          <cell r="T73"/>
          <cell r="U73"/>
          <cell r="V73"/>
          <cell r="W73"/>
          <cell r="X73"/>
        </row>
        <row r="74">
          <cell r="D74"/>
          <cell r="E74"/>
          <cell r="F74"/>
          <cell r="G74"/>
          <cell r="H74"/>
          <cell r="I74"/>
          <cell r="J74">
            <v>0</v>
          </cell>
          <cell r="L74"/>
          <cell r="M74"/>
          <cell r="N74"/>
          <cell r="O74"/>
          <cell r="P74"/>
          <cell r="Q74"/>
          <cell r="R74">
            <v>0</v>
          </cell>
          <cell r="T74"/>
          <cell r="U74"/>
          <cell r="V74"/>
          <cell r="W74"/>
          <cell r="X74"/>
        </row>
        <row r="75">
          <cell r="D75"/>
          <cell r="E75"/>
          <cell r="F75"/>
          <cell r="G75"/>
          <cell r="H75"/>
          <cell r="I75"/>
          <cell r="J75">
            <v>0</v>
          </cell>
          <cell r="L75"/>
          <cell r="M75"/>
          <cell r="N75"/>
          <cell r="O75"/>
          <cell r="P75"/>
          <cell r="Q75"/>
          <cell r="R75">
            <v>0</v>
          </cell>
          <cell r="T75"/>
          <cell r="U75"/>
          <cell r="V75"/>
          <cell r="W75"/>
          <cell r="X75"/>
        </row>
        <row r="76">
          <cell r="D76"/>
          <cell r="E76"/>
          <cell r="F76"/>
          <cell r="G76"/>
          <cell r="H76"/>
          <cell r="I76"/>
          <cell r="J76">
            <v>0</v>
          </cell>
          <cell r="L76"/>
          <cell r="M76"/>
          <cell r="N76"/>
          <cell r="O76"/>
          <cell r="P76"/>
          <cell r="Q76"/>
          <cell r="R76">
            <v>0</v>
          </cell>
          <cell r="T76"/>
          <cell r="U76"/>
          <cell r="V76"/>
          <cell r="W76"/>
          <cell r="X76"/>
        </row>
        <row r="77">
          <cell r="D77"/>
          <cell r="E77"/>
          <cell r="F77"/>
          <cell r="G77"/>
          <cell r="H77"/>
          <cell r="I77"/>
          <cell r="J77">
            <v>0</v>
          </cell>
          <cell r="L77"/>
          <cell r="M77"/>
          <cell r="N77"/>
          <cell r="O77"/>
          <cell r="P77"/>
          <cell r="Q77"/>
          <cell r="R77">
            <v>0</v>
          </cell>
          <cell r="T77"/>
          <cell r="U77"/>
          <cell r="V77"/>
          <cell r="W77"/>
          <cell r="X77"/>
        </row>
        <row r="78">
          <cell r="D78"/>
          <cell r="E78"/>
          <cell r="F78"/>
          <cell r="G78"/>
          <cell r="H78"/>
          <cell r="I78"/>
          <cell r="J78">
            <v>0</v>
          </cell>
          <cell r="L78"/>
          <cell r="M78"/>
          <cell r="N78"/>
          <cell r="O78"/>
          <cell r="P78"/>
          <cell r="Q78"/>
          <cell r="R78">
            <v>0</v>
          </cell>
          <cell r="T78"/>
          <cell r="U78"/>
          <cell r="V78"/>
          <cell r="W78"/>
          <cell r="X78"/>
        </row>
        <row r="79">
          <cell r="D79"/>
          <cell r="E79"/>
          <cell r="F79"/>
          <cell r="G79"/>
          <cell r="H79"/>
          <cell r="I79"/>
          <cell r="J79">
            <v>0</v>
          </cell>
          <cell r="L79"/>
          <cell r="M79"/>
          <cell r="N79"/>
          <cell r="O79"/>
          <cell r="P79"/>
          <cell r="Q79"/>
          <cell r="R79">
            <v>0</v>
          </cell>
          <cell r="T79"/>
          <cell r="U79"/>
          <cell r="V79"/>
          <cell r="W79"/>
          <cell r="X79"/>
        </row>
        <row r="80">
          <cell r="D80"/>
          <cell r="E80"/>
          <cell r="F80"/>
          <cell r="G80"/>
          <cell r="H80"/>
          <cell r="I80"/>
          <cell r="J80">
            <v>0</v>
          </cell>
          <cell r="L80"/>
          <cell r="M80"/>
          <cell r="N80"/>
          <cell r="O80"/>
          <cell r="P80"/>
          <cell r="Q80"/>
          <cell r="R80">
            <v>0</v>
          </cell>
          <cell r="T80"/>
          <cell r="U80"/>
          <cell r="V80"/>
          <cell r="W80"/>
          <cell r="X80"/>
        </row>
        <row r="81">
          <cell r="D81"/>
          <cell r="E81"/>
          <cell r="F81"/>
          <cell r="G81"/>
          <cell r="H81"/>
          <cell r="I81"/>
          <cell r="J81">
            <v>0</v>
          </cell>
          <cell r="L81"/>
          <cell r="M81"/>
          <cell r="N81"/>
          <cell r="O81"/>
          <cell r="P81"/>
          <cell r="Q81"/>
          <cell r="R81">
            <v>0</v>
          </cell>
          <cell r="T81"/>
          <cell r="U81"/>
          <cell r="V81"/>
          <cell r="W81"/>
          <cell r="X81"/>
        </row>
        <row r="82">
          <cell r="D82"/>
          <cell r="E82"/>
          <cell r="F82"/>
          <cell r="G82"/>
          <cell r="H82"/>
          <cell r="I82"/>
          <cell r="J82">
            <v>0</v>
          </cell>
          <cell r="L82"/>
          <cell r="M82"/>
          <cell r="N82"/>
          <cell r="O82"/>
          <cell r="P82"/>
          <cell r="Q82"/>
          <cell r="R82">
            <v>0</v>
          </cell>
          <cell r="T82"/>
          <cell r="U82"/>
          <cell r="V82"/>
          <cell r="W82"/>
          <cell r="X82"/>
        </row>
        <row r="83">
          <cell r="D83"/>
          <cell r="E83"/>
          <cell r="F83"/>
          <cell r="G83"/>
          <cell r="H83"/>
          <cell r="I83"/>
          <cell r="J83">
            <v>0</v>
          </cell>
          <cell r="L83"/>
          <cell r="M83"/>
          <cell r="N83"/>
          <cell r="O83"/>
          <cell r="P83"/>
          <cell r="Q83"/>
          <cell r="R83">
            <v>0</v>
          </cell>
          <cell r="T83"/>
          <cell r="U83"/>
          <cell r="V83"/>
          <cell r="W83"/>
          <cell r="X83"/>
        </row>
        <row r="84">
          <cell r="D84"/>
          <cell r="E84"/>
          <cell r="F84"/>
          <cell r="G84"/>
          <cell r="H84"/>
          <cell r="I84"/>
          <cell r="J84">
            <v>0</v>
          </cell>
          <cell r="L84"/>
          <cell r="M84"/>
          <cell r="N84"/>
          <cell r="O84"/>
          <cell r="P84"/>
          <cell r="Q84"/>
          <cell r="R84">
            <v>0</v>
          </cell>
          <cell r="T84"/>
          <cell r="U84"/>
          <cell r="V84"/>
          <cell r="W84"/>
          <cell r="X84"/>
        </row>
        <row r="85">
          <cell r="D85"/>
          <cell r="E85"/>
          <cell r="F85"/>
          <cell r="G85"/>
          <cell r="H85"/>
          <cell r="I85"/>
          <cell r="J85">
            <v>0</v>
          </cell>
          <cell r="L85"/>
          <cell r="M85"/>
          <cell r="N85"/>
          <cell r="O85"/>
          <cell r="P85"/>
          <cell r="Q85"/>
          <cell r="R85">
            <v>0</v>
          </cell>
          <cell r="T85"/>
          <cell r="U85"/>
          <cell r="V85"/>
          <cell r="W85"/>
          <cell r="X85"/>
        </row>
        <row r="86">
          <cell r="D86"/>
          <cell r="E86"/>
          <cell r="F86"/>
          <cell r="G86"/>
          <cell r="H86"/>
          <cell r="I86"/>
          <cell r="J86">
            <v>0</v>
          </cell>
          <cell r="L86"/>
          <cell r="M86"/>
          <cell r="N86"/>
          <cell r="O86"/>
          <cell r="P86"/>
          <cell r="Q86"/>
          <cell r="R86">
            <v>0</v>
          </cell>
          <cell r="T86"/>
          <cell r="U86"/>
          <cell r="V86"/>
          <cell r="W86"/>
          <cell r="X86"/>
        </row>
        <row r="87">
          <cell r="D87"/>
          <cell r="E87"/>
          <cell r="F87"/>
          <cell r="G87"/>
          <cell r="H87"/>
          <cell r="I87"/>
          <cell r="J87">
            <v>0</v>
          </cell>
          <cell r="L87"/>
          <cell r="M87"/>
          <cell r="N87"/>
          <cell r="O87"/>
          <cell r="P87"/>
          <cell r="Q87"/>
          <cell r="R87">
            <v>0</v>
          </cell>
          <cell r="T87"/>
          <cell r="U87"/>
          <cell r="V87"/>
          <cell r="W87"/>
          <cell r="X87"/>
        </row>
        <row r="88">
          <cell r="D88"/>
          <cell r="E88"/>
          <cell r="F88"/>
          <cell r="G88"/>
          <cell r="H88"/>
          <cell r="I88"/>
          <cell r="J88">
            <v>0</v>
          </cell>
          <cell r="L88"/>
          <cell r="M88"/>
          <cell r="N88"/>
          <cell r="O88"/>
          <cell r="P88"/>
          <cell r="Q88"/>
          <cell r="R88">
            <v>0</v>
          </cell>
          <cell r="T88"/>
          <cell r="U88"/>
          <cell r="V88"/>
          <cell r="W88"/>
          <cell r="X88"/>
        </row>
        <row r="89">
          <cell r="D89"/>
          <cell r="E89"/>
          <cell r="F89"/>
          <cell r="G89"/>
          <cell r="H89"/>
          <cell r="I89"/>
          <cell r="J89">
            <v>0</v>
          </cell>
          <cell r="L89"/>
          <cell r="M89"/>
          <cell r="N89"/>
          <cell r="O89"/>
          <cell r="P89"/>
          <cell r="Q89"/>
          <cell r="R89">
            <v>0</v>
          </cell>
          <cell r="T89"/>
          <cell r="U89"/>
          <cell r="V89"/>
          <cell r="W89"/>
          <cell r="X89"/>
        </row>
        <row r="90">
          <cell r="D90"/>
          <cell r="E90"/>
          <cell r="F90"/>
          <cell r="G90"/>
          <cell r="H90"/>
          <cell r="I90"/>
          <cell r="J90">
            <v>0</v>
          </cell>
          <cell r="L90"/>
          <cell r="M90"/>
          <cell r="N90"/>
          <cell r="O90"/>
          <cell r="P90"/>
          <cell r="Q90"/>
          <cell r="R90">
            <v>0</v>
          </cell>
          <cell r="T90"/>
          <cell r="U90"/>
          <cell r="V90"/>
          <cell r="W90"/>
          <cell r="X90"/>
        </row>
        <row r="91">
          <cell r="D91"/>
          <cell r="E91"/>
          <cell r="F91"/>
          <cell r="G91"/>
          <cell r="H91"/>
          <cell r="I91"/>
          <cell r="J91">
            <v>0</v>
          </cell>
          <cell r="L91"/>
          <cell r="M91"/>
          <cell r="N91"/>
          <cell r="O91"/>
          <cell r="P91"/>
          <cell r="Q91"/>
          <cell r="R91">
            <v>0</v>
          </cell>
          <cell r="T91"/>
          <cell r="U91"/>
          <cell r="V91"/>
          <cell r="W91"/>
          <cell r="X91"/>
        </row>
        <row r="92">
          <cell r="D92"/>
          <cell r="E92"/>
          <cell r="F92"/>
          <cell r="G92"/>
          <cell r="H92"/>
          <cell r="I92"/>
          <cell r="J92">
            <v>0</v>
          </cell>
          <cell r="L92"/>
          <cell r="M92"/>
          <cell r="N92"/>
          <cell r="O92"/>
          <cell r="P92"/>
          <cell r="Q92"/>
          <cell r="R92">
            <v>0</v>
          </cell>
          <cell r="T92"/>
          <cell r="U92"/>
          <cell r="V92"/>
          <cell r="W92"/>
          <cell r="X92"/>
        </row>
        <row r="93">
          <cell r="D93"/>
          <cell r="E93"/>
          <cell r="F93"/>
          <cell r="G93"/>
          <cell r="H93"/>
          <cell r="I93"/>
          <cell r="J93">
            <v>0</v>
          </cell>
          <cell r="L93"/>
          <cell r="M93"/>
          <cell r="N93"/>
          <cell r="O93"/>
          <cell r="P93"/>
          <cell r="Q93"/>
          <cell r="R93">
            <v>0</v>
          </cell>
          <cell r="T93"/>
          <cell r="U93"/>
          <cell r="V93"/>
          <cell r="W93"/>
          <cell r="X93"/>
        </row>
        <row r="94">
          <cell r="D94"/>
          <cell r="E94"/>
          <cell r="F94"/>
          <cell r="G94"/>
          <cell r="H94"/>
          <cell r="I94"/>
          <cell r="J94">
            <v>0</v>
          </cell>
          <cell r="L94"/>
          <cell r="M94"/>
          <cell r="N94"/>
          <cell r="O94"/>
          <cell r="P94"/>
          <cell r="Q94"/>
          <cell r="R94">
            <v>0</v>
          </cell>
          <cell r="T94"/>
          <cell r="U94"/>
          <cell r="V94"/>
          <cell r="W94"/>
          <cell r="X94"/>
        </row>
        <row r="95">
          <cell r="D95"/>
          <cell r="E95"/>
          <cell r="F95"/>
          <cell r="G95"/>
          <cell r="H95"/>
          <cell r="I95"/>
          <cell r="J95">
            <v>0</v>
          </cell>
          <cell r="L95"/>
          <cell r="M95"/>
          <cell r="N95"/>
          <cell r="O95"/>
          <cell r="P95"/>
          <cell r="Q95"/>
          <cell r="R95">
            <v>0</v>
          </cell>
          <cell r="T95"/>
          <cell r="U95"/>
          <cell r="V95"/>
          <cell r="W95"/>
          <cell r="X95"/>
        </row>
        <row r="96">
          <cell r="D96"/>
          <cell r="E96"/>
          <cell r="F96"/>
          <cell r="G96"/>
          <cell r="H96"/>
          <cell r="I96"/>
          <cell r="J96">
            <v>0</v>
          </cell>
          <cell r="L96"/>
          <cell r="M96"/>
          <cell r="N96"/>
          <cell r="O96"/>
          <cell r="P96"/>
          <cell r="Q96"/>
          <cell r="R96">
            <v>0</v>
          </cell>
          <cell r="T96"/>
          <cell r="U96"/>
          <cell r="V96"/>
          <cell r="W96"/>
          <cell r="X96"/>
        </row>
        <row r="97">
          <cell r="D97"/>
          <cell r="E97"/>
          <cell r="F97"/>
          <cell r="G97"/>
          <cell r="H97"/>
          <cell r="I97"/>
          <cell r="J97">
            <v>0</v>
          </cell>
          <cell r="L97"/>
          <cell r="M97"/>
          <cell r="N97"/>
          <cell r="O97"/>
          <cell r="P97"/>
          <cell r="Q97"/>
          <cell r="R97">
            <v>0</v>
          </cell>
          <cell r="T97"/>
          <cell r="U97"/>
          <cell r="V97"/>
          <cell r="W97"/>
          <cell r="X97"/>
        </row>
        <row r="98">
          <cell r="D98"/>
          <cell r="E98"/>
          <cell r="F98"/>
          <cell r="G98"/>
          <cell r="H98"/>
          <cell r="I98"/>
          <cell r="J98">
            <v>0</v>
          </cell>
          <cell r="L98"/>
          <cell r="M98"/>
          <cell r="N98"/>
          <cell r="O98"/>
          <cell r="P98"/>
          <cell r="Q98"/>
          <cell r="R98">
            <v>0</v>
          </cell>
          <cell r="T98"/>
          <cell r="U98"/>
          <cell r="V98"/>
          <cell r="W98"/>
          <cell r="X98"/>
        </row>
        <row r="99">
          <cell r="D99"/>
          <cell r="E99"/>
          <cell r="F99"/>
          <cell r="G99"/>
          <cell r="H99"/>
          <cell r="I99"/>
          <cell r="J99">
            <v>0</v>
          </cell>
          <cell r="L99"/>
          <cell r="M99"/>
          <cell r="N99"/>
          <cell r="O99"/>
          <cell r="P99"/>
          <cell r="Q99"/>
          <cell r="R99">
            <v>0</v>
          </cell>
          <cell r="T99"/>
          <cell r="U99"/>
          <cell r="V99"/>
          <cell r="W99"/>
          <cell r="X99"/>
        </row>
        <row r="100">
          <cell r="D100"/>
          <cell r="E100"/>
          <cell r="F100"/>
          <cell r="G100"/>
          <cell r="H100"/>
          <cell r="I100"/>
          <cell r="J100">
            <v>0</v>
          </cell>
          <cell r="L100"/>
          <cell r="M100"/>
          <cell r="N100"/>
          <cell r="O100"/>
          <cell r="P100"/>
          <cell r="Q100"/>
          <cell r="R100">
            <v>0</v>
          </cell>
          <cell r="T100"/>
          <cell r="U100"/>
          <cell r="V100"/>
          <cell r="W100"/>
          <cell r="X100"/>
        </row>
        <row r="101">
          <cell r="D101"/>
          <cell r="E101"/>
          <cell r="F101"/>
          <cell r="G101"/>
          <cell r="H101"/>
          <cell r="I101"/>
          <cell r="J101">
            <v>0</v>
          </cell>
          <cell r="L101"/>
          <cell r="M101"/>
          <cell r="N101"/>
          <cell r="O101"/>
          <cell r="P101"/>
          <cell r="Q101"/>
          <cell r="R101">
            <v>0</v>
          </cell>
          <cell r="T101"/>
          <cell r="U101"/>
          <cell r="V101"/>
          <cell r="W101"/>
          <cell r="X101"/>
        </row>
        <row r="102">
          <cell r="D102"/>
          <cell r="E102"/>
          <cell r="F102"/>
          <cell r="G102"/>
          <cell r="H102"/>
          <cell r="I102"/>
          <cell r="J102">
            <v>0</v>
          </cell>
          <cell r="L102"/>
          <cell r="M102"/>
          <cell r="N102"/>
          <cell r="O102"/>
          <cell r="P102"/>
          <cell r="Q102"/>
          <cell r="R102">
            <v>0</v>
          </cell>
          <cell r="T102"/>
          <cell r="U102"/>
          <cell r="V102"/>
          <cell r="W102"/>
          <cell r="X102"/>
        </row>
        <row r="103">
          <cell r="D103"/>
          <cell r="E103"/>
          <cell r="F103"/>
          <cell r="G103"/>
          <cell r="H103"/>
          <cell r="I103"/>
          <cell r="J103">
            <v>0</v>
          </cell>
          <cell r="L103"/>
          <cell r="M103"/>
          <cell r="N103"/>
          <cell r="O103"/>
          <cell r="P103"/>
          <cell r="Q103"/>
          <cell r="R103">
            <v>0</v>
          </cell>
          <cell r="T103"/>
          <cell r="U103"/>
          <cell r="V103"/>
          <cell r="W103"/>
          <cell r="X103"/>
        </row>
        <row r="104">
          <cell r="D104"/>
          <cell r="E104"/>
          <cell r="F104"/>
          <cell r="G104"/>
          <cell r="H104"/>
          <cell r="I104"/>
          <cell r="J104">
            <v>0</v>
          </cell>
          <cell r="L104"/>
          <cell r="M104"/>
          <cell r="N104"/>
          <cell r="O104"/>
          <cell r="P104"/>
          <cell r="Q104"/>
          <cell r="R104">
            <v>0</v>
          </cell>
          <cell r="T104"/>
          <cell r="U104"/>
          <cell r="V104"/>
          <cell r="W104"/>
          <cell r="X104"/>
        </row>
        <row r="105">
          <cell r="D105"/>
          <cell r="E105"/>
          <cell r="F105"/>
          <cell r="G105"/>
          <cell r="H105"/>
          <cell r="I105"/>
          <cell r="J105">
            <v>0</v>
          </cell>
          <cell r="L105"/>
          <cell r="M105"/>
          <cell r="N105"/>
          <cell r="O105"/>
          <cell r="P105"/>
          <cell r="Q105"/>
          <cell r="R105">
            <v>0</v>
          </cell>
          <cell r="T105"/>
          <cell r="U105"/>
          <cell r="V105"/>
          <cell r="W105"/>
          <cell r="X105"/>
        </row>
        <row r="106">
          <cell r="D106"/>
          <cell r="E106"/>
          <cell r="F106"/>
          <cell r="G106"/>
          <cell r="H106"/>
          <cell r="I106"/>
          <cell r="J106">
            <v>0</v>
          </cell>
          <cell r="L106"/>
          <cell r="M106"/>
          <cell r="N106"/>
          <cell r="O106"/>
          <cell r="P106"/>
          <cell r="Q106"/>
          <cell r="R106">
            <v>0</v>
          </cell>
          <cell r="T106"/>
          <cell r="U106"/>
          <cell r="V106"/>
          <cell r="W106"/>
          <cell r="X106"/>
        </row>
        <row r="107">
          <cell r="D107"/>
          <cell r="E107"/>
          <cell r="F107"/>
          <cell r="G107"/>
          <cell r="H107"/>
          <cell r="I107"/>
          <cell r="J107">
            <v>0</v>
          </cell>
          <cell r="L107"/>
          <cell r="M107"/>
          <cell r="N107"/>
          <cell r="O107"/>
          <cell r="P107"/>
          <cell r="Q107"/>
          <cell r="R107">
            <v>0</v>
          </cell>
          <cell r="T107"/>
          <cell r="U107"/>
          <cell r="V107"/>
          <cell r="W107"/>
          <cell r="X107"/>
        </row>
        <row r="108">
          <cell r="D108"/>
          <cell r="E108"/>
          <cell r="F108"/>
          <cell r="G108"/>
          <cell r="H108"/>
          <cell r="I108"/>
          <cell r="J108">
            <v>0</v>
          </cell>
          <cell r="L108"/>
          <cell r="M108"/>
          <cell r="N108"/>
          <cell r="O108"/>
          <cell r="P108"/>
          <cell r="Q108"/>
          <cell r="R108">
            <v>0</v>
          </cell>
          <cell r="T108"/>
          <cell r="U108"/>
          <cell r="V108"/>
          <cell r="W108"/>
          <cell r="X108"/>
        </row>
        <row r="109">
          <cell r="D109"/>
          <cell r="E109"/>
          <cell r="F109"/>
          <cell r="G109"/>
          <cell r="H109"/>
          <cell r="I109"/>
          <cell r="J109">
            <v>0</v>
          </cell>
          <cell r="L109"/>
          <cell r="M109"/>
          <cell r="N109"/>
          <cell r="O109"/>
          <cell r="P109"/>
          <cell r="Q109"/>
          <cell r="R109">
            <v>0</v>
          </cell>
          <cell r="T109"/>
          <cell r="U109"/>
          <cell r="V109"/>
          <cell r="W109"/>
          <cell r="X109"/>
        </row>
        <row r="110">
          <cell r="D110"/>
          <cell r="E110"/>
          <cell r="F110"/>
          <cell r="G110"/>
          <cell r="H110"/>
          <cell r="I110"/>
          <cell r="J110">
            <v>0</v>
          </cell>
          <cell r="L110"/>
          <cell r="M110"/>
          <cell r="N110"/>
          <cell r="O110"/>
          <cell r="P110"/>
          <cell r="Q110"/>
          <cell r="R110">
            <v>0</v>
          </cell>
          <cell r="T110"/>
          <cell r="U110"/>
          <cell r="V110"/>
          <cell r="W110"/>
          <cell r="X110"/>
        </row>
        <row r="111">
          <cell r="D111"/>
          <cell r="E111"/>
          <cell r="F111"/>
          <cell r="G111"/>
          <cell r="H111"/>
          <cell r="I111"/>
          <cell r="J111">
            <v>0</v>
          </cell>
          <cell r="L111"/>
          <cell r="M111"/>
          <cell r="N111"/>
          <cell r="O111"/>
          <cell r="P111"/>
          <cell r="Q111"/>
          <cell r="R111">
            <v>0</v>
          </cell>
          <cell r="T111"/>
          <cell r="U111"/>
          <cell r="V111"/>
          <cell r="W111"/>
          <cell r="X111"/>
        </row>
        <row r="112">
          <cell r="D112"/>
          <cell r="E112"/>
          <cell r="F112"/>
          <cell r="G112"/>
          <cell r="H112"/>
          <cell r="I112"/>
          <cell r="J112">
            <v>0</v>
          </cell>
          <cell r="L112"/>
          <cell r="M112"/>
          <cell r="N112"/>
          <cell r="O112"/>
          <cell r="P112"/>
          <cell r="Q112"/>
          <cell r="R112">
            <v>0</v>
          </cell>
          <cell r="T112"/>
          <cell r="U112"/>
          <cell r="V112"/>
          <cell r="W112"/>
          <cell r="X112"/>
        </row>
        <row r="113">
          <cell r="D113"/>
          <cell r="E113"/>
          <cell r="F113"/>
          <cell r="G113"/>
          <cell r="H113"/>
          <cell r="I113"/>
          <cell r="J113">
            <v>0</v>
          </cell>
          <cell r="L113"/>
          <cell r="M113"/>
          <cell r="N113"/>
          <cell r="O113"/>
          <cell r="P113"/>
          <cell r="Q113"/>
          <cell r="R113">
            <v>0</v>
          </cell>
          <cell r="T113"/>
          <cell r="U113"/>
          <cell r="V113"/>
          <cell r="W113"/>
          <cell r="X113"/>
        </row>
        <row r="114">
          <cell r="D114"/>
          <cell r="E114"/>
          <cell r="F114"/>
          <cell r="G114"/>
          <cell r="H114"/>
          <cell r="I114"/>
          <cell r="J114">
            <v>0</v>
          </cell>
          <cell r="L114"/>
          <cell r="M114"/>
          <cell r="N114"/>
          <cell r="O114"/>
          <cell r="P114"/>
          <cell r="Q114"/>
          <cell r="R114">
            <v>0</v>
          </cell>
          <cell r="T114"/>
          <cell r="U114"/>
          <cell r="V114"/>
          <cell r="W114"/>
          <cell r="X114"/>
        </row>
        <row r="115">
          <cell r="D115"/>
          <cell r="E115"/>
          <cell r="F115"/>
          <cell r="G115"/>
          <cell r="H115"/>
          <cell r="I115"/>
          <cell r="J115">
            <v>0</v>
          </cell>
          <cell r="L115"/>
          <cell r="M115"/>
          <cell r="N115"/>
          <cell r="O115"/>
          <cell r="P115"/>
          <cell r="Q115"/>
          <cell r="R115">
            <v>0</v>
          </cell>
          <cell r="T115"/>
          <cell r="U115"/>
          <cell r="V115"/>
          <cell r="W115"/>
          <cell r="X115"/>
        </row>
        <row r="116">
          <cell r="D116"/>
          <cell r="E116"/>
          <cell r="F116"/>
          <cell r="G116"/>
          <cell r="H116"/>
          <cell r="I116"/>
          <cell r="J116">
            <v>0</v>
          </cell>
          <cell r="L116"/>
          <cell r="M116"/>
          <cell r="N116"/>
          <cell r="O116"/>
          <cell r="P116"/>
          <cell r="Q116"/>
          <cell r="R116">
            <v>0</v>
          </cell>
          <cell r="T116"/>
          <cell r="U116"/>
          <cell r="V116"/>
          <cell r="W116"/>
          <cell r="X116"/>
        </row>
        <row r="117">
          <cell r="D117"/>
          <cell r="E117"/>
          <cell r="F117"/>
          <cell r="G117"/>
          <cell r="H117"/>
          <cell r="I117"/>
          <cell r="J117">
            <v>0</v>
          </cell>
          <cell r="L117"/>
          <cell r="M117"/>
          <cell r="N117"/>
          <cell r="O117"/>
          <cell r="P117"/>
          <cell r="Q117"/>
          <cell r="R117">
            <v>0</v>
          </cell>
          <cell r="T117"/>
          <cell r="U117"/>
          <cell r="V117"/>
          <cell r="W117"/>
          <cell r="X117"/>
        </row>
        <row r="118">
          <cell r="D118"/>
          <cell r="E118"/>
          <cell r="F118"/>
          <cell r="G118"/>
          <cell r="H118"/>
          <cell r="I118"/>
          <cell r="J118">
            <v>0</v>
          </cell>
          <cell r="L118"/>
          <cell r="M118"/>
          <cell r="N118"/>
          <cell r="O118"/>
          <cell r="P118"/>
          <cell r="Q118"/>
          <cell r="R118">
            <v>0</v>
          </cell>
          <cell r="T118"/>
          <cell r="U118"/>
          <cell r="V118"/>
          <cell r="W118"/>
          <cell r="X118"/>
        </row>
        <row r="119">
          <cell r="D119"/>
          <cell r="E119"/>
          <cell r="F119"/>
          <cell r="G119"/>
          <cell r="H119"/>
          <cell r="I119"/>
          <cell r="J119">
            <v>0</v>
          </cell>
          <cell r="L119"/>
          <cell r="M119"/>
          <cell r="N119"/>
          <cell r="O119"/>
          <cell r="P119"/>
          <cell r="Q119"/>
          <cell r="R119">
            <v>0</v>
          </cell>
          <cell r="T119"/>
          <cell r="U119"/>
          <cell r="V119"/>
          <cell r="W119"/>
          <cell r="X119"/>
        </row>
        <row r="120">
          <cell r="D120"/>
          <cell r="E120"/>
          <cell r="F120"/>
          <cell r="G120"/>
          <cell r="H120"/>
          <cell r="I120"/>
          <cell r="J120">
            <v>0</v>
          </cell>
          <cell r="L120"/>
          <cell r="M120"/>
          <cell r="N120"/>
          <cell r="O120"/>
          <cell r="P120"/>
          <cell r="Q120"/>
          <cell r="R120">
            <v>0</v>
          </cell>
          <cell r="T120"/>
          <cell r="U120"/>
          <cell r="V120"/>
          <cell r="W120"/>
          <cell r="X120"/>
        </row>
        <row r="121">
          <cell r="D121"/>
          <cell r="E121"/>
          <cell r="F121"/>
          <cell r="G121"/>
          <cell r="H121"/>
          <cell r="I121"/>
          <cell r="J121">
            <v>0</v>
          </cell>
          <cell r="L121"/>
          <cell r="M121"/>
          <cell r="N121"/>
          <cell r="O121"/>
          <cell r="P121"/>
          <cell r="Q121"/>
          <cell r="R121">
            <v>0</v>
          </cell>
          <cell r="T121"/>
          <cell r="U121"/>
          <cell r="V121"/>
          <cell r="W121"/>
          <cell r="X121"/>
        </row>
        <row r="122">
          <cell r="D122"/>
          <cell r="E122"/>
          <cell r="F122"/>
          <cell r="G122"/>
          <cell r="H122"/>
          <cell r="I122"/>
          <cell r="J122">
            <v>0</v>
          </cell>
          <cell r="L122"/>
          <cell r="M122"/>
          <cell r="N122"/>
          <cell r="O122"/>
          <cell r="P122"/>
          <cell r="Q122"/>
          <cell r="R122">
            <v>0</v>
          </cell>
          <cell r="T122"/>
          <cell r="U122"/>
          <cell r="V122"/>
          <cell r="W122"/>
          <cell r="X122"/>
        </row>
        <row r="123">
          <cell r="D123"/>
          <cell r="E123"/>
          <cell r="F123"/>
          <cell r="G123"/>
          <cell r="H123"/>
          <cell r="I123"/>
          <cell r="J123">
            <v>0</v>
          </cell>
          <cell r="L123"/>
          <cell r="M123"/>
          <cell r="N123"/>
          <cell r="O123"/>
          <cell r="P123"/>
          <cell r="Q123"/>
          <cell r="R123">
            <v>0</v>
          </cell>
          <cell r="T123"/>
          <cell r="U123"/>
          <cell r="V123"/>
          <cell r="W123"/>
          <cell r="X123"/>
        </row>
        <row r="124">
          <cell r="D124"/>
          <cell r="E124"/>
          <cell r="F124"/>
          <cell r="G124"/>
          <cell r="H124"/>
          <cell r="I124"/>
          <cell r="J124">
            <v>0</v>
          </cell>
          <cell r="L124"/>
          <cell r="M124"/>
          <cell r="N124"/>
          <cell r="O124"/>
          <cell r="P124"/>
          <cell r="Q124"/>
          <cell r="R124">
            <v>0</v>
          </cell>
          <cell r="T124"/>
          <cell r="U124"/>
          <cell r="V124"/>
          <cell r="W124"/>
          <cell r="X124"/>
        </row>
        <row r="125">
          <cell r="D125"/>
          <cell r="E125"/>
          <cell r="F125"/>
          <cell r="G125"/>
          <cell r="H125"/>
          <cell r="I125"/>
          <cell r="J125">
            <v>0</v>
          </cell>
          <cell r="L125"/>
          <cell r="M125"/>
          <cell r="N125"/>
          <cell r="O125"/>
          <cell r="P125"/>
          <cell r="Q125"/>
          <cell r="R125">
            <v>0</v>
          </cell>
          <cell r="T125"/>
          <cell r="U125"/>
          <cell r="V125"/>
          <cell r="W125"/>
          <cell r="X125"/>
        </row>
        <row r="126">
          <cell r="D126"/>
          <cell r="E126"/>
          <cell r="F126"/>
          <cell r="G126"/>
          <cell r="H126"/>
          <cell r="I126"/>
          <cell r="J126">
            <v>0</v>
          </cell>
          <cell r="L126"/>
          <cell r="M126"/>
          <cell r="N126"/>
          <cell r="O126"/>
          <cell r="P126"/>
          <cell r="Q126"/>
          <cell r="R126">
            <v>0</v>
          </cell>
          <cell r="T126"/>
          <cell r="U126"/>
          <cell r="V126"/>
          <cell r="W126"/>
          <cell r="X126"/>
        </row>
        <row r="127">
          <cell r="D127"/>
          <cell r="E127"/>
          <cell r="F127"/>
          <cell r="G127"/>
          <cell r="H127"/>
          <cell r="I127"/>
          <cell r="J127">
            <v>0</v>
          </cell>
          <cell r="L127"/>
          <cell r="M127"/>
          <cell r="N127"/>
          <cell r="O127"/>
          <cell r="P127"/>
          <cell r="Q127"/>
          <cell r="R127">
            <v>0</v>
          </cell>
          <cell r="T127"/>
          <cell r="U127"/>
          <cell r="V127"/>
          <cell r="W127"/>
          <cell r="X127"/>
        </row>
        <row r="128">
          <cell r="D128"/>
          <cell r="E128"/>
          <cell r="F128"/>
          <cell r="G128"/>
          <cell r="H128"/>
          <cell r="I128"/>
          <cell r="J128">
            <v>0</v>
          </cell>
          <cell r="L128"/>
          <cell r="M128"/>
          <cell r="N128"/>
          <cell r="O128"/>
          <cell r="P128"/>
          <cell r="Q128"/>
          <cell r="R128">
            <v>0</v>
          </cell>
          <cell r="T128"/>
          <cell r="U128"/>
          <cell r="V128"/>
          <cell r="W128"/>
          <cell r="X128"/>
        </row>
        <row r="129">
          <cell r="D129"/>
          <cell r="E129"/>
          <cell r="F129"/>
          <cell r="G129"/>
          <cell r="H129"/>
          <cell r="I129"/>
          <cell r="J129">
            <v>0</v>
          </cell>
          <cell r="L129"/>
          <cell r="M129"/>
          <cell r="N129"/>
          <cell r="O129"/>
          <cell r="P129"/>
          <cell r="Q129"/>
          <cell r="R129">
            <v>0</v>
          </cell>
          <cell r="T129"/>
          <cell r="U129"/>
          <cell r="V129"/>
          <cell r="W129"/>
          <cell r="X129"/>
        </row>
        <row r="130">
          <cell r="D130"/>
          <cell r="E130"/>
          <cell r="F130"/>
          <cell r="G130"/>
          <cell r="H130"/>
          <cell r="I130"/>
          <cell r="J130">
            <v>0</v>
          </cell>
          <cell r="L130"/>
          <cell r="M130"/>
          <cell r="N130"/>
          <cell r="O130"/>
          <cell r="P130"/>
          <cell r="Q130"/>
          <cell r="R130">
            <v>0</v>
          </cell>
          <cell r="T130"/>
          <cell r="U130"/>
          <cell r="V130"/>
          <cell r="W130"/>
          <cell r="X130"/>
        </row>
        <row r="131">
          <cell r="D131"/>
          <cell r="E131"/>
          <cell r="F131"/>
          <cell r="G131"/>
          <cell r="H131"/>
          <cell r="I131"/>
          <cell r="J131">
            <v>0</v>
          </cell>
          <cell r="L131"/>
          <cell r="M131"/>
          <cell r="N131"/>
          <cell r="O131"/>
          <cell r="P131"/>
          <cell r="Q131"/>
          <cell r="R131">
            <v>0</v>
          </cell>
          <cell r="T131"/>
          <cell r="U131"/>
          <cell r="V131"/>
          <cell r="W131"/>
          <cell r="X131"/>
        </row>
        <row r="132">
          <cell r="D132"/>
          <cell r="E132"/>
          <cell r="F132"/>
          <cell r="G132"/>
          <cell r="H132"/>
          <cell r="I132"/>
          <cell r="J132">
            <v>0</v>
          </cell>
          <cell r="L132"/>
          <cell r="M132"/>
          <cell r="N132"/>
          <cell r="O132"/>
          <cell r="P132"/>
          <cell r="Q132"/>
          <cell r="R132">
            <v>0</v>
          </cell>
          <cell r="T132"/>
          <cell r="U132"/>
          <cell r="V132"/>
          <cell r="W132"/>
          <cell r="X132"/>
        </row>
        <row r="133">
          <cell r="D133"/>
          <cell r="E133"/>
          <cell r="F133"/>
          <cell r="G133"/>
          <cell r="H133"/>
          <cell r="I133"/>
          <cell r="J133">
            <v>0</v>
          </cell>
          <cell r="L133"/>
          <cell r="M133"/>
          <cell r="N133"/>
          <cell r="O133"/>
          <cell r="P133"/>
          <cell r="Q133"/>
          <cell r="R133">
            <v>0</v>
          </cell>
          <cell r="T133"/>
          <cell r="U133"/>
          <cell r="V133"/>
          <cell r="W133"/>
          <cell r="X133"/>
        </row>
        <row r="134">
          <cell r="D134"/>
          <cell r="E134"/>
          <cell r="F134"/>
          <cell r="G134"/>
          <cell r="H134"/>
          <cell r="I134"/>
          <cell r="J134">
            <v>0</v>
          </cell>
          <cell r="L134"/>
          <cell r="M134"/>
          <cell r="N134"/>
          <cell r="O134"/>
          <cell r="P134"/>
          <cell r="Q134"/>
          <cell r="R134">
            <v>0</v>
          </cell>
          <cell r="T134"/>
          <cell r="U134"/>
          <cell r="V134"/>
          <cell r="W134"/>
          <cell r="X134"/>
        </row>
        <row r="135">
          <cell r="D135"/>
          <cell r="E135"/>
          <cell r="F135"/>
          <cell r="G135"/>
          <cell r="H135"/>
          <cell r="I135"/>
          <cell r="J135">
            <v>0</v>
          </cell>
          <cell r="L135"/>
          <cell r="M135"/>
          <cell r="N135"/>
          <cell r="O135"/>
          <cell r="P135"/>
          <cell r="Q135"/>
          <cell r="R135">
            <v>0</v>
          </cell>
          <cell r="T135"/>
          <cell r="U135"/>
          <cell r="V135"/>
          <cell r="W135"/>
          <cell r="X135"/>
        </row>
        <row r="136">
          <cell r="D136"/>
          <cell r="E136"/>
          <cell r="F136"/>
          <cell r="G136"/>
          <cell r="H136"/>
          <cell r="I136"/>
          <cell r="J136">
            <v>0</v>
          </cell>
          <cell r="L136"/>
          <cell r="M136"/>
          <cell r="N136"/>
          <cell r="O136"/>
          <cell r="P136"/>
          <cell r="Q136"/>
          <cell r="R136">
            <v>0</v>
          </cell>
          <cell r="T136"/>
          <cell r="U136"/>
          <cell r="V136"/>
          <cell r="W136"/>
          <cell r="X136"/>
        </row>
        <row r="137">
          <cell r="D137"/>
          <cell r="E137"/>
          <cell r="F137"/>
          <cell r="G137"/>
          <cell r="H137"/>
          <cell r="I137"/>
          <cell r="J137">
            <v>0</v>
          </cell>
          <cell r="L137"/>
          <cell r="M137"/>
          <cell r="N137"/>
          <cell r="O137"/>
          <cell r="P137"/>
          <cell r="Q137"/>
          <cell r="R137">
            <v>0</v>
          </cell>
          <cell r="T137"/>
          <cell r="U137"/>
          <cell r="V137"/>
          <cell r="W137"/>
          <cell r="X137"/>
        </row>
        <row r="138">
          <cell r="D138"/>
          <cell r="E138"/>
          <cell r="F138"/>
          <cell r="G138"/>
          <cell r="H138"/>
          <cell r="I138"/>
          <cell r="J138">
            <v>0</v>
          </cell>
          <cell r="L138"/>
          <cell r="M138"/>
          <cell r="N138"/>
          <cell r="O138"/>
          <cell r="P138"/>
          <cell r="Q138"/>
          <cell r="R138">
            <v>0</v>
          </cell>
          <cell r="T138"/>
          <cell r="U138"/>
          <cell r="V138"/>
          <cell r="W138"/>
          <cell r="X138"/>
        </row>
        <row r="139">
          <cell r="D139"/>
          <cell r="E139"/>
          <cell r="F139"/>
          <cell r="G139"/>
          <cell r="H139"/>
          <cell r="I139"/>
          <cell r="J139">
            <v>0</v>
          </cell>
          <cell r="L139"/>
          <cell r="M139"/>
          <cell r="N139"/>
          <cell r="O139"/>
          <cell r="P139"/>
          <cell r="Q139"/>
          <cell r="R139">
            <v>0</v>
          </cell>
          <cell r="T139"/>
          <cell r="U139"/>
          <cell r="V139"/>
          <cell r="W139"/>
          <cell r="X139"/>
        </row>
        <row r="140">
          <cell r="D140"/>
          <cell r="E140"/>
          <cell r="F140"/>
          <cell r="G140"/>
          <cell r="H140"/>
          <cell r="I140"/>
          <cell r="J140">
            <v>0</v>
          </cell>
          <cell r="L140"/>
          <cell r="M140"/>
          <cell r="N140"/>
          <cell r="O140"/>
          <cell r="P140"/>
          <cell r="Q140"/>
          <cell r="R140">
            <v>0</v>
          </cell>
          <cell r="T140"/>
          <cell r="U140"/>
          <cell r="V140"/>
          <cell r="W140"/>
          <cell r="X140"/>
        </row>
        <row r="141">
          <cell r="D141"/>
          <cell r="E141"/>
          <cell r="F141"/>
          <cell r="G141"/>
          <cell r="H141"/>
          <cell r="I141"/>
          <cell r="J141">
            <v>0</v>
          </cell>
          <cell r="L141"/>
          <cell r="M141"/>
          <cell r="N141"/>
          <cell r="O141"/>
          <cell r="P141"/>
          <cell r="Q141"/>
          <cell r="R141">
            <v>0</v>
          </cell>
          <cell r="T141"/>
          <cell r="U141"/>
          <cell r="V141"/>
          <cell r="W141"/>
          <cell r="X141"/>
        </row>
        <row r="142">
          <cell r="D142"/>
          <cell r="E142"/>
          <cell r="F142"/>
          <cell r="G142"/>
          <cell r="H142"/>
          <cell r="I142"/>
          <cell r="J142">
            <v>0</v>
          </cell>
          <cell r="L142"/>
          <cell r="M142"/>
          <cell r="N142"/>
          <cell r="O142"/>
          <cell r="P142"/>
          <cell r="Q142"/>
          <cell r="R142">
            <v>0</v>
          </cell>
          <cell r="T142"/>
          <cell r="U142"/>
          <cell r="V142"/>
          <cell r="W142"/>
          <cell r="X142"/>
        </row>
        <row r="143">
          <cell r="D143"/>
          <cell r="E143"/>
          <cell r="F143"/>
          <cell r="G143"/>
          <cell r="H143"/>
          <cell r="I143"/>
          <cell r="J143">
            <v>0</v>
          </cell>
          <cell r="L143"/>
          <cell r="M143"/>
          <cell r="N143"/>
          <cell r="O143"/>
          <cell r="P143"/>
          <cell r="Q143"/>
          <cell r="R143">
            <v>0</v>
          </cell>
          <cell r="T143"/>
          <cell r="U143"/>
          <cell r="V143"/>
          <cell r="W143"/>
          <cell r="X143"/>
        </row>
        <row r="144">
          <cell r="D144"/>
          <cell r="E144"/>
          <cell r="F144"/>
          <cell r="G144"/>
          <cell r="H144"/>
          <cell r="I144"/>
          <cell r="J144">
            <v>0</v>
          </cell>
          <cell r="L144"/>
          <cell r="M144"/>
          <cell r="N144"/>
          <cell r="O144"/>
          <cell r="P144"/>
          <cell r="Q144"/>
          <cell r="R144">
            <v>0</v>
          </cell>
          <cell r="T144"/>
          <cell r="U144"/>
          <cell r="V144"/>
          <cell r="W144"/>
          <cell r="X144"/>
        </row>
        <row r="145">
          <cell r="D145"/>
          <cell r="E145"/>
          <cell r="F145"/>
          <cell r="G145"/>
          <cell r="H145"/>
          <cell r="I145"/>
          <cell r="J145">
            <v>0</v>
          </cell>
          <cell r="L145"/>
          <cell r="M145"/>
          <cell r="N145"/>
          <cell r="O145"/>
          <cell r="P145"/>
          <cell r="Q145"/>
          <cell r="R145">
            <v>0</v>
          </cell>
          <cell r="T145"/>
          <cell r="U145"/>
          <cell r="V145"/>
          <cell r="W145"/>
          <cell r="X145"/>
        </row>
        <row r="146">
          <cell r="D146"/>
          <cell r="E146"/>
          <cell r="F146"/>
          <cell r="G146"/>
          <cell r="H146"/>
          <cell r="I146"/>
          <cell r="J146">
            <v>0</v>
          </cell>
          <cell r="L146"/>
          <cell r="M146"/>
          <cell r="N146"/>
          <cell r="O146"/>
          <cell r="P146"/>
          <cell r="Q146"/>
          <cell r="R146">
            <v>0</v>
          </cell>
          <cell r="T146"/>
          <cell r="U146"/>
          <cell r="V146"/>
          <cell r="W146"/>
          <cell r="X146"/>
        </row>
        <row r="147">
          <cell r="D147"/>
          <cell r="E147"/>
          <cell r="F147"/>
          <cell r="G147"/>
          <cell r="H147"/>
          <cell r="I147"/>
          <cell r="J147">
            <v>0</v>
          </cell>
          <cell r="L147"/>
          <cell r="M147"/>
          <cell r="N147"/>
          <cell r="O147"/>
          <cell r="P147"/>
          <cell r="Q147"/>
          <cell r="R147">
            <v>0</v>
          </cell>
          <cell r="T147"/>
          <cell r="U147"/>
          <cell r="V147"/>
          <cell r="W147"/>
          <cell r="X147"/>
        </row>
        <row r="148">
          <cell r="D148"/>
          <cell r="E148"/>
          <cell r="F148"/>
          <cell r="G148"/>
          <cell r="H148"/>
          <cell r="I148"/>
          <cell r="J148">
            <v>0</v>
          </cell>
          <cell r="L148"/>
          <cell r="M148"/>
          <cell r="N148"/>
          <cell r="O148"/>
          <cell r="P148"/>
          <cell r="Q148"/>
          <cell r="R148">
            <v>0</v>
          </cell>
          <cell r="T148"/>
          <cell r="U148"/>
          <cell r="V148"/>
          <cell r="W148"/>
          <cell r="X148"/>
        </row>
        <row r="149">
          <cell r="D149"/>
          <cell r="E149"/>
          <cell r="F149"/>
          <cell r="G149"/>
          <cell r="H149"/>
          <cell r="I149"/>
          <cell r="J149">
            <v>0</v>
          </cell>
          <cell r="L149"/>
          <cell r="M149"/>
          <cell r="N149"/>
          <cell r="O149"/>
          <cell r="P149"/>
          <cell r="Q149"/>
          <cell r="R149">
            <v>0</v>
          </cell>
          <cell r="T149"/>
          <cell r="U149"/>
          <cell r="V149"/>
          <cell r="W149"/>
          <cell r="X149"/>
        </row>
        <row r="150">
          <cell r="D150"/>
          <cell r="E150"/>
          <cell r="F150"/>
          <cell r="G150"/>
          <cell r="H150"/>
          <cell r="I150"/>
          <cell r="J150">
            <v>0</v>
          </cell>
          <cell r="L150"/>
          <cell r="M150"/>
          <cell r="N150"/>
          <cell r="O150"/>
          <cell r="P150"/>
          <cell r="Q150"/>
          <cell r="R150">
            <v>0</v>
          </cell>
          <cell r="T150"/>
          <cell r="U150"/>
          <cell r="V150"/>
          <cell r="W150"/>
          <cell r="X150"/>
        </row>
        <row r="151">
          <cell r="D151"/>
          <cell r="E151"/>
          <cell r="F151"/>
          <cell r="G151"/>
          <cell r="H151"/>
          <cell r="I151"/>
          <cell r="J151">
            <v>0</v>
          </cell>
          <cell r="L151"/>
          <cell r="M151"/>
          <cell r="N151"/>
          <cell r="O151"/>
          <cell r="P151"/>
          <cell r="Q151"/>
          <cell r="R151">
            <v>0</v>
          </cell>
          <cell r="T151"/>
          <cell r="U151"/>
          <cell r="V151"/>
          <cell r="W151"/>
          <cell r="X151"/>
        </row>
        <row r="152">
          <cell r="D152"/>
          <cell r="E152"/>
          <cell r="F152"/>
          <cell r="G152"/>
          <cell r="H152"/>
          <cell r="I152"/>
          <cell r="J152">
            <v>0</v>
          </cell>
          <cell r="L152"/>
          <cell r="M152"/>
          <cell r="N152"/>
          <cell r="O152"/>
          <cell r="P152"/>
          <cell r="Q152"/>
          <cell r="R152">
            <v>0</v>
          </cell>
          <cell r="T152"/>
          <cell r="U152"/>
          <cell r="V152"/>
          <cell r="W152"/>
          <cell r="X152"/>
        </row>
        <row r="153">
          <cell r="D153"/>
          <cell r="E153"/>
          <cell r="F153"/>
          <cell r="G153"/>
          <cell r="H153"/>
          <cell r="I153"/>
          <cell r="J153">
            <v>0</v>
          </cell>
          <cell r="L153"/>
          <cell r="M153"/>
          <cell r="N153"/>
          <cell r="O153"/>
          <cell r="P153"/>
          <cell r="Q153"/>
          <cell r="R153">
            <v>0</v>
          </cell>
          <cell r="T153"/>
          <cell r="U153"/>
          <cell r="V153"/>
          <cell r="W153"/>
          <cell r="X153"/>
        </row>
        <row r="154">
          <cell r="D154"/>
          <cell r="E154"/>
          <cell r="F154"/>
          <cell r="G154"/>
          <cell r="H154"/>
          <cell r="I154"/>
          <cell r="J154">
            <v>0</v>
          </cell>
          <cell r="L154"/>
          <cell r="M154"/>
          <cell r="N154"/>
          <cell r="O154"/>
          <cell r="P154"/>
          <cell r="Q154"/>
          <cell r="R154">
            <v>0</v>
          </cell>
          <cell r="T154"/>
          <cell r="U154"/>
          <cell r="V154"/>
          <cell r="W154"/>
          <cell r="X154"/>
        </row>
        <row r="155">
          <cell r="D155"/>
          <cell r="E155"/>
          <cell r="F155"/>
          <cell r="G155"/>
          <cell r="H155"/>
          <cell r="I155"/>
          <cell r="J155">
            <v>0</v>
          </cell>
          <cell r="L155"/>
          <cell r="M155"/>
          <cell r="N155"/>
          <cell r="O155"/>
          <cell r="P155"/>
          <cell r="Q155"/>
          <cell r="R155">
            <v>0</v>
          </cell>
          <cell r="T155"/>
          <cell r="U155"/>
          <cell r="V155"/>
          <cell r="W155"/>
          <cell r="X155"/>
        </row>
        <row r="156">
          <cell r="D156"/>
          <cell r="E156"/>
          <cell r="F156"/>
          <cell r="G156"/>
          <cell r="H156"/>
          <cell r="I156"/>
          <cell r="J156">
            <v>0</v>
          </cell>
          <cell r="L156"/>
          <cell r="M156"/>
          <cell r="N156"/>
          <cell r="O156"/>
          <cell r="P156"/>
          <cell r="Q156"/>
          <cell r="R156">
            <v>0</v>
          </cell>
          <cell r="T156"/>
          <cell r="U156"/>
          <cell r="V156"/>
          <cell r="W156"/>
          <cell r="X156"/>
        </row>
        <row r="157">
          <cell r="D157"/>
          <cell r="E157"/>
          <cell r="F157"/>
          <cell r="G157"/>
          <cell r="H157"/>
          <cell r="I157"/>
          <cell r="J157">
            <v>0</v>
          </cell>
          <cell r="L157"/>
          <cell r="M157"/>
          <cell r="N157"/>
          <cell r="O157"/>
          <cell r="P157"/>
          <cell r="Q157"/>
          <cell r="R157">
            <v>0</v>
          </cell>
          <cell r="T157"/>
          <cell r="U157"/>
          <cell r="V157"/>
          <cell r="W157"/>
          <cell r="X157"/>
        </row>
        <row r="158">
          <cell r="D158"/>
          <cell r="E158"/>
          <cell r="F158"/>
          <cell r="G158"/>
          <cell r="H158"/>
          <cell r="I158"/>
          <cell r="J158">
            <v>0</v>
          </cell>
          <cell r="L158"/>
          <cell r="M158"/>
          <cell r="N158"/>
          <cell r="O158"/>
          <cell r="P158"/>
          <cell r="Q158"/>
          <cell r="R158">
            <v>0</v>
          </cell>
          <cell r="T158"/>
          <cell r="U158"/>
          <cell r="V158"/>
          <cell r="W158"/>
          <cell r="X158"/>
        </row>
        <row r="159">
          <cell r="D159"/>
          <cell r="E159"/>
          <cell r="F159"/>
          <cell r="G159"/>
          <cell r="H159"/>
          <cell r="I159"/>
          <cell r="J159">
            <v>0</v>
          </cell>
          <cell r="L159"/>
          <cell r="M159"/>
          <cell r="N159"/>
          <cell r="O159"/>
          <cell r="P159"/>
          <cell r="Q159"/>
          <cell r="R159">
            <v>0</v>
          </cell>
          <cell r="T159"/>
          <cell r="U159"/>
          <cell r="V159"/>
          <cell r="W159"/>
          <cell r="X159"/>
        </row>
        <row r="160">
          <cell r="D160"/>
          <cell r="E160"/>
          <cell r="F160"/>
          <cell r="G160"/>
          <cell r="H160"/>
          <cell r="I160"/>
          <cell r="J160">
            <v>0</v>
          </cell>
          <cell r="L160"/>
          <cell r="M160"/>
          <cell r="N160"/>
          <cell r="O160"/>
          <cell r="P160"/>
          <cell r="Q160"/>
          <cell r="R160">
            <v>0</v>
          </cell>
          <cell r="T160"/>
          <cell r="U160"/>
          <cell r="V160"/>
          <cell r="W160"/>
          <cell r="X160"/>
        </row>
        <row r="161">
          <cell r="D161"/>
          <cell r="E161"/>
          <cell r="F161"/>
          <cell r="G161"/>
          <cell r="H161"/>
          <cell r="I161"/>
          <cell r="J161">
            <v>0</v>
          </cell>
          <cell r="L161"/>
          <cell r="M161"/>
          <cell r="N161"/>
          <cell r="O161"/>
          <cell r="P161"/>
          <cell r="Q161"/>
          <cell r="R161">
            <v>0</v>
          </cell>
          <cell r="T161"/>
          <cell r="U161"/>
          <cell r="V161"/>
          <cell r="W161"/>
          <cell r="X161"/>
        </row>
        <row r="162">
          <cell r="D162"/>
          <cell r="E162"/>
          <cell r="F162"/>
          <cell r="G162"/>
          <cell r="H162"/>
          <cell r="I162"/>
          <cell r="J162">
            <v>0</v>
          </cell>
          <cell r="L162"/>
          <cell r="M162"/>
          <cell r="N162"/>
          <cell r="O162"/>
          <cell r="P162"/>
          <cell r="Q162"/>
          <cell r="R162">
            <v>0</v>
          </cell>
          <cell r="T162"/>
          <cell r="U162"/>
          <cell r="V162"/>
          <cell r="W162"/>
          <cell r="X162"/>
        </row>
        <row r="163">
          <cell r="D163"/>
          <cell r="E163"/>
          <cell r="F163"/>
          <cell r="G163"/>
          <cell r="H163"/>
          <cell r="I163"/>
          <cell r="J163">
            <v>0</v>
          </cell>
          <cell r="L163"/>
          <cell r="M163"/>
          <cell r="N163"/>
          <cell r="O163"/>
          <cell r="P163"/>
          <cell r="Q163"/>
          <cell r="R163">
            <v>0</v>
          </cell>
          <cell r="T163"/>
          <cell r="U163"/>
          <cell r="V163"/>
          <cell r="W163"/>
          <cell r="X163"/>
        </row>
        <row r="164">
          <cell r="D164"/>
          <cell r="E164"/>
          <cell r="F164"/>
          <cell r="G164"/>
          <cell r="H164"/>
          <cell r="I164"/>
          <cell r="J164">
            <v>0</v>
          </cell>
          <cell r="L164"/>
          <cell r="M164"/>
          <cell r="N164"/>
          <cell r="O164"/>
          <cell r="P164"/>
          <cell r="Q164"/>
          <cell r="R164">
            <v>0</v>
          </cell>
          <cell r="T164"/>
          <cell r="U164"/>
          <cell r="V164"/>
          <cell r="W164"/>
          <cell r="X164"/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M165"/>
  <sheetViews>
    <sheetView tabSelected="1" zoomScale="60" zoomScaleNormal="60" workbookViewId="0">
      <selection activeCell="C5" sqref="C5"/>
    </sheetView>
  </sheetViews>
  <sheetFormatPr defaultRowHeight="14.25"/>
  <cols>
    <col min="1" max="1" width="6.5" style="66" customWidth="1"/>
    <col min="2" max="2" width="3.5" style="66" customWidth="1"/>
    <col min="3" max="3" width="14" style="66" customWidth="1"/>
  </cols>
  <sheetData>
    <row r="1" spans="1:13" ht="13.5" customHeight="1" thickBot="1"/>
    <row r="2" spans="1:13" ht="27" thickTop="1" thickBot="1">
      <c r="A2" s="263"/>
      <c r="B2" s="263"/>
      <c r="C2" s="263"/>
      <c r="E2" s="254">
        <v>1</v>
      </c>
      <c r="F2" s="247" t="s">
        <v>53</v>
      </c>
    </row>
    <row r="3" spans="1:13" ht="23.1" customHeight="1" thickTop="1">
      <c r="A3" s="264" t="s">
        <v>25</v>
      </c>
      <c r="B3" s="266" t="s">
        <v>26</v>
      </c>
      <c r="C3" s="268" t="s">
        <v>27</v>
      </c>
    </row>
    <row r="4" spans="1:13" ht="46.5" customHeight="1" thickBot="1">
      <c r="A4" s="265"/>
      <c r="B4" s="267"/>
      <c r="C4" s="269"/>
    </row>
    <row r="5" spans="1:13" ht="23.1" customHeight="1" thickTop="1" thickBot="1">
      <c r="A5" s="48">
        <f t="shared" ref="A5:A44" si="0">$E$2*1000+100+B5</f>
        <v>1101</v>
      </c>
      <c r="B5" s="49">
        <v>1</v>
      </c>
      <c r="C5" s="255" t="s">
        <v>57</v>
      </c>
      <c r="E5" s="260" t="s">
        <v>60</v>
      </c>
      <c r="F5" s="261"/>
      <c r="G5" s="261"/>
      <c r="H5" s="261"/>
      <c r="I5" s="261"/>
      <c r="J5" s="261"/>
      <c r="K5" s="262"/>
      <c r="L5" s="250"/>
      <c r="M5" s="250"/>
    </row>
    <row r="6" spans="1:13" ht="23.1" customHeight="1" thickBot="1">
      <c r="A6" s="51">
        <f t="shared" si="0"/>
        <v>1102</v>
      </c>
      <c r="B6" s="52">
        <v>2</v>
      </c>
      <c r="C6" s="256" t="s">
        <v>58</v>
      </c>
      <c r="E6" s="260" t="s">
        <v>61</v>
      </c>
      <c r="F6" s="261"/>
      <c r="G6" s="261"/>
      <c r="H6" s="261"/>
      <c r="I6" s="261"/>
      <c r="J6" s="261"/>
      <c r="K6" s="262"/>
      <c r="L6" s="250"/>
      <c r="M6" s="250"/>
    </row>
    <row r="7" spans="1:13" ht="23.1" customHeight="1" thickBot="1">
      <c r="A7" s="51">
        <f t="shared" si="0"/>
        <v>1103</v>
      </c>
      <c r="B7" s="52">
        <v>3</v>
      </c>
      <c r="C7" s="256" t="s">
        <v>59</v>
      </c>
      <c r="E7" s="260" t="s">
        <v>62</v>
      </c>
      <c r="F7" s="261"/>
      <c r="G7" s="261"/>
      <c r="H7" s="261"/>
      <c r="I7" s="261"/>
      <c r="J7" s="261"/>
      <c r="K7" s="262"/>
      <c r="L7" s="250"/>
      <c r="M7" s="250"/>
    </row>
    <row r="8" spans="1:13" ht="23.1" customHeight="1">
      <c r="A8" s="51">
        <f t="shared" si="0"/>
        <v>1104</v>
      </c>
      <c r="B8" s="52">
        <v>4</v>
      </c>
      <c r="C8" s="256"/>
    </row>
    <row r="9" spans="1:13" ht="23.1" customHeight="1">
      <c r="A9" s="51">
        <f t="shared" si="0"/>
        <v>1105</v>
      </c>
      <c r="B9" s="52">
        <v>5</v>
      </c>
      <c r="C9" s="256"/>
    </row>
    <row r="10" spans="1:13" ht="23.1" customHeight="1">
      <c r="A10" s="51">
        <f t="shared" si="0"/>
        <v>1106</v>
      </c>
      <c r="B10" s="52">
        <v>6</v>
      </c>
      <c r="C10" s="256"/>
    </row>
    <row r="11" spans="1:13" ht="23.1" customHeight="1">
      <c r="A11" s="51">
        <f t="shared" si="0"/>
        <v>1107</v>
      </c>
      <c r="B11" s="52">
        <v>7</v>
      </c>
      <c r="C11" s="256"/>
    </row>
    <row r="12" spans="1:13" ht="23.1" customHeight="1">
      <c r="A12" s="51">
        <f t="shared" si="0"/>
        <v>1108</v>
      </c>
      <c r="B12" s="52">
        <v>8</v>
      </c>
      <c r="C12" s="256"/>
    </row>
    <row r="13" spans="1:13" ht="23.1" customHeight="1">
      <c r="A13" s="51">
        <f t="shared" si="0"/>
        <v>1109</v>
      </c>
      <c r="B13" s="52">
        <v>9</v>
      </c>
      <c r="C13" s="256"/>
    </row>
    <row r="14" spans="1:13" ht="23.1" customHeight="1">
      <c r="A14" s="51">
        <f t="shared" si="0"/>
        <v>1110</v>
      </c>
      <c r="B14" s="52">
        <v>10</v>
      </c>
      <c r="C14" s="256"/>
    </row>
    <row r="15" spans="1:13" ht="23.1" customHeight="1">
      <c r="A15" s="51">
        <f t="shared" si="0"/>
        <v>1111</v>
      </c>
      <c r="B15" s="52">
        <v>11</v>
      </c>
      <c r="C15" s="256"/>
    </row>
    <row r="16" spans="1:13" ht="23.1" customHeight="1">
      <c r="A16" s="51">
        <f t="shared" si="0"/>
        <v>1112</v>
      </c>
      <c r="B16" s="52">
        <v>12</v>
      </c>
      <c r="C16" s="256"/>
    </row>
    <row r="17" spans="1:3" ht="23.1" customHeight="1">
      <c r="A17" s="51">
        <f t="shared" si="0"/>
        <v>1113</v>
      </c>
      <c r="B17" s="52">
        <v>13</v>
      </c>
      <c r="C17" s="256"/>
    </row>
    <row r="18" spans="1:3" ht="23.1" customHeight="1">
      <c r="A18" s="51">
        <f t="shared" si="0"/>
        <v>1114</v>
      </c>
      <c r="B18" s="52">
        <v>14</v>
      </c>
      <c r="C18" s="256"/>
    </row>
    <row r="19" spans="1:3" ht="23.1" customHeight="1">
      <c r="A19" s="51">
        <f t="shared" si="0"/>
        <v>1115</v>
      </c>
      <c r="B19" s="52">
        <v>15</v>
      </c>
      <c r="C19" s="256"/>
    </row>
    <row r="20" spans="1:3" ht="23.1" customHeight="1">
      <c r="A20" s="51">
        <f t="shared" si="0"/>
        <v>1116</v>
      </c>
      <c r="B20" s="52">
        <v>16</v>
      </c>
      <c r="C20" s="256"/>
    </row>
    <row r="21" spans="1:3" ht="23.1" customHeight="1">
      <c r="A21" s="51">
        <f t="shared" si="0"/>
        <v>1117</v>
      </c>
      <c r="B21" s="52">
        <v>17</v>
      </c>
      <c r="C21" s="256"/>
    </row>
    <row r="22" spans="1:3" ht="23.1" customHeight="1">
      <c r="A22" s="51">
        <f t="shared" si="0"/>
        <v>1118</v>
      </c>
      <c r="B22" s="52">
        <v>18</v>
      </c>
      <c r="C22" s="256"/>
    </row>
    <row r="23" spans="1:3" ht="23.1" customHeight="1">
      <c r="A23" s="51">
        <f t="shared" si="0"/>
        <v>1119</v>
      </c>
      <c r="B23" s="52">
        <v>19</v>
      </c>
      <c r="C23" s="256"/>
    </row>
    <row r="24" spans="1:3" ht="23.1" customHeight="1" thickBot="1">
      <c r="A24" s="54">
        <f t="shared" si="0"/>
        <v>1120</v>
      </c>
      <c r="B24" s="55">
        <v>20</v>
      </c>
      <c r="C24" s="257"/>
    </row>
    <row r="25" spans="1:3" ht="23.1" customHeight="1" thickTop="1">
      <c r="A25" s="57">
        <f t="shared" si="0"/>
        <v>1131</v>
      </c>
      <c r="B25" s="58">
        <v>31</v>
      </c>
      <c r="C25" s="258"/>
    </row>
    <row r="26" spans="1:3" ht="23.1" customHeight="1">
      <c r="A26" s="60">
        <f t="shared" si="0"/>
        <v>1132</v>
      </c>
      <c r="B26" s="61">
        <v>32</v>
      </c>
      <c r="C26" s="256"/>
    </row>
    <row r="27" spans="1:3" ht="23.1" customHeight="1">
      <c r="A27" s="60">
        <f t="shared" si="0"/>
        <v>1133</v>
      </c>
      <c r="B27" s="61">
        <v>33</v>
      </c>
      <c r="C27" s="256"/>
    </row>
    <row r="28" spans="1:3" ht="23.1" customHeight="1">
      <c r="A28" s="60">
        <f t="shared" si="0"/>
        <v>1134</v>
      </c>
      <c r="B28" s="61">
        <v>34</v>
      </c>
      <c r="C28" s="256"/>
    </row>
    <row r="29" spans="1:3" ht="23.1" customHeight="1">
      <c r="A29" s="60">
        <f t="shared" si="0"/>
        <v>1135</v>
      </c>
      <c r="B29" s="61">
        <v>35</v>
      </c>
      <c r="C29" s="256"/>
    </row>
    <row r="30" spans="1:3" ht="23.1" customHeight="1">
      <c r="A30" s="60">
        <f t="shared" si="0"/>
        <v>1136</v>
      </c>
      <c r="B30" s="61">
        <v>36</v>
      </c>
      <c r="C30" s="256"/>
    </row>
    <row r="31" spans="1:3" ht="23.1" customHeight="1">
      <c r="A31" s="60">
        <f t="shared" si="0"/>
        <v>1137</v>
      </c>
      <c r="B31" s="61">
        <v>37</v>
      </c>
      <c r="C31" s="256"/>
    </row>
    <row r="32" spans="1:3" ht="23.1" customHeight="1">
      <c r="A32" s="60">
        <f t="shared" si="0"/>
        <v>1138</v>
      </c>
      <c r="B32" s="61">
        <v>38</v>
      </c>
      <c r="C32" s="256"/>
    </row>
    <row r="33" spans="1:3" ht="23.1" customHeight="1">
      <c r="A33" s="60">
        <f t="shared" si="0"/>
        <v>1139</v>
      </c>
      <c r="B33" s="61">
        <v>39</v>
      </c>
      <c r="C33" s="256"/>
    </row>
    <row r="34" spans="1:3" ht="23.1" customHeight="1">
      <c r="A34" s="60">
        <f t="shared" si="0"/>
        <v>1140</v>
      </c>
      <c r="B34" s="61">
        <v>40</v>
      </c>
      <c r="C34" s="256"/>
    </row>
    <row r="35" spans="1:3" ht="23.1" customHeight="1">
      <c r="A35" s="60">
        <f t="shared" si="0"/>
        <v>1141</v>
      </c>
      <c r="B35" s="61">
        <v>41</v>
      </c>
      <c r="C35" s="256"/>
    </row>
    <row r="36" spans="1:3" ht="23.1" customHeight="1">
      <c r="A36" s="60">
        <f t="shared" si="0"/>
        <v>1142</v>
      </c>
      <c r="B36" s="61">
        <v>42</v>
      </c>
      <c r="C36" s="256"/>
    </row>
    <row r="37" spans="1:3" ht="23.1" customHeight="1">
      <c r="A37" s="60">
        <f t="shared" si="0"/>
        <v>1143</v>
      </c>
      <c r="B37" s="61">
        <v>43</v>
      </c>
      <c r="C37" s="256"/>
    </row>
    <row r="38" spans="1:3" ht="23.1" customHeight="1">
      <c r="A38" s="60">
        <f t="shared" si="0"/>
        <v>1144</v>
      </c>
      <c r="B38" s="61">
        <v>44</v>
      </c>
      <c r="C38" s="256"/>
    </row>
    <row r="39" spans="1:3" ht="23.1" customHeight="1">
      <c r="A39" s="60">
        <f t="shared" si="0"/>
        <v>1145</v>
      </c>
      <c r="B39" s="61">
        <v>45</v>
      </c>
      <c r="C39" s="256"/>
    </row>
    <row r="40" spans="1:3" ht="23.1" customHeight="1">
      <c r="A40" s="60">
        <f t="shared" si="0"/>
        <v>1146</v>
      </c>
      <c r="B40" s="61">
        <v>46</v>
      </c>
      <c r="C40" s="256"/>
    </row>
    <row r="41" spans="1:3" ht="23.1" customHeight="1">
      <c r="A41" s="60">
        <f t="shared" si="0"/>
        <v>1147</v>
      </c>
      <c r="B41" s="61">
        <v>47</v>
      </c>
      <c r="C41" s="256"/>
    </row>
    <row r="42" spans="1:3" ht="22.5" customHeight="1">
      <c r="A42" s="60">
        <f t="shared" si="0"/>
        <v>1148</v>
      </c>
      <c r="B42" s="61">
        <v>48</v>
      </c>
      <c r="C42" s="256"/>
    </row>
    <row r="43" spans="1:3" ht="22.5" customHeight="1">
      <c r="A43" s="190">
        <f t="shared" si="0"/>
        <v>1149</v>
      </c>
      <c r="B43" s="61">
        <v>49</v>
      </c>
      <c r="C43" s="257"/>
    </row>
    <row r="44" spans="1:3" ht="23.1" customHeight="1" thickBot="1">
      <c r="A44" s="63">
        <f t="shared" si="0"/>
        <v>1150</v>
      </c>
      <c r="B44" s="64">
        <v>50</v>
      </c>
      <c r="C44" s="259"/>
    </row>
    <row r="45" spans="1:3" ht="23.1" customHeight="1" thickTop="1">
      <c r="A45" s="48">
        <f t="shared" ref="A45:A84" si="1">$E$2*1000+200+B45</f>
        <v>1201</v>
      </c>
      <c r="B45" s="49">
        <v>1</v>
      </c>
      <c r="C45" s="255"/>
    </row>
    <row r="46" spans="1:3" ht="23.1" customHeight="1">
      <c r="A46" s="51">
        <f t="shared" si="1"/>
        <v>1202</v>
      </c>
      <c r="B46" s="52">
        <v>2</v>
      </c>
      <c r="C46" s="256"/>
    </row>
    <row r="47" spans="1:3" ht="23.1" customHeight="1">
      <c r="A47" s="51">
        <f t="shared" si="1"/>
        <v>1203</v>
      </c>
      <c r="B47" s="52">
        <v>3</v>
      </c>
      <c r="C47" s="256"/>
    </row>
    <row r="48" spans="1:3" ht="23.1" customHeight="1">
      <c r="A48" s="51">
        <f t="shared" si="1"/>
        <v>1204</v>
      </c>
      <c r="B48" s="52">
        <v>4</v>
      </c>
      <c r="C48" s="256"/>
    </row>
    <row r="49" spans="1:3" ht="23.1" customHeight="1">
      <c r="A49" s="51">
        <f t="shared" si="1"/>
        <v>1205</v>
      </c>
      <c r="B49" s="52">
        <v>5</v>
      </c>
      <c r="C49" s="256"/>
    </row>
    <row r="50" spans="1:3" ht="23.1" customHeight="1">
      <c r="A50" s="51">
        <f t="shared" si="1"/>
        <v>1206</v>
      </c>
      <c r="B50" s="52">
        <v>6</v>
      </c>
      <c r="C50" s="256"/>
    </row>
    <row r="51" spans="1:3" ht="23.1" customHeight="1">
      <c r="A51" s="51">
        <f t="shared" si="1"/>
        <v>1207</v>
      </c>
      <c r="B51" s="52">
        <v>7</v>
      </c>
      <c r="C51" s="256"/>
    </row>
    <row r="52" spans="1:3" ht="23.1" customHeight="1">
      <c r="A52" s="51">
        <f t="shared" si="1"/>
        <v>1208</v>
      </c>
      <c r="B52" s="52">
        <v>8</v>
      </c>
      <c r="C52" s="256"/>
    </row>
    <row r="53" spans="1:3" ht="23.1" customHeight="1">
      <c r="A53" s="51">
        <f t="shared" si="1"/>
        <v>1209</v>
      </c>
      <c r="B53" s="52">
        <v>9</v>
      </c>
      <c r="C53" s="256"/>
    </row>
    <row r="54" spans="1:3" ht="23.1" customHeight="1">
      <c r="A54" s="51">
        <f t="shared" si="1"/>
        <v>1210</v>
      </c>
      <c r="B54" s="52">
        <v>10</v>
      </c>
      <c r="C54" s="256"/>
    </row>
    <row r="55" spans="1:3" ht="23.1" customHeight="1">
      <c r="A55" s="51">
        <f t="shared" si="1"/>
        <v>1211</v>
      </c>
      <c r="B55" s="52">
        <v>11</v>
      </c>
      <c r="C55" s="256"/>
    </row>
    <row r="56" spans="1:3" ht="23.1" customHeight="1">
      <c r="A56" s="51">
        <f t="shared" si="1"/>
        <v>1212</v>
      </c>
      <c r="B56" s="52">
        <v>12</v>
      </c>
      <c r="C56" s="256"/>
    </row>
    <row r="57" spans="1:3" ht="23.1" customHeight="1">
      <c r="A57" s="51">
        <f t="shared" si="1"/>
        <v>1213</v>
      </c>
      <c r="B57" s="52">
        <v>13</v>
      </c>
      <c r="C57" s="256"/>
    </row>
    <row r="58" spans="1:3" ht="23.1" customHeight="1">
      <c r="A58" s="51">
        <f t="shared" si="1"/>
        <v>1214</v>
      </c>
      <c r="B58" s="52">
        <v>14</v>
      </c>
      <c r="C58" s="256"/>
    </row>
    <row r="59" spans="1:3" ht="23.1" customHeight="1">
      <c r="A59" s="51">
        <f t="shared" si="1"/>
        <v>1215</v>
      </c>
      <c r="B59" s="52">
        <v>15</v>
      </c>
      <c r="C59" s="256"/>
    </row>
    <row r="60" spans="1:3" ht="23.1" customHeight="1">
      <c r="A60" s="51">
        <f t="shared" si="1"/>
        <v>1216</v>
      </c>
      <c r="B60" s="52">
        <v>16</v>
      </c>
      <c r="C60" s="256"/>
    </row>
    <row r="61" spans="1:3" ht="23.1" customHeight="1">
      <c r="A61" s="51">
        <f t="shared" si="1"/>
        <v>1217</v>
      </c>
      <c r="B61" s="52">
        <v>17</v>
      </c>
      <c r="C61" s="256"/>
    </row>
    <row r="62" spans="1:3" ht="23.1" customHeight="1">
      <c r="A62" s="51">
        <f t="shared" si="1"/>
        <v>1218</v>
      </c>
      <c r="B62" s="52">
        <v>18</v>
      </c>
      <c r="C62" s="256"/>
    </row>
    <row r="63" spans="1:3" ht="23.1" customHeight="1">
      <c r="A63" s="51">
        <f t="shared" si="1"/>
        <v>1219</v>
      </c>
      <c r="B63" s="52">
        <v>19</v>
      </c>
      <c r="C63" s="256"/>
    </row>
    <row r="64" spans="1:3" ht="23.1" customHeight="1" thickBot="1">
      <c r="A64" s="54">
        <f t="shared" si="1"/>
        <v>1220</v>
      </c>
      <c r="B64" s="55">
        <v>20</v>
      </c>
      <c r="C64" s="257"/>
    </row>
    <row r="65" spans="1:3" ht="23.1" customHeight="1" thickTop="1">
      <c r="A65" s="57">
        <f t="shared" si="1"/>
        <v>1231</v>
      </c>
      <c r="B65" s="58">
        <v>31</v>
      </c>
      <c r="C65" s="258"/>
    </row>
    <row r="66" spans="1:3" ht="23.1" customHeight="1">
      <c r="A66" s="60">
        <f t="shared" si="1"/>
        <v>1232</v>
      </c>
      <c r="B66" s="61">
        <v>32</v>
      </c>
      <c r="C66" s="256"/>
    </row>
    <row r="67" spans="1:3" ht="23.1" customHeight="1">
      <c r="A67" s="60">
        <f t="shared" si="1"/>
        <v>1233</v>
      </c>
      <c r="B67" s="61">
        <v>33</v>
      </c>
      <c r="C67" s="256"/>
    </row>
    <row r="68" spans="1:3" ht="23.1" customHeight="1">
      <c r="A68" s="60">
        <f t="shared" si="1"/>
        <v>1234</v>
      </c>
      <c r="B68" s="61">
        <v>34</v>
      </c>
      <c r="C68" s="256"/>
    </row>
    <row r="69" spans="1:3" ht="23.1" customHeight="1">
      <c r="A69" s="60">
        <f t="shared" si="1"/>
        <v>1235</v>
      </c>
      <c r="B69" s="61">
        <v>35</v>
      </c>
      <c r="C69" s="256"/>
    </row>
    <row r="70" spans="1:3" ht="23.1" customHeight="1">
      <c r="A70" s="60">
        <f t="shared" si="1"/>
        <v>1236</v>
      </c>
      <c r="B70" s="61">
        <v>36</v>
      </c>
      <c r="C70" s="256"/>
    </row>
    <row r="71" spans="1:3" ht="23.1" customHeight="1">
      <c r="A71" s="60">
        <f t="shared" si="1"/>
        <v>1237</v>
      </c>
      <c r="B71" s="61">
        <v>37</v>
      </c>
      <c r="C71" s="256"/>
    </row>
    <row r="72" spans="1:3" ht="23.1" customHeight="1">
      <c r="A72" s="60">
        <f t="shared" si="1"/>
        <v>1238</v>
      </c>
      <c r="B72" s="61">
        <v>38</v>
      </c>
      <c r="C72" s="256"/>
    </row>
    <row r="73" spans="1:3" ht="23.1" customHeight="1">
      <c r="A73" s="60">
        <f t="shared" si="1"/>
        <v>1239</v>
      </c>
      <c r="B73" s="61">
        <v>39</v>
      </c>
      <c r="C73" s="256"/>
    </row>
    <row r="74" spans="1:3" ht="23.1" customHeight="1">
      <c r="A74" s="60">
        <f t="shared" si="1"/>
        <v>1240</v>
      </c>
      <c r="B74" s="61">
        <v>40</v>
      </c>
      <c r="C74" s="256"/>
    </row>
    <row r="75" spans="1:3" ht="23.1" customHeight="1">
      <c r="A75" s="60">
        <f t="shared" si="1"/>
        <v>1241</v>
      </c>
      <c r="B75" s="61">
        <v>41</v>
      </c>
      <c r="C75" s="256"/>
    </row>
    <row r="76" spans="1:3" ht="23.1" customHeight="1">
      <c r="A76" s="60">
        <f t="shared" si="1"/>
        <v>1242</v>
      </c>
      <c r="B76" s="61">
        <v>42</v>
      </c>
      <c r="C76" s="256"/>
    </row>
    <row r="77" spans="1:3" ht="23.1" customHeight="1">
      <c r="A77" s="60">
        <f t="shared" si="1"/>
        <v>1243</v>
      </c>
      <c r="B77" s="61">
        <v>43</v>
      </c>
      <c r="C77" s="256"/>
    </row>
    <row r="78" spans="1:3" ht="23.1" customHeight="1">
      <c r="A78" s="60">
        <f t="shared" si="1"/>
        <v>1244</v>
      </c>
      <c r="B78" s="61">
        <v>44</v>
      </c>
      <c r="C78" s="256"/>
    </row>
    <row r="79" spans="1:3" ht="23.1" customHeight="1">
      <c r="A79" s="60">
        <f t="shared" si="1"/>
        <v>1245</v>
      </c>
      <c r="B79" s="61">
        <v>45</v>
      </c>
      <c r="C79" s="256"/>
    </row>
    <row r="80" spans="1:3" ht="23.1" customHeight="1">
      <c r="A80" s="60">
        <f t="shared" si="1"/>
        <v>1246</v>
      </c>
      <c r="B80" s="61">
        <v>46</v>
      </c>
      <c r="C80" s="256"/>
    </row>
    <row r="81" spans="1:3" ht="23.1" customHeight="1">
      <c r="A81" s="60">
        <f t="shared" si="1"/>
        <v>1247</v>
      </c>
      <c r="B81" s="61">
        <v>47</v>
      </c>
      <c r="C81" s="256"/>
    </row>
    <row r="82" spans="1:3" ht="22.5" customHeight="1">
      <c r="A82" s="60">
        <f t="shared" si="1"/>
        <v>1248</v>
      </c>
      <c r="B82" s="61">
        <v>48</v>
      </c>
      <c r="C82" s="256"/>
    </row>
    <row r="83" spans="1:3" ht="22.5" customHeight="1">
      <c r="A83" s="190">
        <f t="shared" si="1"/>
        <v>1249</v>
      </c>
      <c r="B83" s="61">
        <v>49</v>
      </c>
      <c r="C83" s="257"/>
    </row>
    <row r="84" spans="1:3" ht="23.1" customHeight="1" thickBot="1">
      <c r="A84" s="63">
        <f t="shared" si="1"/>
        <v>1250</v>
      </c>
      <c r="B84" s="64">
        <v>50</v>
      </c>
      <c r="C84" s="259"/>
    </row>
    <row r="85" spans="1:3" ht="23.1" customHeight="1" thickTop="1">
      <c r="A85" s="48">
        <f t="shared" ref="A85:A124" si="2">$E$2*1000+300+B85</f>
        <v>1301</v>
      </c>
      <c r="B85" s="49">
        <v>1</v>
      </c>
      <c r="C85" s="255"/>
    </row>
    <row r="86" spans="1:3" ht="23.1" customHeight="1">
      <c r="A86" s="51">
        <f t="shared" si="2"/>
        <v>1302</v>
      </c>
      <c r="B86" s="52">
        <v>2</v>
      </c>
      <c r="C86" s="256"/>
    </row>
    <row r="87" spans="1:3" ht="23.1" customHeight="1">
      <c r="A87" s="51">
        <f t="shared" si="2"/>
        <v>1303</v>
      </c>
      <c r="B87" s="52">
        <v>3</v>
      </c>
      <c r="C87" s="256"/>
    </row>
    <row r="88" spans="1:3" ht="23.1" customHeight="1">
      <c r="A88" s="51">
        <f t="shared" si="2"/>
        <v>1304</v>
      </c>
      <c r="B88" s="52">
        <v>4</v>
      </c>
      <c r="C88" s="256"/>
    </row>
    <row r="89" spans="1:3" ht="23.1" customHeight="1">
      <c r="A89" s="51">
        <f t="shared" si="2"/>
        <v>1305</v>
      </c>
      <c r="B89" s="52">
        <v>5</v>
      </c>
      <c r="C89" s="256"/>
    </row>
    <row r="90" spans="1:3" ht="23.1" customHeight="1">
      <c r="A90" s="51">
        <f t="shared" si="2"/>
        <v>1306</v>
      </c>
      <c r="B90" s="52">
        <v>6</v>
      </c>
      <c r="C90" s="256"/>
    </row>
    <row r="91" spans="1:3" ht="23.1" customHeight="1">
      <c r="A91" s="51">
        <f t="shared" si="2"/>
        <v>1307</v>
      </c>
      <c r="B91" s="52">
        <v>7</v>
      </c>
      <c r="C91" s="256"/>
    </row>
    <row r="92" spans="1:3" ht="23.1" customHeight="1">
      <c r="A92" s="51">
        <f t="shared" si="2"/>
        <v>1308</v>
      </c>
      <c r="B92" s="52">
        <v>8</v>
      </c>
      <c r="C92" s="256"/>
    </row>
    <row r="93" spans="1:3" ht="23.1" customHeight="1">
      <c r="A93" s="51">
        <f t="shared" si="2"/>
        <v>1309</v>
      </c>
      <c r="B93" s="52">
        <v>9</v>
      </c>
      <c r="C93" s="256"/>
    </row>
    <row r="94" spans="1:3" ht="23.1" customHeight="1">
      <c r="A94" s="51">
        <f t="shared" si="2"/>
        <v>1310</v>
      </c>
      <c r="B94" s="52">
        <v>10</v>
      </c>
      <c r="C94" s="256"/>
    </row>
    <row r="95" spans="1:3" ht="23.1" customHeight="1">
      <c r="A95" s="51">
        <f t="shared" si="2"/>
        <v>1311</v>
      </c>
      <c r="B95" s="52">
        <v>11</v>
      </c>
      <c r="C95" s="256"/>
    </row>
    <row r="96" spans="1:3" ht="23.1" customHeight="1">
      <c r="A96" s="51">
        <f t="shared" si="2"/>
        <v>1312</v>
      </c>
      <c r="B96" s="52">
        <v>12</v>
      </c>
      <c r="C96" s="256"/>
    </row>
    <row r="97" spans="1:3" ht="23.1" customHeight="1">
      <c r="A97" s="51">
        <f t="shared" si="2"/>
        <v>1313</v>
      </c>
      <c r="B97" s="52">
        <v>13</v>
      </c>
      <c r="C97" s="256"/>
    </row>
    <row r="98" spans="1:3" ht="23.1" customHeight="1">
      <c r="A98" s="51">
        <f t="shared" si="2"/>
        <v>1314</v>
      </c>
      <c r="B98" s="52">
        <v>14</v>
      </c>
      <c r="C98" s="256"/>
    </row>
    <row r="99" spans="1:3" ht="23.1" customHeight="1">
      <c r="A99" s="51">
        <f t="shared" si="2"/>
        <v>1315</v>
      </c>
      <c r="B99" s="52">
        <v>15</v>
      </c>
      <c r="C99" s="256"/>
    </row>
    <row r="100" spans="1:3" ht="23.1" customHeight="1">
      <c r="A100" s="51">
        <f t="shared" si="2"/>
        <v>1316</v>
      </c>
      <c r="B100" s="52">
        <v>16</v>
      </c>
      <c r="C100" s="256"/>
    </row>
    <row r="101" spans="1:3" ht="23.1" customHeight="1">
      <c r="A101" s="51">
        <f t="shared" si="2"/>
        <v>1317</v>
      </c>
      <c r="B101" s="52">
        <v>17</v>
      </c>
      <c r="C101" s="256"/>
    </row>
    <row r="102" spans="1:3" ht="23.1" customHeight="1">
      <c r="A102" s="51">
        <f t="shared" si="2"/>
        <v>1318</v>
      </c>
      <c r="B102" s="52">
        <v>18</v>
      </c>
      <c r="C102" s="256"/>
    </row>
    <row r="103" spans="1:3" ht="23.1" customHeight="1">
      <c r="A103" s="51">
        <f t="shared" si="2"/>
        <v>1319</v>
      </c>
      <c r="B103" s="52">
        <v>19</v>
      </c>
      <c r="C103" s="256"/>
    </row>
    <row r="104" spans="1:3" ht="23.1" customHeight="1" thickBot="1">
      <c r="A104" s="54">
        <f t="shared" si="2"/>
        <v>1320</v>
      </c>
      <c r="B104" s="55">
        <v>20</v>
      </c>
      <c r="C104" s="257"/>
    </row>
    <row r="105" spans="1:3" ht="23.1" customHeight="1" thickTop="1">
      <c r="A105" s="57">
        <f t="shared" si="2"/>
        <v>1331</v>
      </c>
      <c r="B105" s="58">
        <v>31</v>
      </c>
      <c r="C105" s="258"/>
    </row>
    <row r="106" spans="1:3" ht="23.1" customHeight="1">
      <c r="A106" s="60">
        <f t="shared" si="2"/>
        <v>1332</v>
      </c>
      <c r="B106" s="61">
        <v>32</v>
      </c>
      <c r="C106" s="256"/>
    </row>
    <row r="107" spans="1:3" ht="23.1" customHeight="1">
      <c r="A107" s="60">
        <f t="shared" si="2"/>
        <v>1333</v>
      </c>
      <c r="B107" s="61">
        <v>33</v>
      </c>
      <c r="C107" s="256"/>
    </row>
    <row r="108" spans="1:3" ht="23.1" customHeight="1">
      <c r="A108" s="60">
        <f t="shared" si="2"/>
        <v>1334</v>
      </c>
      <c r="B108" s="61">
        <v>34</v>
      </c>
      <c r="C108" s="256"/>
    </row>
    <row r="109" spans="1:3" ht="23.1" customHeight="1">
      <c r="A109" s="60">
        <f t="shared" si="2"/>
        <v>1335</v>
      </c>
      <c r="B109" s="61">
        <v>35</v>
      </c>
      <c r="C109" s="256"/>
    </row>
    <row r="110" spans="1:3" ht="23.1" customHeight="1">
      <c r="A110" s="60">
        <f t="shared" si="2"/>
        <v>1336</v>
      </c>
      <c r="B110" s="61">
        <v>36</v>
      </c>
      <c r="C110" s="256"/>
    </row>
    <row r="111" spans="1:3" ht="23.1" customHeight="1">
      <c r="A111" s="60">
        <f t="shared" si="2"/>
        <v>1337</v>
      </c>
      <c r="B111" s="61">
        <v>37</v>
      </c>
      <c r="C111" s="256"/>
    </row>
    <row r="112" spans="1:3" ht="23.1" customHeight="1">
      <c r="A112" s="60">
        <f t="shared" si="2"/>
        <v>1338</v>
      </c>
      <c r="B112" s="61">
        <v>38</v>
      </c>
      <c r="C112" s="256"/>
    </row>
    <row r="113" spans="1:3" ht="23.1" customHeight="1">
      <c r="A113" s="60">
        <f t="shared" si="2"/>
        <v>1339</v>
      </c>
      <c r="B113" s="61">
        <v>39</v>
      </c>
      <c r="C113" s="256"/>
    </row>
    <row r="114" spans="1:3" ht="23.1" customHeight="1">
      <c r="A114" s="60">
        <f t="shared" si="2"/>
        <v>1340</v>
      </c>
      <c r="B114" s="61">
        <v>40</v>
      </c>
      <c r="C114" s="256"/>
    </row>
    <row r="115" spans="1:3" ht="23.1" customHeight="1">
      <c r="A115" s="60">
        <f t="shared" si="2"/>
        <v>1341</v>
      </c>
      <c r="B115" s="61">
        <v>41</v>
      </c>
      <c r="C115" s="256"/>
    </row>
    <row r="116" spans="1:3" ht="23.1" customHeight="1">
      <c r="A116" s="60">
        <f t="shared" si="2"/>
        <v>1342</v>
      </c>
      <c r="B116" s="61">
        <v>42</v>
      </c>
      <c r="C116" s="256"/>
    </row>
    <row r="117" spans="1:3" ht="23.1" customHeight="1">
      <c r="A117" s="60">
        <f t="shared" si="2"/>
        <v>1343</v>
      </c>
      <c r="B117" s="61">
        <v>43</v>
      </c>
      <c r="C117" s="256"/>
    </row>
    <row r="118" spans="1:3" ht="23.1" customHeight="1">
      <c r="A118" s="60">
        <f t="shared" si="2"/>
        <v>1344</v>
      </c>
      <c r="B118" s="61">
        <v>44</v>
      </c>
      <c r="C118" s="256"/>
    </row>
    <row r="119" spans="1:3" ht="23.1" customHeight="1">
      <c r="A119" s="60">
        <f t="shared" si="2"/>
        <v>1345</v>
      </c>
      <c r="B119" s="61">
        <v>45</v>
      </c>
      <c r="C119" s="256"/>
    </row>
    <row r="120" spans="1:3" ht="23.1" customHeight="1">
      <c r="A120" s="60">
        <f t="shared" si="2"/>
        <v>1346</v>
      </c>
      <c r="B120" s="61">
        <v>46</v>
      </c>
      <c r="C120" s="256"/>
    </row>
    <row r="121" spans="1:3" ht="23.1" customHeight="1">
      <c r="A121" s="60">
        <f t="shared" si="2"/>
        <v>1347</v>
      </c>
      <c r="B121" s="61">
        <v>47</v>
      </c>
      <c r="C121" s="256"/>
    </row>
    <row r="122" spans="1:3" ht="22.5" customHeight="1">
      <c r="A122" s="60">
        <f t="shared" si="2"/>
        <v>1348</v>
      </c>
      <c r="B122" s="61">
        <v>48</v>
      </c>
      <c r="C122" s="256"/>
    </row>
    <row r="123" spans="1:3" ht="22.5" customHeight="1">
      <c r="A123" s="190">
        <f t="shared" si="2"/>
        <v>1349</v>
      </c>
      <c r="B123" s="61">
        <v>49</v>
      </c>
      <c r="C123" s="257"/>
    </row>
    <row r="124" spans="1:3" ht="23.1" customHeight="1" thickBot="1">
      <c r="A124" s="63">
        <f t="shared" si="2"/>
        <v>1350</v>
      </c>
      <c r="B124" s="64">
        <v>50</v>
      </c>
      <c r="C124" s="259"/>
    </row>
    <row r="125" spans="1:3" ht="23.1" customHeight="1" thickTop="1">
      <c r="A125" s="48">
        <f t="shared" ref="A125:A164" si="3">$E$2*1000+400+B125</f>
        <v>1401</v>
      </c>
      <c r="B125" s="49">
        <v>1</v>
      </c>
      <c r="C125" s="255"/>
    </row>
    <row r="126" spans="1:3" ht="23.1" customHeight="1">
      <c r="A126" s="51">
        <f t="shared" si="3"/>
        <v>1402</v>
      </c>
      <c r="B126" s="52">
        <v>2</v>
      </c>
      <c r="C126" s="256"/>
    </row>
    <row r="127" spans="1:3" ht="23.1" customHeight="1">
      <c r="A127" s="51">
        <f t="shared" si="3"/>
        <v>1403</v>
      </c>
      <c r="B127" s="52">
        <v>3</v>
      </c>
      <c r="C127" s="256"/>
    </row>
    <row r="128" spans="1:3" ht="23.1" customHeight="1">
      <c r="A128" s="51">
        <f t="shared" si="3"/>
        <v>1404</v>
      </c>
      <c r="B128" s="52">
        <v>4</v>
      </c>
      <c r="C128" s="256"/>
    </row>
    <row r="129" spans="1:3" ht="23.1" customHeight="1">
      <c r="A129" s="51">
        <f t="shared" si="3"/>
        <v>1405</v>
      </c>
      <c r="B129" s="52">
        <v>5</v>
      </c>
      <c r="C129" s="256"/>
    </row>
    <row r="130" spans="1:3" ht="23.1" customHeight="1">
      <c r="A130" s="51">
        <f t="shared" si="3"/>
        <v>1406</v>
      </c>
      <c r="B130" s="52">
        <v>6</v>
      </c>
      <c r="C130" s="256"/>
    </row>
    <row r="131" spans="1:3" ht="23.1" customHeight="1">
      <c r="A131" s="51">
        <f t="shared" si="3"/>
        <v>1407</v>
      </c>
      <c r="B131" s="52">
        <v>7</v>
      </c>
      <c r="C131" s="256"/>
    </row>
    <row r="132" spans="1:3" ht="23.1" customHeight="1">
      <c r="A132" s="51">
        <f t="shared" si="3"/>
        <v>1408</v>
      </c>
      <c r="B132" s="52">
        <v>8</v>
      </c>
      <c r="C132" s="256"/>
    </row>
    <row r="133" spans="1:3" ht="23.1" customHeight="1">
      <c r="A133" s="51">
        <f t="shared" si="3"/>
        <v>1409</v>
      </c>
      <c r="B133" s="52">
        <v>9</v>
      </c>
      <c r="C133" s="256"/>
    </row>
    <row r="134" spans="1:3" ht="23.1" customHeight="1">
      <c r="A134" s="51">
        <f t="shared" si="3"/>
        <v>1410</v>
      </c>
      <c r="B134" s="52">
        <v>10</v>
      </c>
      <c r="C134" s="256"/>
    </row>
    <row r="135" spans="1:3" ht="23.1" customHeight="1">
      <c r="A135" s="51">
        <f t="shared" si="3"/>
        <v>1411</v>
      </c>
      <c r="B135" s="52">
        <v>11</v>
      </c>
      <c r="C135" s="256"/>
    </row>
    <row r="136" spans="1:3" ht="23.1" customHeight="1">
      <c r="A136" s="51">
        <f t="shared" si="3"/>
        <v>1412</v>
      </c>
      <c r="B136" s="52">
        <v>12</v>
      </c>
      <c r="C136" s="256"/>
    </row>
    <row r="137" spans="1:3" ht="23.1" customHeight="1">
      <c r="A137" s="51">
        <f t="shared" si="3"/>
        <v>1413</v>
      </c>
      <c r="B137" s="52">
        <v>13</v>
      </c>
      <c r="C137" s="256"/>
    </row>
    <row r="138" spans="1:3" ht="23.1" customHeight="1">
      <c r="A138" s="51">
        <f t="shared" si="3"/>
        <v>1414</v>
      </c>
      <c r="B138" s="52">
        <v>14</v>
      </c>
      <c r="C138" s="256"/>
    </row>
    <row r="139" spans="1:3" ht="23.1" customHeight="1">
      <c r="A139" s="51">
        <f t="shared" si="3"/>
        <v>1415</v>
      </c>
      <c r="B139" s="52">
        <v>15</v>
      </c>
      <c r="C139" s="256"/>
    </row>
    <row r="140" spans="1:3" ht="23.1" customHeight="1">
      <c r="A140" s="51">
        <f t="shared" si="3"/>
        <v>1416</v>
      </c>
      <c r="B140" s="52">
        <v>16</v>
      </c>
      <c r="C140" s="256"/>
    </row>
    <row r="141" spans="1:3" ht="23.1" customHeight="1">
      <c r="A141" s="51">
        <f t="shared" si="3"/>
        <v>1417</v>
      </c>
      <c r="B141" s="52">
        <v>17</v>
      </c>
      <c r="C141" s="256"/>
    </row>
    <row r="142" spans="1:3" ht="23.1" customHeight="1">
      <c r="A142" s="51">
        <f t="shared" si="3"/>
        <v>1418</v>
      </c>
      <c r="B142" s="52">
        <v>18</v>
      </c>
      <c r="C142" s="256"/>
    </row>
    <row r="143" spans="1:3" ht="23.1" customHeight="1">
      <c r="A143" s="51">
        <f t="shared" si="3"/>
        <v>1419</v>
      </c>
      <c r="B143" s="52">
        <v>19</v>
      </c>
      <c r="C143" s="256"/>
    </row>
    <row r="144" spans="1:3" ht="23.1" customHeight="1" thickBot="1">
      <c r="A144" s="54">
        <f t="shared" si="3"/>
        <v>1420</v>
      </c>
      <c r="B144" s="55">
        <v>20</v>
      </c>
      <c r="C144" s="257"/>
    </row>
    <row r="145" spans="1:3" ht="23.1" customHeight="1" thickTop="1">
      <c r="A145" s="57">
        <f t="shared" si="3"/>
        <v>1431</v>
      </c>
      <c r="B145" s="58">
        <v>31</v>
      </c>
      <c r="C145" s="258"/>
    </row>
    <row r="146" spans="1:3" ht="23.1" customHeight="1">
      <c r="A146" s="60">
        <f t="shared" si="3"/>
        <v>1432</v>
      </c>
      <c r="B146" s="61">
        <v>32</v>
      </c>
      <c r="C146" s="256"/>
    </row>
    <row r="147" spans="1:3" ht="23.1" customHeight="1">
      <c r="A147" s="60">
        <f t="shared" si="3"/>
        <v>1433</v>
      </c>
      <c r="B147" s="61">
        <v>33</v>
      </c>
      <c r="C147" s="256"/>
    </row>
    <row r="148" spans="1:3" ht="23.1" customHeight="1">
      <c r="A148" s="60">
        <f t="shared" si="3"/>
        <v>1434</v>
      </c>
      <c r="B148" s="61">
        <v>34</v>
      </c>
      <c r="C148" s="256"/>
    </row>
    <row r="149" spans="1:3" ht="23.1" customHeight="1">
      <c r="A149" s="60">
        <f t="shared" si="3"/>
        <v>1435</v>
      </c>
      <c r="B149" s="61">
        <v>35</v>
      </c>
      <c r="C149" s="256"/>
    </row>
    <row r="150" spans="1:3" ht="23.1" customHeight="1">
      <c r="A150" s="60">
        <f t="shared" si="3"/>
        <v>1436</v>
      </c>
      <c r="B150" s="61">
        <v>36</v>
      </c>
      <c r="C150" s="256"/>
    </row>
    <row r="151" spans="1:3" ht="23.1" customHeight="1">
      <c r="A151" s="60">
        <f t="shared" si="3"/>
        <v>1437</v>
      </c>
      <c r="B151" s="61">
        <v>37</v>
      </c>
      <c r="C151" s="256"/>
    </row>
    <row r="152" spans="1:3" ht="23.1" customHeight="1">
      <c r="A152" s="60">
        <f t="shared" si="3"/>
        <v>1438</v>
      </c>
      <c r="B152" s="61">
        <v>38</v>
      </c>
      <c r="C152" s="256"/>
    </row>
    <row r="153" spans="1:3" ht="23.1" customHeight="1">
      <c r="A153" s="60">
        <f t="shared" si="3"/>
        <v>1439</v>
      </c>
      <c r="B153" s="61">
        <v>39</v>
      </c>
      <c r="C153" s="256"/>
    </row>
    <row r="154" spans="1:3" ht="23.1" customHeight="1">
      <c r="A154" s="60">
        <f t="shared" si="3"/>
        <v>1440</v>
      </c>
      <c r="B154" s="61">
        <v>40</v>
      </c>
      <c r="C154" s="256"/>
    </row>
    <row r="155" spans="1:3" ht="23.1" customHeight="1">
      <c r="A155" s="60">
        <f t="shared" si="3"/>
        <v>1441</v>
      </c>
      <c r="B155" s="61">
        <v>41</v>
      </c>
      <c r="C155" s="256"/>
    </row>
    <row r="156" spans="1:3" ht="23.1" customHeight="1">
      <c r="A156" s="60">
        <f t="shared" si="3"/>
        <v>1442</v>
      </c>
      <c r="B156" s="61">
        <v>42</v>
      </c>
      <c r="C156" s="256"/>
    </row>
    <row r="157" spans="1:3" ht="23.1" customHeight="1">
      <c r="A157" s="60">
        <f t="shared" si="3"/>
        <v>1443</v>
      </c>
      <c r="B157" s="61">
        <v>43</v>
      </c>
      <c r="C157" s="256"/>
    </row>
    <row r="158" spans="1:3" ht="23.1" customHeight="1">
      <c r="A158" s="60">
        <f t="shared" si="3"/>
        <v>1444</v>
      </c>
      <c r="B158" s="61">
        <v>44</v>
      </c>
      <c r="C158" s="256"/>
    </row>
    <row r="159" spans="1:3" ht="23.1" customHeight="1">
      <c r="A159" s="60">
        <f t="shared" si="3"/>
        <v>1445</v>
      </c>
      <c r="B159" s="61">
        <v>45</v>
      </c>
      <c r="C159" s="256"/>
    </row>
    <row r="160" spans="1:3" ht="23.1" customHeight="1">
      <c r="A160" s="60">
        <f t="shared" si="3"/>
        <v>1446</v>
      </c>
      <c r="B160" s="61">
        <v>46</v>
      </c>
      <c r="C160" s="256"/>
    </row>
    <row r="161" spans="1:3" ht="23.1" customHeight="1">
      <c r="A161" s="60">
        <f t="shared" si="3"/>
        <v>1447</v>
      </c>
      <c r="B161" s="61">
        <v>47</v>
      </c>
      <c r="C161" s="256"/>
    </row>
    <row r="162" spans="1:3" ht="22.5" customHeight="1">
      <c r="A162" s="60">
        <f t="shared" si="3"/>
        <v>1448</v>
      </c>
      <c r="B162" s="61">
        <v>48</v>
      </c>
      <c r="C162" s="256"/>
    </row>
    <row r="163" spans="1:3" ht="22.5" customHeight="1">
      <c r="A163" s="190">
        <f t="shared" si="3"/>
        <v>1449</v>
      </c>
      <c r="B163" s="61">
        <v>49</v>
      </c>
      <c r="C163" s="257"/>
    </row>
    <row r="164" spans="1:3" ht="23.1" customHeight="1" thickBot="1">
      <c r="A164" s="63">
        <f t="shared" si="3"/>
        <v>1450</v>
      </c>
      <c r="B164" s="64">
        <v>50</v>
      </c>
      <c r="C164" s="259"/>
    </row>
    <row r="165" spans="1:3" ht="15" thickTop="1"/>
  </sheetData>
  <sheetProtection sheet="1" objects="1" scenarios="1" selectLockedCells="1"/>
  <mergeCells count="7">
    <mergeCell ref="E6:K6"/>
    <mergeCell ref="E7:K7"/>
    <mergeCell ref="A2:C2"/>
    <mergeCell ref="A3:A4"/>
    <mergeCell ref="B3:B4"/>
    <mergeCell ref="C3:C4"/>
    <mergeCell ref="E5:K5"/>
  </mergeCells>
  <phoneticPr fontId="2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8" enableFormatConditionsCalculation="0">
    <tabColor indexed="42"/>
  </sheetPr>
  <dimension ref="A1:Y174"/>
  <sheetViews>
    <sheetView zoomScale="70" zoomScaleNormal="70" workbookViewId="0">
      <pane xSplit="3" ySplit="4" topLeftCell="I5" activePane="bottomRight" state="frozen"/>
      <selection pane="topRight" activeCell="D1" sqref="D1"/>
      <selection pane="bottomLeft" activeCell="A4" sqref="A4"/>
      <selection pane="bottomRight" activeCell="I150" sqref="I150"/>
    </sheetView>
  </sheetViews>
  <sheetFormatPr defaultColWidth="8.875" defaultRowHeight="13.5"/>
  <cols>
    <col min="1" max="1" width="1.75" customWidth="1"/>
    <col min="2" max="2" width="6.875" customWidth="1"/>
    <col min="3" max="3" width="16.125" customWidth="1"/>
    <col min="4" max="7" width="3.625" customWidth="1"/>
    <col min="8" max="8" width="5.625" customWidth="1"/>
    <col min="9" max="9" width="60.625" style="164" customWidth="1"/>
    <col min="10" max="10" width="4.625" style="225" customWidth="1"/>
    <col min="11" max="11" width="2.625" customWidth="1"/>
    <col min="12" max="15" width="3.625" customWidth="1"/>
    <col min="16" max="16" width="5.625" customWidth="1"/>
    <col min="17" max="17" width="60.625" style="163" customWidth="1"/>
    <col min="18" max="18" width="4.625" style="225" customWidth="1"/>
    <col min="19" max="19" width="2.625" customWidth="1"/>
    <col min="20" max="23" width="3.625" customWidth="1"/>
    <col min="24" max="24" width="5.625" customWidth="1"/>
  </cols>
  <sheetData>
    <row r="1" spans="1:25" ht="36" customHeight="1">
      <c r="A1" s="161"/>
      <c r="B1" s="315" t="s">
        <v>34</v>
      </c>
      <c r="C1" s="315"/>
      <c r="D1" s="303" t="s">
        <v>36</v>
      </c>
      <c r="E1" s="303"/>
      <c r="F1" s="303"/>
      <c r="G1" s="303"/>
      <c r="H1" s="303"/>
      <c r="I1" s="303"/>
      <c r="J1" s="214"/>
      <c r="K1" s="162"/>
      <c r="L1" s="303" t="s">
        <v>30</v>
      </c>
      <c r="M1" s="303"/>
      <c r="N1" s="303"/>
      <c r="O1" s="303"/>
      <c r="P1" s="303"/>
      <c r="Q1" s="303"/>
      <c r="R1" s="214"/>
      <c r="S1" s="162"/>
      <c r="T1" s="147" t="s">
        <v>54</v>
      </c>
      <c r="U1" s="147"/>
      <c r="V1" s="147"/>
      <c r="W1" s="147"/>
      <c r="X1" s="148"/>
      <c r="Y1" s="161"/>
    </row>
    <row r="2" spans="1:25" ht="13.5" customHeight="1" thickBot="1">
      <c r="B2" s="149"/>
      <c r="C2" s="149"/>
      <c r="D2" s="235"/>
      <c r="E2" s="235"/>
      <c r="F2" s="235"/>
      <c r="G2" s="235"/>
      <c r="H2" s="243" t="s">
        <v>51</v>
      </c>
      <c r="I2" s="188"/>
      <c r="J2" s="215"/>
      <c r="K2" s="31"/>
      <c r="L2" s="242"/>
      <c r="M2" s="242"/>
      <c r="N2" s="242"/>
      <c r="O2" s="242"/>
      <c r="P2" s="243" t="s">
        <v>51</v>
      </c>
      <c r="Q2" s="188"/>
      <c r="R2" s="188"/>
      <c r="S2" s="31"/>
      <c r="T2" s="147"/>
      <c r="U2" s="147"/>
      <c r="V2" s="147"/>
      <c r="W2" s="147"/>
      <c r="X2" s="148"/>
    </row>
    <row r="3" spans="1:25" ht="15" customHeight="1" thickTop="1">
      <c r="B3" s="309" t="s">
        <v>18</v>
      </c>
      <c r="C3" s="316" t="s">
        <v>14</v>
      </c>
      <c r="D3" s="306" t="s">
        <v>16</v>
      </c>
      <c r="E3" s="307"/>
      <c r="F3" s="307"/>
      <c r="G3" s="307"/>
      <c r="H3" s="304" t="s">
        <v>17</v>
      </c>
      <c r="I3" s="301" t="s">
        <v>48</v>
      </c>
      <c r="J3" s="216" t="s">
        <v>49</v>
      </c>
      <c r="K3" s="161"/>
      <c r="L3" s="306" t="s">
        <v>16</v>
      </c>
      <c r="M3" s="307"/>
      <c r="N3" s="307"/>
      <c r="O3" s="307"/>
      <c r="P3" s="304" t="s">
        <v>17</v>
      </c>
      <c r="Q3" s="318" t="s">
        <v>48</v>
      </c>
      <c r="R3" s="216" t="s">
        <v>49</v>
      </c>
      <c r="T3" s="306" t="s">
        <v>16</v>
      </c>
      <c r="U3" s="307"/>
      <c r="V3" s="307"/>
      <c r="W3" s="307"/>
      <c r="X3" s="304" t="s">
        <v>17</v>
      </c>
    </row>
    <row r="4" spans="1:25" s="120" customFormat="1" ht="30" customHeight="1" thickBot="1">
      <c r="B4" s="310"/>
      <c r="C4" s="317"/>
      <c r="D4" s="128" t="s">
        <v>19</v>
      </c>
      <c r="E4" s="129" t="s">
        <v>20</v>
      </c>
      <c r="F4" s="129" t="s">
        <v>21</v>
      </c>
      <c r="G4" s="129" t="s">
        <v>22</v>
      </c>
      <c r="H4" s="305"/>
      <c r="I4" s="302"/>
      <c r="J4" s="217" t="s">
        <v>50</v>
      </c>
      <c r="K4" s="231"/>
      <c r="L4" s="128" t="s">
        <v>19</v>
      </c>
      <c r="M4" s="129" t="s">
        <v>20</v>
      </c>
      <c r="N4" s="129" t="s">
        <v>21</v>
      </c>
      <c r="O4" s="129" t="s">
        <v>22</v>
      </c>
      <c r="P4" s="305"/>
      <c r="Q4" s="319"/>
      <c r="R4" s="217" t="s">
        <v>50</v>
      </c>
      <c r="T4" s="128" t="s">
        <v>19</v>
      </c>
      <c r="U4" s="129" t="s">
        <v>20</v>
      </c>
      <c r="V4" s="129" t="s">
        <v>21</v>
      </c>
      <c r="W4" s="129" t="s">
        <v>22</v>
      </c>
      <c r="X4" s="305"/>
    </row>
    <row r="5" spans="1:25" ht="21.75" customHeight="1">
      <c r="B5" s="42">
        <f>氏名入力!A5</f>
        <v>1101</v>
      </c>
      <c r="C5" s="21" t="str">
        <f>氏名入力!C5</f>
        <v>○○　○○</v>
      </c>
      <c r="D5" s="4">
        <f>[6]美術!D5</f>
        <v>0</v>
      </c>
      <c r="E5" s="5">
        <f>[6]美術!E5</f>
        <v>0</v>
      </c>
      <c r="F5" s="5">
        <f>[6]美術!F5</f>
        <v>0</v>
      </c>
      <c r="G5" s="5">
        <f>[6]美術!G5</f>
        <v>0</v>
      </c>
      <c r="H5" s="16">
        <f>[6]美術!H5</f>
        <v>0</v>
      </c>
      <c r="I5" s="226">
        <f>[6]美術!I5</f>
        <v>0</v>
      </c>
      <c r="J5" s="221">
        <f>[6]美術!J5</f>
        <v>0</v>
      </c>
      <c r="K5" s="161"/>
      <c r="L5" s="4">
        <f>[6]美術!L5</f>
        <v>0</v>
      </c>
      <c r="M5" s="5">
        <f>[6]美術!M5</f>
        <v>0</v>
      </c>
      <c r="N5" s="5">
        <f>[6]美術!N5</f>
        <v>0</v>
      </c>
      <c r="O5" s="5">
        <f>[6]美術!O5</f>
        <v>0</v>
      </c>
      <c r="P5" s="16">
        <f>[6]美術!P5</f>
        <v>0</v>
      </c>
      <c r="Q5" s="226">
        <f>[6]美術!Q5</f>
        <v>0</v>
      </c>
      <c r="R5" s="221">
        <f>[6]美術!R5</f>
        <v>0</v>
      </c>
      <c r="T5" s="4">
        <f>[6]美術!T5</f>
        <v>0</v>
      </c>
      <c r="U5" s="5">
        <f>[6]美術!U5</f>
        <v>0</v>
      </c>
      <c r="V5" s="5">
        <f>[6]美術!V5</f>
        <v>0</v>
      </c>
      <c r="W5" s="5">
        <f>[6]美術!W5</f>
        <v>0</v>
      </c>
      <c r="X5" s="16">
        <f>[6]美術!X5</f>
        <v>0</v>
      </c>
    </row>
    <row r="6" spans="1:25" ht="21.75" customHeight="1">
      <c r="B6" s="43">
        <f>氏名入力!A6</f>
        <v>1102</v>
      </c>
      <c r="C6" s="22" t="str">
        <f>氏名入力!C6</f>
        <v>□□　□□</v>
      </c>
      <c r="D6" s="7">
        <f>[6]美術!D6</f>
        <v>0</v>
      </c>
      <c r="E6" s="1">
        <f>[6]美術!E6</f>
        <v>0</v>
      </c>
      <c r="F6" s="1">
        <f>[6]美術!F6</f>
        <v>0</v>
      </c>
      <c r="G6" s="1">
        <f>[6]美術!G6</f>
        <v>0</v>
      </c>
      <c r="H6" s="17">
        <f>[6]美術!H6</f>
        <v>0</v>
      </c>
      <c r="I6" s="227">
        <f>[6]美術!I6</f>
        <v>0</v>
      </c>
      <c r="J6" s="219">
        <f>[6]美術!J6</f>
        <v>0</v>
      </c>
      <c r="K6" s="161"/>
      <c r="L6" s="7">
        <f>[6]美術!L6</f>
        <v>0</v>
      </c>
      <c r="M6" s="1">
        <f>[6]美術!M6</f>
        <v>0</v>
      </c>
      <c r="N6" s="1">
        <f>[6]美術!N6</f>
        <v>0</v>
      </c>
      <c r="O6" s="1">
        <f>[6]美術!O6</f>
        <v>0</v>
      </c>
      <c r="P6" s="17">
        <f>[6]美術!P6</f>
        <v>0</v>
      </c>
      <c r="Q6" s="227">
        <f>[6]美術!Q6</f>
        <v>0</v>
      </c>
      <c r="R6" s="219">
        <f>[6]美術!R6</f>
        <v>0</v>
      </c>
      <c r="T6" s="7">
        <f>[6]美術!T6</f>
        <v>0</v>
      </c>
      <c r="U6" s="1">
        <f>[6]美術!U6</f>
        <v>0</v>
      </c>
      <c r="V6" s="1">
        <f>[6]美術!V6</f>
        <v>0</v>
      </c>
      <c r="W6" s="1">
        <f>[6]美術!W6</f>
        <v>0</v>
      </c>
      <c r="X6" s="17">
        <f>[6]美術!X6</f>
        <v>0</v>
      </c>
    </row>
    <row r="7" spans="1:25" ht="21.75" customHeight="1">
      <c r="B7" s="43">
        <f>氏名入力!A7</f>
        <v>1103</v>
      </c>
      <c r="C7" s="22" t="str">
        <f>氏名入力!C7</f>
        <v>△△　△△</v>
      </c>
      <c r="D7" s="7">
        <f>[6]美術!D7</f>
        <v>0</v>
      </c>
      <c r="E7" s="1">
        <f>[6]美術!E7</f>
        <v>0</v>
      </c>
      <c r="F7" s="1">
        <f>[6]美術!F7</f>
        <v>0</v>
      </c>
      <c r="G7" s="1">
        <f>[6]美術!G7</f>
        <v>0</v>
      </c>
      <c r="H7" s="17">
        <f>[6]美術!H7</f>
        <v>0</v>
      </c>
      <c r="I7" s="227">
        <f>[6]美術!I7</f>
        <v>0</v>
      </c>
      <c r="J7" s="219">
        <f>[6]美術!J7</f>
        <v>0</v>
      </c>
      <c r="K7" s="161"/>
      <c r="L7" s="7">
        <f>[6]美術!L7</f>
        <v>0</v>
      </c>
      <c r="M7" s="1">
        <f>[6]美術!M7</f>
        <v>0</v>
      </c>
      <c r="N7" s="1">
        <f>[6]美術!N7</f>
        <v>0</v>
      </c>
      <c r="O7" s="1">
        <f>[6]美術!O7</f>
        <v>0</v>
      </c>
      <c r="P7" s="17">
        <f>[6]美術!P7</f>
        <v>0</v>
      </c>
      <c r="Q7" s="227">
        <f>[6]美術!Q7</f>
        <v>0</v>
      </c>
      <c r="R7" s="219">
        <f>[6]美術!R7</f>
        <v>0</v>
      </c>
      <c r="T7" s="7">
        <f>[6]美術!T7</f>
        <v>0</v>
      </c>
      <c r="U7" s="1">
        <f>[6]美術!U7</f>
        <v>0</v>
      </c>
      <c r="V7" s="1">
        <f>[6]美術!V7</f>
        <v>0</v>
      </c>
      <c r="W7" s="1">
        <f>[6]美術!W7</f>
        <v>0</v>
      </c>
      <c r="X7" s="17">
        <f>[6]美術!X7</f>
        <v>0</v>
      </c>
    </row>
    <row r="8" spans="1:25" ht="21.75" customHeight="1">
      <c r="B8" s="43">
        <f>氏名入力!A8</f>
        <v>1104</v>
      </c>
      <c r="C8" s="22">
        <f>氏名入力!C8</f>
        <v>0</v>
      </c>
      <c r="D8" s="7">
        <f>[6]美術!D8</f>
        <v>0</v>
      </c>
      <c r="E8" s="1">
        <f>[6]美術!E8</f>
        <v>0</v>
      </c>
      <c r="F8" s="1">
        <f>[6]美術!F8</f>
        <v>0</v>
      </c>
      <c r="G8" s="1">
        <f>[6]美術!G8</f>
        <v>0</v>
      </c>
      <c r="H8" s="17">
        <f>[6]美術!H8</f>
        <v>0</v>
      </c>
      <c r="I8" s="227">
        <f>[6]美術!I8</f>
        <v>0</v>
      </c>
      <c r="J8" s="219">
        <f>[6]美術!J8</f>
        <v>0</v>
      </c>
      <c r="K8" s="161"/>
      <c r="L8" s="7">
        <f>[6]美術!L8</f>
        <v>0</v>
      </c>
      <c r="M8" s="1">
        <f>[6]美術!M8</f>
        <v>0</v>
      </c>
      <c r="N8" s="1">
        <f>[6]美術!N8</f>
        <v>0</v>
      </c>
      <c r="O8" s="1">
        <f>[6]美術!O8</f>
        <v>0</v>
      </c>
      <c r="P8" s="17">
        <f>[6]美術!P8</f>
        <v>0</v>
      </c>
      <c r="Q8" s="227">
        <f>[6]美術!Q8</f>
        <v>0</v>
      </c>
      <c r="R8" s="219">
        <f>[6]美術!R8</f>
        <v>0</v>
      </c>
      <c r="T8" s="7">
        <f>[6]美術!T8</f>
        <v>0</v>
      </c>
      <c r="U8" s="1">
        <f>[6]美術!U8</f>
        <v>0</v>
      </c>
      <c r="V8" s="1">
        <f>[6]美術!V8</f>
        <v>0</v>
      </c>
      <c r="W8" s="1">
        <f>[6]美術!W8</f>
        <v>0</v>
      </c>
      <c r="X8" s="17">
        <f>[6]美術!X8</f>
        <v>0</v>
      </c>
    </row>
    <row r="9" spans="1:25" ht="21.75" customHeight="1">
      <c r="B9" s="43">
        <f>氏名入力!A9</f>
        <v>1105</v>
      </c>
      <c r="C9" s="22">
        <f>氏名入力!C9</f>
        <v>0</v>
      </c>
      <c r="D9" s="7">
        <f>[6]美術!D9</f>
        <v>0</v>
      </c>
      <c r="E9" s="1">
        <f>[6]美術!E9</f>
        <v>0</v>
      </c>
      <c r="F9" s="1">
        <f>[6]美術!F9</f>
        <v>0</v>
      </c>
      <c r="G9" s="1">
        <f>[6]美術!G9</f>
        <v>0</v>
      </c>
      <c r="H9" s="17">
        <f>[6]美術!H9</f>
        <v>0</v>
      </c>
      <c r="I9" s="227">
        <f>[6]美術!I9</f>
        <v>0</v>
      </c>
      <c r="J9" s="219">
        <f>[6]美術!J9</f>
        <v>0</v>
      </c>
      <c r="K9" s="161"/>
      <c r="L9" s="7">
        <f>[6]美術!L9</f>
        <v>0</v>
      </c>
      <c r="M9" s="1">
        <f>[6]美術!M9</f>
        <v>0</v>
      </c>
      <c r="N9" s="1">
        <f>[6]美術!N9</f>
        <v>0</v>
      </c>
      <c r="O9" s="1">
        <f>[6]美術!O9</f>
        <v>0</v>
      </c>
      <c r="P9" s="17">
        <f>[6]美術!P9</f>
        <v>0</v>
      </c>
      <c r="Q9" s="227">
        <f>[6]美術!Q9</f>
        <v>0</v>
      </c>
      <c r="R9" s="219">
        <f>[6]美術!R9</f>
        <v>0</v>
      </c>
      <c r="T9" s="7">
        <f>[6]美術!T9</f>
        <v>0</v>
      </c>
      <c r="U9" s="1">
        <f>[6]美術!U9</f>
        <v>0</v>
      </c>
      <c r="V9" s="1">
        <f>[6]美術!V9</f>
        <v>0</v>
      </c>
      <c r="W9" s="1">
        <f>[6]美術!W9</f>
        <v>0</v>
      </c>
      <c r="X9" s="17">
        <f>[6]美術!X9</f>
        <v>0</v>
      </c>
    </row>
    <row r="10" spans="1:25" ht="21.75" customHeight="1">
      <c r="B10" s="43">
        <f>氏名入力!A10</f>
        <v>1106</v>
      </c>
      <c r="C10" s="22">
        <f>氏名入力!C10</f>
        <v>0</v>
      </c>
      <c r="D10" s="7">
        <f>[6]美術!D10</f>
        <v>0</v>
      </c>
      <c r="E10" s="1">
        <f>[6]美術!E10</f>
        <v>0</v>
      </c>
      <c r="F10" s="1">
        <f>[6]美術!F10</f>
        <v>0</v>
      </c>
      <c r="G10" s="1">
        <f>[6]美術!G10</f>
        <v>0</v>
      </c>
      <c r="H10" s="17">
        <f>[6]美術!H10</f>
        <v>0</v>
      </c>
      <c r="I10" s="227">
        <f>[6]美術!I10</f>
        <v>0</v>
      </c>
      <c r="J10" s="219">
        <f>[6]美術!J10</f>
        <v>0</v>
      </c>
      <c r="K10" s="161"/>
      <c r="L10" s="7">
        <f>[6]美術!L10</f>
        <v>0</v>
      </c>
      <c r="M10" s="1">
        <f>[6]美術!M10</f>
        <v>0</v>
      </c>
      <c r="N10" s="1">
        <f>[6]美術!N10</f>
        <v>0</v>
      </c>
      <c r="O10" s="1">
        <f>[6]美術!O10</f>
        <v>0</v>
      </c>
      <c r="P10" s="17">
        <f>[6]美術!P10</f>
        <v>0</v>
      </c>
      <c r="Q10" s="227">
        <f>[6]美術!Q10</f>
        <v>0</v>
      </c>
      <c r="R10" s="219">
        <f>[6]美術!R10</f>
        <v>0</v>
      </c>
      <c r="T10" s="7">
        <f>[6]美術!T10</f>
        <v>0</v>
      </c>
      <c r="U10" s="1">
        <f>[6]美術!U10</f>
        <v>0</v>
      </c>
      <c r="V10" s="1">
        <f>[6]美術!V10</f>
        <v>0</v>
      </c>
      <c r="W10" s="1">
        <f>[6]美術!W10</f>
        <v>0</v>
      </c>
      <c r="X10" s="17">
        <f>[6]美術!X10</f>
        <v>0</v>
      </c>
    </row>
    <row r="11" spans="1:25" ht="21.75" customHeight="1">
      <c r="B11" s="43">
        <f>氏名入力!A11</f>
        <v>1107</v>
      </c>
      <c r="C11" s="22">
        <f>氏名入力!C11</f>
        <v>0</v>
      </c>
      <c r="D11" s="7">
        <f>[6]美術!D11</f>
        <v>0</v>
      </c>
      <c r="E11" s="1">
        <f>[6]美術!E11</f>
        <v>0</v>
      </c>
      <c r="F11" s="1">
        <f>[6]美術!F11</f>
        <v>0</v>
      </c>
      <c r="G11" s="1">
        <f>[6]美術!G11</f>
        <v>0</v>
      </c>
      <c r="H11" s="17">
        <f>[6]美術!H11</f>
        <v>0</v>
      </c>
      <c r="I11" s="227">
        <f>[6]美術!I11</f>
        <v>0</v>
      </c>
      <c r="J11" s="219">
        <f>[6]美術!J11</f>
        <v>0</v>
      </c>
      <c r="K11" s="161"/>
      <c r="L11" s="7">
        <f>[6]美術!L11</f>
        <v>0</v>
      </c>
      <c r="M11" s="1">
        <f>[6]美術!M11</f>
        <v>0</v>
      </c>
      <c r="N11" s="1">
        <f>[6]美術!N11</f>
        <v>0</v>
      </c>
      <c r="O11" s="1">
        <f>[6]美術!O11</f>
        <v>0</v>
      </c>
      <c r="P11" s="17">
        <f>[6]美術!P11</f>
        <v>0</v>
      </c>
      <c r="Q11" s="227">
        <f>[6]美術!Q11</f>
        <v>0</v>
      </c>
      <c r="R11" s="219">
        <f>[6]美術!R11</f>
        <v>0</v>
      </c>
      <c r="T11" s="7">
        <f>[6]美術!T11</f>
        <v>0</v>
      </c>
      <c r="U11" s="1">
        <f>[6]美術!U11</f>
        <v>0</v>
      </c>
      <c r="V11" s="1">
        <f>[6]美術!V11</f>
        <v>0</v>
      </c>
      <c r="W11" s="1">
        <f>[6]美術!W11</f>
        <v>0</v>
      </c>
      <c r="X11" s="17">
        <f>[6]美術!X11</f>
        <v>0</v>
      </c>
    </row>
    <row r="12" spans="1:25" ht="21.75" customHeight="1">
      <c r="B12" s="43">
        <f>氏名入力!A12</f>
        <v>1108</v>
      </c>
      <c r="C12" s="22">
        <f>氏名入力!C12</f>
        <v>0</v>
      </c>
      <c r="D12" s="7">
        <f>[6]美術!D12</f>
        <v>0</v>
      </c>
      <c r="E12" s="1">
        <f>[6]美術!E12</f>
        <v>0</v>
      </c>
      <c r="F12" s="1">
        <f>[6]美術!F12</f>
        <v>0</v>
      </c>
      <c r="G12" s="1">
        <f>[6]美術!G12</f>
        <v>0</v>
      </c>
      <c r="H12" s="17">
        <f>[6]美術!H12</f>
        <v>0</v>
      </c>
      <c r="I12" s="227">
        <f>[6]美術!I12</f>
        <v>0</v>
      </c>
      <c r="J12" s="219">
        <f>[6]美術!J12</f>
        <v>0</v>
      </c>
      <c r="K12" s="161"/>
      <c r="L12" s="7">
        <f>[6]美術!L12</f>
        <v>0</v>
      </c>
      <c r="M12" s="1">
        <f>[6]美術!M12</f>
        <v>0</v>
      </c>
      <c r="N12" s="1">
        <f>[6]美術!N12</f>
        <v>0</v>
      </c>
      <c r="O12" s="1">
        <f>[6]美術!O12</f>
        <v>0</v>
      </c>
      <c r="P12" s="17">
        <f>[6]美術!P12</f>
        <v>0</v>
      </c>
      <c r="Q12" s="227">
        <f>[6]美術!Q12</f>
        <v>0</v>
      </c>
      <c r="R12" s="219">
        <f>[6]美術!R12</f>
        <v>0</v>
      </c>
      <c r="T12" s="7">
        <f>[6]美術!T12</f>
        <v>0</v>
      </c>
      <c r="U12" s="1">
        <f>[6]美術!U12</f>
        <v>0</v>
      </c>
      <c r="V12" s="1">
        <f>[6]美術!V12</f>
        <v>0</v>
      </c>
      <c r="W12" s="1">
        <f>[6]美術!W12</f>
        <v>0</v>
      </c>
      <c r="X12" s="17">
        <f>[6]美術!X12</f>
        <v>0</v>
      </c>
    </row>
    <row r="13" spans="1:25" ht="21.75" customHeight="1">
      <c r="B13" s="43">
        <f>氏名入力!A13</f>
        <v>1109</v>
      </c>
      <c r="C13" s="22">
        <f>氏名入力!C13</f>
        <v>0</v>
      </c>
      <c r="D13" s="7">
        <f>[6]美術!D13</f>
        <v>0</v>
      </c>
      <c r="E13" s="1">
        <f>[6]美術!E13</f>
        <v>0</v>
      </c>
      <c r="F13" s="1">
        <f>[6]美術!F13</f>
        <v>0</v>
      </c>
      <c r="G13" s="1">
        <f>[6]美術!G13</f>
        <v>0</v>
      </c>
      <c r="H13" s="17">
        <f>[6]美術!H13</f>
        <v>0</v>
      </c>
      <c r="I13" s="227">
        <f>[6]美術!I13</f>
        <v>0</v>
      </c>
      <c r="J13" s="219">
        <f>[6]美術!J13</f>
        <v>0</v>
      </c>
      <c r="K13" s="161"/>
      <c r="L13" s="7">
        <f>[6]美術!L13</f>
        <v>0</v>
      </c>
      <c r="M13" s="1">
        <f>[6]美術!M13</f>
        <v>0</v>
      </c>
      <c r="N13" s="1">
        <f>[6]美術!N13</f>
        <v>0</v>
      </c>
      <c r="O13" s="1">
        <f>[6]美術!O13</f>
        <v>0</v>
      </c>
      <c r="P13" s="17">
        <f>[6]美術!P13</f>
        <v>0</v>
      </c>
      <c r="Q13" s="227">
        <f>[6]美術!Q13</f>
        <v>0</v>
      </c>
      <c r="R13" s="219">
        <f>[6]美術!R13</f>
        <v>0</v>
      </c>
      <c r="T13" s="7">
        <f>[6]美術!T13</f>
        <v>0</v>
      </c>
      <c r="U13" s="1">
        <f>[6]美術!U13</f>
        <v>0</v>
      </c>
      <c r="V13" s="1">
        <f>[6]美術!V13</f>
        <v>0</v>
      </c>
      <c r="W13" s="1">
        <f>[6]美術!W13</f>
        <v>0</v>
      </c>
      <c r="X13" s="17">
        <f>[6]美術!X13</f>
        <v>0</v>
      </c>
    </row>
    <row r="14" spans="1:25" ht="21.75" customHeight="1">
      <c r="B14" s="43">
        <f>氏名入力!A14</f>
        <v>1110</v>
      </c>
      <c r="C14" s="22">
        <f>氏名入力!C14</f>
        <v>0</v>
      </c>
      <c r="D14" s="7">
        <f>[6]美術!D14</f>
        <v>0</v>
      </c>
      <c r="E14" s="1">
        <f>[6]美術!E14</f>
        <v>0</v>
      </c>
      <c r="F14" s="1">
        <f>[6]美術!F14</f>
        <v>0</v>
      </c>
      <c r="G14" s="1">
        <f>[6]美術!G14</f>
        <v>0</v>
      </c>
      <c r="H14" s="17">
        <f>[6]美術!H14</f>
        <v>0</v>
      </c>
      <c r="I14" s="227">
        <f>[6]美術!I14</f>
        <v>0</v>
      </c>
      <c r="J14" s="219">
        <f>[6]美術!J14</f>
        <v>0</v>
      </c>
      <c r="K14" s="161"/>
      <c r="L14" s="7">
        <f>[6]美術!L14</f>
        <v>0</v>
      </c>
      <c r="M14" s="1">
        <f>[6]美術!M14</f>
        <v>0</v>
      </c>
      <c r="N14" s="1">
        <f>[6]美術!N14</f>
        <v>0</v>
      </c>
      <c r="O14" s="1">
        <f>[6]美術!O14</f>
        <v>0</v>
      </c>
      <c r="P14" s="17">
        <f>[6]美術!P14</f>
        <v>0</v>
      </c>
      <c r="Q14" s="227">
        <f>[6]美術!Q14</f>
        <v>0</v>
      </c>
      <c r="R14" s="219">
        <f>[6]美術!R14</f>
        <v>0</v>
      </c>
      <c r="T14" s="7">
        <f>[6]美術!T14</f>
        <v>0</v>
      </c>
      <c r="U14" s="1">
        <f>[6]美術!U14</f>
        <v>0</v>
      </c>
      <c r="V14" s="1">
        <f>[6]美術!V14</f>
        <v>0</v>
      </c>
      <c r="W14" s="1">
        <f>[6]美術!W14</f>
        <v>0</v>
      </c>
      <c r="X14" s="17">
        <f>[6]美術!X14</f>
        <v>0</v>
      </c>
    </row>
    <row r="15" spans="1:25" ht="21.75" customHeight="1">
      <c r="B15" s="43">
        <f>氏名入力!A15</f>
        <v>1111</v>
      </c>
      <c r="C15" s="22">
        <f>氏名入力!C15</f>
        <v>0</v>
      </c>
      <c r="D15" s="7">
        <f>[6]美術!D15</f>
        <v>0</v>
      </c>
      <c r="E15" s="1">
        <f>[6]美術!E15</f>
        <v>0</v>
      </c>
      <c r="F15" s="1">
        <f>[6]美術!F15</f>
        <v>0</v>
      </c>
      <c r="G15" s="1">
        <f>[6]美術!G15</f>
        <v>0</v>
      </c>
      <c r="H15" s="17">
        <f>[6]美術!H15</f>
        <v>0</v>
      </c>
      <c r="I15" s="227">
        <f>[6]美術!I15</f>
        <v>0</v>
      </c>
      <c r="J15" s="219">
        <f>[6]美術!J15</f>
        <v>0</v>
      </c>
      <c r="K15" s="161"/>
      <c r="L15" s="7">
        <f>[6]美術!L15</f>
        <v>0</v>
      </c>
      <c r="M15" s="1">
        <f>[6]美術!M15</f>
        <v>0</v>
      </c>
      <c r="N15" s="1">
        <f>[6]美術!N15</f>
        <v>0</v>
      </c>
      <c r="O15" s="1">
        <f>[6]美術!O15</f>
        <v>0</v>
      </c>
      <c r="P15" s="17">
        <f>[6]美術!P15</f>
        <v>0</v>
      </c>
      <c r="Q15" s="227">
        <f>[6]美術!Q15</f>
        <v>0</v>
      </c>
      <c r="R15" s="219">
        <f>[6]美術!R15</f>
        <v>0</v>
      </c>
      <c r="T15" s="7">
        <f>[6]美術!T15</f>
        <v>0</v>
      </c>
      <c r="U15" s="1">
        <f>[6]美術!U15</f>
        <v>0</v>
      </c>
      <c r="V15" s="1">
        <f>[6]美術!V15</f>
        <v>0</v>
      </c>
      <c r="W15" s="1">
        <f>[6]美術!W15</f>
        <v>0</v>
      </c>
      <c r="X15" s="17">
        <f>[6]美術!X15</f>
        <v>0</v>
      </c>
    </row>
    <row r="16" spans="1:25" ht="21.75" customHeight="1">
      <c r="B16" s="43">
        <f>氏名入力!A16</f>
        <v>1112</v>
      </c>
      <c r="C16" s="22">
        <f>氏名入力!C16</f>
        <v>0</v>
      </c>
      <c r="D16" s="7">
        <f>[6]美術!D16</f>
        <v>0</v>
      </c>
      <c r="E16" s="1">
        <f>[6]美術!E16</f>
        <v>0</v>
      </c>
      <c r="F16" s="1">
        <f>[6]美術!F16</f>
        <v>0</v>
      </c>
      <c r="G16" s="1">
        <f>[6]美術!G16</f>
        <v>0</v>
      </c>
      <c r="H16" s="17">
        <f>[6]美術!H16</f>
        <v>0</v>
      </c>
      <c r="I16" s="227">
        <f>[6]美術!I16</f>
        <v>0</v>
      </c>
      <c r="J16" s="219">
        <f>[6]美術!J16</f>
        <v>0</v>
      </c>
      <c r="K16" s="161"/>
      <c r="L16" s="7">
        <f>[6]美術!L16</f>
        <v>0</v>
      </c>
      <c r="M16" s="1">
        <f>[6]美術!M16</f>
        <v>0</v>
      </c>
      <c r="N16" s="1">
        <f>[6]美術!N16</f>
        <v>0</v>
      </c>
      <c r="O16" s="1">
        <f>[6]美術!O16</f>
        <v>0</v>
      </c>
      <c r="P16" s="17">
        <f>[6]美術!P16</f>
        <v>0</v>
      </c>
      <c r="Q16" s="227">
        <f>[6]美術!Q16</f>
        <v>0</v>
      </c>
      <c r="R16" s="219">
        <f>[6]美術!R16</f>
        <v>0</v>
      </c>
      <c r="T16" s="7">
        <f>[6]美術!T16</f>
        <v>0</v>
      </c>
      <c r="U16" s="1">
        <f>[6]美術!U16</f>
        <v>0</v>
      </c>
      <c r="V16" s="1">
        <f>[6]美術!V16</f>
        <v>0</v>
      </c>
      <c r="W16" s="1">
        <f>[6]美術!W16</f>
        <v>0</v>
      </c>
      <c r="X16" s="17">
        <f>[6]美術!X16</f>
        <v>0</v>
      </c>
    </row>
    <row r="17" spans="2:24" ht="21.75" customHeight="1">
      <c r="B17" s="43">
        <f>氏名入力!A17</f>
        <v>1113</v>
      </c>
      <c r="C17" s="22">
        <f>氏名入力!C17</f>
        <v>0</v>
      </c>
      <c r="D17" s="7">
        <f>[6]美術!D17</f>
        <v>0</v>
      </c>
      <c r="E17" s="1">
        <f>[6]美術!E17</f>
        <v>0</v>
      </c>
      <c r="F17" s="1">
        <f>[6]美術!F17</f>
        <v>0</v>
      </c>
      <c r="G17" s="1">
        <f>[6]美術!G17</f>
        <v>0</v>
      </c>
      <c r="H17" s="17">
        <f>[6]美術!H17</f>
        <v>0</v>
      </c>
      <c r="I17" s="227">
        <f>[6]美術!I17</f>
        <v>0</v>
      </c>
      <c r="J17" s="219">
        <f>[6]美術!J17</f>
        <v>0</v>
      </c>
      <c r="K17" s="161"/>
      <c r="L17" s="7">
        <f>[6]美術!L17</f>
        <v>0</v>
      </c>
      <c r="M17" s="1">
        <f>[6]美術!M17</f>
        <v>0</v>
      </c>
      <c r="N17" s="1">
        <f>[6]美術!N17</f>
        <v>0</v>
      </c>
      <c r="O17" s="1">
        <f>[6]美術!O17</f>
        <v>0</v>
      </c>
      <c r="P17" s="17">
        <f>[6]美術!P17</f>
        <v>0</v>
      </c>
      <c r="Q17" s="227">
        <f>[6]美術!Q17</f>
        <v>0</v>
      </c>
      <c r="R17" s="219">
        <f>[6]美術!R17</f>
        <v>0</v>
      </c>
      <c r="T17" s="7">
        <f>[6]美術!T17</f>
        <v>0</v>
      </c>
      <c r="U17" s="1">
        <f>[6]美術!U17</f>
        <v>0</v>
      </c>
      <c r="V17" s="1">
        <f>[6]美術!V17</f>
        <v>0</v>
      </c>
      <c r="W17" s="1">
        <f>[6]美術!W17</f>
        <v>0</v>
      </c>
      <c r="X17" s="17">
        <f>[6]美術!X17</f>
        <v>0</v>
      </c>
    </row>
    <row r="18" spans="2:24" ht="21.75" customHeight="1">
      <c r="B18" s="43">
        <f>氏名入力!A18</f>
        <v>1114</v>
      </c>
      <c r="C18" s="22">
        <f>氏名入力!C18</f>
        <v>0</v>
      </c>
      <c r="D18" s="7">
        <f>[6]美術!D18</f>
        <v>0</v>
      </c>
      <c r="E18" s="1">
        <f>[6]美術!E18</f>
        <v>0</v>
      </c>
      <c r="F18" s="1">
        <f>[6]美術!F18</f>
        <v>0</v>
      </c>
      <c r="G18" s="1">
        <f>[6]美術!G18</f>
        <v>0</v>
      </c>
      <c r="H18" s="17">
        <f>[6]美術!H18</f>
        <v>0</v>
      </c>
      <c r="I18" s="227">
        <f>[6]美術!I18</f>
        <v>0</v>
      </c>
      <c r="J18" s="219">
        <f>[6]美術!J18</f>
        <v>0</v>
      </c>
      <c r="K18" s="161"/>
      <c r="L18" s="7">
        <f>[6]美術!L18</f>
        <v>0</v>
      </c>
      <c r="M18" s="1">
        <f>[6]美術!M18</f>
        <v>0</v>
      </c>
      <c r="N18" s="1">
        <f>[6]美術!N18</f>
        <v>0</v>
      </c>
      <c r="O18" s="1">
        <f>[6]美術!O18</f>
        <v>0</v>
      </c>
      <c r="P18" s="17">
        <f>[6]美術!P18</f>
        <v>0</v>
      </c>
      <c r="Q18" s="227">
        <f>[6]美術!Q18</f>
        <v>0</v>
      </c>
      <c r="R18" s="219">
        <f>[6]美術!R18</f>
        <v>0</v>
      </c>
      <c r="T18" s="7">
        <f>[6]美術!T18</f>
        <v>0</v>
      </c>
      <c r="U18" s="1">
        <f>[6]美術!U18</f>
        <v>0</v>
      </c>
      <c r="V18" s="1">
        <f>[6]美術!V18</f>
        <v>0</v>
      </c>
      <c r="W18" s="1">
        <f>[6]美術!W18</f>
        <v>0</v>
      </c>
      <c r="X18" s="17">
        <f>[6]美術!X18</f>
        <v>0</v>
      </c>
    </row>
    <row r="19" spans="2:24" ht="21.75" customHeight="1">
      <c r="B19" s="43">
        <f>氏名入力!A19</f>
        <v>1115</v>
      </c>
      <c r="C19" s="22">
        <f>氏名入力!C19</f>
        <v>0</v>
      </c>
      <c r="D19" s="7">
        <f>[6]美術!D19</f>
        <v>0</v>
      </c>
      <c r="E19" s="1">
        <f>[6]美術!E19</f>
        <v>0</v>
      </c>
      <c r="F19" s="1">
        <f>[6]美術!F19</f>
        <v>0</v>
      </c>
      <c r="G19" s="1">
        <f>[6]美術!G19</f>
        <v>0</v>
      </c>
      <c r="H19" s="17">
        <f>[6]美術!H19</f>
        <v>0</v>
      </c>
      <c r="I19" s="227">
        <f>[6]美術!I19</f>
        <v>0</v>
      </c>
      <c r="J19" s="219">
        <f>[6]美術!J19</f>
        <v>0</v>
      </c>
      <c r="K19" s="161"/>
      <c r="L19" s="7">
        <f>[6]美術!L19</f>
        <v>0</v>
      </c>
      <c r="M19" s="1">
        <f>[6]美術!M19</f>
        <v>0</v>
      </c>
      <c r="N19" s="1">
        <f>[6]美術!N19</f>
        <v>0</v>
      </c>
      <c r="O19" s="1">
        <f>[6]美術!O19</f>
        <v>0</v>
      </c>
      <c r="P19" s="17">
        <f>[6]美術!P19</f>
        <v>0</v>
      </c>
      <c r="Q19" s="227">
        <f>[6]美術!Q19</f>
        <v>0</v>
      </c>
      <c r="R19" s="219">
        <f>[6]美術!R19</f>
        <v>0</v>
      </c>
      <c r="T19" s="7">
        <f>[6]美術!T19</f>
        <v>0</v>
      </c>
      <c r="U19" s="1">
        <f>[6]美術!U19</f>
        <v>0</v>
      </c>
      <c r="V19" s="1">
        <f>[6]美術!V19</f>
        <v>0</v>
      </c>
      <c r="W19" s="1">
        <f>[6]美術!W19</f>
        <v>0</v>
      </c>
      <c r="X19" s="17">
        <f>[6]美術!X19</f>
        <v>0</v>
      </c>
    </row>
    <row r="20" spans="2:24" ht="21.75" customHeight="1">
      <c r="B20" s="43">
        <f>氏名入力!A20</f>
        <v>1116</v>
      </c>
      <c r="C20" s="22">
        <f>氏名入力!C20</f>
        <v>0</v>
      </c>
      <c r="D20" s="7">
        <f>[6]美術!D20</f>
        <v>0</v>
      </c>
      <c r="E20" s="1">
        <f>[6]美術!E20</f>
        <v>0</v>
      </c>
      <c r="F20" s="1">
        <f>[6]美術!F20</f>
        <v>0</v>
      </c>
      <c r="G20" s="1">
        <f>[6]美術!G20</f>
        <v>0</v>
      </c>
      <c r="H20" s="17">
        <f>[6]美術!H20</f>
        <v>0</v>
      </c>
      <c r="I20" s="227">
        <f>[6]美術!I20</f>
        <v>0</v>
      </c>
      <c r="J20" s="219">
        <f>[6]美術!J20</f>
        <v>0</v>
      </c>
      <c r="K20" s="161"/>
      <c r="L20" s="7">
        <f>[6]美術!L20</f>
        <v>0</v>
      </c>
      <c r="M20" s="1">
        <f>[6]美術!M20</f>
        <v>0</v>
      </c>
      <c r="N20" s="1">
        <f>[6]美術!N20</f>
        <v>0</v>
      </c>
      <c r="O20" s="1">
        <f>[6]美術!O20</f>
        <v>0</v>
      </c>
      <c r="P20" s="17">
        <f>[6]美術!P20</f>
        <v>0</v>
      </c>
      <c r="Q20" s="227">
        <f>[6]美術!Q20</f>
        <v>0</v>
      </c>
      <c r="R20" s="219">
        <f>[6]美術!R20</f>
        <v>0</v>
      </c>
      <c r="T20" s="7">
        <f>[6]美術!T20</f>
        <v>0</v>
      </c>
      <c r="U20" s="1">
        <f>[6]美術!U20</f>
        <v>0</v>
      </c>
      <c r="V20" s="1">
        <f>[6]美術!V20</f>
        <v>0</v>
      </c>
      <c r="W20" s="1">
        <f>[6]美術!W20</f>
        <v>0</v>
      </c>
      <c r="X20" s="17">
        <f>[6]美術!X20</f>
        <v>0</v>
      </c>
    </row>
    <row r="21" spans="2:24" ht="21.75" customHeight="1">
      <c r="B21" s="43">
        <f>氏名入力!A21</f>
        <v>1117</v>
      </c>
      <c r="C21" s="22">
        <f>氏名入力!C21</f>
        <v>0</v>
      </c>
      <c r="D21" s="7">
        <f>[6]美術!D21</f>
        <v>0</v>
      </c>
      <c r="E21" s="1">
        <f>[6]美術!E21</f>
        <v>0</v>
      </c>
      <c r="F21" s="1">
        <f>[6]美術!F21</f>
        <v>0</v>
      </c>
      <c r="G21" s="1">
        <f>[6]美術!G21</f>
        <v>0</v>
      </c>
      <c r="H21" s="17">
        <f>[6]美術!H21</f>
        <v>0</v>
      </c>
      <c r="I21" s="227">
        <f>[6]美術!I21</f>
        <v>0</v>
      </c>
      <c r="J21" s="219">
        <f>[6]美術!J21</f>
        <v>0</v>
      </c>
      <c r="K21" s="161"/>
      <c r="L21" s="7">
        <f>[6]美術!L21</f>
        <v>0</v>
      </c>
      <c r="M21" s="1">
        <f>[6]美術!M21</f>
        <v>0</v>
      </c>
      <c r="N21" s="1">
        <f>[6]美術!N21</f>
        <v>0</v>
      </c>
      <c r="O21" s="1">
        <f>[6]美術!O21</f>
        <v>0</v>
      </c>
      <c r="P21" s="17">
        <f>[6]美術!P21</f>
        <v>0</v>
      </c>
      <c r="Q21" s="227">
        <f>[6]美術!Q21</f>
        <v>0</v>
      </c>
      <c r="R21" s="219">
        <f>[6]美術!R21</f>
        <v>0</v>
      </c>
      <c r="T21" s="7">
        <f>[6]美術!T21</f>
        <v>0</v>
      </c>
      <c r="U21" s="1">
        <f>[6]美術!U21</f>
        <v>0</v>
      </c>
      <c r="V21" s="1">
        <f>[6]美術!V21</f>
        <v>0</v>
      </c>
      <c r="W21" s="1">
        <f>[6]美術!W21</f>
        <v>0</v>
      </c>
      <c r="X21" s="17">
        <f>[6]美術!X21</f>
        <v>0</v>
      </c>
    </row>
    <row r="22" spans="2:24" ht="21.75" customHeight="1">
      <c r="B22" s="43">
        <f>氏名入力!A22</f>
        <v>1118</v>
      </c>
      <c r="C22" s="22">
        <f>氏名入力!C22</f>
        <v>0</v>
      </c>
      <c r="D22" s="7">
        <f>[6]美術!D22</f>
        <v>0</v>
      </c>
      <c r="E22" s="1">
        <f>[6]美術!E22</f>
        <v>0</v>
      </c>
      <c r="F22" s="1">
        <f>[6]美術!F22</f>
        <v>0</v>
      </c>
      <c r="G22" s="1">
        <f>[6]美術!G22</f>
        <v>0</v>
      </c>
      <c r="H22" s="17">
        <f>[6]美術!H22</f>
        <v>0</v>
      </c>
      <c r="I22" s="227">
        <f>[6]美術!I22</f>
        <v>0</v>
      </c>
      <c r="J22" s="219">
        <f>[6]美術!J22</f>
        <v>0</v>
      </c>
      <c r="K22" s="161"/>
      <c r="L22" s="7">
        <f>[6]美術!L22</f>
        <v>0</v>
      </c>
      <c r="M22" s="1">
        <f>[6]美術!M22</f>
        <v>0</v>
      </c>
      <c r="N22" s="1">
        <f>[6]美術!N22</f>
        <v>0</v>
      </c>
      <c r="O22" s="1">
        <f>[6]美術!O22</f>
        <v>0</v>
      </c>
      <c r="P22" s="17">
        <f>[6]美術!P22</f>
        <v>0</v>
      </c>
      <c r="Q22" s="227">
        <f>[6]美術!Q22</f>
        <v>0</v>
      </c>
      <c r="R22" s="219">
        <f>[6]美術!R22</f>
        <v>0</v>
      </c>
      <c r="T22" s="7">
        <f>[6]美術!T22</f>
        <v>0</v>
      </c>
      <c r="U22" s="1">
        <f>[6]美術!U22</f>
        <v>0</v>
      </c>
      <c r="V22" s="1">
        <f>[6]美術!V22</f>
        <v>0</v>
      </c>
      <c r="W22" s="1">
        <f>[6]美術!W22</f>
        <v>0</v>
      </c>
      <c r="X22" s="17">
        <f>[6]美術!X22</f>
        <v>0</v>
      </c>
    </row>
    <row r="23" spans="2:24" ht="21.75" customHeight="1">
      <c r="B23" s="43">
        <f>氏名入力!A23</f>
        <v>1119</v>
      </c>
      <c r="C23" s="22">
        <f>氏名入力!C23</f>
        <v>0</v>
      </c>
      <c r="D23" s="7">
        <f>[6]美術!D23</f>
        <v>0</v>
      </c>
      <c r="E23" s="1">
        <f>[6]美術!E23</f>
        <v>0</v>
      </c>
      <c r="F23" s="1">
        <f>[6]美術!F23</f>
        <v>0</v>
      </c>
      <c r="G23" s="1">
        <f>[6]美術!G23</f>
        <v>0</v>
      </c>
      <c r="H23" s="17">
        <f>[6]美術!H23</f>
        <v>0</v>
      </c>
      <c r="I23" s="227">
        <f>[6]美術!I23</f>
        <v>0</v>
      </c>
      <c r="J23" s="219">
        <f>[6]美術!J23</f>
        <v>0</v>
      </c>
      <c r="K23" s="161"/>
      <c r="L23" s="7">
        <f>[6]美術!L23</f>
        <v>0</v>
      </c>
      <c r="M23" s="1">
        <f>[6]美術!M23</f>
        <v>0</v>
      </c>
      <c r="N23" s="1">
        <f>[6]美術!N23</f>
        <v>0</v>
      </c>
      <c r="O23" s="1">
        <f>[6]美術!O23</f>
        <v>0</v>
      </c>
      <c r="P23" s="17">
        <f>[6]美術!P23</f>
        <v>0</v>
      </c>
      <c r="Q23" s="227">
        <f>[6]美術!Q23</f>
        <v>0</v>
      </c>
      <c r="R23" s="219">
        <f>[6]美術!R23</f>
        <v>0</v>
      </c>
      <c r="T23" s="7">
        <f>[6]美術!T23</f>
        <v>0</v>
      </c>
      <c r="U23" s="1">
        <f>[6]美術!U23</f>
        <v>0</v>
      </c>
      <c r="V23" s="1">
        <f>[6]美術!V23</f>
        <v>0</v>
      </c>
      <c r="W23" s="1">
        <f>[6]美術!W23</f>
        <v>0</v>
      </c>
      <c r="X23" s="17">
        <f>[6]美術!X23</f>
        <v>0</v>
      </c>
    </row>
    <row r="24" spans="2:24" ht="21.75" customHeight="1" thickBot="1">
      <c r="B24" s="44">
        <f>氏名入力!A24</f>
        <v>1120</v>
      </c>
      <c r="C24" s="38">
        <f>氏名入力!C24</f>
        <v>0</v>
      </c>
      <c r="D24" s="9">
        <f>[6]美術!D24</f>
        <v>0</v>
      </c>
      <c r="E24" s="10">
        <f>[6]美術!E24</f>
        <v>0</v>
      </c>
      <c r="F24" s="10">
        <f>[6]美術!F24</f>
        <v>0</v>
      </c>
      <c r="G24" s="10">
        <f>[6]美術!G24</f>
        <v>0</v>
      </c>
      <c r="H24" s="18">
        <f>[6]美術!H24</f>
        <v>0</v>
      </c>
      <c r="I24" s="228">
        <f>[6]美術!I24</f>
        <v>0</v>
      </c>
      <c r="J24" s="220">
        <f>[6]美術!J24</f>
        <v>0</v>
      </c>
      <c r="K24" s="161"/>
      <c r="L24" s="9">
        <f>[6]美術!L24</f>
        <v>0</v>
      </c>
      <c r="M24" s="10">
        <f>[6]美術!M24</f>
        <v>0</v>
      </c>
      <c r="N24" s="10">
        <f>[6]美術!N24</f>
        <v>0</v>
      </c>
      <c r="O24" s="10">
        <f>[6]美術!O24</f>
        <v>0</v>
      </c>
      <c r="P24" s="18">
        <f>[6]美術!P24</f>
        <v>0</v>
      </c>
      <c r="Q24" s="228">
        <f>[6]美術!Q24</f>
        <v>0</v>
      </c>
      <c r="R24" s="220">
        <f>[6]美術!R24</f>
        <v>0</v>
      </c>
      <c r="T24" s="12">
        <f>[6]美術!T24</f>
        <v>0</v>
      </c>
      <c r="U24" s="13">
        <f>[6]美術!U24</f>
        <v>0</v>
      </c>
      <c r="V24" s="13">
        <f>[6]美術!V24</f>
        <v>0</v>
      </c>
      <c r="W24" s="13">
        <f>[6]美術!W24</f>
        <v>0</v>
      </c>
      <c r="X24" s="19">
        <f>[6]美術!X24</f>
        <v>0</v>
      </c>
    </row>
    <row r="25" spans="2:24" ht="21.75" customHeight="1">
      <c r="B25" s="45">
        <f>氏名入力!A25</f>
        <v>1131</v>
      </c>
      <c r="C25" s="39">
        <f>氏名入力!C25</f>
        <v>0</v>
      </c>
      <c r="D25" s="4">
        <f>[6]美術!D25</f>
        <v>0</v>
      </c>
      <c r="E25" s="5">
        <f>[6]美術!E25</f>
        <v>0</v>
      </c>
      <c r="F25" s="5">
        <f>[6]美術!F25</f>
        <v>0</v>
      </c>
      <c r="G25" s="5">
        <f>[6]美術!G25</f>
        <v>0</v>
      </c>
      <c r="H25" s="16">
        <f>[6]美術!H25</f>
        <v>0</v>
      </c>
      <c r="I25" s="226">
        <f>[6]美術!I25</f>
        <v>0</v>
      </c>
      <c r="J25" s="221">
        <f>[6]美術!J25</f>
        <v>0</v>
      </c>
      <c r="K25" s="161"/>
      <c r="L25" s="4">
        <f>[6]美術!L25</f>
        <v>0</v>
      </c>
      <c r="M25" s="5">
        <f>[6]美術!M25</f>
        <v>0</v>
      </c>
      <c r="N25" s="5">
        <f>[6]美術!N25</f>
        <v>0</v>
      </c>
      <c r="O25" s="5">
        <f>[6]美術!O25</f>
        <v>0</v>
      </c>
      <c r="P25" s="16">
        <f>[6]美術!P25</f>
        <v>0</v>
      </c>
      <c r="Q25" s="244">
        <f>[6]美術!Q25</f>
        <v>0</v>
      </c>
      <c r="R25" s="221">
        <f>[6]美術!R25</f>
        <v>0</v>
      </c>
      <c r="T25" s="4">
        <f>[6]美術!T25</f>
        <v>0</v>
      </c>
      <c r="U25" s="5">
        <f>[6]美術!U25</f>
        <v>0</v>
      </c>
      <c r="V25" s="5">
        <f>[6]美術!V25</f>
        <v>0</v>
      </c>
      <c r="W25" s="5">
        <f>[6]美術!W25</f>
        <v>0</v>
      </c>
      <c r="X25" s="16">
        <f>[6]美術!X25</f>
        <v>0</v>
      </c>
    </row>
    <row r="26" spans="2:24" ht="21.75" customHeight="1">
      <c r="B26" s="46">
        <f>氏名入力!A26</f>
        <v>1132</v>
      </c>
      <c r="C26" s="40">
        <f>氏名入力!C26</f>
        <v>0</v>
      </c>
      <c r="D26" s="7">
        <f>[6]美術!D26</f>
        <v>0</v>
      </c>
      <c r="E26" s="1">
        <f>[6]美術!E26</f>
        <v>0</v>
      </c>
      <c r="F26" s="1">
        <f>[6]美術!F26</f>
        <v>0</v>
      </c>
      <c r="G26" s="1">
        <f>[6]美術!G26</f>
        <v>0</v>
      </c>
      <c r="H26" s="17">
        <f>[6]美術!H26</f>
        <v>0</v>
      </c>
      <c r="I26" s="227">
        <f>[6]美術!I26</f>
        <v>0</v>
      </c>
      <c r="J26" s="219">
        <f>[6]美術!J26</f>
        <v>0</v>
      </c>
      <c r="K26" s="161"/>
      <c r="L26" s="7">
        <f>[6]美術!L26</f>
        <v>0</v>
      </c>
      <c r="M26" s="1">
        <f>[6]美術!M26</f>
        <v>0</v>
      </c>
      <c r="N26" s="1">
        <f>[6]美術!N26</f>
        <v>0</v>
      </c>
      <c r="O26" s="1">
        <f>[6]美術!O26</f>
        <v>0</v>
      </c>
      <c r="P26" s="17">
        <f>[6]美術!P26</f>
        <v>0</v>
      </c>
      <c r="Q26" s="227">
        <f>[6]美術!Q26</f>
        <v>0</v>
      </c>
      <c r="R26" s="219">
        <f>[6]美術!R26</f>
        <v>0</v>
      </c>
      <c r="T26" s="7">
        <f>[6]美術!T26</f>
        <v>0</v>
      </c>
      <c r="U26" s="1">
        <f>[6]美術!U26</f>
        <v>0</v>
      </c>
      <c r="V26" s="1">
        <f>[6]美術!V26</f>
        <v>0</v>
      </c>
      <c r="W26" s="1">
        <f>[6]美術!W26</f>
        <v>0</v>
      </c>
      <c r="X26" s="17">
        <f>[6]美術!X26</f>
        <v>0</v>
      </c>
    </row>
    <row r="27" spans="2:24" ht="21.75" customHeight="1">
      <c r="B27" s="46">
        <f>氏名入力!A27</f>
        <v>1133</v>
      </c>
      <c r="C27" s="40">
        <f>氏名入力!C27</f>
        <v>0</v>
      </c>
      <c r="D27" s="7">
        <f>[6]美術!D27</f>
        <v>0</v>
      </c>
      <c r="E27" s="1">
        <f>[6]美術!E27</f>
        <v>0</v>
      </c>
      <c r="F27" s="1">
        <f>[6]美術!F27</f>
        <v>0</v>
      </c>
      <c r="G27" s="1">
        <f>[6]美術!G27</f>
        <v>0</v>
      </c>
      <c r="H27" s="17">
        <f>[6]美術!H27</f>
        <v>0</v>
      </c>
      <c r="I27" s="227">
        <f>[6]美術!I27</f>
        <v>0</v>
      </c>
      <c r="J27" s="219">
        <f>[6]美術!J27</f>
        <v>0</v>
      </c>
      <c r="K27" s="161"/>
      <c r="L27" s="7">
        <f>[6]美術!L27</f>
        <v>0</v>
      </c>
      <c r="M27" s="1">
        <f>[6]美術!M27</f>
        <v>0</v>
      </c>
      <c r="N27" s="1">
        <f>[6]美術!N27</f>
        <v>0</v>
      </c>
      <c r="O27" s="1">
        <f>[6]美術!O27</f>
        <v>0</v>
      </c>
      <c r="P27" s="17">
        <f>[6]美術!P27</f>
        <v>0</v>
      </c>
      <c r="Q27" s="227">
        <f>[6]美術!Q27</f>
        <v>0</v>
      </c>
      <c r="R27" s="219">
        <f>[6]美術!R27</f>
        <v>0</v>
      </c>
      <c r="T27" s="7">
        <f>[6]美術!T27</f>
        <v>0</v>
      </c>
      <c r="U27" s="1">
        <f>[6]美術!U27</f>
        <v>0</v>
      </c>
      <c r="V27" s="1">
        <f>[6]美術!V27</f>
        <v>0</v>
      </c>
      <c r="W27" s="1">
        <f>[6]美術!W27</f>
        <v>0</v>
      </c>
      <c r="X27" s="17">
        <f>[6]美術!X27</f>
        <v>0</v>
      </c>
    </row>
    <row r="28" spans="2:24" ht="21.75" customHeight="1">
      <c r="B28" s="46">
        <f>氏名入力!A28</f>
        <v>1134</v>
      </c>
      <c r="C28" s="40">
        <f>氏名入力!C28</f>
        <v>0</v>
      </c>
      <c r="D28" s="7">
        <f>[6]美術!D28</f>
        <v>0</v>
      </c>
      <c r="E28" s="1">
        <f>[6]美術!E28</f>
        <v>0</v>
      </c>
      <c r="F28" s="1">
        <f>[6]美術!F28</f>
        <v>0</v>
      </c>
      <c r="G28" s="1">
        <f>[6]美術!G28</f>
        <v>0</v>
      </c>
      <c r="H28" s="17">
        <f>[6]美術!H28</f>
        <v>0</v>
      </c>
      <c r="I28" s="227">
        <f>[6]美術!I28</f>
        <v>0</v>
      </c>
      <c r="J28" s="219">
        <f>[6]美術!J28</f>
        <v>0</v>
      </c>
      <c r="K28" s="161"/>
      <c r="L28" s="7">
        <f>[6]美術!L28</f>
        <v>0</v>
      </c>
      <c r="M28" s="1">
        <f>[6]美術!M28</f>
        <v>0</v>
      </c>
      <c r="N28" s="1">
        <f>[6]美術!N28</f>
        <v>0</v>
      </c>
      <c r="O28" s="1">
        <f>[6]美術!O28</f>
        <v>0</v>
      </c>
      <c r="P28" s="17">
        <f>[6]美術!P28</f>
        <v>0</v>
      </c>
      <c r="Q28" s="227">
        <f>[6]美術!Q28</f>
        <v>0</v>
      </c>
      <c r="R28" s="219">
        <f>[6]美術!R28</f>
        <v>0</v>
      </c>
      <c r="T28" s="7">
        <f>[6]美術!T28</f>
        <v>0</v>
      </c>
      <c r="U28" s="1">
        <f>[6]美術!U28</f>
        <v>0</v>
      </c>
      <c r="V28" s="1">
        <f>[6]美術!V28</f>
        <v>0</v>
      </c>
      <c r="W28" s="1">
        <f>[6]美術!W28</f>
        <v>0</v>
      </c>
      <c r="X28" s="17">
        <f>[6]美術!X28</f>
        <v>0</v>
      </c>
    </row>
    <row r="29" spans="2:24" ht="21.75" customHeight="1">
      <c r="B29" s="46">
        <f>氏名入力!A29</f>
        <v>1135</v>
      </c>
      <c r="C29" s="40">
        <f>氏名入力!C29</f>
        <v>0</v>
      </c>
      <c r="D29" s="7">
        <f>[6]美術!D29</f>
        <v>0</v>
      </c>
      <c r="E29" s="1">
        <f>[6]美術!E29</f>
        <v>0</v>
      </c>
      <c r="F29" s="1">
        <f>[6]美術!F29</f>
        <v>0</v>
      </c>
      <c r="G29" s="1">
        <f>[6]美術!G29</f>
        <v>0</v>
      </c>
      <c r="H29" s="17">
        <f>[6]美術!H29</f>
        <v>0</v>
      </c>
      <c r="I29" s="227">
        <f>[6]美術!I29</f>
        <v>0</v>
      </c>
      <c r="J29" s="219">
        <f>[6]美術!J29</f>
        <v>0</v>
      </c>
      <c r="K29" s="161"/>
      <c r="L29" s="7">
        <f>[6]美術!L29</f>
        <v>0</v>
      </c>
      <c r="M29" s="1">
        <f>[6]美術!M29</f>
        <v>0</v>
      </c>
      <c r="N29" s="1">
        <f>[6]美術!N29</f>
        <v>0</v>
      </c>
      <c r="O29" s="1">
        <f>[6]美術!O29</f>
        <v>0</v>
      </c>
      <c r="P29" s="17">
        <f>[6]美術!P29</f>
        <v>0</v>
      </c>
      <c r="Q29" s="227">
        <f>[6]美術!Q29</f>
        <v>0</v>
      </c>
      <c r="R29" s="219">
        <f>[6]美術!R29</f>
        <v>0</v>
      </c>
      <c r="T29" s="7">
        <f>[6]美術!T29</f>
        <v>0</v>
      </c>
      <c r="U29" s="1">
        <f>[6]美術!U29</f>
        <v>0</v>
      </c>
      <c r="V29" s="1">
        <f>[6]美術!V29</f>
        <v>0</v>
      </c>
      <c r="W29" s="1">
        <f>[6]美術!W29</f>
        <v>0</v>
      </c>
      <c r="X29" s="17">
        <f>[6]美術!X29</f>
        <v>0</v>
      </c>
    </row>
    <row r="30" spans="2:24" ht="21.75" customHeight="1">
      <c r="B30" s="46">
        <f>氏名入力!A30</f>
        <v>1136</v>
      </c>
      <c r="C30" s="40">
        <f>氏名入力!C30</f>
        <v>0</v>
      </c>
      <c r="D30" s="7">
        <f>[6]美術!D30</f>
        <v>0</v>
      </c>
      <c r="E30" s="1">
        <f>[6]美術!E30</f>
        <v>0</v>
      </c>
      <c r="F30" s="1">
        <f>[6]美術!F30</f>
        <v>0</v>
      </c>
      <c r="G30" s="1">
        <f>[6]美術!G30</f>
        <v>0</v>
      </c>
      <c r="H30" s="17">
        <f>[6]美術!H30</f>
        <v>0</v>
      </c>
      <c r="I30" s="227">
        <f>[6]美術!I30</f>
        <v>0</v>
      </c>
      <c r="J30" s="219">
        <f>[6]美術!J30</f>
        <v>0</v>
      </c>
      <c r="K30" s="161"/>
      <c r="L30" s="7">
        <f>[6]美術!L30</f>
        <v>0</v>
      </c>
      <c r="M30" s="1">
        <f>[6]美術!M30</f>
        <v>0</v>
      </c>
      <c r="N30" s="1">
        <f>[6]美術!N30</f>
        <v>0</v>
      </c>
      <c r="O30" s="1">
        <f>[6]美術!O30</f>
        <v>0</v>
      </c>
      <c r="P30" s="17">
        <f>[6]美術!P30</f>
        <v>0</v>
      </c>
      <c r="Q30" s="227">
        <f>[6]美術!Q30</f>
        <v>0</v>
      </c>
      <c r="R30" s="219">
        <f>[6]美術!R30</f>
        <v>0</v>
      </c>
      <c r="T30" s="7">
        <f>[6]美術!T30</f>
        <v>0</v>
      </c>
      <c r="U30" s="1">
        <f>[6]美術!U30</f>
        <v>0</v>
      </c>
      <c r="V30" s="1">
        <f>[6]美術!V30</f>
        <v>0</v>
      </c>
      <c r="W30" s="1">
        <f>[6]美術!W30</f>
        <v>0</v>
      </c>
      <c r="X30" s="17">
        <f>[6]美術!X30</f>
        <v>0</v>
      </c>
    </row>
    <row r="31" spans="2:24" ht="21.75" customHeight="1">
      <c r="B31" s="46">
        <f>氏名入力!A31</f>
        <v>1137</v>
      </c>
      <c r="C31" s="40">
        <f>氏名入力!C31</f>
        <v>0</v>
      </c>
      <c r="D31" s="7">
        <f>[6]美術!D31</f>
        <v>0</v>
      </c>
      <c r="E31" s="1">
        <f>[6]美術!E31</f>
        <v>0</v>
      </c>
      <c r="F31" s="1">
        <f>[6]美術!F31</f>
        <v>0</v>
      </c>
      <c r="G31" s="1">
        <f>[6]美術!G31</f>
        <v>0</v>
      </c>
      <c r="H31" s="17">
        <f>[6]美術!H31</f>
        <v>0</v>
      </c>
      <c r="I31" s="227">
        <f>[6]美術!I31</f>
        <v>0</v>
      </c>
      <c r="J31" s="219">
        <f>[6]美術!J31</f>
        <v>0</v>
      </c>
      <c r="K31" s="161"/>
      <c r="L31" s="7">
        <f>[6]美術!L31</f>
        <v>0</v>
      </c>
      <c r="M31" s="1">
        <f>[6]美術!M31</f>
        <v>0</v>
      </c>
      <c r="N31" s="1">
        <f>[6]美術!N31</f>
        <v>0</v>
      </c>
      <c r="O31" s="1">
        <f>[6]美術!O31</f>
        <v>0</v>
      </c>
      <c r="P31" s="17">
        <f>[6]美術!P31</f>
        <v>0</v>
      </c>
      <c r="Q31" s="227">
        <f>[6]美術!Q31</f>
        <v>0</v>
      </c>
      <c r="R31" s="219">
        <f>[6]美術!R31</f>
        <v>0</v>
      </c>
      <c r="T31" s="7">
        <f>[6]美術!T31</f>
        <v>0</v>
      </c>
      <c r="U31" s="1">
        <f>[6]美術!U31</f>
        <v>0</v>
      </c>
      <c r="V31" s="1">
        <f>[6]美術!V31</f>
        <v>0</v>
      </c>
      <c r="W31" s="1">
        <f>[6]美術!W31</f>
        <v>0</v>
      </c>
      <c r="X31" s="17">
        <f>[6]美術!X31</f>
        <v>0</v>
      </c>
    </row>
    <row r="32" spans="2:24" ht="21.75" customHeight="1">
      <c r="B32" s="46">
        <f>氏名入力!A32</f>
        <v>1138</v>
      </c>
      <c r="C32" s="40">
        <f>氏名入力!C32</f>
        <v>0</v>
      </c>
      <c r="D32" s="7">
        <f>[6]美術!D32</f>
        <v>0</v>
      </c>
      <c r="E32" s="1">
        <f>[6]美術!E32</f>
        <v>0</v>
      </c>
      <c r="F32" s="1">
        <f>[6]美術!F32</f>
        <v>0</v>
      </c>
      <c r="G32" s="1">
        <f>[6]美術!G32</f>
        <v>0</v>
      </c>
      <c r="H32" s="17">
        <f>[6]美術!H32</f>
        <v>0</v>
      </c>
      <c r="I32" s="227">
        <f>[6]美術!I32</f>
        <v>0</v>
      </c>
      <c r="J32" s="219">
        <f>[6]美術!J32</f>
        <v>0</v>
      </c>
      <c r="K32" s="161"/>
      <c r="L32" s="7">
        <f>[6]美術!L32</f>
        <v>0</v>
      </c>
      <c r="M32" s="1">
        <f>[6]美術!M32</f>
        <v>0</v>
      </c>
      <c r="N32" s="1">
        <f>[6]美術!N32</f>
        <v>0</v>
      </c>
      <c r="O32" s="1">
        <f>[6]美術!O32</f>
        <v>0</v>
      </c>
      <c r="P32" s="17">
        <f>[6]美術!P32</f>
        <v>0</v>
      </c>
      <c r="Q32" s="227">
        <f>[6]美術!Q32</f>
        <v>0</v>
      </c>
      <c r="R32" s="219">
        <f>[6]美術!R32</f>
        <v>0</v>
      </c>
      <c r="T32" s="7">
        <f>[6]美術!T32</f>
        <v>0</v>
      </c>
      <c r="U32" s="1">
        <f>[6]美術!U32</f>
        <v>0</v>
      </c>
      <c r="V32" s="1">
        <f>[6]美術!V32</f>
        <v>0</v>
      </c>
      <c r="W32" s="1">
        <f>[6]美術!W32</f>
        <v>0</v>
      </c>
      <c r="X32" s="17">
        <f>[6]美術!X32</f>
        <v>0</v>
      </c>
    </row>
    <row r="33" spans="2:24" ht="21.75" customHeight="1">
      <c r="B33" s="46">
        <f>氏名入力!A33</f>
        <v>1139</v>
      </c>
      <c r="C33" s="40">
        <f>氏名入力!C33</f>
        <v>0</v>
      </c>
      <c r="D33" s="7">
        <f>[6]美術!D33</f>
        <v>0</v>
      </c>
      <c r="E33" s="1">
        <f>[6]美術!E33</f>
        <v>0</v>
      </c>
      <c r="F33" s="1">
        <f>[6]美術!F33</f>
        <v>0</v>
      </c>
      <c r="G33" s="1">
        <f>[6]美術!G33</f>
        <v>0</v>
      </c>
      <c r="H33" s="17">
        <f>[6]美術!H33</f>
        <v>0</v>
      </c>
      <c r="I33" s="227">
        <f>[6]美術!I33</f>
        <v>0</v>
      </c>
      <c r="J33" s="219">
        <f>[6]美術!J33</f>
        <v>0</v>
      </c>
      <c r="K33" s="161"/>
      <c r="L33" s="7">
        <f>[6]美術!L33</f>
        <v>0</v>
      </c>
      <c r="M33" s="1">
        <f>[6]美術!M33</f>
        <v>0</v>
      </c>
      <c r="N33" s="1">
        <f>[6]美術!N33</f>
        <v>0</v>
      </c>
      <c r="O33" s="1">
        <f>[6]美術!O33</f>
        <v>0</v>
      </c>
      <c r="P33" s="17">
        <f>[6]美術!P33</f>
        <v>0</v>
      </c>
      <c r="Q33" s="227">
        <f>[6]美術!Q33</f>
        <v>0</v>
      </c>
      <c r="R33" s="219">
        <f>[6]美術!R33</f>
        <v>0</v>
      </c>
      <c r="T33" s="7">
        <f>[6]美術!T33</f>
        <v>0</v>
      </c>
      <c r="U33" s="1">
        <f>[6]美術!U33</f>
        <v>0</v>
      </c>
      <c r="V33" s="1">
        <f>[6]美術!V33</f>
        <v>0</v>
      </c>
      <c r="W33" s="1">
        <f>[6]美術!W33</f>
        <v>0</v>
      </c>
      <c r="X33" s="17">
        <f>[6]美術!X33</f>
        <v>0</v>
      </c>
    </row>
    <row r="34" spans="2:24" ht="21.75" customHeight="1">
      <c r="B34" s="46">
        <f>氏名入力!A34</f>
        <v>1140</v>
      </c>
      <c r="C34" s="40">
        <f>氏名入力!C34</f>
        <v>0</v>
      </c>
      <c r="D34" s="7">
        <f>[6]美術!D34</f>
        <v>0</v>
      </c>
      <c r="E34" s="1">
        <f>[6]美術!E34</f>
        <v>0</v>
      </c>
      <c r="F34" s="1">
        <f>[6]美術!F34</f>
        <v>0</v>
      </c>
      <c r="G34" s="1">
        <f>[6]美術!G34</f>
        <v>0</v>
      </c>
      <c r="H34" s="17">
        <f>[6]美術!H34</f>
        <v>0</v>
      </c>
      <c r="I34" s="227">
        <f>[6]美術!I34</f>
        <v>0</v>
      </c>
      <c r="J34" s="219">
        <f>[6]美術!J34</f>
        <v>0</v>
      </c>
      <c r="K34" s="161"/>
      <c r="L34" s="7">
        <f>[6]美術!L34</f>
        <v>0</v>
      </c>
      <c r="M34" s="1">
        <f>[6]美術!M34</f>
        <v>0</v>
      </c>
      <c r="N34" s="1">
        <f>[6]美術!N34</f>
        <v>0</v>
      </c>
      <c r="O34" s="1">
        <f>[6]美術!O34</f>
        <v>0</v>
      </c>
      <c r="P34" s="17">
        <f>[6]美術!P34</f>
        <v>0</v>
      </c>
      <c r="Q34" s="227">
        <f>[6]美術!Q34</f>
        <v>0</v>
      </c>
      <c r="R34" s="219">
        <f>[6]美術!R34</f>
        <v>0</v>
      </c>
      <c r="T34" s="7">
        <f>[6]美術!T34</f>
        <v>0</v>
      </c>
      <c r="U34" s="1">
        <f>[6]美術!U34</f>
        <v>0</v>
      </c>
      <c r="V34" s="1">
        <f>[6]美術!V34</f>
        <v>0</v>
      </c>
      <c r="W34" s="1">
        <f>[6]美術!W34</f>
        <v>0</v>
      </c>
      <c r="X34" s="17">
        <f>[6]美術!X34</f>
        <v>0</v>
      </c>
    </row>
    <row r="35" spans="2:24" ht="21.75" customHeight="1">
      <c r="B35" s="46">
        <f>氏名入力!A35</f>
        <v>1141</v>
      </c>
      <c r="C35" s="40">
        <f>氏名入力!C35</f>
        <v>0</v>
      </c>
      <c r="D35" s="7">
        <f>[6]美術!D35</f>
        <v>0</v>
      </c>
      <c r="E35" s="1">
        <f>[6]美術!E35</f>
        <v>0</v>
      </c>
      <c r="F35" s="1">
        <f>[6]美術!F35</f>
        <v>0</v>
      </c>
      <c r="G35" s="1">
        <f>[6]美術!G35</f>
        <v>0</v>
      </c>
      <c r="H35" s="17">
        <f>[6]美術!H35</f>
        <v>0</v>
      </c>
      <c r="I35" s="227">
        <f>[6]美術!I35</f>
        <v>0</v>
      </c>
      <c r="J35" s="219">
        <f>[6]美術!J35</f>
        <v>0</v>
      </c>
      <c r="K35" s="161"/>
      <c r="L35" s="7">
        <f>[6]美術!L35</f>
        <v>0</v>
      </c>
      <c r="M35" s="1">
        <f>[6]美術!M35</f>
        <v>0</v>
      </c>
      <c r="N35" s="1">
        <f>[6]美術!N35</f>
        <v>0</v>
      </c>
      <c r="O35" s="1">
        <f>[6]美術!O35</f>
        <v>0</v>
      </c>
      <c r="P35" s="17">
        <f>[6]美術!P35</f>
        <v>0</v>
      </c>
      <c r="Q35" s="227">
        <f>[6]美術!Q35</f>
        <v>0</v>
      </c>
      <c r="R35" s="219">
        <f>[6]美術!R35</f>
        <v>0</v>
      </c>
      <c r="T35" s="7">
        <f>[6]美術!T35</f>
        <v>0</v>
      </c>
      <c r="U35" s="1">
        <f>[6]美術!U35</f>
        <v>0</v>
      </c>
      <c r="V35" s="1">
        <f>[6]美術!V35</f>
        <v>0</v>
      </c>
      <c r="W35" s="1">
        <f>[6]美術!W35</f>
        <v>0</v>
      </c>
      <c r="X35" s="17">
        <f>[6]美術!X35</f>
        <v>0</v>
      </c>
    </row>
    <row r="36" spans="2:24" ht="21.75" customHeight="1">
      <c r="B36" s="46">
        <f>氏名入力!A36</f>
        <v>1142</v>
      </c>
      <c r="C36" s="40">
        <f>氏名入力!C36</f>
        <v>0</v>
      </c>
      <c r="D36" s="7">
        <f>[6]美術!D36</f>
        <v>0</v>
      </c>
      <c r="E36" s="1">
        <f>[6]美術!E36</f>
        <v>0</v>
      </c>
      <c r="F36" s="1">
        <f>[6]美術!F36</f>
        <v>0</v>
      </c>
      <c r="G36" s="1">
        <f>[6]美術!G36</f>
        <v>0</v>
      </c>
      <c r="H36" s="17">
        <f>[6]美術!H36</f>
        <v>0</v>
      </c>
      <c r="I36" s="227">
        <f>[6]美術!I36</f>
        <v>0</v>
      </c>
      <c r="J36" s="219">
        <f>[6]美術!J36</f>
        <v>0</v>
      </c>
      <c r="K36" s="161"/>
      <c r="L36" s="7">
        <f>[6]美術!L36</f>
        <v>0</v>
      </c>
      <c r="M36" s="1">
        <f>[6]美術!M36</f>
        <v>0</v>
      </c>
      <c r="N36" s="1">
        <f>[6]美術!N36</f>
        <v>0</v>
      </c>
      <c r="O36" s="1">
        <f>[6]美術!O36</f>
        <v>0</v>
      </c>
      <c r="P36" s="17">
        <f>[6]美術!P36</f>
        <v>0</v>
      </c>
      <c r="Q36" s="227">
        <f>[6]美術!Q36</f>
        <v>0</v>
      </c>
      <c r="R36" s="219">
        <f>[6]美術!R36</f>
        <v>0</v>
      </c>
      <c r="T36" s="7">
        <f>[6]美術!T36</f>
        <v>0</v>
      </c>
      <c r="U36" s="1">
        <f>[6]美術!U36</f>
        <v>0</v>
      </c>
      <c r="V36" s="1">
        <f>[6]美術!V36</f>
        <v>0</v>
      </c>
      <c r="W36" s="1">
        <f>[6]美術!W36</f>
        <v>0</v>
      </c>
      <c r="X36" s="17">
        <f>[6]美術!X36</f>
        <v>0</v>
      </c>
    </row>
    <row r="37" spans="2:24" ht="21.75" customHeight="1">
      <c r="B37" s="46">
        <f>氏名入力!A37</f>
        <v>1143</v>
      </c>
      <c r="C37" s="40">
        <f>氏名入力!C37</f>
        <v>0</v>
      </c>
      <c r="D37" s="7">
        <f>[6]美術!D37</f>
        <v>0</v>
      </c>
      <c r="E37" s="1">
        <f>[6]美術!E37</f>
        <v>0</v>
      </c>
      <c r="F37" s="1">
        <f>[6]美術!F37</f>
        <v>0</v>
      </c>
      <c r="G37" s="1">
        <f>[6]美術!G37</f>
        <v>0</v>
      </c>
      <c r="H37" s="17">
        <f>[6]美術!H37</f>
        <v>0</v>
      </c>
      <c r="I37" s="227">
        <f>[6]美術!I37</f>
        <v>0</v>
      </c>
      <c r="J37" s="219">
        <f>[6]美術!J37</f>
        <v>0</v>
      </c>
      <c r="K37" s="161"/>
      <c r="L37" s="7">
        <f>[6]美術!L37</f>
        <v>0</v>
      </c>
      <c r="M37" s="1">
        <f>[6]美術!M37</f>
        <v>0</v>
      </c>
      <c r="N37" s="1">
        <f>[6]美術!N37</f>
        <v>0</v>
      </c>
      <c r="O37" s="1">
        <f>[6]美術!O37</f>
        <v>0</v>
      </c>
      <c r="P37" s="17">
        <f>[6]美術!P37</f>
        <v>0</v>
      </c>
      <c r="Q37" s="227">
        <f>[6]美術!Q37</f>
        <v>0</v>
      </c>
      <c r="R37" s="219">
        <f>[6]美術!R37</f>
        <v>0</v>
      </c>
      <c r="T37" s="7">
        <f>[6]美術!T37</f>
        <v>0</v>
      </c>
      <c r="U37" s="1">
        <f>[6]美術!U37</f>
        <v>0</v>
      </c>
      <c r="V37" s="1">
        <f>[6]美術!V37</f>
        <v>0</v>
      </c>
      <c r="W37" s="1">
        <f>[6]美術!W37</f>
        <v>0</v>
      </c>
      <c r="X37" s="17">
        <f>[6]美術!X37</f>
        <v>0</v>
      </c>
    </row>
    <row r="38" spans="2:24" ht="21.75" customHeight="1">
      <c r="B38" s="46">
        <f>氏名入力!A38</f>
        <v>1144</v>
      </c>
      <c r="C38" s="40">
        <f>氏名入力!C38</f>
        <v>0</v>
      </c>
      <c r="D38" s="7">
        <f>[6]美術!D38</f>
        <v>0</v>
      </c>
      <c r="E38" s="1">
        <f>[6]美術!E38</f>
        <v>0</v>
      </c>
      <c r="F38" s="1">
        <f>[6]美術!F38</f>
        <v>0</v>
      </c>
      <c r="G38" s="1">
        <f>[6]美術!G38</f>
        <v>0</v>
      </c>
      <c r="H38" s="17">
        <f>[6]美術!H38</f>
        <v>0</v>
      </c>
      <c r="I38" s="227">
        <f>[6]美術!I38</f>
        <v>0</v>
      </c>
      <c r="J38" s="219">
        <f>[6]美術!J38</f>
        <v>0</v>
      </c>
      <c r="K38" s="161"/>
      <c r="L38" s="7">
        <f>[6]美術!L38</f>
        <v>0</v>
      </c>
      <c r="M38" s="1">
        <f>[6]美術!M38</f>
        <v>0</v>
      </c>
      <c r="N38" s="1">
        <f>[6]美術!N38</f>
        <v>0</v>
      </c>
      <c r="O38" s="1">
        <f>[6]美術!O38</f>
        <v>0</v>
      </c>
      <c r="P38" s="17">
        <f>[6]美術!P38</f>
        <v>0</v>
      </c>
      <c r="Q38" s="227">
        <f>[6]美術!Q38</f>
        <v>0</v>
      </c>
      <c r="R38" s="219">
        <f>[6]美術!R38</f>
        <v>0</v>
      </c>
      <c r="T38" s="7">
        <f>[6]美術!T38</f>
        <v>0</v>
      </c>
      <c r="U38" s="1">
        <f>[6]美術!U38</f>
        <v>0</v>
      </c>
      <c r="V38" s="1">
        <f>[6]美術!V38</f>
        <v>0</v>
      </c>
      <c r="W38" s="1">
        <f>[6]美術!W38</f>
        <v>0</v>
      </c>
      <c r="X38" s="17">
        <f>[6]美術!X38</f>
        <v>0</v>
      </c>
    </row>
    <row r="39" spans="2:24" ht="21.75" customHeight="1">
      <c r="B39" s="46">
        <f>氏名入力!A39</f>
        <v>1145</v>
      </c>
      <c r="C39" s="40">
        <f>氏名入力!C39</f>
        <v>0</v>
      </c>
      <c r="D39" s="7">
        <f>[6]美術!D39</f>
        <v>0</v>
      </c>
      <c r="E39" s="1">
        <f>[6]美術!E39</f>
        <v>0</v>
      </c>
      <c r="F39" s="1">
        <f>[6]美術!F39</f>
        <v>0</v>
      </c>
      <c r="G39" s="1">
        <f>[6]美術!G39</f>
        <v>0</v>
      </c>
      <c r="H39" s="17">
        <f>[6]美術!H39</f>
        <v>0</v>
      </c>
      <c r="I39" s="227">
        <f>[6]美術!I39</f>
        <v>0</v>
      </c>
      <c r="J39" s="219">
        <f>[6]美術!J39</f>
        <v>0</v>
      </c>
      <c r="K39" s="161"/>
      <c r="L39" s="7">
        <f>[6]美術!L39</f>
        <v>0</v>
      </c>
      <c r="M39" s="1">
        <f>[6]美術!M39</f>
        <v>0</v>
      </c>
      <c r="N39" s="1">
        <f>[6]美術!N39</f>
        <v>0</v>
      </c>
      <c r="O39" s="1">
        <f>[6]美術!O39</f>
        <v>0</v>
      </c>
      <c r="P39" s="17">
        <f>[6]美術!P39</f>
        <v>0</v>
      </c>
      <c r="Q39" s="227">
        <f>[6]美術!Q39</f>
        <v>0</v>
      </c>
      <c r="R39" s="219">
        <f>[6]美術!R39</f>
        <v>0</v>
      </c>
      <c r="T39" s="7">
        <f>[6]美術!T39</f>
        <v>0</v>
      </c>
      <c r="U39" s="1">
        <f>[6]美術!U39</f>
        <v>0</v>
      </c>
      <c r="V39" s="1">
        <f>[6]美術!V39</f>
        <v>0</v>
      </c>
      <c r="W39" s="1">
        <f>[6]美術!W39</f>
        <v>0</v>
      </c>
      <c r="X39" s="17">
        <f>[6]美術!X39</f>
        <v>0</v>
      </c>
    </row>
    <row r="40" spans="2:24" ht="21.75" customHeight="1">
      <c r="B40" s="46">
        <f>氏名入力!A40</f>
        <v>1146</v>
      </c>
      <c r="C40" s="40">
        <f>氏名入力!C40</f>
        <v>0</v>
      </c>
      <c r="D40" s="7">
        <f>[6]美術!D40</f>
        <v>0</v>
      </c>
      <c r="E40" s="1">
        <f>[6]美術!E40</f>
        <v>0</v>
      </c>
      <c r="F40" s="1">
        <f>[6]美術!F40</f>
        <v>0</v>
      </c>
      <c r="G40" s="1">
        <f>[6]美術!G40</f>
        <v>0</v>
      </c>
      <c r="H40" s="17">
        <f>[6]美術!H40</f>
        <v>0</v>
      </c>
      <c r="I40" s="227">
        <f>[6]美術!I40</f>
        <v>0</v>
      </c>
      <c r="J40" s="219">
        <f>[6]美術!J40</f>
        <v>0</v>
      </c>
      <c r="K40" s="161"/>
      <c r="L40" s="7">
        <f>[6]美術!L40</f>
        <v>0</v>
      </c>
      <c r="M40" s="1">
        <f>[6]美術!M40</f>
        <v>0</v>
      </c>
      <c r="N40" s="1">
        <f>[6]美術!N40</f>
        <v>0</v>
      </c>
      <c r="O40" s="1">
        <f>[6]美術!O40</f>
        <v>0</v>
      </c>
      <c r="P40" s="17">
        <f>[6]美術!P40</f>
        <v>0</v>
      </c>
      <c r="Q40" s="227">
        <f>[6]美術!Q40</f>
        <v>0</v>
      </c>
      <c r="R40" s="219">
        <f>[6]美術!R40</f>
        <v>0</v>
      </c>
      <c r="T40" s="7">
        <f>[6]美術!T40</f>
        <v>0</v>
      </c>
      <c r="U40" s="1">
        <f>[6]美術!U40</f>
        <v>0</v>
      </c>
      <c r="V40" s="1">
        <f>[6]美術!V40</f>
        <v>0</v>
      </c>
      <c r="W40" s="1">
        <f>[6]美術!W40</f>
        <v>0</v>
      </c>
      <c r="X40" s="17">
        <f>[6]美術!X40</f>
        <v>0</v>
      </c>
    </row>
    <row r="41" spans="2:24" ht="21.75" customHeight="1">
      <c r="B41" s="46">
        <f>氏名入力!A41</f>
        <v>1147</v>
      </c>
      <c r="C41" s="40">
        <f>氏名入力!C41</f>
        <v>0</v>
      </c>
      <c r="D41" s="7">
        <f>[6]美術!D41</f>
        <v>0</v>
      </c>
      <c r="E41" s="1">
        <f>[6]美術!E41</f>
        <v>0</v>
      </c>
      <c r="F41" s="1">
        <f>[6]美術!F41</f>
        <v>0</v>
      </c>
      <c r="G41" s="1">
        <f>[6]美術!G41</f>
        <v>0</v>
      </c>
      <c r="H41" s="17">
        <f>[6]美術!H41</f>
        <v>0</v>
      </c>
      <c r="I41" s="227">
        <f>[6]美術!I41</f>
        <v>0</v>
      </c>
      <c r="J41" s="219">
        <f>[6]美術!J41</f>
        <v>0</v>
      </c>
      <c r="K41" s="161"/>
      <c r="L41" s="7">
        <f>[6]美術!L41</f>
        <v>0</v>
      </c>
      <c r="M41" s="1">
        <f>[6]美術!M41</f>
        <v>0</v>
      </c>
      <c r="N41" s="1">
        <f>[6]美術!N41</f>
        <v>0</v>
      </c>
      <c r="O41" s="1">
        <f>[6]美術!O41</f>
        <v>0</v>
      </c>
      <c r="P41" s="17">
        <f>[6]美術!P41</f>
        <v>0</v>
      </c>
      <c r="Q41" s="227">
        <f>[6]美術!Q41</f>
        <v>0</v>
      </c>
      <c r="R41" s="219">
        <f>[6]美術!R41</f>
        <v>0</v>
      </c>
      <c r="T41" s="7">
        <f>[6]美術!T41</f>
        <v>0</v>
      </c>
      <c r="U41" s="1">
        <f>[6]美術!U41</f>
        <v>0</v>
      </c>
      <c r="V41" s="1">
        <f>[6]美術!V41</f>
        <v>0</v>
      </c>
      <c r="W41" s="1">
        <f>[6]美術!W41</f>
        <v>0</v>
      </c>
      <c r="X41" s="17">
        <f>[6]美術!X41</f>
        <v>0</v>
      </c>
    </row>
    <row r="42" spans="2:24" ht="21.75" customHeight="1">
      <c r="B42" s="46">
        <f>氏名入力!A42</f>
        <v>1148</v>
      </c>
      <c r="C42" s="40">
        <f>氏名入力!C42</f>
        <v>0</v>
      </c>
      <c r="D42" s="7">
        <f>[6]美術!D42</f>
        <v>0</v>
      </c>
      <c r="E42" s="1">
        <f>[6]美術!E42</f>
        <v>0</v>
      </c>
      <c r="F42" s="1">
        <f>[6]美術!F42</f>
        <v>0</v>
      </c>
      <c r="G42" s="1">
        <f>[6]美術!G42</f>
        <v>0</v>
      </c>
      <c r="H42" s="17">
        <f>[6]美術!H42</f>
        <v>0</v>
      </c>
      <c r="I42" s="227">
        <f>[6]美術!I42</f>
        <v>0</v>
      </c>
      <c r="J42" s="219">
        <f>[6]美術!J42</f>
        <v>0</v>
      </c>
      <c r="K42" s="161"/>
      <c r="L42" s="7">
        <f>[6]美術!L42</f>
        <v>0</v>
      </c>
      <c r="M42" s="1">
        <f>[6]美術!M42</f>
        <v>0</v>
      </c>
      <c r="N42" s="1">
        <f>[6]美術!N42</f>
        <v>0</v>
      </c>
      <c r="O42" s="1">
        <f>[6]美術!O42</f>
        <v>0</v>
      </c>
      <c r="P42" s="17">
        <f>[6]美術!P42</f>
        <v>0</v>
      </c>
      <c r="Q42" s="227">
        <f>[6]美術!Q42</f>
        <v>0</v>
      </c>
      <c r="R42" s="219">
        <f>[6]美術!R42</f>
        <v>0</v>
      </c>
      <c r="T42" s="7">
        <f>[6]美術!T42</f>
        <v>0</v>
      </c>
      <c r="U42" s="1">
        <f>[6]美術!U42</f>
        <v>0</v>
      </c>
      <c r="V42" s="1">
        <f>[6]美術!V42</f>
        <v>0</v>
      </c>
      <c r="W42" s="1">
        <f>[6]美術!W42</f>
        <v>0</v>
      </c>
      <c r="X42" s="17">
        <f>[6]美術!X42</f>
        <v>0</v>
      </c>
    </row>
    <row r="43" spans="2:24" ht="21.75" customHeight="1">
      <c r="B43" s="46">
        <f>氏名入力!A43</f>
        <v>1149</v>
      </c>
      <c r="C43" s="40">
        <f>氏名入力!C43</f>
        <v>0</v>
      </c>
      <c r="D43" s="7">
        <f>[6]美術!D43</f>
        <v>0</v>
      </c>
      <c r="E43" s="1">
        <f>[6]美術!E43</f>
        <v>0</v>
      </c>
      <c r="F43" s="1">
        <f>[6]美術!F43</f>
        <v>0</v>
      </c>
      <c r="G43" s="1">
        <f>[6]美術!G43</f>
        <v>0</v>
      </c>
      <c r="H43" s="17">
        <f>[6]美術!H43</f>
        <v>0</v>
      </c>
      <c r="I43" s="227">
        <f>[6]美術!I43</f>
        <v>0</v>
      </c>
      <c r="J43" s="219">
        <f>[6]美術!J43</f>
        <v>0</v>
      </c>
      <c r="K43" s="161"/>
      <c r="L43" s="7">
        <f>[6]美術!L43</f>
        <v>0</v>
      </c>
      <c r="M43" s="1">
        <f>[6]美術!M43</f>
        <v>0</v>
      </c>
      <c r="N43" s="1">
        <f>[6]美術!N43</f>
        <v>0</v>
      </c>
      <c r="O43" s="1">
        <f>[6]美術!O43</f>
        <v>0</v>
      </c>
      <c r="P43" s="17">
        <f>[6]美術!P43</f>
        <v>0</v>
      </c>
      <c r="Q43" s="227">
        <f>[6]美術!Q43</f>
        <v>0</v>
      </c>
      <c r="R43" s="219">
        <f>[6]美術!R43</f>
        <v>0</v>
      </c>
      <c r="T43" s="7">
        <f>[6]美術!T43</f>
        <v>0</v>
      </c>
      <c r="U43" s="1">
        <f>[6]美術!U43</f>
        <v>0</v>
      </c>
      <c r="V43" s="1">
        <f>[6]美術!V43</f>
        <v>0</v>
      </c>
      <c r="W43" s="1">
        <f>[6]美術!W43</f>
        <v>0</v>
      </c>
      <c r="X43" s="17">
        <f>[6]美術!X43</f>
        <v>0</v>
      </c>
    </row>
    <row r="44" spans="2:24" ht="21.75" customHeight="1" thickBot="1">
      <c r="B44" s="47">
        <f>氏名入力!A44</f>
        <v>1150</v>
      </c>
      <c r="C44" s="41">
        <f>氏名入力!C44</f>
        <v>0</v>
      </c>
      <c r="D44" s="14">
        <f>[6]美術!D44</f>
        <v>0</v>
      </c>
      <c r="E44" s="2">
        <f>[6]美術!E44</f>
        <v>0</v>
      </c>
      <c r="F44" s="2">
        <f>[6]美術!F44</f>
        <v>0</v>
      </c>
      <c r="G44" s="2">
        <f>[6]美術!G44</f>
        <v>0</v>
      </c>
      <c r="H44" s="20">
        <f>[6]美術!H44</f>
        <v>0</v>
      </c>
      <c r="I44" s="228">
        <f>[6]美術!I44</f>
        <v>0</v>
      </c>
      <c r="J44" s="220">
        <f>[6]美術!J44</f>
        <v>0</v>
      </c>
      <c r="K44" s="161"/>
      <c r="L44" s="14">
        <f>[6]美術!L44</f>
        <v>0</v>
      </c>
      <c r="M44" s="2">
        <f>[6]美術!M44</f>
        <v>0</v>
      </c>
      <c r="N44" s="2">
        <f>[6]美術!N44</f>
        <v>0</v>
      </c>
      <c r="O44" s="2">
        <f>[6]美術!O44</f>
        <v>0</v>
      </c>
      <c r="P44" s="20">
        <f>[6]美術!P44</f>
        <v>0</v>
      </c>
      <c r="Q44" s="228">
        <f>[6]美術!Q44</f>
        <v>0</v>
      </c>
      <c r="R44" s="220">
        <f>[6]美術!R44</f>
        <v>0</v>
      </c>
      <c r="T44" s="14">
        <f>[6]美術!T44</f>
        <v>0</v>
      </c>
      <c r="U44" s="2">
        <f>[6]美術!U44</f>
        <v>0</v>
      </c>
      <c r="V44" s="2">
        <f>[6]美術!V44</f>
        <v>0</v>
      </c>
      <c r="W44" s="2">
        <f>[6]美術!W44</f>
        <v>0</v>
      </c>
      <c r="X44" s="20">
        <f>[6]美術!X44</f>
        <v>0</v>
      </c>
    </row>
    <row r="45" spans="2:24" ht="21.75" customHeight="1" thickTop="1">
      <c r="B45" s="42">
        <f>氏名入力!A45</f>
        <v>1201</v>
      </c>
      <c r="C45" s="21">
        <f>氏名入力!C45</f>
        <v>0</v>
      </c>
      <c r="D45" s="4">
        <f>[6]美術!D45</f>
        <v>0</v>
      </c>
      <c r="E45" s="5">
        <f>[6]美術!E45</f>
        <v>0</v>
      </c>
      <c r="F45" s="5">
        <f>[6]美術!F45</f>
        <v>0</v>
      </c>
      <c r="G45" s="5">
        <f>[6]美術!G45</f>
        <v>0</v>
      </c>
      <c r="H45" s="16">
        <f>[6]美術!H45</f>
        <v>0</v>
      </c>
      <c r="I45" s="229">
        <f>[6]美術!I45</f>
        <v>0</v>
      </c>
      <c r="J45" s="222">
        <f>[6]美術!J45</f>
        <v>0</v>
      </c>
      <c r="K45" s="161"/>
      <c r="L45" s="4">
        <f>[6]美術!L45</f>
        <v>0</v>
      </c>
      <c r="M45" s="5">
        <f>[6]美術!M45</f>
        <v>0</v>
      </c>
      <c r="N45" s="5">
        <f>[6]美術!N45</f>
        <v>0</v>
      </c>
      <c r="O45" s="5">
        <f>[6]美術!O45</f>
        <v>0</v>
      </c>
      <c r="P45" s="16">
        <f>[6]美術!P45</f>
        <v>0</v>
      </c>
      <c r="Q45" s="245">
        <f>[6]美術!Q45</f>
        <v>0</v>
      </c>
      <c r="R45" s="222">
        <f>[6]美術!R45</f>
        <v>0</v>
      </c>
      <c r="T45" s="4">
        <f>[6]美術!T45</f>
        <v>0</v>
      </c>
      <c r="U45" s="5">
        <f>[6]美術!U45</f>
        <v>0</v>
      </c>
      <c r="V45" s="5">
        <f>[6]美術!V45</f>
        <v>0</v>
      </c>
      <c r="W45" s="5">
        <f>[6]美術!W45</f>
        <v>0</v>
      </c>
      <c r="X45" s="16">
        <f>[6]美術!X45</f>
        <v>0</v>
      </c>
    </row>
    <row r="46" spans="2:24" ht="21.75" customHeight="1">
      <c r="B46" s="43">
        <f>氏名入力!A46</f>
        <v>1202</v>
      </c>
      <c r="C46" s="22">
        <f>氏名入力!C46</f>
        <v>0</v>
      </c>
      <c r="D46" s="7">
        <f>[6]美術!D46</f>
        <v>0</v>
      </c>
      <c r="E46" s="1">
        <f>[6]美術!E46</f>
        <v>0</v>
      </c>
      <c r="F46" s="1">
        <f>[6]美術!F46</f>
        <v>0</v>
      </c>
      <c r="G46" s="1">
        <f>[6]美術!G46</f>
        <v>0</v>
      </c>
      <c r="H46" s="17">
        <f>[6]美術!H46</f>
        <v>0</v>
      </c>
      <c r="I46" s="227">
        <f>[6]美術!I46</f>
        <v>0</v>
      </c>
      <c r="J46" s="219">
        <f>[6]美術!J46</f>
        <v>0</v>
      </c>
      <c r="K46" s="161"/>
      <c r="L46" s="7">
        <f>[6]美術!L46</f>
        <v>0</v>
      </c>
      <c r="M46" s="1">
        <f>[6]美術!M46</f>
        <v>0</v>
      </c>
      <c r="N46" s="1">
        <f>[6]美術!N46</f>
        <v>0</v>
      </c>
      <c r="O46" s="1">
        <f>[6]美術!O46</f>
        <v>0</v>
      </c>
      <c r="P46" s="17">
        <f>[6]美術!P46</f>
        <v>0</v>
      </c>
      <c r="Q46" s="227">
        <f>[6]美術!Q46</f>
        <v>0</v>
      </c>
      <c r="R46" s="219">
        <f>[6]美術!R46</f>
        <v>0</v>
      </c>
      <c r="T46" s="7">
        <f>[6]美術!T46</f>
        <v>0</v>
      </c>
      <c r="U46" s="1">
        <f>[6]美術!U46</f>
        <v>0</v>
      </c>
      <c r="V46" s="1">
        <f>[6]美術!V46</f>
        <v>0</v>
      </c>
      <c r="W46" s="1">
        <f>[6]美術!W46</f>
        <v>0</v>
      </c>
      <c r="X46" s="17">
        <f>[6]美術!X46</f>
        <v>0</v>
      </c>
    </row>
    <row r="47" spans="2:24" ht="21.75" customHeight="1">
      <c r="B47" s="43">
        <f>氏名入力!A47</f>
        <v>1203</v>
      </c>
      <c r="C47" s="22">
        <f>氏名入力!C47</f>
        <v>0</v>
      </c>
      <c r="D47" s="7">
        <f>[6]美術!D47</f>
        <v>0</v>
      </c>
      <c r="E47" s="1">
        <f>[6]美術!E47</f>
        <v>0</v>
      </c>
      <c r="F47" s="1">
        <f>[6]美術!F47</f>
        <v>0</v>
      </c>
      <c r="G47" s="1">
        <f>[6]美術!G47</f>
        <v>0</v>
      </c>
      <c r="H47" s="17">
        <f>[6]美術!H47</f>
        <v>0</v>
      </c>
      <c r="I47" s="227">
        <f>[6]美術!I47</f>
        <v>0</v>
      </c>
      <c r="J47" s="219">
        <f>[6]美術!J47</f>
        <v>0</v>
      </c>
      <c r="K47" s="161"/>
      <c r="L47" s="7">
        <f>[6]美術!L47</f>
        <v>0</v>
      </c>
      <c r="M47" s="1">
        <f>[6]美術!M47</f>
        <v>0</v>
      </c>
      <c r="N47" s="1">
        <f>[6]美術!N47</f>
        <v>0</v>
      </c>
      <c r="O47" s="1">
        <f>[6]美術!O47</f>
        <v>0</v>
      </c>
      <c r="P47" s="17">
        <f>[6]美術!P47</f>
        <v>0</v>
      </c>
      <c r="Q47" s="227">
        <f>[6]美術!Q47</f>
        <v>0</v>
      </c>
      <c r="R47" s="219">
        <f>[6]美術!R47</f>
        <v>0</v>
      </c>
      <c r="T47" s="7">
        <f>[6]美術!T47</f>
        <v>0</v>
      </c>
      <c r="U47" s="1">
        <f>[6]美術!U47</f>
        <v>0</v>
      </c>
      <c r="V47" s="1">
        <f>[6]美術!V47</f>
        <v>0</v>
      </c>
      <c r="W47" s="1">
        <f>[6]美術!W47</f>
        <v>0</v>
      </c>
      <c r="X47" s="17">
        <f>[6]美術!X47</f>
        <v>0</v>
      </c>
    </row>
    <row r="48" spans="2:24" ht="21.75" customHeight="1">
      <c r="B48" s="43">
        <f>氏名入力!A48</f>
        <v>1204</v>
      </c>
      <c r="C48" s="22">
        <f>氏名入力!C48</f>
        <v>0</v>
      </c>
      <c r="D48" s="7">
        <f>[6]美術!D48</f>
        <v>0</v>
      </c>
      <c r="E48" s="1">
        <f>[6]美術!E48</f>
        <v>0</v>
      </c>
      <c r="F48" s="1">
        <f>[6]美術!F48</f>
        <v>0</v>
      </c>
      <c r="G48" s="1">
        <f>[6]美術!G48</f>
        <v>0</v>
      </c>
      <c r="H48" s="17">
        <f>[6]美術!H48</f>
        <v>0</v>
      </c>
      <c r="I48" s="227">
        <f>[6]美術!I48</f>
        <v>0</v>
      </c>
      <c r="J48" s="219">
        <f>[6]美術!J48</f>
        <v>0</v>
      </c>
      <c r="K48" s="161"/>
      <c r="L48" s="7">
        <f>[6]美術!L48</f>
        <v>0</v>
      </c>
      <c r="M48" s="1">
        <f>[6]美術!M48</f>
        <v>0</v>
      </c>
      <c r="N48" s="1">
        <f>[6]美術!N48</f>
        <v>0</v>
      </c>
      <c r="O48" s="1">
        <f>[6]美術!O48</f>
        <v>0</v>
      </c>
      <c r="P48" s="17">
        <f>[6]美術!P48</f>
        <v>0</v>
      </c>
      <c r="Q48" s="227">
        <f>[6]美術!Q48</f>
        <v>0</v>
      </c>
      <c r="R48" s="219">
        <f>[6]美術!R48</f>
        <v>0</v>
      </c>
      <c r="T48" s="7">
        <f>[6]美術!T48</f>
        <v>0</v>
      </c>
      <c r="U48" s="1">
        <f>[6]美術!U48</f>
        <v>0</v>
      </c>
      <c r="V48" s="1">
        <f>[6]美術!V48</f>
        <v>0</v>
      </c>
      <c r="W48" s="1">
        <f>[6]美術!W48</f>
        <v>0</v>
      </c>
      <c r="X48" s="17">
        <f>[6]美術!X48</f>
        <v>0</v>
      </c>
    </row>
    <row r="49" spans="2:24" ht="21.75" customHeight="1">
      <c r="B49" s="43">
        <f>氏名入力!A49</f>
        <v>1205</v>
      </c>
      <c r="C49" s="22">
        <f>氏名入力!C49</f>
        <v>0</v>
      </c>
      <c r="D49" s="7">
        <f>[6]美術!D49</f>
        <v>0</v>
      </c>
      <c r="E49" s="1">
        <f>[6]美術!E49</f>
        <v>0</v>
      </c>
      <c r="F49" s="1">
        <f>[6]美術!F49</f>
        <v>0</v>
      </c>
      <c r="G49" s="1">
        <f>[6]美術!G49</f>
        <v>0</v>
      </c>
      <c r="H49" s="17">
        <f>[6]美術!H49</f>
        <v>0</v>
      </c>
      <c r="I49" s="227">
        <f>[6]美術!I49</f>
        <v>0</v>
      </c>
      <c r="J49" s="219">
        <f>[6]美術!J49</f>
        <v>0</v>
      </c>
      <c r="K49" s="161"/>
      <c r="L49" s="7">
        <f>[6]美術!L49</f>
        <v>0</v>
      </c>
      <c r="M49" s="1">
        <f>[6]美術!M49</f>
        <v>0</v>
      </c>
      <c r="N49" s="1">
        <f>[6]美術!N49</f>
        <v>0</v>
      </c>
      <c r="O49" s="1">
        <f>[6]美術!O49</f>
        <v>0</v>
      </c>
      <c r="P49" s="17">
        <f>[6]美術!P49</f>
        <v>0</v>
      </c>
      <c r="Q49" s="227">
        <f>[6]美術!Q49</f>
        <v>0</v>
      </c>
      <c r="R49" s="219">
        <f>[6]美術!R49</f>
        <v>0</v>
      </c>
      <c r="T49" s="7">
        <f>[6]美術!T49</f>
        <v>0</v>
      </c>
      <c r="U49" s="1">
        <f>[6]美術!U49</f>
        <v>0</v>
      </c>
      <c r="V49" s="1">
        <f>[6]美術!V49</f>
        <v>0</v>
      </c>
      <c r="W49" s="1">
        <f>[6]美術!W49</f>
        <v>0</v>
      </c>
      <c r="X49" s="17">
        <f>[6]美術!X49</f>
        <v>0</v>
      </c>
    </row>
    <row r="50" spans="2:24" ht="21.75" customHeight="1">
      <c r="B50" s="43">
        <f>氏名入力!A50</f>
        <v>1206</v>
      </c>
      <c r="C50" s="22">
        <f>氏名入力!C50</f>
        <v>0</v>
      </c>
      <c r="D50" s="7">
        <f>[6]美術!D50</f>
        <v>0</v>
      </c>
      <c r="E50" s="1">
        <f>[6]美術!E50</f>
        <v>0</v>
      </c>
      <c r="F50" s="1">
        <f>[6]美術!F50</f>
        <v>0</v>
      </c>
      <c r="G50" s="1">
        <f>[6]美術!G50</f>
        <v>0</v>
      </c>
      <c r="H50" s="17">
        <f>[6]美術!H50</f>
        <v>0</v>
      </c>
      <c r="I50" s="227">
        <f>[6]美術!I50</f>
        <v>0</v>
      </c>
      <c r="J50" s="219">
        <f>[6]美術!J50</f>
        <v>0</v>
      </c>
      <c r="K50" s="161"/>
      <c r="L50" s="7">
        <f>[6]美術!L50</f>
        <v>0</v>
      </c>
      <c r="M50" s="1">
        <f>[6]美術!M50</f>
        <v>0</v>
      </c>
      <c r="N50" s="1">
        <f>[6]美術!N50</f>
        <v>0</v>
      </c>
      <c r="O50" s="1">
        <f>[6]美術!O50</f>
        <v>0</v>
      </c>
      <c r="P50" s="17">
        <f>[6]美術!P50</f>
        <v>0</v>
      </c>
      <c r="Q50" s="227">
        <f>[6]美術!Q50</f>
        <v>0</v>
      </c>
      <c r="R50" s="219">
        <f>[6]美術!R50</f>
        <v>0</v>
      </c>
      <c r="T50" s="7">
        <f>[6]美術!T50</f>
        <v>0</v>
      </c>
      <c r="U50" s="1">
        <f>[6]美術!U50</f>
        <v>0</v>
      </c>
      <c r="V50" s="1">
        <f>[6]美術!V50</f>
        <v>0</v>
      </c>
      <c r="W50" s="1">
        <f>[6]美術!W50</f>
        <v>0</v>
      </c>
      <c r="X50" s="17">
        <f>[6]美術!X50</f>
        <v>0</v>
      </c>
    </row>
    <row r="51" spans="2:24" ht="21.75" customHeight="1">
      <c r="B51" s="43">
        <f>氏名入力!A51</f>
        <v>1207</v>
      </c>
      <c r="C51" s="22">
        <f>氏名入力!C51</f>
        <v>0</v>
      </c>
      <c r="D51" s="7">
        <f>[6]美術!D51</f>
        <v>0</v>
      </c>
      <c r="E51" s="1">
        <f>[6]美術!E51</f>
        <v>0</v>
      </c>
      <c r="F51" s="1">
        <f>[6]美術!F51</f>
        <v>0</v>
      </c>
      <c r="G51" s="1">
        <f>[6]美術!G51</f>
        <v>0</v>
      </c>
      <c r="H51" s="17">
        <f>[6]美術!H51</f>
        <v>0</v>
      </c>
      <c r="I51" s="227">
        <f>[6]美術!I51</f>
        <v>0</v>
      </c>
      <c r="J51" s="219">
        <f>[6]美術!J51</f>
        <v>0</v>
      </c>
      <c r="K51" s="161"/>
      <c r="L51" s="7">
        <f>[6]美術!L51</f>
        <v>0</v>
      </c>
      <c r="M51" s="1">
        <f>[6]美術!M51</f>
        <v>0</v>
      </c>
      <c r="N51" s="1">
        <f>[6]美術!N51</f>
        <v>0</v>
      </c>
      <c r="O51" s="1">
        <f>[6]美術!O51</f>
        <v>0</v>
      </c>
      <c r="P51" s="17">
        <f>[6]美術!P51</f>
        <v>0</v>
      </c>
      <c r="Q51" s="227">
        <f>[6]美術!Q51</f>
        <v>0</v>
      </c>
      <c r="R51" s="219">
        <f>[6]美術!R51</f>
        <v>0</v>
      </c>
      <c r="T51" s="7">
        <f>[6]美術!T51</f>
        <v>0</v>
      </c>
      <c r="U51" s="1">
        <f>[6]美術!U51</f>
        <v>0</v>
      </c>
      <c r="V51" s="1">
        <f>[6]美術!V51</f>
        <v>0</v>
      </c>
      <c r="W51" s="1">
        <f>[6]美術!W51</f>
        <v>0</v>
      </c>
      <c r="X51" s="17">
        <f>[6]美術!X51</f>
        <v>0</v>
      </c>
    </row>
    <row r="52" spans="2:24" ht="21.75" customHeight="1">
      <c r="B52" s="43">
        <f>氏名入力!A52</f>
        <v>1208</v>
      </c>
      <c r="C52" s="22">
        <f>氏名入力!C52</f>
        <v>0</v>
      </c>
      <c r="D52" s="7">
        <f>[6]美術!D52</f>
        <v>0</v>
      </c>
      <c r="E52" s="1">
        <f>[6]美術!E52</f>
        <v>0</v>
      </c>
      <c r="F52" s="1">
        <f>[6]美術!F52</f>
        <v>0</v>
      </c>
      <c r="G52" s="1">
        <f>[6]美術!G52</f>
        <v>0</v>
      </c>
      <c r="H52" s="17">
        <f>[6]美術!H52</f>
        <v>0</v>
      </c>
      <c r="I52" s="227">
        <f>[6]美術!I52</f>
        <v>0</v>
      </c>
      <c r="J52" s="219">
        <f>[6]美術!J52</f>
        <v>0</v>
      </c>
      <c r="K52" s="161"/>
      <c r="L52" s="7">
        <f>[6]美術!L52</f>
        <v>0</v>
      </c>
      <c r="M52" s="1">
        <f>[6]美術!M52</f>
        <v>0</v>
      </c>
      <c r="N52" s="1">
        <f>[6]美術!N52</f>
        <v>0</v>
      </c>
      <c r="O52" s="1">
        <f>[6]美術!O52</f>
        <v>0</v>
      </c>
      <c r="P52" s="17">
        <f>[6]美術!P52</f>
        <v>0</v>
      </c>
      <c r="Q52" s="227">
        <f>[6]美術!Q52</f>
        <v>0</v>
      </c>
      <c r="R52" s="219">
        <f>[6]美術!R52</f>
        <v>0</v>
      </c>
      <c r="T52" s="7">
        <f>[6]美術!T52</f>
        <v>0</v>
      </c>
      <c r="U52" s="1">
        <f>[6]美術!U52</f>
        <v>0</v>
      </c>
      <c r="V52" s="1">
        <f>[6]美術!V52</f>
        <v>0</v>
      </c>
      <c r="W52" s="1">
        <f>[6]美術!W52</f>
        <v>0</v>
      </c>
      <c r="X52" s="17">
        <f>[6]美術!X52</f>
        <v>0</v>
      </c>
    </row>
    <row r="53" spans="2:24" ht="21.75" customHeight="1">
      <c r="B53" s="43">
        <f>氏名入力!A53</f>
        <v>1209</v>
      </c>
      <c r="C53" s="22">
        <f>氏名入力!C53</f>
        <v>0</v>
      </c>
      <c r="D53" s="7">
        <f>[6]美術!D53</f>
        <v>0</v>
      </c>
      <c r="E53" s="1">
        <f>[6]美術!E53</f>
        <v>0</v>
      </c>
      <c r="F53" s="1">
        <f>[6]美術!F53</f>
        <v>0</v>
      </c>
      <c r="G53" s="1">
        <f>[6]美術!G53</f>
        <v>0</v>
      </c>
      <c r="H53" s="17">
        <f>[6]美術!H53</f>
        <v>0</v>
      </c>
      <c r="I53" s="227">
        <f>[6]美術!I53</f>
        <v>0</v>
      </c>
      <c r="J53" s="219">
        <f>[6]美術!J53</f>
        <v>0</v>
      </c>
      <c r="K53" s="161"/>
      <c r="L53" s="7">
        <f>[6]美術!L53</f>
        <v>0</v>
      </c>
      <c r="M53" s="1">
        <f>[6]美術!M53</f>
        <v>0</v>
      </c>
      <c r="N53" s="1">
        <f>[6]美術!N53</f>
        <v>0</v>
      </c>
      <c r="O53" s="1">
        <f>[6]美術!O53</f>
        <v>0</v>
      </c>
      <c r="P53" s="17">
        <f>[6]美術!P53</f>
        <v>0</v>
      </c>
      <c r="Q53" s="227">
        <f>[6]美術!Q53</f>
        <v>0</v>
      </c>
      <c r="R53" s="219">
        <f>[6]美術!R53</f>
        <v>0</v>
      </c>
      <c r="T53" s="7">
        <f>[6]美術!T53</f>
        <v>0</v>
      </c>
      <c r="U53" s="1">
        <f>[6]美術!U53</f>
        <v>0</v>
      </c>
      <c r="V53" s="1">
        <f>[6]美術!V53</f>
        <v>0</v>
      </c>
      <c r="W53" s="1">
        <f>[6]美術!W53</f>
        <v>0</v>
      </c>
      <c r="X53" s="17">
        <f>[6]美術!X53</f>
        <v>0</v>
      </c>
    </row>
    <row r="54" spans="2:24" ht="21.75" customHeight="1">
      <c r="B54" s="43">
        <f>氏名入力!A54</f>
        <v>1210</v>
      </c>
      <c r="C54" s="22">
        <f>氏名入力!C54</f>
        <v>0</v>
      </c>
      <c r="D54" s="7">
        <f>[6]美術!D54</f>
        <v>0</v>
      </c>
      <c r="E54" s="1">
        <f>[6]美術!E54</f>
        <v>0</v>
      </c>
      <c r="F54" s="1">
        <f>[6]美術!F54</f>
        <v>0</v>
      </c>
      <c r="G54" s="1">
        <f>[6]美術!G54</f>
        <v>0</v>
      </c>
      <c r="H54" s="17">
        <f>[6]美術!H54</f>
        <v>0</v>
      </c>
      <c r="I54" s="227">
        <f>[6]美術!I54</f>
        <v>0</v>
      </c>
      <c r="J54" s="219">
        <f>[6]美術!J54</f>
        <v>0</v>
      </c>
      <c r="K54" s="161"/>
      <c r="L54" s="7">
        <f>[6]美術!L54</f>
        <v>0</v>
      </c>
      <c r="M54" s="1">
        <f>[6]美術!M54</f>
        <v>0</v>
      </c>
      <c r="N54" s="1">
        <f>[6]美術!N54</f>
        <v>0</v>
      </c>
      <c r="O54" s="1">
        <f>[6]美術!O54</f>
        <v>0</v>
      </c>
      <c r="P54" s="17">
        <f>[6]美術!P54</f>
        <v>0</v>
      </c>
      <c r="Q54" s="227">
        <f>[6]美術!Q54</f>
        <v>0</v>
      </c>
      <c r="R54" s="219">
        <f>[6]美術!R54</f>
        <v>0</v>
      </c>
      <c r="T54" s="7">
        <f>[6]美術!T54</f>
        <v>0</v>
      </c>
      <c r="U54" s="1">
        <f>[6]美術!U54</f>
        <v>0</v>
      </c>
      <c r="V54" s="1">
        <f>[6]美術!V54</f>
        <v>0</v>
      </c>
      <c r="W54" s="1">
        <f>[6]美術!W54</f>
        <v>0</v>
      </c>
      <c r="X54" s="17">
        <f>[6]美術!X54</f>
        <v>0</v>
      </c>
    </row>
    <row r="55" spans="2:24" ht="21.75" customHeight="1">
      <c r="B55" s="43">
        <f>氏名入力!A55</f>
        <v>1211</v>
      </c>
      <c r="C55" s="22">
        <f>氏名入力!C55</f>
        <v>0</v>
      </c>
      <c r="D55" s="7">
        <f>[6]美術!D55</f>
        <v>0</v>
      </c>
      <c r="E55" s="1">
        <f>[6]美術!E55</f>
        <v>0</v>
      </c>
      <c r="F55" s="1">
        <f>[6]美術!F55</f>
        <v>0</v>
      </c>
      <c r="G55" s="1">
        <f>[6]美術!G55</f>
        <v>0</v>
      </c>
      <c r="H55" s="17">
        <f>[6]美術!H55</f>
        <v>0</v>
      </c>
      <c r="I55" s="227">
        <f>[6]美術!I55</f>
        <v>0</v>
      </c>
      <c r="J55" s="219">
        <f>[6]美術!J55</f>
        <v>0</v>
      </c>
      <c r="K55" s="161"/>
      <c r="L55" s="7">
        <f>[6]美術!L55</f>
        <v>0</v>
      </c>
      <c r="M55" s="1">
        <f>[6]美術!M55</f>
        <v>0</v>
      </c>
      <c r="N55" s="1">
        <f>[6]美術!N55</f>
        <v>0</v>
      </c>
      <c r="O55" s="1">
        <f>[6]美術!O55</f>
        <v>0</v>
      </c>
      <c r="P55" s="17">
        <f>[6]美術!P55</f>
        <v>0</v>
      </c>
      <c r="Q55" s="227">
        <f>[6]美術!Q55</f>
        <v>0</v>
      </c>
      <c r="R55" s="219">
        <f>[6]美術!R55</f>
        <v>0</v>
      </c>
      <c r="T55" s="7">
        <f>[6]美術!T55</f>
        <v>0</v>
      </c>
      <c r="U55" s="1">
        <f>[6]美術!U55</f>
        <v>0</v>
      </c>
      <c r="V55" s="1">
        <f>[6]美術!V55</f>
        <v>0</v>
      </c>
      <c r="W55" s="1">
        <f>[6]美術!W55</f>
        <v>0</v>
      </c>
      <c r="X55" s="17">
        <f>[6]美術!X55</f>
        <v>0</v>
      </c>
    </row>
    <row r="56" spans="2:24" ht="21.75" customHeight="1">
      <c r="B56" s="43">
        <f>氏名入力!A56</f>
        <v>1212</v>
      </c>
      <c r="C56" s="22">
        <f>氏名入力!C56</f>
        <v>0</v>
      </c>
      <c r="D56" s="7">
        <f>[6]美術!D56</f>
        <v>0</v>
      </c>
      <c r="E56" s="1">
        <f>[6]美術!E56</f>
        <v>0</v>
      </c>
      <c r="F56" s="1">
        <f>[6]美術!F56</f>
        <v>0</v>
      </c>
      <c r="G56" s="1">
        <f>[6]美術!G56</f>
        <v>0</v>
      </c>
      <c r="H56" s="17">
        <f>[6]美術!H56</f>
        <v>0</v>
      </c>
      <c r="I56" s="227">
        <f>[6]美術!I56</f>
        <v>0</v>
      </c>
      <c r="J56" s="219">
        <f>[6]美術!J56</f>
        <v>0</v>
      </c>
      <c r="K56" s="161"/>
      <c r="L56" s="7">
        <f>[6]美術!L56</f>
        <v>0</v>
      </c>
      <c r="M56" s="1">
        <f>[6]美術!M56</f>
        <v>0</v>
      </c>
      <c r="N56" s="1">
        <f>[6]美術!N56</f>
        <v>0</v>
      </c>
      <c r="O56" s="1">
        <f>[6]美術!O56</f>
        <v>0</v>
      </c>
      <c r="P56" s="17">
        <f>[6]美術!P56</f>
        <v>0</v>
      </c>
      <c r="Q56" s="227">
        <f>[6]美術!Q56</f>
        <v>0</v>
      </c>
      <c r="R56" s="219">
        <f>[6]美術!R56</f>
        <v>0</v>
      </c>
      <c r="T56" s="7">
        <f>[6]美術!T56</f>
        <v>0</v>
      </c>
      <c r="U56" s="1">
        <f>[6]美術!U56</f>
        <v>0</v>
      </c>
      <c r="V56" s="1">
        <f>[6]美術!V56</f>
        <v>0</v>
      </c>
      <c r="W56" s="1">
        <f>[6]美術!W56</f>
        <v>0</v>
      </c>
      <c r="X56" s="17">
        <f>[6]美術!X56</f>
        <v>0</v>
      </c>
    </row>
    <row r="57" spans="2:24" ht="21.75" customHeight="1">
      <c r="B57" s="43">
        <f>氏名入力!A57</f>
        <v>1213</v>
      </c>
      <c r="C57" s="22">
        <f>氏名入力!C57</f>
        <v>0</v>
      </c>
      <c r="D57" s="7">
        <f>[6]美術!D57</f>
        <v>0</v>
      </c>
      <c r="E57" s="1">
        <f>[6]美術!E57</f>
        <v>0</v>
      </c>
      <c r="F57" s="1">
        <f>[6]美術!F57</f>
        <v>0</v>
      </c>
      <c r="G57" s="1">
        <f>[6]美術!G57</f>
        <v>0</v>
      </c>
      <c r="H57" s="17">
        <f>[6]美術!H57</f>
        <v>0</v>
      </c>
      <c r="I57" s="227">
        <f>[6]美術!I57</f>
        <v>0</v>
      </c>
      <c r="J57" s="219">
        <f>[6]美術!J57</f>
        <v>0</v>
      </c>
      <c r="K57" s="161"/>
      <c r="L57" s="7">
        <f>[6]美術!L57</f>
        <v>0</v>
      </c>
      <c r="M57" s="1">
        <f>[6]美術!M57</f>
        <v>0</v>
      </c>
      <c r="N57" s="1">
        <f>[6]美術!N57</f>
        <v>0</v>
      </c>
      <c r="O57" s="1">
        <f>[6]美術!O57</f>
        <v>0</v>
      </c>
      <c r="P57" s="17">
        <f>[6]美術!P57</f>
        <v>0</v>
      </c>
      <c r="Q57" s="227">
        <f>[6]美術!Q57</f>
        <v>0</v>
      </c>
      <c r="R57" s="219">
        <f>[6]美術!R57</f>
        <v>0</v>
      </c>
      <c r="T57" s="7">
        <f>[6]美術!T57</f>
        <v>0</v>
      </c>
      <c r="U57" s="1">
        <f>[6]美術!U57</f>
        <v>0</v>
      </c>
      <c r="V57" s="1">
        <f>[6]美術!V57</f>
        <v>0</v>
      </c>
      <c r="W57" s="1">
        <f>[6]美術!W57</f>
        <v>0</v>
      </c>
      <c r="X57" s="17">
        <f>[6]美術!X57</f>
        <v>0</v>
      </c>
    </row>
    <row r="58" spans="2:24" ht="21.75" customHeight="1">
      <c r="B58" s="43">
        <f>氏名入力!A58</f>
        <v>1214</v>
      </c>
      <c r="C58" s="22">
        <f>氏名入力!C58</f>
        <v>0</v>
      </c>
      <c r="D58" s="7">
        <f>[6]美術!D58</f>
        <v>0</v>
      </c>
      <c r="E58" s="1">
        <f>[6]美術!E58</f>
        <v>0</v>
      </c>
      <c r="F58" s="1">
        <f>[6]美術!F58</f>
        <v>0</v>
      </c>
      <c r="G58" s="1">
        <f>[6]美術!G58</f>
        <v>0</v>
      </c>
      <c r="H58" s="17">
        <f>[6]美術!H58</f>
        <v>0</v>
      </c>
      <c r="I58" s="227">
        <f>[6]美術!I58</f>
        <v>0</v>
      </c>
      <c r="J58" s="219">
        <f>[6]美術!J58</f>
        <v>0</v>
      </c>
      <c r="K58" s="161"/>
      <c r="L58" s="7">
        <f>[6]美術!L58</f>
        <v>0</v>
      </c>
      <c r="M58" s="1">
        <f>[6]美術!M58</f>
        <v>0</v>
      </c>
      <c r="N58" s="1">
        <f>[6]美術!N58</f>
        <v>0</v>
      </c>
      <c r="O58" s="1">
        <f>[6]美術!O58</f>
        <v>0</v>
      </c>
      <c r="P58" s="17">
        <f>[6]美術!P58</f>
        <v>0</v>
      </c>
      <c r="Q58" s="227">
        <f>[6]美術!Q58</f>
        <v>0</v>
      </c>
      <c r="R58" s="219">
        <f>[6]美術!R58</f>
        <v>0</v>
      </c>
      <c r="T58" s="7">
        <f>[6]美術!T58</f>
        <v>0</v>
      </c>
      <c r="U58" s="1">
        <f>[6]美術!U58</f>
        <v>0</v>
      </c>
      <c r="V58" s="1">
        <f>[6]美術!V58</f>
        <v>0</v>
      </c>
      <c r="W58" s="1">
        <f>[6]美術!W58</f>
        <v>0</v>
      </c>
      <c r="X58" s="17">
        <f>[6]美術!X58</f>
        <v>0</v>
      </c>
    </row>
    <row r="59" spans="2:24" ht="21.75" customHeight="1">
      <c r="B59" s="43">
        <f>氏名入力!A59</f>
        <v>1215</v>
      </c>
      <c r="C59" s="22">
        <f>氏名入力!C59</f>
        <v>0</v>
      </c>
      <c r="D59" s="7">
        <f>[6]美術!D59</f>
        <v>0</v>
      </c>
      <c r="E59" s="1">
        <f>[6]美術!E59</f>
        <v>0</v>
      </c>
      <c r="F59" s="1">
        <f>[6]美術!F59</f>
        <v>0</v>
      </c>
      <c r="G59" s="1">
        <f>[6]美術!G59</f>
        <v>0</v>
      </c>
      <c r="H59" s="17">
        <f>[6]美術!H59</f>
        <v>0</v>
      </c>
      <c r="I59" s="227">
        <f>[6]美術!I59</f>
        <v>0</v>
      </c>
      <c r="J59" s="219">
        <f>[6]美術!J59</f>
        <v>0</v>
      </c>
      <c r="K59" s="161"/>
      <c r="L59" s="7">
        <f>[6]美術!L59</f>
        <v>0</v>
      </c>
      <c r="M59" s="1">
        <f>[6]美術!M59</f>
        <v>0</v>
      </c>
      <c r="N59" s="1">
        <f>[6]美術!N59</f>
        <v>0</v>
      </c>
      <c r="O59" s="1">
        <f>[6]美術!O59</f>
        <v>0</v>
      </c>
      <c r="P59" s="17">
        <f>[6]美術!P59</f>
        <v>0</v>
      </c>
      <c r="Q59" s="227">
        <f>[6]美術!Q59</f>
        <v>0</v>
      </c>
      <c r="R59" s="219">
        <f>[6]美術!R59</f>
        <v>0</v>
      </c>
      <c r="T59" s="7">
        <f>[6]美術!T59</f>
        <v>0</v>
      </c>
      <c r="U59" s="1">
        <f>[6]美術!U59</f>
        <v>0</v>
      </c>
      <c r="V59" s="1">
        <f>[6]美術!V59</f>
        <v>0</v>
      </c>
      <c r="W59" s="1">
        <f>[6]美術!W59</f>
        <v>0</v>
      </c>
      <c r="X59" s="17">
        <f>[6]美術!X59</f>
        <v>0</v>
      </c>
    </row>
    <row r="60" spans="2:24" ht="21.75" customHeight="1">
      <c r="B60" s="43">
        <f>氏名入力!A60</f>
        <v>1216</v>
      </c>
      <c r="C60" s="22">
        <f>氏名入力!C60</f>
        <v>0</v>
      </c>
      <c r="D60" s="7">
        <f>[6]美術!D60</f>
        <v>0</v>
      </c>
      <c r="E60" s="1">
        <f>[6]美術!E60</f>
        <v>0</v>
      </c>
      <c r="F60" s="1">
        <f>[6]美術!F60</f>
        <v>0</v>
      </c>
      <c r="G60" s="1">
        <f>[6]美術!G60</f>
        <v>0</v>
      </c>
      <c r="H60" s="17">
        <f>[6]美術!H60</f>
        <v>0</v>
      </c>
      <c r="I60" s="227">
        <f>[6]美術!I60</f>
        <v>0</v>
      </c>
      <c r="J60" s="219">
        <f>[6]美術!J60</f>
        <v>0</v>
      </c>
      <c r="K60" s="161"/>
      <c r="L60" s="7">
        <f>[6]美術!L60</f>
        <v>0</v>
      </c>
      <c r="M60" s="1">
        <f>[6]美術!M60</f>
        <v>0</v>
      </c>
      <c r="N60" s="1">
        <f>[6]美術!N60</f>
        <v>0</v>
      </c>
      <c r="O60" s="1">
        <f>[6]美術!O60</f>
        <v>0</v>
      </c>
      <c r="P60" s="17">
        <f>[6]美術!P60</f>
        <v>0</v>
      </c>
      <c r="Q60" s="227">
        <f>[6]美術!Q60</f>
        <v>0</v>
      </c>
      <c r="R60" s="219">
        <f>[6]美術!R60</f>
        <v>0</v>
      </c>
      <c r="T60" s="7">
        <f>[6]美術!T60</f>
        <v>0</v>
      </c>
      <c r="U60" s="1">
        <f>[6]美術!U60</f>
        <v>0</v>
      </c>
      <c r="V60" s="1">
        <f>[6]美術!V60</f>
        <v>0</v>
      </c>
      <c r="W60" s="1">
        <f>[6]美術!W60</f>
        <v>0</v>
      </c>
      <c r="X60" s="17">
        <f>[6]美術!X60</f>
        <v>0</v>
      </c>
    </row>
    <row r="61" spans="2:24" ht="21.75" customHeight="1">
      <c r="B61" s="43">
        <f>氏名入力!A61</f>
        <v>1217</v>
      </c>
      <c r="C61" s="22">
        <f>氏名入力!C61</f>
        <v>0</v>
      </c>
      <c r="D61" s="7">
        <f>[6]美術!D61</f>
        <v>0</v>
      </c>
      <c r="E61" s="1">
        <f>[6]美術!E61</f>
        <v>0</v>
      </c>
      <c r="F61" s="1">
        <f>[6]美術!F61</f>
        <v>0</v>
      </c>
      <c r="G61" s="1">
        <f>[6]美術!G61</f>
        <v>0</v>
      </c>
      <c r="H61" s="17">
        <f>[6]美術!H61</f>
        <v>0</v>
      </c>
      <c r="I61" s="227">
        <f>[6]美術!I61</f>
        <v>0</v>
      </c>
      <c r="J61" s="219">
        <f>[6]美術!J61</f>
        <v>0</v>
      </c>
      <c r="K61" s="161"/>
      <c r="L61" s="7">
        <f>[6]美術!L61</f>
        <v>0</v>
      </c>
      <c r="M61" s="1">
        <f>[6]美術!M61</f>
        <v>0</v>
      </c>
      <c r="N61" s="1">
        <f>[6]美術!N61</f>
        <v>0</v>
      </c>
      <c r="O61" s="1">
        <f>[6]美術!O61</f>
        <v>0</v>
      </c>
      <c r="P61" s="17">
        <f>[6]美術!P61</f>
        <v>0</v>
      </c>
      <c r="Q61" s="227">
        <f>[6]美術!Q61</f>
        <v>0</v>
      </c>
      <c r="R61" s="219">
        <f>[6]美術!R61</f>
        <v>0</v>
      </c>
      <c r="T61" s="7">
        <f>[6]美術!T61</f>
        <v>0</v>
      </c>
      <c r="U61" s="1">
        <f>[6]美術!U61</f>
        <v>0</v>
      </c>
      <c r="V61" s="1">
        <f>[6]美術!V61</f>
        <v>0</v>
      </c>
      <c r="W61" s="1">
        <f>[6]美術!W61</f>
        <v>0</v>
      </c>
      <c r="X61" s="17">
        <f>[6]美術!X61</f>
        <v>0</v>
      </c>
    </row>
    <row r="62" spans="2:24" ht="21.75" customHeight="1">
      <c r="B62" s="43">
        <f>氏名入力!A62</f>
        <v>1218</v>
      </c>
      <c r="C62" s="22">
        <f>氏名入力!C62</f>
        <v>0</v>
      </c>
      <c r="D62" s="7">
        <f>[6]美術!D62</f>
        <v>0</v>
      </c>
      <c r="E62" s="1">
        <f>[6]美術!E62</f>
        <v>0</v>
      </c>
      <c r="F62" s="1">
        <f>[6]美術!F62</f>
        <v>0</v>
      </c>
      <c r="G62" s="1">
        <f>[6]美術!G62</f>
        <v>0</v>
      </c>
      <c r="H62" s="17">
        <f>[6]美術!H62</f>
        <v>0</v>
      </c>
      <c r="I62" s="227">
        <f>[6]美術!I62</f>
        <v>0</v>
      </c>
      <c r="J62" s="219">
        <f>[6]美術!J62</f>
        <v>0</v>
      </c>
      <c r="K62" s="161"/>
      <c r="L62" s="7">
        <f>[6]美術!L62</f>
        <v>0</v>
      </c>
      <c r="M62" s="1">
        <f>[6]美術!M62</f>
        <v>0</v>
      </c>
      <c r="N62" s="1">
        <f>[6]美術!N62</f>
        <v>0</v>
      </c>
      <c r="O62" s="1">
        <f>[6]美術!O62</f>
        <v>0</v>
      </c>
      <c r="P62" s="17">
        <f>[6]美術!P62</f>
        <v>0</v>
      </c>
      <c r="Q62" s="227">
        <f>[6]美術!Q62</f>
        <v>0</v>
      </c>
      <c r="R62" s="219">
        <f>[6]美術!R62</f>
        <v>0</v>
      </c>
      <c r="T62" s="7">
        <f>[6]美術!T62</f>
        <v>0</v>
      </c>
      <c r="U62" s="1">
        <f>[6]美術!U62</f>
        <v>0</v>
      </c>
      <c r="V62" s="1">
        <f>[6]美術!V62</f>
        <v>0</v>
      </c>
      <c r="W62" s="1">
        <f>[6]美術!W62</f>
        <v>0</v>
      </c>
      <c r="X62" s="17">
        <f>[6]美術!X62</f>
        <v>0</v>
      </c>
    </row>
    <row r="63" spans="2:24" ht="21.75" customHeight="1">
      <c r="B63" s="43">
        <f>氏名入力!A63</f>
        <v>1219</v>
      </c>
      <c r="C63" s="22">
        <f>氏名入力!C63</f>
        <v>0</v>
      </c>
      <c r="D63" s="7">
        <f>[6]美術!D63</f>
        <v>0</v>
      </c>
      <c r="E63" s="1">
        <f>[6]美術!E63</f>
        <v>0</v>
      </c>
      <c r="F63" s="1">
        <f>[6]美術!F63</f>
        <v>0</v>
      </c>
      <c r="G63" s="1">
        <f>[6]美術!G63</f>
        <v>0</v>
      </c>
      <c r="H63" s="17">
        <f>[6]美術!H63</f>
        <v>0</v>
      </c>
      <c r="I63" s="227">
        <f>[6]美術!I63</f>
        <v>0</v>
      </c>
      <c r="J63" s="219">
        <f>[6]美術!J63</f>
        <v>0</v>
      </c>
      <c r="K63" s="161"/>
      <c r="L63" s="7">
        <f>[6]美術!L63</f>
        <v>0</v>
      </c>
      <c r="M63" s="1">
        <f>[6]美術!M63</f>
        <v>0</v>
      </c>
      <c r="N63" s="1">
        <f>[6]美術!N63</f>
        <v>0</v>
      </c>
      <c r="O63" s="1">
        <f>[6]美術!O63</f>
        <v>0</v>
      </c>
      <c r="P63" s="17">
        <f>[6]美術!P63</f>
        <v>0</v>
      </c>
      <c r="Q63" s="227">
        <f>[6]美術!Q63</f>
        <v>0</v>
      </c>
      <c r="R63" s="219">
        <f>[6]美術!R63</f>
        <v>0</v>
      </c>
      <c r="T63" s="7">
        <f>[6]美術!T63</f>
        <v>0</v>
      </c>
      <c r="U63" s="1">
        <f>[6]美術!U63</f>
        <v>0</v>
      </c>
      <c r="V63" s="1">
        <f>[6]美術!V63</f>
        <v>0</v>
      </c>
      <c r="W63" s="1">
        <f>[6]美術!W63</f>
        <v>0</v>
      </c>
      <c r="X63" s="17">
        <f>[6]美術!X63</f>
        <v>0</v>
      </c>
    </row>
    <row r="64" spans="2:24" ht="21.75" customHeight="1" thickBot="1">
      <c r="B64" s="44">
        <f>氏名入力!A64</f>
        <v>1220</v>
      </c>
      <c r="C64" s="38">
        <f>氏名入力!C64</f>
        <v>0</v>
      </c>
      <c r="D64" s="9">
        <f>[6]美術!D64</f>
        <v>0</v>
      </c>
      <c r="E64" s="10">
        <f>[6]美術!E64</f>
        <v>0</v>
      </c>
      <c r="F64" s="10">
        <f>[6]美術!F64</f>
        <v>0</v>
      </c>
      <c r="G64" s="10">
        <f>[6]美術!G64</f>
        <v>0</v>
      </c>
      <c r="H64" s="18">
        <f>[6]美術!H64</f>
        <v>0</v>
      </c>
      <c r="I64" s="228">
        <f>[6]美術!I64</f>
        <v>0</v>
      </c>
      <c r="J64" s="223">
        <f>[6]美術!J64</f>
        <v>0</v>
      </c>
      <c r="K64" s="161"/>
      <c r="L64" s="9">
        <f>[6]美術!L64</f>
        <v>0</v>
      </c>
      <c r="M64" s="10">
        <f>[6]美術!M64</f>
        <v>0</v>
      </c>
      <c r="N64" s="10">
        <f>[6]美術!N64</f>
        <v>0</v>
      </c>
      <c r="O64" s="10">
        <f>[6]美術!O64</f>
        <v>0</v>
      </c>
      <c r="P64" s="18">
        <f>[6]美術!P64</f>
        <v>0</v>
      </c>
      <c r="Q64" s="228">
        <f>[6]美術!Q64</f>
        <v>0</v>
      </c>
      <c r="R64" s="223">
        <f>[6]美術!R64</f>
        <v>0</v>
      </c>
      <c r="T64" s="12">
        <f>[6]美術!T64</f>
        <v>0</v>
      </c>
      <c r="U64" s="13">
        <f>[6]美術!U64</f>
        <v>0</v>
      </c>
      <c r="V64" s="13">
        <f>[6]美術!V64</f>
        <v>0</v>
      </c>
      <c r="W64" s="13">
        <f>[6]美術!W64</f>
        <v>0</v>
      </c>
      <c r="X64" s="19">
        <f>[6]美術!X64</f>
        <v>0</v>
      </c>
    </row>
    <row r="65" spans="2:24" ht="21.75" customHeight="1">
      <c r="B65" s="45">
        <f>氏名入力!A65</f>
        <v>1231</v>
      </c>
      <c r="C65" s="39">
        <f>氏名入力!C65</f>
        <v>0</v>
      </c>
      <c r="D65" s="4">
        <f>[6]美術!D65</f>
        <v>0</v>
      </c>
      <c r="E65" s="5">
        <f>[6]美術!E65</f>
        <v>0</v>
      </c>
      <c r="F65" s="5">
        <f>[6]美術!F65</f>
        <v>0</v>
      </c>
      <c r="G65" s="5">
        <f>[6]美術!G65</f>
        <v>0</v>
      </c>
      <c r="H65" s="16">
        <f>[6]美術!H65</f>
        <v>0</v>
      </c>
      <c r="I65" s="226">
        <f>[6]美術!I65</f>
        <v>0</v>
      </c>
      <c r="J65" s="218">
        <f>[6]美術!J65</f>
        <v>0</v>
      </c>
      <c r="K65" s="161"/>
      <c r="L65" s="4">
        <f>[6]美術!L65</f>
        <v>0</v>
      </c>
      <c r="M65" s="5">
        <f>[6]美術!M65</f>
        <v>0</v>
      </c>
      <c r="N65" s="5">
        <f>[6]美術!N65</f>
        <v>0</v>
      </c>
      <c r="O65" s="5">
        <f>[6]美術!O65</f>
        <v>0</v>
      </c>
      <c r="P65" s="16">
        <f>[6]美術!P65</f>
        <v>0</v>
      </c>
      <c r="Q65" s="244">
        <f>[6]美術!Q65</f>
        <v>0</v>
      </c>
      <c r="R65" s="218">
        <f>[6]美術!R65</f>
        <v>0</v>
      </c>
      <c r="T65" s="4">
        <f>[6]美術!T65</f>
        <v>0</v>
      </c>
      <c r="U65" s="5">
        <f>[6]美術!U65</f>
        <v>0</v>
      </c>
      <c r="V65" s="5">
        <f>[6]美術!V65</f>
        <v>0</v>
      </c>
      <c r="W65" s="5">
        <f>[6]美術!W65</f>
        <v>0</v>
      </c>
      <c r="X65" s="16">
        <f>[6]美術!X65</f>
        <v>0</v>
      </c>
    </row>
    <row r="66" spans="2:24" ht="21.75" customHeight="1">
      <c r="B66" s="46">
        <f>氏名入力!A66</f>
        <v>1232</v>
      </c>
      <c r="C66" s="40">
        <f>氏名入力!C66</f>
        <v>0</v>
      </c>
      <c r="D66" s="7">
        <f>[6]美術!D66</f>
        <v>0</v>
      </c>
      <c r="E66" s="1">
        <f>[6]美術!E66</f>
        <v>0</v>
      </c>
      <c r="F66" s="1">
        <f>[6]美術!F66</f>
        <v>0</v>
      </c>
      <c r="G66" s="1">
        <f>[6]美術!G66</f>
        <v>0</v>
      </c>
      <c r="H66" s="17">
        <f>[6]美術!H66</f>
        <v>0</v>
      </c>
      <c r="I66" s="227">
        <f>[6]美術!I66</f>
        <v>0</v>
      </c>
      <c r="J66" s="219">
        <f>[6]美術!J66</f>
        <v>0</v>
      </c>
      <c r="K66" s="161"/>
      <c r="L66" s="7">
        <f>[6]美術!L66</f>
        <v>0</v>
      </c>
      <c r="M66" s="1">
        <f>[6]美術!M66</f>
        <v>0</v>
      </c>
      <c r="N66" s="1">
        <f>[6]美術!N66</f>
        <v>0</v>
      </c>
      <c r="O66" s="1">
        <f>[6]美術!O66</f>
        <v>0</v>
      </c>
      <c r="P66" s="17">
        <f>[6]美術!P66</f>
        <v>0</v>
      </c>
      <c r="Q66" s="227">
        <f>[6]美術!Q66</f>
        <v>0</v>
      </c>
      <c r="R66" s="219">
        <f>[6]美術!R66</f>
        <v>0</v>
      </c>
      <c r="T66" s="7">
        <f>[6]美術!T66</f>
        <v>0</v>
      </c>
      <c r="U66" s="1">
        <f>[6]美術!U66</f>
        <v>0</v>
      </c>
      <c r="V66" s="1">
        <f>[6]美術!V66</f>
        <v>0</v>
      </c>
      <c r="W66" s="1">
        <f>[6]美術!W66</f>
        <v>0</v>
      </c>
      <c r="X66" s="17">
        <f>[6]美術!X66</f>
        <v>0</v>
      </c>
    </row>
    <row r="67" spans="2:24" ht="21.75" customHeight="1">
      <c r="B67" s="46">
        <f>氏名入力!A67</f>
        <v>1233</v>
      </c>
      <c r="C67" s="40">
        <f>氏名入力!C67</f>
        <v>0</v>
      </c>
      <c r="D67" s="7">
        <f>[6]美術!D67</f>
        <v>0</v>
      </c>
      <c r="E67" s="1">
        <f>[6]美術!E67</f>
        <v>0</v>
      </c>
      <c r="F67" s="1">
        <f>[6]美術!F67</f>
        <v>0</v>
      </c>
      <c r="G67" s="1">
        <f>[6]美術!G67</f>
        <v>0</v>
      </c>
      <c r="H67" s="17">
        <f>[6]美術!H67</f>
        <v>0</v>
      </c>
      <c r="I67" s="227">
        <f>[6]美術!I67</f>
        <v>0</v>
      </c>
      <c r="J67" s="219">
        <f>[6]美術!J67</f>
        <v>0</v>
      </c>
      <c r="K67" s="161"/>
      <c r="L67" s="7">
        <f>[6]美術!L67</f>
        <v>0</v>
      </c>
      <c r="M67" s="1">
        <f>[6]美術!M67</f>
        <v>0</v>
      </c>
      <c r="N67" s="1">
        <f>[6]美術!N67</f>
        <v>0</v>
      </c>
      <c r="O67" s="1">
        <f>[6]美術!O67</f>
        <v>0</v>
      </c>
      <c r="P67" s="17">
        <f>[6]美術!P67</f>
        <v>0</v>
      </c>
      <c r="Q67" s="227">
        <f>[6]美術!Q67</f>
        <v>0</v>
      </c>
      <c r="R67" s="219">
        <f>[6]美術!R67</f>
        <v>0</v>
      </c>
      <c r="T67" s="7">
        <f>[6]美術!T67</f>
        <v>0</v>
      </c>
      <c r="U67" s="1">
        <f>[6]美術!U67</f>
        <v>0</v>
      </c>
      <c r="V67" s="1">
        <f>[6]美術!V67</f>
        <v>0</v>
      </c>
      <c r="W67" s="1">
        <f>[6]美術!W67</f>
        <v>0</v>
      </c>
      <c r="X67" s="17">
        <f>[6]美術!X67</f>
        <v>0</v>
      </c>
    </row>
    <row r="68" spans="2:24" ht="21.75" customHeight="1">
      <c r="B68" s="46">
        <f>氏名入力!A68</f>
        <v>1234</v>
      </c>
      <c r="C68" s="40">
        <f>氏名入力!C68</f>
        <v>0</v>
      </c>
      <c r="D68" s="7">
        <f>[6]美術!D68</f>
        <v>0</v>
      </c>
      <c r="E68" s="1">
        <f>[6]美術!E68</f>
        <v>0</v>
      </c>
      <c r="F68" s="1">
        <f>[6]美術!F68</f>
        <v>0</v>
      </c>
      <c r="G68" s="1">
        <f>[6]美術!G68</f>
        <v>0</v>
      </c>
      <c r="H68" s="17">
        <f>[6]美術!H68</f>
        <v>0</v>
      </c>
      <c r="I68" s="227">
        <f>[6]美術!I68</f>
        <v>0</v>
      </c>
      <c r="J68" s="219">
        <f>[6]美術!J68</f>
        <v>0</v>
      </c>
      <c r="K68" s="161"/>
      <c r="L68" s="7">
        <f>[6]美術!L68</f>
        <v>0</v>
      </c>
      <c r="M68" s="1">
        <f>[6]美術!M68</f>
        <v>0</v>
      </c>
      <c r="N68" s="1">
        <f>[6]美術!N68</f>
        <v>0</v>
      </c>
      <c r="O68" s="1">
        <f>[6]美術!O68</f>
        <v>0</v>
      </c>
      <c r="P68" s="17">
        <f>[6]美術!P68</f>
        <v>0</v>
      </c>
      <c r="Q68" s="227">
        <f>[6]美術!Q68</f>
        <v>0</v>
      </c>
      <c r="R68" s="219">
        <f>[6]美術!R68</f>
        <v>0</v>
      </c>
      <c r="T68" s="7">
        <f>[6]美術!T68</f>
        <v>0</v>
      </c>
      <c r="U68" s="1">
        <f>[6]美術!U68</f>
        <v>0</v>
      </c>
      <c r="V68" s="1">
        <f>[6]美術!V68</f>
        <v>0</v>
      </c>
      <c r="W68" s="1">
        <f>[6]美術!W68</f>
        <v>0</v>
      </c>
      <c r="X68" s="17">
        <f>[6]美術!X68</f>
        <v>0</v>
      </c>
    </row>
    <row r="69" spans="2:24" ht="21.75" customHeight="1">
      <c r="B69" s="46">
        <f>氏名入力!A69</f>
        <v>1235</v>
      </c>
      <c r="C69" s="40">
        <f>氏名入力!C69</f>
        <v>0</v>
      </c>
      <c r="D69" s="7">
        <f>[6]美術!D69</f>
        <v>0</v>
      </c>
      <c r="E69" s="1">
        <f>[6]美術!E69</f>
        <v>0</v>
      </c>
      <c r="F69" s="1">
        <f>[6]美術!F69</f>
        <v>0</v>
      </c>
      <c r="G69" s="1">
        <f>[6]美術!G69</f>
        <v>0</v>
      </c>
      <c r="H69" s="17">
        <f>[6]美術!H69</f>
        <v>0</v>
      </c>
      <c r="I69" s="227">
        <f>[6]美術!I69</f>
        <v>0</v>
      </c>
      <c r="J69" s="219">
        <f>[6]美術!J69</f>
        <v>0</v>
      </c>
      <c r="K69" s="161"/>
      <c r="L69" s="7">
        <f>[6]美術!L69</f>
        <v>0</v>
      </c>
      <c r="M69" s="1">
        <f>[6]美術!M69</f>
        <v>0</v>
      </c>
      <c r="N69" s="1">
        <f>[6]美術!N69</f>
        <v>0</v>
      </c>
      <c r="O69" s="1">
        <f>[6]美術!O69</f>
        <v>0</v>
      </c>
      <c r="P69" s="17">
        <f>[6]美術!P69</f>
        <v>0</v>
      </c>
      <c r="Q69" s="227">
        <f>[6]美術!Q69</f>
        <v>0</v>
      </c>
      <c r="R69" s="219">
        <f>[6]美術!R69</f>
        <v>0</v>
      </c>
      <c r="T69" s="7">
        <f>[6]美術!T69</f>
        <v>0</v>
      </c>
      <c r="U69" s="1">
        <f>[6]美術!U69</f>
        <v>0</v>
      </c>
      <c r="V69" s="1">
        <f>[6]美術!V69</f>
        <v>0</v>
      </c>
      <c r="W69" s="1">
        <f>[6]美術!W69</f>
        <v>0</v>
      </c>
      <c r="X69" s="17">
        <f>[6]美術!X69</f>
        <v>0</v>
      </c>
    </row>
    <row r="70" spans="2:24" ht="21.75" customHeight="1">
      <c r="B70" s="46">
        <f>氏名入力!A70</f>
        <v>1236</v>
      </c>
      <c r="C70" s="40">
        <f>氏名入力!C70</f>
        <v>0</v>
      </c>
      <c r="D70" s="7">
        <f>[6]美術!D70</f>
        <v>0</v>
      </c>
      <c r="E70" s="1">
        <f>[6]美術!E70</f>
        <v>0</v>
      </c>
      <c r="F70" s="1">
        <f>[6]美術!F70</f>
        <v>0</v>
      </c>
      <c r="G70" s="1">
        <f>[6]美術!G70</f>
        <v>0</v>
      </c>
      <c r="H70" s="17">
        <f>[6]美術!H70</f>
        <v>0</v>
      </c>
      <c r="I70" s="227">
        <f>[6]美術!I70</f>
        <v>0</v>
      </c>
      <c r="J70" s="219">
        <f>[6]美術!J70</f>
        <v>0</v>
      </c>
      <c r="K70" s="161"/>
      <c r="L70" s="7">
        <f>[6]美術!L70</f>
        <v>0</v>
      </c>
      <c r="M70" s="1">
        <f>[6]美術!M70</f>
        <v>0</v>
      </c>
      <c r="N70" s="1">
        <f>[6]美術!N70</f>
        <v>0</v>
      </c>
      <c r="O70" s="1">
        <f>[6]美術!O70</f>
        <v>0</v>
      </c>
      <c r="P70" s="17">
        <f>[6]美術!P70</f>
        <v>0</v>
      </c>
      <c r="Q70" s="227">
        <f>[6]美術!Q70</f>
        <v>0</v>
      </c>
      <c r="R70" s="219">
        <f>[6]美術!R70</f>
        <v>0</v>
      </c>
      <c r="T70" s="7">
        <f>[6]美術!T70</f>
        <v>0</v>
      </c>
      <c r="U70" s="1">
        <f>[6]美術!U70</f>
        <v>0</v>
      </c>
      <c r="V70" s="1">
        <f>[6]美術!V70</f>
        <v>0</v>
      </c>
      <c r="W70" s="1">
        <f>[6]美術!W70</f>
        <v>0</v>
      </c>
      <c r="X70" s="17">
        <f>[6]美術!X70</f>
        <v>0</v>
      </c>
    </row>
    <row r="71" spans="2:24" ht="21.75" customHeight="1">
      <c r="B71" s="46">
        <f>氏名入力!A71</f>
        <v>1237</v>
      </c>
      <c r="C71" s="40">
        <f>氏名入力!C71</f>
        <v>0</v>
      </c>
      <c r="D71" s="7">
        <f>[6]美術!D71</f>
        <v>0</v>
      </c>
      <c r="E71" s="1">
        <f>[6]美術!E71</f>
        <v>0</v>
      </c>
      <c r="F71" s="1">
        <f>[6]美術!F71</f>
        <v>0</v>
      </c>
      <c r="G71" s="1">
        <f>[6]美術!G71</f>
        <v>0</v>
      </c>
      <c r="H71" s="17">
        <f>[6]美術!H71</f>
        <v>0</v>
      </c>
      <c r="I71" s="227">
        <f>[6]美術!I71</f>
        <v>0</v>
      </c>
      <c r="J71" s="219">
        <f>[6]美術!J71</f>
        <v>0</v>
      </c>
      <c r="K71" s="161"/>
      <c r="L71" s="7">
        <f>[6]美術!L71</f>
        <v>0</v>
      </c>
      <c r="M71" s="1">
        <f>[6]美術!M71</f>
        <v>0</v>
      </c>
      <c r="N71" s="1">
        <f>[6]美術!N71</f>
        <v>0</v>
      </c>
      <c r="O71" s="1">
        <f>[6]美術!O71</f>
        <v>0</v>
      </c>
      <c r="P71" s="17">
        <f>[6]美術!P71</f>
        <v>0</v>
      </c>
      <c r="Q71" s="227">
        <f>[6]美術!Q71</f>
        <v>0</v>
      </c>
      <c r="R71" s="219">
        <f>[6]美術!R71</f>
        <v>0</v>
      </c>
      <c r="T71" s="7">
        <f>[6]美術!T71</f>
        <v>0</v>
      </c>
      <c r="U71" s="1">
        <f>[6]美術!U71</f>
        <v>0</v>
      </c>
      <c r="V71" s="1">
        <f>[6]美術!V71</f>
        <v>0</v>
      </c>
      <c r="W71" s="1">
        <f>[6]美術!W71</f>
        <v>0</v>
      </c>
      <c r="X71" s="17">
        <f>[6]美術!X71</f>
        <v>0</v>
      </c>
    </row>
    <row r="72" spans="2:24" ht="21.75" customHeight="1">
      <c r="B72" s="46">
        <f>氏名入力!A72</f>
        <v>1238</v>
      </c>
      <c r="C72" s="40">
        <f>氏名入力!C72</f>
        <v>0</v>
      </c>
      <c r="D72" s="7">
        <f>[6]美術!D72</f>
        <v>0</v>
      </c>
      <c r="E72" s="1">
        <f>[6]美術!E72</f>
        <v>0</v>
      </c>
      <c r="F72" s="1">
        <f>[6]美術!F72</f>
        <v>0</v>
      </c>
      <c r="G72" s="1">
        <f>[6]美術!G72</f>
        <v>0</v>
      </c>
      <c r="H72" s="17">
        <f>[6]美術!H72</f>
        <v>0</v>
      </c>
      <c r="I72" s="227">
        <f>[6]美術!I72</f>
        <v>0</v>
      </c>
      <c r="J72" s="219">
        <f>[6]美術!J72</f>
        <v>0</v>
      </c>
      <c r="K72" s="161"/>
      <c r="L72" s="7">
        <f>[6]美術!L72</f>
        <v>0</v>
      </c>
      <c r="M72" s="1">
        <f>[6]美術!M72</f>
        <v>0</v>
      </c>
      <c r="N72" s="1">
        <f>[6]美術!N72</f>
        <v>0</v>
      </c>
      <c r="O72" s="1">
        <f>[6]美術!O72</f>
        <v>0</v>
      </c>
      <c r="P72" s="17">
        <f>[6]美術!P72</f>
        <v>0</v>
      </c>
      <c r="Q72" s="227">
        <f>[6]美術!Q72</f>
        <v>0</v>
      </c>
      <c r="R72" s="219">
        <f>[6]美術!R72</f>
        <v>0</v>
      </c>
      <c r="T72" s="7">
        <f>[6]美術!T72</f>
        <v>0</v>
      </c>
      <c r="U72" s="1">
        <f>[6]美術!U72</f>
        <v>0</v>
      </c>
      <c r="V72" s="1">
        <f>[6]美術!V72</f>
        <v>0</v>
      </c>
      <c r="W72" s="1">
        <f>[6]美術!W72</f>
        <v>0</v>
      </c>
      <c r="X72" s="17">
        <f>[6]美術!X72</f>
        <v>0</v>
      </c>
    </row>
    <row r="73" spans="2:24" ht="21.75" customHeight="1">
      <c r="B73" s="46">
        <f>氏名入力!A73</f>
        <v>1239</v>
      </c>
      <c r="C73" s="40">
        <f>氏名入力!C73</f>
        <v>0</v>
      </c>
      <c r="D73" s="7">
        <f>[6]美術!D73</f>
        <v>0</v>
      </c>
      <c r="E73" s="1">
        <f>[6]美術!E73</f>
        <v>0</v>
      </c>
      <c r="F73" s="1">
        <f>[6]美術!F73</f>
        <v>0</v>
      </c>
      <c r="G73" s="1">
        <f>[6]美術!G73</f>
        <v>0</v>
      </c>
      <c r="H73" s="17">
        <f>[6]美術!H73</f>
        <v>0</v>
      </c>
      <c r="I73" s="227">
        <f>[6]美術!I73</f>
        <v>0</v>
      </c>
      <c r="J73" s="219">
        <f>[6]美術!J73</f>
        <v>0</v>
      </c>
      <c r="K73" s="161"/>
      <c r="L73" s="7">
        <f>[6]美術!L73</f>
        <v>0</v>
      </c>
      <c r="M73" s="1">
        <f>[6]美術!M73</f>
        <v>0</v>
      </c>
      <c r="N73" s="1">
        <f>[6]美術!N73</f>
        <v>0</v>
      </c>
      <c r="O73" s="1">
        <f>[6]美術!O73</f>
        <v>0</v>
      </c>
      <c r="P73" s="17">
        <f>[6]美術!P73</f>
        <v>0</v>
      </c>
      <c r="Q73" s="227">
        <f>[6]美術!Q73</f>
        <v>0</v>
      </c>
      <c r="R73" s="219">
        <f>[6]美術!R73</f>
        <v>0</v>
      </c>
      <c r="T73" s="7">
        <f>[6]美術!T73</f>
        <v>0</v>
      </c>
      <c r="U73" s="1">
        <f>[6]美術!U73</f>
        <v>0</v>
      </c>
      <c r="V73" s="1">
        <f>[6]美術!V73</f>
        <v>0</v>
      </c>
      <c r="W73" s="1">
        <f>[6]美術!W73</f>
        <v>0</v>
      </c>
      <c r="X73" s="17">
        <f>[6]美術!X73</f>
        <v>0</v>
      </c>
    </row>
    <row r="74" spans="2:24" ht="21.75" customHeight="1">
      <c r="B74" s="46">
        <f>氏名入力!A74</f>
        <v>1240</v>
      </c>
      <c r="C74" s="40">
        <f>氏名入力!C74</f>
        <v>0</v>
      </c>
      <c r="D74" s="7">
        <f>[6]美術!D74</f>
        <v>0</v>
      </c>
      <c r="E74" s="1">
        <f>[6]美術!E74</f>
        <v>0</v>
      </c>
      <c r="F74" s="1">
        <f>[6]美術!F74</f>
        <v>0</v>
      </c>
      <c r="G74" s="1">
        <f>[6]美術!G74</f>
        <v>0</v>
      </c>
      <c r="H74" s="17">
        <f>[6]美術!H74</f>
        <v>0</v>
      </c>
      <c r="I74" s="227">
        <f>[6]美術!I74</f>
        <v>0</v>
      </c>
      <c r="J74" s="219">
        <f>[6]美術!J74</f>
        <v>0</v>
      </c>
      <c r="K74" s="161"/>
      <c r="L74" s="7">
        <f>[6]美術!L74</f>
        <v>0</v>
      </c>
      <c r="M74" s="1">
        <f>[6]美術!M74</f>
        <v>0</v>
      </c>
      <c r="N74" s="1">
        <f>[6]美術!N74</f>
        <v>0</v>
      </c>
      <c r="O74" s="1">
        <f>[6]美術!O74</f>
        <v>0</v>
      </c>
      <c r="P74" s="17">
        <f>[6]美術!P74</f>
        <v>0</v>
      </c>
      <c r="Q74" s="227">
        <f>[6]美術!Q74</f>
        <v>0</v>
      </c>
      <c r="R74" s="219">
        <f>[6]美術!R74</f>
        <v>0</v>
      </c>
      <c r="T74" s="7">
        <f>[6]美術!T74</f>
        <v>0</v>
      </c>
      <c r="U74" s="1">
        <f>[6]美術!U74</f>
        <v>0</v>
      </c>
      <c r="V74" s="1">
        <f>[6]美術!V74</f>
        <v>0</v>
      </c>
      <c r="W74" s="1">
        <f>[6]美術!W74</f>
        <v>0</v>
      </c>
      <c r="X74" s="17">
        <f>[6]美術!X74</f>
        <v>0</v>
      </c>
    </row>
    <row r="75" spans="2:24" ht="21.75" customHeight="1">
      <c r="B75" s="46">
        <f>氏名入力!A75</f>
        <v>1241</v>
      </c>
      <c r="C75" s="40">
        <f>氏名入力!C75</f>
        <v>0</v>
      </c>
      <c r="D75" s="7">
        <f>[6]美術!D75</f>
        <v>0</v>
      </c>
      <c r="E75" s="1">
        <f>[6]美術!E75</f>
        <v>0</v>
      </c>
      <c r="F75" s="1">
        <f>[6]美術!F75</f>
        <v>0</v>
      </c>
      <c r="G75" s="1">
        <f>[6]美術!G75</f>
        <v>0</v>
      </c>
      <c r="H75" s="17">
        <f>[6]美術!H75</f>
        <v>0</v>
      </c>
      <c r="I75" s="227">
        <f>[6]美術!I75</f>
        <v>0</v>
      </c>
      <c r="J75" s="219">
        <f>[6]美術!J75</f>
        <v>0</v>
      </c>
      <c r="K75" s="161"/>
      <c r="L75" s="7">
        <f>[6]美術!L75</f>
        <v>0</v>
      </c>
      <c r="M75" s="1">
        <f>[6]美術!M75</f>
        <v>0</v>
      </c>
      <c r="N75" s="1">
        <f>[6]美術!N75</f>
        <v>0</v>
      </c>
      <c r="O75" s="1">
        <f>[6]美術!O75</f>
        <v>0</v>
      </c>
      <c r="P75" s="17">
        <f>[6]美術!P75</f>
        <v>0</v>
      </c>
      <c r="Q75" s="227">
        <f>[6]美術!Q75</f>
        <v>0</v>
      </c>
      <c r="R75" s="219">
        <f>[6]美術!R75</f>
        <v>0</v>
      </c>
      <c r="T75" s="7">
        <f>[6]美術!T75</f>
        <v>0</v>
      </c>
      <c r="U75" s="1">
        <f>[6]美術!U75</f>
        <v>0</v>
      </c>
      <c r="V75" s="1">
        <f>[6]美術!V75</f>
        <v>0</v>
      </c>
      <c r="W75" s="1">
        <f>[6]美術!W75</f>
        <v>0</v>
      </c>
      <c r="X75" s="17">
        <f>[6]美術!X75</f>
        <v>0</v>
      </c>
    </row>
    <row r="76" spans="2:24" ht="21.75" customHeight="1">
      <c r="B76" s="46">
        <f>氏名入力!A76</f>
        <v>1242</v>
      </c>
      <c r="C76" s="40">
        <f>氏名入力!C76</f>
        <v>0</v>
      </c>
      <c r="D76" s="7">
        <f>[6]美術!D76</f>
        <v>0</v>
      </c>
      <c r="E76" s="1">
        <f>[6]美術!E76</f>
        <v>0</v>
      </c>
      <c r="F76" s="1">
        <f>[6]美術!F76</f>
        <v>0</v>
      </c>
      <c r="G76" s="1">
        <f>[6]美術!G76</f>
        <v>0</v>
      </c>
      <c r="H76" s="17">
        <f>[6]美術!H76</f>
        <v>0</v>
      </c>
      <c r="I76" s="227">
        <f>[6]美術!I76</f>
        <v>0</v>
      </c>
      <c r="J76" s="219">
        <f>[6]美術!J76</f>
        <v>0</v>
      </c>
      <c r="K76" s="161"/>
      <c r="L76" s="7">
        <f>[6]美術!L76</f>
        <v>0</v>
      </c>
      <c r="M76" s="1">
        <f>[6]美術!M76</f>
        <v>0</v>
      </c>
      <c r="N76" s="1">
        <f>[6]美術!N76</f>
        <v>0</v>
      </c>
      <c r="O76" s="1">
        <f>[6]美術!O76</f>
        <v>0</v>
      </c>
      <c r="P76" s="17">
        <f>[6]美術!P76</f>
        <v>0</v>
      </c>
      <c r="Q76" s="227">
        <f>[6]美術!Q76</f>
        <v>0</v>
      </c>
      <c r="R76" s="219">
        <f>[6]美術!R76</f>
        <v>0</v>
      </c>
      <c r="T76" s="7">
        <f>[6]美術!T76</f>
        <v>0</v>
      </c>
      <c r="U76" s="1">
        <f>[6]美術!U76</f>
        <v>0</v>
      </c>
      <c r="V76" s="1">
        <f>[6]美術!V76</f>
        <v>0</v>
      </c>
      <c r="W76" s="1">
        <f>[6]美術!W76</f>
        <v>0</v>
      </c>
      <c r="X76" s="17">
        <f>[6]美術!X76</f>
        <v>0</v>
      </c>
    </row>
    <row r="77" spans="2:24" ht="21.75" customHeight="1">
      <c r="B77" s="46">
        <f>氏名入力!A77</f>
        <v>1243</v>
      </c>
      <c r="C77" s="40">
        <f>氏名入力!C77</f>
        <v>0</v>
      </c>
      <c r="D77" s="7">
        <f>[6]美術!D77</f>
        <v>0</v>
      </c>
      <c r="E77" s="1">
        <f>[6]美術!E77</f>
        <v>0</v>
      </c>
      <c r="F77" s="1">
        <f>[6]美術!F77</f>
        <v>0</v>
      </c>
      <c r="G77" s="1">
        <f>[6]美術!G77</f>
        <v>0</v>
      </c>
      <c r="H77" s="17">
        <f>[6]美術!H77</f>
        <v>0</v>
      </c>
      <c r="I77" s="227">
        <f>[6]美術!I77</f>
        <v>0</v>
      </c>
      <c r="J77" s="219">
        <f>[6]美術!J77</f>
        <v>0</v>
      </c>
      <c r="K77" s="161"/>
      <c r="L77" s="7">
        <f>[6]美術!L77</f>
        <v>0</v>
      </c>
      <c r="M77" s="1">
        <f>[6]美術!M77</f>
        <v>0</v>
      </c>
      <c r="N77" s="1">
        <f>[6]美術!N77</f>
        <v>0</v>
      </c>
      <c r="O77" s="1">
        <f>[6]美術!O77</f>
        <v>0</v>
      </c>
      <c r="P77" s="17">
        <f>[6]美術!P77</f>
        <v>0</v>
      </c>
      <c r="Q77" s="227">
        <f>[6]美術!Q77</f>
        <v>0</v>
      </c>
      <c r="R77" s="219">
        <f>[6]美術!R77</f>
        <v>0</v>
      </c>
      <c r="T77" s="7">
        <f>[6]美術!T77</f>
        <v>0</v>
      </c>
      <c r="U77" s="1">
        <f>[6]美術!U77</f>
        <v>0</v>
      </c>
      <c r="V77" s="1">
        <f>[6]美術!V77</f>
        <v>0</v>
      </c>
      <c r="W77" s="1">
        <f>[6]美術!W77</f>
        <v>0</v>
      </c>
      <c r="X77" s="17">
        <f>[6]美術!X77</f>
        <v>0</v>
      </c>
    </row>
    <row r="78" spans="2:24" ht="21.75" customHeight="1">
      <c r="B78" s="46">
        <f>氏名入力!A78</f>
        <v>1244</v>
      </c>
      <c r="C78" s="40">
        <f>氏名入力!C78</f>
        <v>0</v>
      </c>
      <c r="D78" s="7">
        <f>[6]美術!D78</f>
        <v>0</v>
      </c>
      <c r="E78" s="1">
        <f>[6]美術!E78</f>
        <v>0</v>
      </c>
      <c r="F78" s="1">
        <f>[6]美術!F78</f>
        <v>0</v>
      </c>
      <c r="G78" s="1">
        <f>[6]美術!G78</f>
        <v>0</v>
      </c>
      <c r="H78" s="17">
        <f>[6]美術!H78</f>
        <v>0</v>
      </c>
      <c r="I78" s="227">
        <f>[6]美術!I78</f>
        <v>0</v>
      </c>
      <c r="J78" s="219">
        <f>[6]美術!J78</f>
        <v>0</v>
      </c>
      <c r="K78" s="161"/>
      <c r="L78" s="7">
        <f>[6]美術!L78</f>
        <v>0</v>
      </c>
      <c r="M78" s="1">
        <f>[6]美術!M78</f>
        <v>0</v>
      </c>
      <c r="N78" s="1">
        <f>[6]美術!N78</f>
        <v>0</v>
      </c>
      <c r="O78" s="1">
        <f>[6]美術!O78</f>
        <v>0</v>
      </c>
      <c r="P78" s="17">
        <f>[6]美術!P78</f>
        <v>0</v>
      </c>
      <c r="Q78" s="227">
        <f>[6]美術!Q78</f>
        <v>0</v>
      </c>
      <c r="R78" s="219">
        <f>[6]美術!R78</f>
        <v>0</v>
      </c>
      <c r="T78" s="7">
        <f>[6]美術!T78</f>
        <v>0</v>
      </c>
      <c r="U78" s="1">
        <f>[6]美術!U78</f>
        <v>0</v>
      </c>
      <c r="V78" s="1">
        <f>[6]美術!V78</f>
        <v>0</v>
      </c>
      <c r="W78" s="1">
        <f>[6]美術!W78</f>
        <v>0</v>
      </c>
      <c r="X78" s="17">
        <f>[6]美術!X78</f>
        <v>0</v>
      </c>
    </row>
    <row r="79" spans="2:24" ht="21.75" customHeight="1">
      <c r="B79" s="46">
        <f>氏名入力!A79</f>
        <v>1245</v>
      </c>
      <c r="C79" s="40">
        <f>氏名入力!C79</f>
        <v>0</v>
      </c>
      <c r="D79" s="7">
        <f>[6]美術!D79</f>
        <v>0</v>
      </c>
      <c r="E79" s="1">
        <f>[6]美術!E79</f>
        <v>0</v>
      </c>
      <c r="F79" s="1">
        <f>[6]美術!F79</f>
        <v>0</v>
      </c>
      <c r="G79" s="1">
        <f>[6]美術!G79</f>
        <v>0</v>
      </c>
      <c r="H79" s="17">
        <f>[6]美術!H79</f>
        <v>0</v>
      </c>
      <c r="I79" s="227">
        <f>[6]美術!I79</f>
        <v>0</v>
      </c>
      <c r="J79" s="219">
        <f>[6]美術!J79</f>
        <v>0</v>
      </c>
      <c r="K79" s="161"/>
      <c r="L79" s="7">
        <f>[6]美術!L79</f>
        <v>0</v>
      </c>
      <c r="M79" s="1">
        <f>[6]美術!M79</f>
        <v>0</v>
      </c>
      <c r="N79" s="1">
        <f>[6]美術!N79</f>
        <v>0</v>
      </c>
      <c r="O79" s="1">
        <f>[6]美術!O79</f>
        <v>0</v>
      </c>
      <c r="P79" s="17">
        <f>[6]美術!P79</f>
        <v>0</v>
      </c>
      <c r="Q79" s="227">
        <f>[6]美術!Q79</f>
        <v>0</v>
      </c>
      <c r="R79" s="219">
        <f>[6]美術!R79</f>
        <v>0</v>
      </c>
      <c r="T79" s="7">
        <f>[6]美術!T79</f>
        <v>0</v>
      </c>
      <c r="U79" s="1">
        <f>[6]美術!U79</f>
        <v>0</v>
      </c>
      <c r="V79" s="1">
        <f>[6]美術!V79</f>
        <v>0</v>
      </c>
      <c r="W79" s="1">
        <f>[6]美術!W79</f>
        <v>0</v>
      </c>
      <c r="X79" s="17">
        <f>[6]美術!X79</f>
        <v>0</v>
      </c>
    </row>
    <row r="80" spans="2:24" ht="21.75" customHeight="1">
      <c r="B80" s="46">
        <f>氏名入力!A80</f>
        <v>1246</v>
      </c>
      <c r="C80" s="40">
        <f>氏名入力!C80</f>
        <v>0</v>
      </c>
      <c r="D80" s="7">
        <f>[6]美術!D80</f>
        <v>0</v>
      </c>
      <c r="E80" s="1">
        <f>[6]美術!E80</f>
        <v>0</v>
      </c>
      <c r="F80" s="1">
        <f>[6]美術!F80</f>
        <v>0</v>
      </c>
      <c r="G80" s="1">
        <f>[6]美術!G80</f>
        <v>0</v>
      </c>
      <c r="H80" s="17">
        <f>[6]美術!H80</f>
        <v>0</v>
      </c>
      <c r="I80" s="227">
        <f>[6]美術!I80</f>
        <v>0</v>
      </c>
      <c r="J80" s="219">
        <f>[6]美術!J80</f>
        <v>0</v>
      </c>
      <c r="K80" s="161"/>
      <c r="L80" s="7">
        <f>[6]美術!L80</f>
        <v>0</v>
      </c>
      <c r="M80" s="1">
        <f>[6]美術!M80</f>
        <v>0</v>
      </c>
      <c r="N80" s="1">
        <f>[6]美術!N80</f>
        <v>0</v>
      </c>
      <c r="O80" s="1">
        <f>[6]美術!O80</f>
        <v>0</v>
      </c>
      <c r="P80" s="17">
        <f>[6]美術!P80</f>
        <v>0</v>
      </c>
      <c r="Q80" s="227">
        <f>[6]美術!Q80</f>
        <v>0</v>
      </c>
      <c r="R80" s="219">
        <f>[6]美術!R80</f>
        <v>0</v>
      </c>
      <c r="T80" s="7">
        <f>[6]美術!T80</f>
        <v>0</v>
      </c>
      <c r="U80" s="1">
        <f>[6]美術!U80</f>
        <v>0</v>
      </c>
      <c r="V80" s="1">
        <f>[6]美術!V80</f>
        <v>0</v>
      </c>
      <c r="W80" s="1">
        <f>[6]美術!W80</f>
        <v>0</v>
      </c>
      <c r="X80" s="17">
        <f>[6]美術!X80</f>
        <v>0</v>
      </c>
    </row>
    <row r="81" spans="2:24" ht="21.75" customHeight="1">
      <c r="B81" s="46">
        <f>氏名入力!A81</f>
        <v>1247</v>
      </c>
      <c r="C81" s="40">
        <f>氏名入力!C81</f>
        <v>0</v>
      </c>
      <c r="D81" s="7">
        <f>[6]美術!D81</f>
        <v>0</v>
      </c>
      <c r="E81" s="1">
        <f>[6]美術!E81</f>
        <v>0</v>
      </c>
      <c r="F81" s="1">
        <f>[6]美術!F81</f>
        <v>0</v>
      </c>
      <c r="G81" s="1">
        <f>[6]美術!G81</f>
        <v>0</v>
      </c>
      <c r="H81" s="17">
        <f>[6]美術!H81</f>
        <v>0</v>
      </c>
      <c r="I81" s="227">
        <f>[6]美術!I81</f>
        <v>0</v>
      </c>
      <c r="J81" s="219">
        <f>[6]美術!J81</f>
        <v>0</v>
      </c>
      <c r="K81" s="161"/>
      <c r="L81" s="7">
        <f>[6]美術!L81</f>
        <v>0</v>
      </c>
      <c r="M81" s="1">
        <f>[6]美術!M81</f>
        <v>0</v>
      </c>
      <c r="N81" s="1">
        <f>[6]美術!N81</f>
        <v>0</v>
      </c>
      <c r="O81" s="1">
        <f>[6]美術!O81</f>
        <v>0</v>
      </c>
      <c r="P81" s="17">
        <f>[6]美術!P81</f>
        <v>0</v>
      </c>
      <c r="Q81" s="227">
        <f>[6]美術!Q81</f>
        <v>0</v>
      </c>
      <c r="R81" s="219">
        <f>[6]美術!R81</f>
        <v>0</v>
      </c>
      <c r="T81" s="7">
        <f>[6]美術!T81</f>
        <v>0</v>
      </c>
      <c r="U81" s="1">
        <f>[6]美術!U81</f>
        <v>0</v>
      </c>
      <c r="V81" s="1">
        <f>[6]美術!V81</f>
        <v>0</v>
      </c>
      <c r="W81" s="1">
        <f>[6]美術!W81</f>
        <v>0</v>
      </c>
      <c r="X81" s="17">
        <f>[6]美術!X81</f>
        <v>0</v>
      </c>
    </row>
    <row r="82" spans="2:24" ht="21.75" customHeight="1">
      <c r="B82" s="46">
        <f>氏名入力!A82</f>
        <v>1248</v>
      </c>
      <c r="C82" s="40">
        <f>氏名入力!C82</f>
        <v>0</v>
      </c>
      <c r="D82" s="7">
        <f>[6]美術!D82</f>
        <v>0</v>
      </c>
      <c r="E82" s="1">
        <f>[6]美術!E82</f>
        <v>0</v>
      </c>
      <c r="F82" s="1">
        <f>[6]美術!F82</f>
        <v>0</v>
      </c>
      <c r="G82" s="1">
        <f>[6]美術!G82</f>
        <v>0</v>
      </c>
      <c r="H82" s="17">
        <f>[6]美術!H82</f>
        <v>0</v>
      </c>
      <c r="I82" s="227">
        <f>[6]美術!I82</f>
        <v>0</v>
      </c>
      <c r="J82" s="219">
        <f>[6]美術!J82</f>
        <v>0</v>
      </c>
      <c r="K82" s="161"/>
      <c r="L82" s="7">
        <f>[6]美術!L82</f>
        <v>0</v>
      </c>
      <c r="M82" s="1">
        <f>[6]美術!M82</f>
        <v>0</v>
      </c>
      <c r="N82" s="1">
        <f>[6]美術!N82</f>
        <v>0</v>
      </c>
      <c r="O82" s="1">
        <f>[6]美術!O82</f>
        <v>0</v>
      </c>
      <c r="P82" s="17">
        <f>[6]美術!P82</f>
        <v>0</v>
      </c>
      <c r="Q82" s="227">
        <f>[6]美術!Q82</f>
        <v>0</v>
      </c>
      <c r="R82" s="219">
        <f>[6]美術!R82</f>
        <v>0</v>
      </c>
      <c r="T82" s="7">
        <f>[6]美術!T82</f>
        <v>0</v>
      </c>
      <c r="U82" s="1">
        <f>[6]美術!U82</f>
        <v>0</v>
      </c>
      <c r="V82" s="1">
        <f>[6]美術!V82</f>
        <v>0</v>
      </c>
      <c r="W82" s="1">
        <f>[6]美術!W82</f>
        <v>0</v>
      </c>
      <c r="X82" s="17">
        <f>[6]美術!X82</f>
        <v>0</v>
      </c>
    </row>
    <row r="83" spans="2:24" ht="21.75" customHeight="1">
      <c r="B83" s="46">
        <f>氏名入力!A83</f>
        <v>1249</v>
      </c>
      <c r="C83" s="40">
        <f>氏名入力!C83</f>
        <v>0</v>
      </c>
      <c r="D83" s="7">
        <f>[6]美術!D83</f>
        <v>0</v>
      </c>
      <c r="E83" s="1">
        <f>[6]美術!E83</f>
        <v>0</v>
      </c>
      <c r="F83" s="1">
        <f>[6]美術!F83</f>
        <v>0</v>
      </c>
      <c r="G83" s="1">
        <f>[6]美術!G83</f>
        <v>0</v>
      </c>
      <c r="H83" s="17">
        <f>[6]美術!H83</f>
        <v>0</v>
      </c>
      <c r="I83" s="227">
        <f>[6]美術!I83</f>
        <v>0</v>
      </c>
      <c r="J83" s="219">
        <f>[6]美術!J83</f>
        <v>0</v>
      </c>
      <c r="K83" s="161"/>
      <c r="L83" s="7">
        <f>[6]美術!L83</f>
        <v>0</v>
      </c>
      <c r="M83" s="1">
        <f>[6]美術!M83</f>
        <v>0</v>
      </c>
      <c r="N83" s="1">
        <f>[6]美術!N83</f>
        <v>0</v>
      </c>
      <c r="O83" s="1">
        <f>[6]美術!O83</f>
        <v>0</v>
      </c>
      <c r="P83" s="17">
        <f>[6]美術!P83</f>
        <v>0</v>
      </c>
      <c r="Q83" s="227">
        <f>[6]美術!Q83</f>
        <v>0</v>
      </c>
      <c r="R83" s="219">
        <f>[6]美術!R83</f>
        <v>0</v>
      </c>
      <c r="T83" s="7">
        <f>[6]美術!T83</f>
        <v>0</v>
      </c>
      <c r="U83" s="1">
        <f>[6]美術!U83</f>
        <v>0</v>
      </c>
      <c r="V83" s="1">
        <f>[6]美術!V83</f>
        <v>0</v>
      </c>
      <c r="W83" s="1">
        <f>[6]美術!W83</f>
        <v>0</v>
      </c>
      <c r="X83" s="17">
        <f>[6]美術!X83</f>
        <v>0</v>
      </c>
    </row>
    <row r="84" spans="2:24" ht="21.75" customHeight="1" thickBot="1">
      <c r="B84" s="47">
        <f>氏名入力!A84</f>
        <v>1250</v>
      </c>
      <c r="C84" s="41">
        <f>氏名入力!C84</f>
        <v>0</v>
      </c>
      <c r="D84" s="14">
        <f>[6]美術!D84</f>
        <v>0</v>
      </c>
      <c r="E84" s="2">
        <f>[6]美術!E84</f>
        <v>0</v>
      </c>
      <c r="F84" s="2">
        <f>[6]美術!F84</f>
        <v>0</v>
      </c>
      <c r="G84" s="2">
        <f>[6]美術!G84</f>
        <v>0</v>
      </c>
      <c r="H84" s="20">
        <f>[6]美術!H84</f>
        <v>0</v>
      </c>
      <c r="I84" s="228">
        <f>[6]美術!I84</f>
        <v>0</v>
      </c>
      <c r="J84" s="224">
        <f>[6]美術!J84</f>
        <v>0</v>
      </c>
      <c r="K84" s="161"/>
      <c r="L84" s="14">
        <f>[6]美術!L84</f>
        <v>0</v>
      </c>
      <c r="M84" s="2">
        <f>[6]美術!M84</f>
        <v>0</v>
      </c>
      <c r="N84" s="2">
        <f>[6]美術!N84</f>
        <v>0</v>
      </c>
      <c r="O84" s="2">
        <f>[6]美術!O84</f>
        <v>0</v>
      </c>
      <c r="P84" s="20">
        <f>[6]美術!P84</f>
        <v>0</v>
      </c>
      <c r="Q84" s="228">
        <f>[6]美術!Q84</f>
        <v>0</v>
      </c>
      <c r="R84" s="224">
        <f>[6]美術!R84</f>
        <v>0</v>
      </c>
      <c r="T84" s="14">
        <f>[6]美術!T84</f>
        <v>0</v>
      </c>
      <c r="U84" s="2">
        <f>[6]美術!U84</f>
        <v>0</v>
      </c>
      <c r="V84" s="2">
        <f>[6]美術!V84</f>
        <v>0</v>
      </c>
      <c r="W84" s="2">
        <f>[6]美術!W84</f>
        <v>0</v>
      </c>
      <c r="X84" s="20">
        <f>[6]美術!X84</f>
        <v>0</v>
      </c>
    </row>
    <row r="85" spans="2:24" ht="21.75" customHeight="1" thickTop="1">
      <c r="B85" s="42">
        <f>氏名入力!A85</f>
        <v>1301</v>
      </c>
      <c r="C85" s="21">
        <f>氏名入力!C85</f>
        <v>0</v>
      </c>
      <c r="D85" s="4">
        <f>[6]美術!D85</f>
        <v>0</v>
      </c>
      <c r="E85" s="5">
        <f>[6]美術!E85</f>
        <v>0</v>
      </c>
      <c r="F85" s="5">
        <f>[6]美術!F85</f>
        <v>0</v>
      </c>
      <c r="G85" s="5">
        <f>[6]美術!G85</f>
        <v>0</v>
      </c>
      <c r="H85" s="16">
        <f>[6]美術!H85</f>
        <v>0</v>
      </c>
      <c r="I85" s="229">
        <f>[6]美術!I85</f>
        <v>0</v>
      </c>
      <c r="J85" s="218">
        <f>[6]美術!J85</f>
        <v>0</v>
      </c>
      <c r="K85" s="161"/>
      <c r="L85" s="4">
        <f>[6]美術!L85</f>
        <v>0</v>
      </c>
      <c r="M85" s="5">
        <f>[6]美術!M85</f>
        <v>0</v>
      </c>
      <c r="N85" s="5">
        <f>[6]美術!N85</f>
        <v>0</v>
      </c>
      <c r="O85" s="5">
        <f>[6]美術!O85</f>
        <v>0</v>
      </c>
      <c r="P85" s="16">
        <f>[6]美術!P85</f>
        <v>0</v>
      </c>
      <c r="Q85" s="245">
        <f>[6]美術!Q85</f>
        <v>0</v>
      </c>
      <c r="R85" s="218">
        <f>[6]美術!R85</f>
        <v>0</v>
      </c>
      <c r="T85" s="4">
        <f>[6]美術!T85</f>
        <v>0</v>
      </c>
      <c r="U85" s="5">
        <f>[6]美術!U85</f>
        <v>0</v>
      </c>
      <c r="V85" s="5">
        <f>[6]美術!V85</f>
        <v>0</v>
      </c>
      <c r="W85" s="5">
        <f>[6]美術!W85</f>
        <v>0</v>
      </c>
      <c r="X85" s="16">
        <f>[6]美術!X85</f>
        <v>0</v>
      </c>
    </row>
    <row r="86" spans="2:24" ht="21.75" customHeight="1">
      <c r="B86" s="43">
        <f>氏名入力!A86</f>
        <v>1302</v>
      </c>
      <c r="C86" s="22">
        <f>氏名入力!C86</f>
        <v>0</v>
      </c>
      <c r="D86" s="7">
        <f>[6]美術!D86</f>
        <v>0</v>
      </c>
      <c r="E86" s="1">
        <f>[6]美術!E86</f>
        <v>0</v>
      </c>
      <c r="F86" s="1">
        <f>[6]美術!F86</f>
        <v>0</v>
      </c>
      <c r="G86" s="1">
        <f>[6]美術!G86</f>
        <v>0</v>
      </c>
      <c r="H86" s="17">
        <f>[6]美術!H86</f>
        <v>0</v>
      </c>
      <c r="I86" s="227">
        <f>[6]美術!I86</f>
        <v>0</v>
      </c>
      <c r="J86" s="219">
        <f>[6]美術!J86</f>
        <v>0</v>
      </c>
      <c r="K86" s="161"/>
      <c r="L86" s="7">
        <f>[6]美術!L86</f>
        <v>0</v>
      </c>
      <c r="M86" s="1">
        <f>[6]美術!M86</f>
        <v>0</v>
      </c>
      <c r="N86" s="1">
        <f>[6]美術!N86</f>
        <v>0</v>
      </c>
      <c r="O86" s="1">
        <f>[6]美術!O86</f>
        <v>0</v>
      </c>
      <c r="P86" s="17">
        <f>[6]美術!P86</f>
        <v>0</v>
      </c>
      <c r="Q86" s="227">
        <f>[6]美術!Q86</f>
        <v>0</v>
      </c>
      <c r="R86" s="219">
        <f>[6]美術!R86</f>
        <v>0</v>
      </c>
      <c r="T86" s="7">
        <f>[6]美術!T86</f>
        <v>0</v>
      </c>
      <c r="U86" s="1">
        <f>[6]美術!U86</f>
        <v>0</v>
      </c>
      <c r="V86" s="1">
        <f>[6]美術!V86</f>
        <v>0</v>
      </c>
      <c r="W86" s="1">
        <f>[6]美術!W86</f>
        <v>0</v>
      </c>
      <c r="X86" s="17">
        <f>[6]美術!X86</f>
        <v>0</v>
      </c>
    </row>
    <row r="87" spans="2:24" ht="21.75" customHeight="1">
      <c r="B87" s="43">
        <f>氏名入力!A87</f>
        <v>1303</v>
      </c>
      <c r="C87" s="22">
        <f>氏名入力!C87</f>
        <v>0</v>
      </c>
      <c r="D87" s="7">
        <f>[6]美術!D87</f>
        <v>0</v>
      </c>
      <c r="E87" s="1">
        <f>[6]美術!E87</f>
        <v>0</v>
      </c>
      <c r="F87" s="1">
        <f>[6]美術!F87</f>
        <v>0</v>
      </c>
      <c r="G87" s="1">
        <f>[6]美術!G87</f>
        <v>0</v>
      </c>
      <c r="H87" s="17">
        <f>[6]美術!H87</f>
        <v>0</v>
      </c>
      <c r="I87" s="227">
        <f>[6]美術!I87</f>
        <v>0</v>
      </c>
      <c r="J87" s="219">
        <f>[6]美術!J87</f>
        <v>0</v>
      </c>
      <c r="K87" s="161"/>
      <c r="L87" s="7">
        <f>[6]美術!L87</f>
        <v>0</v>
      </c>
      <c r="M87" s="1">
        <f>[6]美術!M87</f>
        <v>0</v>
      </c>
      <c r="N87" s="1">
        <f>[6]美術!N87</f>
        <v>0</v>
      </c>
      <c r="O87" s="1">
        <f>[6]美術!O87</f>
        <v>0</v>
      </c>
      <c r="P87" s="17">
        <f>[6]美術!P87</f>
        <v>0</v>
      </c>
      <c r="Q87" s="227">
        <f>[6]美術!Q87</f>
        <v>0</v>
      </c>
      <c r="R87" s="219">
        <f>[6]美術!R87</f>
        <v>0</v>
      </c>
      <c r="T87" s="7">
        <f>[6]美術!T87</f>
        <v>0</v>
      </c>
      <c r="U87" s="1">
        <f>[6]美術!U87</f>
        <v>0</v>
      </c>
      <c r="V87" s="1">
        <f>[6]美術!V87</f>
        <v>0</v>
      </c>
      <c r="W87" s="1">
        <f>[6]美術!W87</f>
        <v>0</v>
      </c>
      <c r="X87" s="17">
        <f>[6]美術!X87</f>
        <v>0</v>
      </c>
    </row>
    <row r="88" spans="2:24" ht="21.75" customHeight="1">
      <c r="B88" s="43">
        <f>氏名入力!A88</f>
        <v>1304</v>
      </c>
      <c r="C88" s="22">
        <f>氏名入力!C88</f>
        <v>0</v>
      </c>
      <c r="D88" s="7">
        <f>[6]美術!D88</f>
        <v>0</v>
      </c>
      <c r="E88" s="1">
        <f>[6]美術!E88</f>
        <v>0</v>
      </c>
      <c r="F88" s="1">
        <f>[6]美術!F88</f>
        <v>0</v>
      </c>
      <c r="G88" s="1">
        <f>[6]美術!G88</f>
        <v>0</v>
      </c>
      <c r="H88" s="17">
        <f>[6]美術!H88</f>
        <v>0</v>
      </c>
      <c r="I88" s="227">
        <f>[6]美術!I88</f>
        <v>0</v>
      </c>
      <c r="J88" s="219">
        <f>[6]美術!J88</f>
        <v>0</v>
      </c>
      <c r="K88" s="161"/>
      <c r="L88" s="7">
        <f>[6]美術!L88</f>
        <v>0</v>
      </c>
      <c r="M88" s="1">
        <f>[6]美術!M88</f>
        <v>0</v>
      </c>
      <c r="N88" s="1">
        <f>[6]美術!N88</f>
        <v>0</v>
      </c>
      <c r="O88" s="1">
        <f>[6]美術!O88</f>
        <v>0</v>
      </c>
      <c r="P88" s="17">
        <f>[6]美術!P88</f>
        <v>0</v>
      </c>
      <c r="Q88" s="227">
        <f>[6]美術!Q88</f>
        <v>0</v>
      </c>
      <c r="R88" s="219">
        <f>[6]美術!R88</f>
        <v>0</v>
      </c>
      <c r="T88" s="7">
        <f>[6]美術!T88</f>
        <v>0</v>
      </c>
      <c r="U88" s="1">
        <f>[6]美術!U88</f>
        <v>0</v>
      </c>
      <c r="V88" s="1">
        <f>[6]美術!V88</f>
        <v>0</v>
      </c>
      <c r="W88" s="1">
        <f>[6]美術!W88</f>
        <v>0</v>
      </c>
      <c r="X88" s="17">
        <f>[6]美術!X88</f>
        <v>0</v>
      </c>
    </row>
    <row r="89" spans="2:24" ht="21.75" customHeight="1">
      <c r="B89" s="43">
        <f>氏名入力!A89</f>
        <v>1305</v>
      </c>
      <c r="C89" s="22">
        <f>氏名入力!C89</f>
        <v>0</v>
      </c>
      <c r="D89" s="7">
        <f>[6]美術!D89</f>
        <v>0</v>
      </c>
      <c r="E89" s="1">
        <f>[6]美術!E89</f>
        <v>0</v>
      </c>
      <c r="F89" s="1">
        <f>[6]美術!F89</f>
        <v>0</v>
      </c>
      <c r="G89" s="1">
        <f>[6]美術!G89</f>
        <v>0</v>
      </c>
      <c r="H89" s="17">
        <f>[6]美術!H89</f>
        <v>0</v>
      </c>
      <c r="I89" s="227">
        <f>[6]美術!I89</f>
        <v>0</v>
      </c>
      <c r="J89" s="219">
        <f>[6]美術!J89</f>
        <v>0</v>
      </c>
      <c r="K89" s="161"/>
      <c r="L89" s="7">
        <f>[6]美術!L89</f>
        <v>0</v>
      </c>
      <c r="M89" s="1">
        <f>[6]美術!M89</f>
        <v>0</v>
      </c>
      <c r="N89" s="1">
        <f>[6]美術!N89</f>
        <v>0</v>
      </c>
      <c r="O89" s="1">
        <f>[6]美術!O89</f>
        <v>0</v>
      </c>
      <c r="P89" s="17">
        <f>[6]美術!P89</f>
        <v>0</v>
      </c>
      <c r="Q89" s="227">
        <f>[6]美術!Q89</f>
        <v>0</v>
      </c>
      <c r="R89" s="219">
        <f>[6]美術!R89</f>
        <v>0</v>
      </c>
      <c r="T89" s="7">
        <f>[6]美術!T89</f>
        <v>0</v>
      </c>
      <c r="U89" s="1">
        <f>[6]美術!U89</f>
        <v>0</v>
      </c>
      <c r="V89" s="1">
        <f>[6]美術!V89</f>
        <v>0</v>
      </c>
      <c r="W89" s="1">
        <f>[6]美術!W89</f>
        <v>0</v>
      </c>
      <c r="X89" s="17">
        <f>[6]美術!X89</f>
        <v>0</v>
      </c>
    </row>
    <row r="90" spans="2:24" ht="21.75" customHeight="1">
      <c r="B90" s="43">
        <f>氏名入力!A90</f>
        <v>1306</v>
      </c>
      <c r="C90" s="22">
        <f>氏名入力!C90</f>
        <v>0</v>
      </c>
      <c r="D90" s="7">
        <f>[6]美術!D90</f>
        <v>0</v>
      </c>
      <c r="E90" s="1">
        <f>[6]美術!E90</f>
        <v>0</v>
      </c>
      <c r="F90" s="1">
        <f>[6]美術!F90</f>
        <v>0</v>
      </c>
      <c r="G90" s="1">
        <f>[6]美術!G90</f>
        <v>0</v>
      </c>
      <c r="H90" s="17">
        <f>[6]美術!H90</f>
        <v>0</v>
      </c>
      <c r="I90" s="227">
        <f>[6]美術!I90</f>
        <v>0</v>
      </c>
      <c r="J90" s="219">
        <f>[6]美術!J90</f>
        <v>0</v>
      </c>
      <c r="K90" s="161"/>
      <c r="L90" s="7">
        <f>[6]美術!L90</f>
        <v>0</v>
      </c>
      <c r="M90" s="1">
        <f>[6]美術!M90</f>
        <v>0</v>
      </c>
      <c r="N90" s="1">
        <f>[6]美術!N90</f>
        <v>0</v>
      </c>
      <c r="O90" s="1">
        <f>[6]美術!O90</f>
        <v>0</v>
      </c>
      <c r="P90" s="17">
        <f>[6]美術!P90</f>
        <v>0</v>
      </c>
      <c r="Q90" s="227">
        <f>[6]美術!Q90</f>
        <v>0</v>
      </c>
      <c r="R90" s="219">
        <f>[6]美術!R90</f>
        <v>0</v>
      </c>
      <c r="T90" s="7">
        <f>[6]美術!T90</f>
        <v>0</v>
      </c>
      <c r="U90" s="1">
        <f>[6]美術!U90</f>
        <v>0</v>
      </c>
      <c r="V90" s="1">
        <f>[6]美術!V90</f>
        <v>0</v>
      </c>
      <c r="W90" s="1">
        <f>[6]美術!W90</f>
        <v>0</v>
      </c>
      <c r="X90" s="17">
        <f>[6]美術!X90</f>
        <v>0</v>
      </c>
    </row>
    <row r="91" spans="2:24" ht="21.75" customHeight="1">
      <c r="B91" s="43">
        <f>氏名入力!A91</f>
        <v>1307</v>
      </c>
      <c r="C91" s="22">
        <f>氏名入力!C91</f>
        <v>0</v>
      </c>
      <c r="D91" s="7">
        <f>[6]美術!D91</f>
        <v>0</v>
      </c>
      <c r="E91" s="1">
        <f>[6]美術!E91</f>
        <v>0</v>
      </c>
      <c r="F91" s="1">
        <f>[6]美術!F91</f>
        <v>0</v>
      </c>
      <c r="G91" s="1">
        <f>[6]美術!G91</f>
        <v>0</v>
      </c>
      <c r="H91" s="17">
        <f>[6]美術!H91</f>
        <v>0</v>
      </c>
      <c r="I91" s="227">
        <f>[6]美術!I91</f>
        <v>0</v>
      </c>
      <c r="J91" s="219">
        <f>[6]美術!J91</f>
        <v>0</v>
      </c>
      <c r="K91" s="161"/>
      <c r="L91" s="7">
        <f>[6]美術!L91</f>
        <v>0</v>
      </c>
      <c r="M91" s="1">
        <f>[6]美術!M91</f>
        <v>0</v>
      </c>
      <c r="N91" s="1">
        <f>[6]美術!N91</f>
        <v>0</v>
      </c>
      <c r="O91" s="1">
        <f>[6]美術!O91</f>
        <v>0</v>
      </c>
      <c r="P91" s="17">
        <f>[6]美術!P91</f>
        <v>0</v>
      </c>
      <c r="Q91" s="227">
        <f>[6]美術!Q91</f>
        <v>0</v>
      </c>
      <c r="R91" s="219">
        <f>[6]美術!R91</f>
        <v>0</v>
      </c>
      <c r="T91" s="7">
        <f>[6]美術!T91</f>
        <v>0</v>
      </c>
      <c r="U91" s="1">
        <f>[6]美術!U91</f>
        <v>0</v>
      </c>
      <c r="V91" s="1">
        <f>[6]美術!V91</f>
        <v>0</v>
      </c>
      <c r="W91" s="1">
        <f>[6]美術!W91</f>
        <v>0</v>
      </c>
      <c r="X91" s="17">
        <f>[6]美術!X91</f>
        <v>0</v>
      </c>
    </row>
    <row r="92" spans="2:24" ht="21.75" customHeight="1">
      <c r="B92" s="43">
        <f>氏名入力!A92</f>
        <v>1308</v>
      </c>
      <c r="C92" s="22">
        <f>氏名入力!C92</f>
        <v>0</v>
      </c>
      <c r="D92" s="7">
        <f>[6]美術!D92</f>
        <v>0</v>
      </c>
      <c r="E92" s="1">
        <f>[6]美術!E92</f>
        <v>0</v>
      </c>
      <c r="F92" s="1">
        <f>[6]美術!F92</f>
        <v>0</v>
      </c>
      <c r="G92" s="1">
        <f>[6]美術!G92</f>
        <v>0</v>
      </c>
      <c r="H92" s="17">
        <f>[6]美術!H92</f>
        <v>0</v>
      </c>
      <c r="I92" s="227">
        <f>[6]美術!I92</f>
        <v>0</v>
      </c>
      <c r="J92" s="219">
        <f>[6]美術!J92</f>
        <v>0</v>
      </c>
      <c r="K92" s="161"/>
      <c r="L92" s="7">
        <f>[6]美術!L92</f>
        <v>0</v>
      </c>
      <c r="M92" s="1">
        <f>[6]美術!M92</f>
        <v>0</v>
      </c>
      <c r="N92" s="1">
        <f>[6]美術!N92</f>
        <v>0</v>
      </c>
      <c r="O92" s="1">
        <f>[6]美術!O92</f>
        <v>0</v>
      </c>
      <c r="P92" s="17">
        <f>[6]美術!P92</f>
        <v>0</v>
      </c>
      <c r="Q92" s="227">
        <f>[6]美術!Q92</f>
        <v>0</v>
      </c>
      <c r="R92" s="219">
        <f>[6]美術!R92</f>
        <v>0</v>
      </c>
      <c r="T92" s="7">
        <f>[6]美術!T92</f>
        <v>0</v>
      </c>
      <c r="U92" s="1">
        <f>[6]美術!U92</f>
        <v>0</v>
      </c>
      <c r="V92" s="1">
        <f>[6]美術!V92</f>
        <v>0</v>
      </c>
      <c r="W92" s="1">
        <f>[6]美術!W92</f>
        <v>0</v>
      </c>
      <c r="X92" s="17">
        <f>[6]美術!X92</f>
        <v>0</v>
      </c>
    </row>
    <row r="93" spans="2:24" ht="21.75" customHeight="1">
      <c r="B93" s="43">
        <f>氏名入力!A93</f>
        <v>1309</v>
      </c>
      <c r="C93" s="22">
        <f>氏名入力!C93</f>
        <v>0</v>
      </c>
      <c r="D93" s="7">
        <f>[6]美術!D93</f>
        <v>0</v>
      </c>
      <c r="E93" s="1">
        <f>[6]美術!E93</f>
        <v>0</v>
      </c>
      <c r="F93" s="1">
        <f>[6]美術!F93</f>
        <v>0</v>
      </c>
      <c r="G93" s="1">
        <f>[6]美術!G93</f>
        <v>0</v>
      </c>
      <c r="H93" s="17">
        <f>[6]美術!H93</f>
        <v>0</v>
      </c>
      <c r="I93" s="227">
        <f>[6]美術!I93</f>
        <v>0</v>
      </c>
      <c r="J93" s="219">
        <f>[6]美術!J93</f>
        <v>0</v>
      </c>
      <c r="K93" s="161"/>
      <c r="L93" s="7">
        <f>[6]美術!L93</f>
        <v>0</v>
      </c>
      <c r="M93" s="1">
        <f>[6]美術!M93</f>
        <v>0</v>
      </c>
      <c r="N93" s="1">
        <f>[6]美術!N93</f>
        <v>0</v>
      </c>
      <c r="O93" s="1">
        <f>[6]美術!O93</f>
        <v>0</v>
      </c>
      <c r="P93" s="17">
        <f>[6]美術!P93</f>
        <v>0</v>
      </c>
      <c r="Q93" s="227">
        <f>[6]美術!Q93</f>
        <v>0</v>
      </c>
      <c r="R93" s="219">
        <f>[6]美術!R93</f>
        <v>0</v>
      </c>
      <c r="T93" s="7">
        <f>[6]美術!T93</f>
        <v>0</v>
      </c>
      <c r="U93" s="1">
        <f>[6]美術!U93</f>
        <v>0</v>
      </c>
      <c r="V93" s="1">
        <f>[6]美術!V93</f>
        <v>0</v>
      </c>
      <c r="W93" s="1">
        <f>[6]美術!W93</f>
        <v>0</v>
      </c>
      <c r="X93" s="17">
        <f>[6]美術!X93</f>
        <v>0</v>
      </c>
    </row>
    <row r="94" spans="2:24" ht="21.75" customHeight="1">
      <c r="B94" s="43">
        <f>氏名入力!A94</f>
        <v>1310</v>
      </c>
      <c r="C94" s="22">
        <f>氏名入力!C94</f>
        <v>0</v>
      </c>
      <c r="D94" s="7">
        <f>[6]美術!D94</f>
        <v>0</v>
      </c>
      <c r="E94" s="1">
        <f>[6]美術!E94</f>
        <v>0</v>
      </c>
      <c r="F94" s="1">
        <f>[6]美術!F94</f>
        <v>0</v>
      </c>
      <c r="G94" s="1">
        <f>[6]美術!G94</f>
        <v>0</v>
      </c>
      <c r="H94" s="17">
        <f>[6]美術!H94</f>
        <v>0</v>
      </c>
      <c r="I94" s="227">
        <f>[6]美術!I94</f>
        <v>0</v>
      </c>
      <c r="J94" s="219">
        <f>[6]美術!J94</f>
        <v>0</v>
      </c>
      <c r="K94" s="161"/>
      <c r="L94" s="7">
        <f>[6]美術!L94</f>
        <v>0</v>
      </c>
      <c r="M94" s="1">
        <f>[6]美術!M94</f>
        <v>0</v>
      </c>
      <c r="N94" s="1">
        <f>[6]美術!N94</f>
        <v>0</v>
      </c>
      <c r="O94" s="1">
        <f>[6]美術!O94</f>
        <v>0</v>
      </c>
      <c r="P94" s="17">
        <f>[6]美術!P94</f>
        <v>0</v>
      </c>
      <c r="Q94" s="227">
        <f>[6]美術!Q94</f>
        <v>0</v>
      </c>
      <c r="R94" s="219">
        <f>[6]美術!R94</f>
        <v>0</v>
      </c>
      <c r="T94" s="7">
        <f>[6]美術!T94</f>
        <v>0</v>
      </c>
      <c r="U94" s="1">
        <f>[6]美術!U94</f>
        <v>0</v>
      </c>
      <c r="V94" s="1">
        <f>[6]美術!V94</f>
        <v>0</v>
      </c>
      <c r="W94" s="1">
        <f>[6]美術!W94</f>
        <v>0</v>
      </c>
      <c r="X94" s="17">
        <f>[6]美術!X94</f>
        <v>0</v>
      </c>
    </row>
    <row r="95" spans="2:24" ht="21.75" customHeight="1">
      <c r="B95" s="43">
        <f>氏名入力!A95</f>
        <v>1311</v>
      </c>
      <c r="C95" s="22">
        <f>氏名入力!C95</f>
        <v>0</v>
      </c>
      <c r="D95" s="7">
        <f>[6]美術!D95</f>
        <v>0</v>
      </c>
      <c r="E95" s="1">
        <f>[6]美術!E95</f>
        <v>0</v>
      </c>
      <c r="F95" s="1">
        <f>[6]美術!F95</f>
        <v>0</v>
      </c>
      <c r="G95" s="1">
        <f>[6]美術!G95</f>
        <v>0</v>
      </c>
      <c r="H95" s="17">
        <f>[6]美術!H95</f>
        <v>0</v>
      </c>
      <c r="I95" s="227">
        <f>[6]美術!I95</f>
        <v>0</v>
      </c>
      <c r="J95" s="219">
        <f>[6]美術!J95</f>
        <v>0</v>
      </c>
      <c r="K95" s="161"/>
      <c r="L95" s="7">
        <f>[6]美術!L95</f>
        <v>0</v>
      </c>
      <c r="M95" s="1">
        <f>[6]美術!M95</f>
        <v>0</v>
      </c>
      <c r="N95" s="1">
        <f>[6]美術!N95</f>
        <v>0</v>
      </c>
      <c r="O95" s="1">
        <f>[6]美術!O95</f>
        <v>0</v>
      </c>
      <c r="P95" s="17">
        <f>[6]美術!P95</f>
        <v>0</v>
      </c>
      <c r="Q95" s="227">
        <f>[6]美術!Q95</f>
        <v>0</v>
      </c>
      <c r="R95" s="219">
        <f>[6]美術!R95</f>
        <v>0</v>
      </c>
      <c r="T95" s="7">
        <f>[6]美術!T95</f>
        <v>0</v>
      </c>
      <c r="U95" s="1">
        <f>[6]美術!U95</f>
        <v>0</v>
      </c>
      <c r="V95" s="1">
        <f>[6]美術!V95</f>
        <v>0</v>
      </c>
      <c r="W95" s="1">
        <f>[6]美術!W95</f>
        <v>0</v>
      </c>
      <c r="X95" s="17">
        <f>[6]美術!X95</f>
        <v>0</v>
      </c>
    </row>
    <row r="96" spans="2:24" ht="21.75" customHeight="1">
      <c r="B96" s="43">
        <f>氏名入力!A96</f>
        <v>1312</v>
      </c>
      <c r="C96" s="22">
        <f>氏名入力!C96</f>
        <v>0</v>
      </c>
      <c r="D96" s="7">
        <f>[6]美術!D96</f>
        <v>0</v>
      </c>
      <c r="E96" s="1">
        <f>[6]美術!E96</f>
        <v>0</v>
      </c>
      <c r="F96" s="1">
        <f>[6]美術!F96</f>
        <v>0</v>
      </c>
      <c r="G96" s="1">
        <f>[6]美術!G96</f>
        <v>0</v>
      </c>
      <c r="H96" s="17">
        <f>[6]美術!H96</f>
        <v>0</v>
      </c>
      <c r="I96" s="227">
        <f>[6]美術!I96</f>
        <v>0</v>
      </c>
      <c r="J96" s="219">
        <f>[6]美術!J96</f>
        <v>0</v>
      </c>
      <c r="K96" s="161"/>
      <c r="L96" s="7">
        <f>[6]美術!L96</f>
        <v>0</v>
      </c>
      <c r="M96" s="1">
        <f>[6]美術!M96</f>
        <v>0</v>
      </c>
      <c r="N96" s="1">
        <f>[6]美術!N96</f>
        <v>0</v>
      </c>
      <c r="O96" s="1">
        <f>[6]美術!O96</f>
        <v>0</v>
      </c>
      <c r="P96" s="17">
        <f>[6]美術!P96</f>
        <v>0</v>
      </c>
      <c r="Q96" s="227">
        <f>[6]美術!Q96</f>
        <v>0</v>
      </c>
      <c r="R96" s="219">
        <f>[6]美術!R96</f>
        <v>0</v>
      </c>
      <c r="T96" s="7">
        <f>[6]美術!T96</f>
        <v>0</v>
      </c>
      <c r="U96" s="1">
        <f>[6]美術!U96</f>
        <v>0</v>
      </c>
      <c r="V96" s="1">
        <f>[6]美術!V96</f>
        <v>0</v>
      </c>
      <c r="W96" s="1">
        <f>[6]美術!W96</f>
        <v>0</v>
      </c>
      <c r="X96" s="17">
        <f>[6]美術!X96</f>
        <v>0</v>
      </c>
    </row>
    <row r="97" spans="2:24" ht="21.75" customHeight="1">
      <c r="B97" s="43">
        <f>氏名入力!A97</f>
        <v>1313</v>
      </c>
      <c r="C97" s="22">
        <f>氏名入力!C97</f>
        <v>0</v>
      </c>
      <c r="D97" s="7">
        <f>[6]美術!D97</f>
        <v>0</v>
      </c>
      <c r="E97" s="1">
        <f>[6]美術!E97</f>
        <v>0</v>
      </c>
      <c r="F97" s="1">
        <f>[6]美術!F97</f>
        <v>0</v>
      </c>
      <c r="G97" s="1">
        <f>[6]美術!G97</f>
        <v>0</v>
      </c>
      <c r="H97" s="17">
        <f>[6]美術!H97</f>
        <v>0</v>
      </c>
      <c r="I97" s="227">
        <f>[6]美術!I97</f>
        <v>0</v>
      </c>
      <c r="J97" s="219">
        <f>[6]美術!J97</f>
        <v>0</v>
      </c>
      <c r="K97" s="161"/>
      <c r="L97" s="7">
        <f>[6]美術!L97</f>
        <v>0</v>
      </c>
      <c r="M97" s="1">
        <f>[6]美術!M97</f>
        <v>0</v>
      </c>
      <c r="N97" s="1">
        <f>[6]美術!N97</f>
        <v>0</v>
      </c>
      <c r="O97" s="1">
        <f>[6]美術!O97</f>
        <v>0</v>
      </c>
      <c r="P97" s="17">
        <f>[6]美術!P97</f>
        <v>0</v>
      </c>
      <c r="Q97" s="227">
        <f>[6]美術!Q97</f>
        <v>0</v>
      </c>
      <c r="R97" s="219">
        <f>[6]美術!R97</f>
        <v>0</v>
      </c>
      <c r="T97" s="7">
        <f>[6]美術!T97</f>
        <v>0</v>
      </c>
      <c r="U97" s="1">
        <f>[6]美術!U97</f>
        <v>0</v>
      </c>
      <c r="V97" s="1">
        <f>[6]美術!V97</f>
        <v>0</v>
      </c>
      <c r="W97" s="1">
        <f>[6]美術!W97</f>
        <v>0</v>
      </c>
      <c r="X97" s="17">
        <f>[6]美術!X97</f>
        <v>0</v>
      </c>
    </row>
    <row r="98" spans="2:24" ht="21.75" customHeight="1">
      <c r="B98" s="43">
        <f>氏名入力!A98</f>
        <v>1314</v>
      </c>
      <c r="C98" s="22">
        <f>氏名入力!C98</f>
        <v>0</v>
      </c>
      <c r="D98" s="7">
        <f>[6]美術!D98</f>
        <v>0</v>
      </c>
      <c r="E98" s="1">
        <f>[6]美術!E98</f>
        <v>0</v>
      </c>
      <c r="F98" s="1">
        <f>[6]美術!F98</f>
        <v>0</v>
      </c>
      <c r="G98" s="1">
        <f>[6]美術!G98</f>
        <v>0</v>
      </c>
      <c r="H98" s="17">
        <f>[6]美術!H98</f>
        <v>0</v>
      </c>
      <c r="I98" s="227">
        <f>[6]美術!I98</f>
        <v>0</v>
      </c>
      <c r="J98" s="219">
        <f>[6]美術!J98</f>
        <v>0</v>
      </c>
      <c r="K98" s="161"/>
      <c r="L98" s="7">
        <f>[6]美術!L98</f>
        <v>0</v>
      </c>
      <c r="M98" s="1">
        <f>[6]美術!M98</f>
        <v>0</v>
      </c>
      <c r="N98" s="1">
        <f>[6]美術!N98</f>
        <v>0</v>
      </c>
      <c r="O98" s="1">
        <f>[6]美術!O98</f>
        <v>0</v>
      </c>
      <c r="P98" s="17">
        <f>[6]美術!P98</f>
        <v>0</v>
      </c>
      <c r="Q98" s="227">
        <f>[6]美術!Q98</f>
        <v>0</v>
      </c>
      <c r="R98" s="219">
        <f>[6]美術!R98</f>
        <v>0</v>
      </c>
      <c r="T98" s="7">
        <f>[6]美術!T98</f>
        <v>0</v>
      </c>
      <c r="U98" s="1">
        <f>[6]美術!U98</f>
        <v>0</v>
      </c>
      <c r="V98" s="1">
        <f>[6]美術!V98</f>
        <v>0</v>
      </c>
      <c r="W98" s="1">
        <f>[6]美術!W98</f>
        <v>0</v>
      </c>
      <c r="X98" s="17">
        <f>[6]美術!X98</f>
        <v>0</v>
      </c>
    </row>
    <row r="99" spans="2:24" ht="21.75" customHeight="1">
      <c r="B99" s="43">
        <f>氏名入力!A99</f>
        <v>1315</v>
      </c>
      <c r="C99" s="22">
        <f>氏名入力!C99</f>
        <v>0</v>
      </c>
      <c r="D99" s="7">
        <f>[6]美術!D99</f>
        <v>0</v>
      </c>
      <c r="E99" s="1">
        <f>[6]美術!E99</f>
        <v>0</v>
      </c>
      <c r="F99" s="1">
        <f>[6]美術!F99</f>
        <v>0</v>
      </c>
      <c r="G99" s="1">
        <f>[6]美術!G99</f>
        <v>0</v>
      </c>
      <c r="H99" s="17">
        <f>[6]美術!H99</f>
        <v>0</v>
      </c>
      <c r="I99" s="227">
        <f>[6]美術!I99</f>
        <v>0</v>
      </c>
      <c r="J99" s="219">
        <f>[6]美術!J99</f>
        <v>0</v>
      </c>
      <c r="K99" s="161"/>
      <c r="L99" s="7">
        <f>[6]美術!L99</f>
        <v>0</v>
      </c>
      <c r="M99" s="1">
        <f>[6]美術!M99</f>
        <v>0</v>
      </c>
      <c r="N99" s="1">
        <f>[6]美術!N99</f>
        <v>0</v>
      </c>
      <c r="O99" s="1">
        <f>[6]美術!O99</f>
        <v>0</v>
      </c>
      <c r="P99" s="17">
        <f>[6]美術!P99</f>
        <v>0</v>
      </c>
      <c r="Q99" s="227">
        <f>[6]美術!Q99</f>
        <v>0</v>
      </c>
      <c r="R99" s="219">
        <f>[6]美術!R99</f>
        <v>0</v>
      </c>
      <c r="T99" s="7">
        <f>[6]美術!T99</f>
        <v>0</v>
      </c>
      <c r="U99" s="1">
        <f>[6]美術!U99</f>
        <v>0</v>
      </c>
      <c r="V99" s="1">
        <f>[6]美術!V99</f>
        <v>0</v>
      </c>
      <c r="W99" s="1">
        <f>[6]美術!W99</f>
        <v>0</v>
      </c>
      <c r="X99" s="17">
        <f>[6]美術!X99</f>
        <v>0</v>
      </c>
    </row>
    <row r="100" spans="2:24" ht="21.75" customHeight="1">
      <c r="B100" s="43">
        <f>氏名入力!A100</f>
        <v>1316</v>
      </c>
      <c r="C100" s="22">
        <f>氏名入力!C100</f>
        <v>0</v>
      </c>
      <c r="D100" s="7">
        <f>[6]美術!D100</f>
        <v>0</v>
      </c>
      <c r="E100" s="1">
        <f>[6]美術!E100</f>
        <v>0</v>
      </c>
      <c r="F100" s="1">
        <f>[6]美術!F100</f>
        <v>0</v>
      </c>
      <c r="G100" s="1">
        <f>[6]美術!G100</f>
        <v>0</v>
      </c>
      <c r="H100" s="17">
        <f>[6]美術!H100</f>
        <v>0</v>
      </c>
      <c r="I100" s="227">
        <f>[6]美術!I100</f>
        <v>0</v>
      </c>
      <c r="J100" s="219">
        <f>[6]美術!J100</f>
        <v>0</v>
      </c>
      <c r="K100" s="161"/>
      <c r="L100" s="7">
        <f>[6]美術!L100</f>
        <v>0</v>
      </c>
      <c r="M100" s="1">
        <f>[6]美術!M100</f>
        <v>0</v>
      </c>
      <c r="N100" s="1">
        <f>[6]美術!N100</f>
        <v>0</v>
      </c>
      <c r="O100" s="1">
        <f>[6]美術!O100</f>
        <v>0</v>
      </c>
      <c r="P100" s="17">
        <f>[6]美術!P100</f>
        <v>0</v>
      </c>
      <c r="Q100" s="227">
        <f>[6]美術!Q100</f>
        <v>0</v>
      </c>
      <c r="R100" s="219">
        <f>[6]美術!R100</f>
        <v>0</v>
      </c>
      <c r="T100" s="7">
        <f>[6]美術!T100</f>
        <v>0</v>
      </c>
      <c r="U100" s="1">
        <f>[6]美術!U100</f>
        <v>0</v>
      </c>
      <c r="V100" s="1">
        <f>[6]美術!V100</f>
        <v>0</v>
      </c>
      <c r="W100" s="1">
        <f>[6]美術!W100</f>
        <v>0</v>
      </c>
      <c r="X100" s="17">
        <f>[6]美術!X100</f>
        <v>0</v>
      </c>
    </row>
    <row r="101" spans="2:24" ht="21.75" customHeight="1">
      <c r="B101" s="43">
        <f>氏名入力!A101</f>
        <v>1317</v>
      </c>
      <c r="C101" s="22">
        <f>氏名入力!C101</f>
        <v>0</v>
      </c>
      <c r="D101" s="7">
        <f>[6]美術!D101</f>
        <v>0</v>
      </c>
      <c r="E101" s="1">
        <f>[6]美術!E101</f>
        <v>0</v>
      </c>
      <c r="F101" s="1">
        <f>[6]美術!F101</f>
        <v>0</v>
      </c>
      <c r="G101" s="1">
        <f>[6]美術!G101</f>
        <v>0</v>
      </c>
      <c r="H101" s="17">
        <f>[6]美術!H101</f>
        <v>0</v>
      </c>
      <c r="I101" s="227">
        <f>[6]美術!I101</f>
        <v>0</v>
      </c>
      <c r="J101" s="219">
        <f>[6]美術!J101</f>
        <v>0</v>
      </c>
      <c r="K101" s="161"/>
      <c r="L101" s="7">
        <f>[6]美術!L101</f>
        <v>0</v>
      </c>
      <c r="M101" s="1">
        <f>[6]美術!M101</f>
        <v>0</v>
      </c>
      <c r="N101" s="1">
        <f>[6]美術!N101</f>
        <v>0</v>
      </c>
      <c r="O101" s="1">
        <f>[6]美術!O101</f>
        <v>0</v>
      </c>
      <c r="P101" s="17">
        <f>[6]美術!P101</f>
        <v>0</v>
      </c>
      <c r="Q101" s="227">
        <f>[6]美術!Q101</f>
        <v>0</v>
      </c>
      <c r="R101" s="219">
        <f>[6]美術!R101</f>
        <v>0</v>
      </c>
      <c r="T101" s="7">
        <f>[6]美術!T101</f>
        <v>0</v>
      </c>
      <c r="U101" s="1">
        <f>[6]美術!U101</f>
        <v>0</v>
      </c>
      <c r="V101" s="1">
        <f>[6]美術!V101</f>
        <v>0</v>
      </c>
      <c r="W101" s="1">
        <f>[6]美術!W101</f>
        <v>0</v>
      </c>
      <c r="X101" s="17">
        <f>[6]美術!X101</f>
        <v>0</v>
      </c>
    </row>
    <row r="102" spans="2:24" ht="21.75" customHeight="1">
      <c r="B102" s="43">
        <f>氏名入力!A102</f>
        <v>1318</v>
      </c>
      <c r="C102" s="22">
        <f>氏名入力!C102</f>
        <v>0</v>
      </c>
      <c r="D102" s="7">
        <f>[6]美術!D102</f>
        <v>0</v>
      </c>
      <c r="E102" s="1">
        <f>[6]美術!E102</f>
        <v>0</v>
      </c>
      <c r="F102" s="1">
        <f>[6]美術!F102</f>
        <v>0</v>
      </c>
      <c r="G102" s="1">
        <f>[6]美術!G102</f>
        <v>0</v>
      </c>
      <c r="H102" s="17">
        <f>[6]美術!H102</f>
        <v>0</v>
      </c>
      <c r="I102" s="227">
        <f>[6]美術!I102</f>
        <v>0</v>
      </c>
      <c r="J102" s="219">
        <f>[6]美術!J102</f>
        <v>0</v>
      </c>
      <c r="K102" s="161"/>
      <c r="L102" s="7">
        <f>[6]美術!L102</f>
        <v>0</v>
      </c>
      <c r="M102" s="1">
        <f>[6]美術!M102</f>
        <v>0</v>
      </c>
      <c r="N102" s="1">
        <f>[6]美術!N102</f>
        <v>0</v>
      </c>
      <c r="O102" s="1">
        <f>[6]美術!O102</f>
        <v>0</v>
      </c>
      <c r="P102" s="17">
        <f>[6]美術!P102</f>
        <v>0</v>
      </c>
      <c r="Q102" s="227">
        <f>[6]美術!Q102</f>
        <v>0</v>
      </c>
      <c r="R102" s="219">
        <f>[6]美術!R102</f>
        <v>0</v>
      </c>
      <c r="T102" s="7">
        <f>[6]美術!T102</f>
        <v>0</v>
      </c>
      <c r="U102" s="1">
        <f>[6]美術!U102</f>
        <v>0</v>
      </c>
      <c r="V102" s="1">
        <f>[6]美術!V102</f>
        <v>0</v>
      </c>
      <c r="W102" s="1">
        <f>[6]美術!W102</f>
        <v>0</v>
      </c>
      <c r="X102" s="17">
        <f>[6]美術!X102</f>
        <v>0</v>
      </c>
    </row>
    <row r="103" spans="2:24" ht="21.75" customHeight="1">
      <c r="B103" s="43">
        <f>氏名入力!A103</f>
        <v>1319</v>
      </c>
      <c r="C103" s="22">
        <f>氏名入力!C103</f>
        <v>0</v>
      </c>
      <c r="D103" s="7">
        <f>[6]美術!D103</f>
        <v>0</v>
      </c>
      <c r="E103" s="1">
        <f>[6]美術!E103</f>
        <v>0</v>
      </c>
      <c r="F103" s="1">
        <f>[6]美術!F103</f>
        <v>0</v>
      </c>
      <c r="G103" s="1">
        <f>[6]美術!G103</f>
        <v>0</v>
      </c>
      <c r="H103" s="17">
        <f>[6]美術!H103</f>
        <v>0</v>
      </c>
      <c r="I103" s="227">
        <f>[6]美術!I103</f>
        <v>0</v>
      </c>
      <c r="J103" s="219">
        <f>[6]美術!J103</f>
        <v>0</v>
      </c>
      <c r="K103" s="161"/>
      <c r="L103" s="7">
        <f>[6]美術!L103</f>
        <v>0</v>
      </c>
      <c r="M103" s="1">
        <f>[6]美術!M103</f>
        <v>0</v>
      </c>
      <c r="N103" s="1">
        <f>[6]美術!N103</f>
        <v>0</v>
      </c>
      <c r="O103" s="1">
        <f>[6]美術!O103</f>
        <v>0</v>
      </c>
      <c r="P103" s="17">
        <f>[6]美術!P103</f>
        <v>0</v>
      </c>
      <c r="Q103" s="227">
        <f>[6]美術!Q103</f>
        <v>0</v>
      </c>
      <c r="R103" s="219">
        <f>[6]美術!R103</f>
        <v>0</v>
      </c>
      <c r="T103" s="7">
        <f>[6]美術!T103</f>
        <v>0</v>
      </c>
      <c r="U103" s="1">
        <f>[6]美術!U103</f>
        <v>0</v>
      </c>
      <c r="V103" s="1">
        <f>[6]美術!V103</f>
        <v>0</v>
      </c>
      <c r="W103" s="1">
        <f>[6]美術!W103</f>
        <v>0</v>
      </c>
      <c r="X103" s="17">
        <f>[6]美術!X103</f>
        <v>0</v>
      </c>
    </row>
    <row r="104" spans="2:24" ht="21.75" customHeight="1" thickBot="1">
      <c r="B104" s="44">
        <f>氏名入力!A104</f>
        <v>1320</v>
      </c>
      <c r="C104" s="38">
        <f>氏名入力!C104</f>
        <v>0</v>
      </c>
      <c r="D104" s="9">
        <f>[6]美術!D104</f>
        <v>0</v>
      </c>
      <c r="E104" s="10">
        <f>[6]美術!E104</f>
        <v>0</v>
      </c>
      <c r="F104" s="10">
        <f>[6]美術!F104</f>
        <v>0</v>
      </c>
      <c r="G104" s="10">
        <f>[6]美術!G104</f>
        <v>0</v>
      </c>
      <c r="H104" s="18">
        <f>[6]美術!H104</f>
        <v>0</v>
      </c>
      <c r="I104" s="228">
        <f>[6]美術!I104</f>
        <v>0</v>
      </c>
      <c r="J104" s="220">
        <f>[6]美術!J104</f>
        <v>0</v>
      </c>
      <c r="K104" s="161"/>
      <c r="L104" s="9">
        <f>[6]美術!L104</f>
        <v>0</v>
      </c>
      <c r="M104" s="10">
        <f>[6]美術!M104</f>
        <v>0</v>
      </c>
      <c r="N104" s="10">
        <f>[6]美術!N104</f>
        <v>0</v>
      </c>
      <c r="O104" s="10">
        <f>[6]美術!O104</f>
        <v>0</v>
      </c>
      <c r="P104" s="18">
        <f>[6]美術!P104</f>
        <v>0</v>
      </c>
      <c r="Q104" s="228">
        <f>[6]美術!Q104</f>
        <v>0</v>
      </c>
      <c r="R104" s="220">
        <f>[6]美術!R104</f>
        <v>0</v>
      </c>
      <c r="T104" s="12">
        <f>[6]美術!T104</f>
        <v>0</v>
      </c>
      <c r="U104" s="13">
        <f>[6]美術!U104</f>
        <v>0</v>
      </c>
      <c r="V104" s="13">
        <f>[6]美術!V104</f>
        <v>0</v>
      </c>
      <c r="W104" s="13">
        <f>[6]美術!W104</f>
        <v>0</v>
      </c>
      <c r="X104" s="19">
        <f>[6]美術!X104</f>
        <v>0</v>
      </c>
    </row>
    <row r="105" spans="2:24" ht="21.75" customHeight="1">
      <c r="B105" s="45">
        <f>氏名入力!A105</f>
        <v>1331</v>
      </c>
      <c r="C105" s="39">
        <f>氏名入力!C105</f>
        <v>0</v>
      </c>
      <c r="D105" s="4">
        <f>[6]美術!D105</f>
        <v>0</v>
      </c>
      <c r="E105" s="5">
        <f>[6]美術!E105</f>
        <v>0</v>
      </c>
      <c r="F105" s="5">
        <f>[6]美術!F105</f>
        <v>0</v>
      </c>
      <c r="G105" s="5">
        <f>[6]美術!G105</f>
        <v>0</v>
      </c>
      <c r="H105" s="16">
        <f>[6]美術!H105</f>
        <v>0</v>
      </c>
      <c r="I105" s="226">
        <f>[6]美術!I105</f>
        <v>0</v>
      </c>
      <c r="J105" s="221">
        <f>[6]美術!J105</f>
        <v>0</v>
      </c>
      <c r="K105" s="161"/>
      <c r="L105" s="4">
        <f>[6]美術!L105</f>
        <v>0</v>
      </c>
      <c r="M105" s="5">
        <f>[6]美術!M105</f>
        <v>0</v>
      </c>
      <c r="N105" s="5">
        <f>[6]美術!N105</f>
        <v>0</v>
      </c>
      <c r="O105" s="5">
        <f>[6]美術!O105</f>
        <v>0</v>
      </c>
      <c r="P105" s="16">
        <f>[6]美術!P105</f>
        <v>0</v>
      </c>
      <c r="Q105" s="244">
        <f>[6]美術!Q105</f>
        <v>0</v>
      </c>
      <c r="R105" s="221">
        <f>[6]美術!R105</f>
        <v>0</v>
      </c>
      <c r="T105" s="4">
        <f>[6]美術!T105</f>
        <v>0</v>
      </c>
      <c r="U105" s="5">
        <f>[6]美術!U105</f>
        <v>0</v>
      </c>
      <c r="V105" s="5">
        <f>[6]美術!V105</f>
        <v>0</v>
      </c>
      <c r="W105" s="5">
        <f>[6]美術!W105</f>
        <v>0</v>
      </c>
      <c r="X105" s="16">
        <f>[6]美術!X105</f>
        <v>0</v>
      </c>
    </row>
    <row r="106" spans="2:24" ht="21.75" customHeight="1">
      <c r="B106" s="46">
        <f>氏名入力!A106</f>
        <v>1332</v>
      </c>
      <c r="C106" s="40">
        <f>氏名入力!C106</f>
        <v>0</v>
      </c>
      <c r="D106" s="7">
        <f>[6]美術!D106</f>
        <v>0</v>
      </c>
      <c r="E106" s="1">
        <f>[6]美術!E106</f>
        <v>0</v>
      </c>
      <c r="F106" s="1">
        <f>[6]美術!F106</f>
        <v>0</v>
      </c>
      <c r="G106" s="1">
        <f>[6]美術!G106</f>
        <v>0</v>
      </c>
      <c r="H106" s="17">
        <f>[6]美術!H106</f>
        <v>0</v>
      </c>
      <c r="I106" s="227">
        <f>[6]美術!I106</f>
        <v>0</v>
      </c>
      <c r="J106" s="219">
        <f>[6]美術!J106</f>
        <v>0</v>
      </c>
      <c r="K106" s="161"/>
      <c r="L106" s="7">
        <f>[6]美術!L106</f>
        <v>0</v>
      </c>
      <c r="M106" s="1">
        <f>[6]美術!M106</f>
        <v>0</v>
      </c>
      <c r="N106" s="1">
        <f>[6]美術!N106</f>
        <v>0</v>
      </c>
      <c r="O106" s="1">
        <f>[6]美術!O106</f>
        <v>0</v>
      </c>
      <c r="P106" s="17">
        <f>[6]美術!P106</f>
        <v>0</v>
      </c>
      <c r="Q106" s="227">
        <f>[6]美術!Q106</f>
        <v>0</v>
      </c>
      <c r="R106" s="219">
        <f>[6]美術!R106</f>
        <v>0</v>
      </c>
      <c r="T106" s="7">
        <f>[6]美術!T106</f>
        <v>0</v>
      </c>
      <c r="U106" s="1">
        <f>[6]美術!U106</f>
        <v>0</v>
      </c>
      <c r="V106" s="1">
        <f>[6]美術!V106</f>
        <v>0</v>
      </c>
      <c r="W106" s="1">
        <f>[6]美術!W106</f>
        <v>0</v>
      </c>
      <c r="X106" s="17">
        <f>[6]美術!X106</f>
        <v>0</v>
      </c>
    </row>
    <row r="107" spans="2:24" ht="21.75" customHeight="1">
      <c r="B107" s="46">
        <f>氏名入力!A107</f>
        <v>1333</v>
      </c>
      <c r="C107" s="40">
        <f>氏名入力!C107</f>
        <v>0</v>
      </c>
      <c r="D107" s="7">
        <f>[6]美術!D107</f>
        <v>0</v>
      </c>
      <c r="E107" s="1">
        <f>[6]美術!E107</f>
        <v>0</v>
      </c>
      <c r="F107" s="1">
        <f>[6]美術!F107</f>
        <v>0</v>
      </c>
      <c r="G107" s="1">
        <f>[6]美術!G107</f>
        <v>0</v>
      </c>
      <c r="H107" s="17">
        <f>[6]美術!H107</f>
        <v>0</v>
      </c>
      <c r="I107" s="227">
        <f>[6]美術!I107</f>
        <v>0</v>
      </c>
      <c r="J107" s="219">
        <f>[6]美術!J107</f>
        <v>0</v>
      </c>
      <c r="K107" s="161"/>
      <c r="L107" s="7">
        <f>[6]美術!L107</f>
        <v>0</v>
      </c>
      <c r="M107" s="1">
        <f>[6]美術!M107</f>
        <v>0</v>
      </c>
      <c r="N107" s="1">
        <f>[6]美術!N107</f>
        <v>0</v>
      </c>
      <c r="O107" s="1">
        <f>[6]美術!O107</f>
        <v>0</v>
      </c>
      <c r="P107" s="17">
        <f>[6]美術!P107</f>
        <v>0</v>
      </c>
      <c r="Q107" s="227">
        <f>[6]美術!Q107</f>
        <v>0</v>
      </c>
      <c r="R107" s="219">
        <f>[6]美術!R107</f>
        <v>0</v>
      </c>
      <c r="T107" s="7">
        <f>[6]美術!T107</f>
        <v>0</v>
      </c>
      <c r="U107" s="1">
        <f>[6]美術!U107</f>
        <v>0</v>
      </c>
      <c r="V107" s="1">
        <f>[6]美術!V107</f>
        <v>0</v>
      </c>
      <c r="W107" s="1">
        <f>[6]美術!W107</f>
        <v>0</v>
      </c>
      <c r="X107" s="17">
        <f>[6]美術!X107</f>
        <v>0</v>
      </c>
    </row>
    <row r="108" spans="2:24" ht="21.75" customHeight="1">
      <c r="B108" s="46">
        <f>氏名入力!A108</f>
        <v>1334</v>
      </c>
      <c r="C108" s="40">
        <f>氏名入力!C108</f>
        <v>0</v>
      </c>
      <c r="D108" s="7">
        <f>[6]美術!D108</f>
        <v>0</v>
      </c>
      <c r="E108" s="1">
        <f>[6]美術!E108</f>
        <v>0</v>
      </c>
      <c r="F108" s="1">
        <f>[6]美術!F108</f>
        <v>0</v>
      </c>
      <c r="G108" s="1">
        <f>[6]美術!G108</f>
        <v>0</v>
      </c>
      <c r="H108" s="17">
        <f>[6]美術!H108</f>
        <v>0</v>
      </c>
      <c r="I108" s="227">
        <f>[6]美術!I108</f>
        <v>0</v>
      </c>
      <c r="J108" s="219">
        <f>[6]美術!J108</f>
        <v>0</v>
      </c>
      <c r="K108" s="161"/>
      <c r="L108" s="7">
        <f>[6]美術!L108</f>
        <v>0</v>
      </c>
      <c r="M108" s="1">
        <f>[6]美術!M108</f>
        <v>0</v>
      </c>
      <c r="N108" s="1">
        <f>[6]美術!N108</f>
        <v>0</v>
      </c>
      <c r="O108" s="1">
        <f>[6]美術!O108</f>
        <v>0</v>
      </c>
      <c r="P108" s="17">
        <f>[6]美術!P108</f>
        <v>0</v>
      </c>
      <c r="Q108" s="227">
        <f>[6]美術!Q108</f>
        <v>0</v>
      </c>
      <c r="R108" s="219">
        <f>[6]美術!R108</f>
        <v>0</v>
      </c>
      <c r="T108" s="7">
        <f>[6]美術!T108</f>
        <v>0</v>
      </c>
      <c r="U108" s="1">
        <f>[6]美術!U108</f>
        <v>0</v>
      </c>
      <c r="V108" s="1">
        <f>[6]美術!V108</f>
        <v>0</v>
      </c>
      <c r="W108" s="1">
        <f>[6]美術!W108</f>
        <v>0</v>
      </c>
      <c r="X108" s="17">
        <f>[6]美術!X108</f>
        <v>0</v>
      </c>
    </row>
    <row r="109" spans="2:24" ht="21.75" customHeight="1">
      <c r="B109" s="46">
        <f>氏名入力!A109</f>
        <v>1335</v>
      </c>
      <c r="C109" s="40">
        <f>氏名入力!C109</f>
        <v>0</v>
      </c>
      <c r="D109" s="7">
        <f>[6]美術!D109</f>
        <v>0</v>
      </c>
      <c r="E109" s="1">
        <f>[6]美術!E109</f>
        <v>0</v>
      </c>
      <c r="F109" s="1">
        <f>[6]美術!F109</f>
        <v>0</v>
      </c>
      <c r="G109" s="1">
        <f>[6]美術!G109</f>
        <v>0</v>
      </c>
      <c r="H109" s="17">
        <f>[6]美術!H109</f>
        <v>0</v>
      </c>
      <c r="I109" s="227">
        <f>[6]美術!I109</f>
        <v>0</v>
      </c>
      <c r="J109" s="219">
        <f>[6]美術!J109</f>
        <v>0</v>
      </c>
      <c r="K109" s="161"/>
      <c r="L109" s="7">
        <f>[6]美術!L109</f>
        <v>0</v>
      </c>
      <c r="M109" s="1">
        <f>[6]美術!M109</f>
        <v>0</v>
      </c>
      <c r="N109" s="1">
        <f>[6]美術!N109</f>
        <v>0</v>
      </c>
      <c r="O109" s="1">
        <f>[6]美術!O109</f>
        <v>0</v>
      </c>
      <c r="P109" s="17">
        <f>[6]美術!P109</f>
        <v>0</v>
      </c>
      <c r="Q109" s="227">
        <f>[6]美術!Q109</f>
        <v>0</v>
      </c>
      <c r="R109" s="219">
        <f>[6]美術!R109</f>
        <v>0</v>
      </c>
      <c r="T109" s="7">
        <f>[6]美術!T109</f>
        <v>0</v>
      </c>
      <c r="U109" s="1">
        <f>[6]美術!U109</f>
        <v>0</v>
      </c>
      <c r="V109" s="1">
        <f>[6]美術!V109</f>
        <v>0</v>
      </c>
      <c r="W109" s="1">
        <f>[6]美術!W109</f>
        <v>0</v>
      </c>
      <c r="X109" s="17">
        <f>[6]美術!X109</f>
        <v>0</v>
      </c>
    </row>
    <row r="110" spans="2:24" ht="21.75" customHeight="1">
      <c r="B110" s="46">
        <f>氏名入力!A110</f>
        <v>1336</v>
      </c>
      <c r="C110" s="40">
        <f>氏名入力!C110</f>
        <v>0</v>
      </c>
      <c r="D110" s="7">
        <f>[6]美術!D110</f>
        <v>0</v>
      </c>
      <c r="E110" s="1">
        <f>[6]美術!E110</f>
        <v>0</v>
      </c>
      <c r="F110" s="1">
        <f>[6]美術!F110</f>
        <v>0</v>
      </c>
      <c r="G110" s="1">
        <f>[6]美術!G110</f>
        <v>0</v>
      </c>
      <c r="H110" s="17">
        <f>[6]美術!H110</f>
        <v>0</v>
      </c>
      <c r="I110" s="227">
        <f>[6]美術!I110</f>
        <v>0</v>
      </c>
      <c r="J110" s="219">
        <f>[6]美術!J110</f>
        <v>0</v>
      </c>
      <c r="K110" s="161"/>
      <c r="L110" s="7">
        <f>[6]美術!L110</f>
        <v>0</v>
      </c>
      <c r="M110" s="1">
        <f>[6]美術!M110</f>
        <v>0</v>
      </c>
      <c r="N110" s="1">
        <f>[6]美術!N110</f>
        <v>0</v>
      </c>
      <c r="O110" s="1">
        <f>[6]美術!O110</f>
        <v>0</v>
      </c>
      <c r="P110" s="17">
        <f>[6]美術!P110</f>
        <v>0</v>
      </c>
      <c r="Q110" s="227">
        <f>[6]美術!Q110</f>
        <v>0</v>
      </c>
      <c r="R110" s="219">
        <f>[6]美術!R110</f>
        <v>0</v>
      </c>
      <c r="T110" s="7">
        <f>[6]美術!T110</f>
        <v>0</v>
      </c>
      <c r="U110" s="1">
        <f>[6]美術!U110</f>
        <v>0</v>
      </c>
      <c r="V110" s="1">
        <f>[6]美術!V110</f>
        <v>0</v>
      </c>
      <c r="W110" s="1">
        <f>[6]美術!W110</f>
        <v>0</v>
      </c>
      <c r="X110" s="17">
        <f>[6]美術!X110</f>
        <v>0</v>
      </c>
    </row>
    <row r="111" spans="2:24" ht="21.75" customHeight="1">
      <c r="B111" s="46">
        <f>氏名入力!A111</f>
        <v>1337</v>
      </c>
      <c r="C111" s="40">
        <f>氏名入力!C111</f>
        <v>0</v>
      </c>
      <c r="D111" s="7">
        <f>[6]美術!D111</f>
        <v>0</v>
      </c>
      <c r="E111" s="1">
        <f>[6]美術!E111</f>
        <v>0</v>
      </c>
      <c r="F111" s="1">
        <f>[6]美術!F111</f>
        <v>0</v>
      </c>
      <c r="G111" s="1">
        <f>[6]美術!G111</f>
        <v>0</v>
      </c>
      <c r="H111" s="17">
        <f>[6]美術!H111</f>
        <v>0</v>
      </c>
      <c r="I111" s="227">
        <f>[6]美術!I111</f>
        <v>0</v>
      </c>
      <c r="J111" s="219">
        <f>[6]美術!J111</f>
        <v>0</v>
      </c>
      <c r="K111" s="161"/>
      <c r="L111" s="7">
        <f>[6]美術!L111</f>
        <v>0</v>
      </c>
      <c r="M111" s="1">
        <f>[6]美術!M111</f>
        <v>0</v>
      </c>
      <c r="N111" s="1">
        <f>[6]美術!N111</f>
        <v>0</v>
      </c>
      <c r="O111" s="1">
        <f>[6]美術!O111</f>
        <v>0</v>
      </c>
      <c r="P111" s="17">
        <f>[6]美術!P111</f>
        <v>0</v>
      </c>
      <c r="Q111" s="227">
        <f>[6]美術!Q111</f>
        <v>0</v>
      </c>
      <c r="R111" s="219">
        <f>[6]美術!R111</f>
        <v>0</v>
      </c>
      <c r="T111" s="7">
        <f>[6]美術!T111</f>
        <v>0</v>
      </c>
      <c r="U111" s="1">
        <f>[6]美術!U111</f>
        <v>0</v>
      </c>
      <c r="V111" s="1">
        <f>[6]美術!V111</f>
        <v>0</v>
      </c>
      <c r="W111" s="1">
        <f>[6]美術!W111</f>
        <v>0</v>
      </c>
      <c r="X111" s="17">
        <f>[6]美術!X111</f>
        <v>0</v>
      </c>
    </row>
    <row r="112" spans="2:24" ht="21.75" customHeight="1">
      <c r="B112" s="46">
        <f>氏名入力!A112</f>
        <v>1338</v>
      </c>
      <c r="C112" s="40">
        <f>氏名入力!C112</f>
        <v>0</v>
      </c>
      <c r="D112" s="7">
        <f>[6]美術!D112</f>
        <v>0</v>
      </c>
      <c r="E112" s="1">
        <f>[6]美術!E112</f>
        <v>0</v>
      </c>
      <c r="F112" s="1">
        <f>[6]美術!F112</f>
        <v>0</v>
      </c>
      <c r="G112" s="1">
        <f>[6]美術!G112</f>
        <v>0</v>
      </c>
      <c r="H112" s="17">
        <f>[6]美術!H112</f>
        <v>0</v>
      </c>
      <c r="I112" s="227">
        <f>[6]美術!I112</f>
        <v>0</v>
      </c>
      <c r="J112" s="219">
        <f>[6]美術!J112</f>
        <v>0</v>
      </c>
      <c r="K112" s="161"/>
      <c r="L112" s="7">
        <f>[6]美術!L112</f>
        <v>0</v>
      </c>
      <c r="M112" s="1">
        <f>[6]美術!M112</f>
        <v>0</v>
      </c>
      <c r="N112" s="1">
        <f>[6]美術!N112</f>
        <v>0</v>
      </c>
      <c r="O112" s="1">
        <f>[6]美術!O112</f>
        <v>0</v>
      </c>
      <c r="P112" s="17">
        <f>[6]美術!P112</f>
        <v>0</v>
      </c>
      <c r="Q112" s="227">
        <f>[6]美術!Q112</f>
        <v>0</v>
      </c>
      <c r="R112" s="219">
        <f>[6]美術!R112</f>
        <v>0</v>
      </c>
      <c r="T112" s="7">
        <f>[6]美術!T112</f>
        <v>0</v>
      </c>
      <c r="U112" s="1">
        <f>[6]美術!U112</f>
        <v>0</v>
      </c>
      <c r="V112" s="1">
        <f>[6]美術!V112</f>
        <v>0</v>
      </c>
      <c r="W112" s="1">
        <f>[6]美術!W112</f>
        <v>0</v>
      </c>
      <c r="X112" s="17">
        <f>[6]美術!X112</f>
        <v>0</v>
      </c>
    </row>
    <row r="113" spans="2:24" ht="21.75" customHeight="1">
      <c r="B113" s="46">
        <f>氏名入力!A113</f>
        <v>1339</v>
      </c>
      <c r="C113" s="40">
        <f>氏名入力!C113</f>
        <v>0</v>
      </c>
      <c r="D113" s="7">
        <f>[6]美術!D113</f>
        <v>0</v>
      </c>
      <c r="E113" s="1">
        <f>[6]美術!E113</f>
        <v>0</v>
      </c>
      <c r="F113" s="1">
        <f>[6]美術!F113</f>
        <v>0</v>
      </c>
      <c r="G113" s="1">
        <f>[6]美術!G113</f>
        <v>0</v>
      </c>
      <c r="H113" s="17">
        <f>[6]美術!H113</f>
        <v>0</v>
      </c>
      <c r="I113" s="227">
        <f>[6]美術!I113</f>
        <v>0</v>
      </c>
      <c r="J113" s="219">
        <f>[6]美術!J113</f>
        <v>0</v>
      </c>
      <c r="K113" s="161"/>
      <c r="L113" s="7">
        <f>[6]美術!L113</f>
        <v>0</v>
      </c>
      <c r="M113" s="1">
        <f>[6]美術!M113</f>
        <v>0</v>
      </c>
      <c r="N113" s="1">
        <f>[6]美術!N113</f>
        <v>0</v>
      </c>
      <c r="O113" s="1">
        <f>[6]美術!O113</f>
        <v>0</v>
      </c>
      <c r="P113" s="17">
        <f>[6]美術!P113</f>
        <v>0</v>
      </c>
      <c r="Q113" s="227">
        <f>[6]美術!Q113</f>
        <v>0</v>
      </c>
      <c r="R113" s="219">
        <f>[6]美術!R113</f>
        <v>0</v>
      </c>
      <c r="T113" s="7">
        <f>[6]美術!T113</f>
        <v>0</v>
      </c>
      <c r="U113" s="1">
        <f>[6]美術!U113</f>
        <v>0</v>
      </c>
      <c r="V113" s="1">
        <f>[6]美術!V113</f>
        <v>0</v>
      </c>
      <c r="W113" s="1">
        <f>[6]美術!W113</f>
        <v>0</v>
      </c>
      <c r="X113" s="17">
        <f>[6]美術!X113</f>
        <v>0</v>
      </c>
    </row>
    <row r="114" spans="2:24" ht="21.75" customHeight="1">
      <c r="B114" s="46">
        <f>氏名入力!A114</f>
        <v>1340</v>
      </c>
      <c r="C114" s="40">
        <f>氏名入力!C114</f>
        <v>0</v>
      </c>
      <c r="D114" s="7">
        <f>[6]美術!D114</f>
        <v>0</v>
      </c>
      <c r="E114" s="1">
        <f>[6]美術!E114</f>
        <v>0</v>
      </c>
      <c r="F114" s="1">
        <f>[6]美術!F114</f>
        <v>0</v>
      </c>
      <c r="G114" s="1">
        <f>[6]美術!G114</f>
        <v>0</v>
      </c>
      <c r="H114" s="17">
        <f>[6]美術!H114</f>
        <v>0</v>
      </c>
      <c r="I114" s="227">
        <f>[6]美術!I114</f>
        <v>0</v>
      </c>
      <c r="J114" s="219">
        <f>[6]美術!J114</f>
        <v>0</v>
      </c>
      <c r="K114" s="161"/>
      <c r="L114" s="7">
        <f>[6]美術!L114</f>
        <v>0</v>
      </c>
      <c r="M114" s="1">
        <f>[6]美術!M114</f>
        <v>0</v>
      </c>
      <c r="N114" s="1">
        <f>[6]美術!N114</f>
        <v>0</v>
      </c>
      <c r="O114" s="1">
        <f>[6]美術!O114</f>
        <v>0</v>
      </c>
      <c r="P114" s="17">
        <f>[6]美術!P114</f>
        <v>0</v>
      </c>
      <c r="Q114" s="227">
        <f>[6]美術!Q114</f>
        <v>0</v>
      </c>
      <c r="R114" s="219">
        <f>[6]美術!R114</f>
        <v>0</v>
      </c>
      <c r="T114" s="7">
        <f>[6]美術!T114</f>
        <v>0</v>
      </c>
      <c r="U114" s="1">
        <f>[6]美術!U114</f>
        <v>0</v>
      </c>
      <c r="V114" s="1">
        <f>[6]美術!V114</f>
        <v>0</v>
      </c>
      <c r="W114" s="1">
        <f>[6]美術!W114</f>
        <v>0</v>
      </c>
      <c r="X114" s="17">
        <f>[6]美術!X114</f>
        <v>0</v>
      </c>
    </row>
    <row r="115" spans="2:24" ht="21.75" customHeight="1">
      <c r="B115" s="46">
        <f>氏名入力!A115</f>
        <v>1341</v>
      </c>
      <c r="C115" s="40">
        <f>氏名入力!C115</f>
        <v>0</v>
      </c>
      <c r="D115" s="7">
        <f>[6]美術!D115</f>
        <v>0</v>
      </c>
      <c r="E115" s="1">
        <f>[6]美術!E115</f>
        <v>0</v>
      </c>
      <c r="F115" s="1">
        <f>[6]美術!F115</f>
        <v>0</v>
      </c>
      <c r="G115" s="1">
        <f>[6]美術!G115</f>
        <v>0</v>
      </c>
      <c r="H115" s="17">
        <f>[6]美術!H115</f>
        <v>0</v>
      </c>
      <c r="I115" s="227">
        <f>[6]美術!I115</f>
        <v>0</v>
      </c>
      <c r="J115" s="219">
        <f>[6]美術!J115</f>
        <v>0</v>
      </c>
      <c r="K115" s="161"/>
      <c r="L115" s="7">
        <f>[6]美術!L115</f>
        <v>0</v>
      </c>
      <c r="M115" s="1">
        <f>[6]美術!M115</f>
        <v>0</v>
      </c>
      <c r="N115" s="1">
        <f>[6]美術!N115</f>
        <v>0</v>
      </c>
      <c r="O115" s="1">
        <f>[6]美術!O115</f>
        <v>0</v>
      </c>
      <c r="P115" s="17">
        <f>[6]美術!P115</f>
        <v>0</v>
      </c>
      <c r="Q115" s="227">
        <f>[6]美術!Q115</f>
        <v>0</v>
      </c>
      <c r="R115" s="219">
        <f>[6]美術!R115</f>
        <v>0</v>
      </c>
      <c r="T115" s="7">
        <f>[6]美術!T115</f>
        <v>0</v>
      </c>
      <c r="U115" s="1">
        <f>[6]美術!U115</f>
        <v>0</v>
      </c>
      <c r="V115" s="1">
        <f>[6]美術!V115</f>
        <v>0</v>
      </c>
      <c r="W115" s="1">
        <f>[6]美術!W115</f>
        <v>0</v>
      </c>
      <c r="X115" s="17">
        <f>[6]美術!X115</f>
        <v>0</v>
      </c>
    </row>
    <row r="116" spans="2:24" ht="21.75" customHeight="1">
      <c r="B116" s="46">
        <f>氏名入力!A116</f>
        <v>1342</v>
      </c>
      <c r="C116" s="40">
        <f>氏名入力!C116</f>
        <v>0</v>
      </c>
      <c r="D116" s="7">
        <f>[6]美術!D116</f>
        <v>0</v>
      </c>
      <c r="E116" s="1">
        <f>[6]美術!E116</f>
        <v>0</v>
      </c>
      <c r="F116" s="1">
        <f>[6]美術!F116</f>
        <v>0</v>
      </c>
      <c r="G116" s="1">
        <f>[6]美術!G116</f>
        <v>0</v>
      </c>
      <c r="H116" s="17">
        <f>[6]美術!H116</f>
        <v>0</v>
      </c>
      <c r="I116" s="227">
        <f>[6]美術!I116</f>
        <v>0</v>
      </c>
      <c r="J116" s="219">
        <f>[6]美術!J116</f>
        <v>0</v>
      </c>
      <c r="K116" s="161"/>
      <c r="L116" s="7">
        <f>[6]美術!L116</f>
        <v>0</v>
      </c>
      <c r="M116" s="1">
        <f>[6]美術!M116</f>
        <v>0</v>
      </c>
      <c r="N116" s="1">
        <f>[6]美術!N116</f>
        <v>0</v>
      </c>
      <c r="O116" s="1">
        <f>[6]美術!O116</f>
        <v>0</v>
      </c>
      <c r="P116" s="17">
        <f>[6]美術!P116</f>
        <v>0</v>
      </c>
      <c r="Q116" s="227">
        <f>[6]美術!Q116</f>
        <v>0</v>
      </c>
      <c r="R116" s="219">
        <f>[6]美術!R116</f>
        <v>0</v>
      </c>
      <c r="T116" s="7">
        <f>[6]美術!T116</f>
        <v>0</v>
      </c>
      <c r="U116" s="1">
        <f>[6]美術!U116</f>
        <v>0</v>
      </c>
      <c r="V116" s="1">
        <f>[6]美術!V116</f>
        <v>0</v>
      </c>
      <c r="W116" s="1">
        <f>[6]美術!W116</f>
        <v>0</v>
      </c>
      <c r="X116" s="17">
        <f>[6]美術!X116</f>
        <v>0</v>
      </c>
    </row>
    <row r="117" spans="2:24" ht="21.75" customHeight="1">
      <c r="B117" s="46">
        <f>氏名入力!A117</f>
        <v>1343</v>
      </c>
      <c r="C117" s="40">
        <f>氏名入力!C117</f>
        <v>0</v>
      </c>
      <c r="D117" s="7">
        <f>[6]美術!D117</f>
        <v>0</v>
      </c>
      <c r="E117" s="1">
        <f>[6]美術!E117</f>
        <v>0</v>
      </c>
      <c r="F117" s="1">
        <f>[6]美術!F117</f>
        <v>0</v>
      </c>
      <c r="G117" s="1">
        <f>[6]美術!G117</f>
        <v>0</v>
      </c>
      <c r="H117" s="17">
        <f>[6]美術!H117</f>
        <v>0</v>
      </c>
      <c r="I117" s="227">
        <f>[6]美術!I117</f>
        <v>0</v>
      </c>
      <c r="J117" s="219">
        <f>[6]美術!J117</f>
        <v>0</v>
      </c>
      <c r="K117" s="161"/>
      <c r="L117" s="7">
        <f>[6]美術!L117</f>
        <v>0</v>
      </c>
      <c r="M117" s="1">
        <f>[6]美術!M117</f>
        <v>0</v>
      </c>
      <c r="N117" s="1">
        <f>[6]美術!N117</f>
        <v>0</v>
      </c>
      <c r="O117" s="1">
        <f>[6]美術!O117</f>
        <v>0</v>
      </c>
      <c r="P117" s="17">
        <f>[6]美術!P117</f>
        <v>0</v>
      </c>
      <c r="Q117" s="227">
        <f>[6]美術!Q117</f>
        <v>0</v>
      </c>
      <c r="R117" s="219">
        <f>[6]美術!R117</f>
        <v>0</v>
      </c>
      <c r="T117" s="7">
        <f>[6]美術!T117</f>
        <v>0</v>
      </c>
      <c r="U117" s="1">
        <f>[6]美術!U117</f>
        <v>0</v>
      </c>
      <c r="V117" s="1">
        <f>[6]美術!V117</f>
        <v>0</v>
      </c>
      <c r="W117" s="1">
        <f>[6]美術!W117</f>
        <v>0</v>
      </c>
      <c r="X117" s="17">
        <f>[6]美術!X117</f>
        <v>0</v>
      </c>
    </row>
    <row r="118" spans="2:24" ht="21.75" customHeight="1">
      <c r="B118" s="46">
        <f>氏名入力!A118</f>
        <v>1344</v>
      </c>
      <c r="C118" s="40">
        <f>氏名入力!C118</f>
        <v>0</v>
      </c>
      <c r="D118" s="7">
        <f>[6]美術!D118</f>
        <v>0</v>
      </c>
      <c r="E118" s="1">
        <f>[6]美術!E118</f>
        <v>0</v>
      </c>
      <c r="F118" s="1">
        <f>[6]美術!F118</f>
        <v>0</v>
      </c>
      <c r="G118" s="1">
        <f>[6]美術!G118</f>
        <v>0</v>
      </c>
      <c r="H118" s="17">
        <f>[6]美術!H118</f>
        <v>0</v>
      </c>
      <c r="I118" s="227">
        <f>[6]美術!I118</f>
        <v>0</v>
      </c>
      <c r="J118" s="219">
        <f>[6]美術!J118</f>
        <v>0</v>
      </c>
      <c r="K118" s="161"/>
      <c r="L118" s="7">
        <f>[6]美術!L118</f>
        <v>0</v>
      </c>
      <c r="M118" s="1">
        <f>[6]美術!M118</f>
        <v>0</v>
      </c>
      <c r="N118" s="1">
        <f>[6]美術!N118</f>
        <v>0</v>
      </c>
      <c r="O118" s="1">
        <f>[6]美術!O118</f>
        <v>0</v>
      </c>
      <c r="P118" s="17">
        <f>[6]美術!P118</f>
        <v>0</v>
      </c>
      <c r="Q118" s="227">
        <f>[6]美術!Q118</f>
        <v>0</v>
      </c>
      <c r="R118" s="219">
        <f>[6]美術!R118</f>
        <v>0</v>
      </c>
      <c r="T118" s="7">
        <f>[6]美術!T118</f>
        <v>0</v>
      </c>
      <c r="U118" s="1">
        <f>[6]美術!U118</f>
        <v>0</v>
      </c>
      <c r="V118" s="1">
        <f>[6]美術!V118</f>
        <v>0</v>
      </c>
      <c r="W118" s="1">
        <f>[6]美術!W118</f>
        <v>0</v>
      </c>
      <c r="X118" s="17">
        <f>[6]美術!X118</f>
        <v>0</v>
      </c>
    </row>
    <row r="119" spans="2:24" ht="21.75" customHeight="1">
      <c r="B119" s="46">
        <f>氏名入力!A119</f>
        <v>1345</v>
      </c>
      <c r="C119" s="40">
        <f>氏名入力!C119</f>
        <v>0</v>
      </c>
      <c r="D119" s="7">
        <f>[6]美術!D119</f>
        <v>0</v>
      </c>
      <c r="E119" s="1">
        <f>[6]美術!E119</f>
        <v>0</v>
      </c>
      <c r="F119" s="1">
        <f>[6]美術!F119</f>
        <v>0</v>
      </c>
      <c r="G119" s="1">
        <f>[6]美術!G119</f>
        <v>0</v>
      </c>
      <c r="H119" s="17">
        <f>[6]美術!H119</f>
        <v>0</v>
      </c>
      <c r="I119" s="227">
        <f>[6]美術!I119</f>
        <v>0</v>
      </c>
      <c r="J119" s="219">
        <f>[6]美術!J119</f>
        <v>0</v>
      </c>
      <c r="K119" s="161"/>
      <c r="L119" s="7">
        <f>[6]美術!L119</f>
        <v>0</v>
      </c>
      <c r="M119" s="1">
        <f>[6]美術!M119</f>
        <v>0</v>
      </c>
      <c r="N119" s="1">
        <f>[6]美術!N119</f>
        <v>0</v>
      </c>
      <c r="O119" s="1">
        <f>[6]美術!O119</f>
        <v>0</v>
      </c>
      <c r="P119" s="17">
        <f>[6]美術!P119</f>
        <v>0</v>
      </c>
      <c r="Q119" s="227">
        <f>[6]美術!Q119</f>
        <v>0</v>
      </c>
      <c r="R119" s="219">
        <f>[6]美術!R119</f>
        <v>0</v>
      </c>
      <c r="T119" s="7">
        <f>[6]美術!T119</f>
        <v>0</v>
      </c>
      <c r="U119" s="1">
        <f>[6]美術!U119</f>
        <v>0</v>
      </c>
      <c r="V119" s="1">
        <f>[6]美術!V119</f>
        <v>0</v>
      </c>
      <c r="W119" s="1">
        <f>[6]美術!W119</f>
        <v>0</v>
      </c>
      <c r="X119" s="17">
        <f>[6]美術!X119</f>
        <v>0</v>
      </c>
    </row>
    <row r="120" spans="2:24" ht="21.75" customHeight="1">
      <c r="B120" s="46">
        <f>氏名入力!A120</f>
        <v>1346</v>
      </c>
      <c r="C120" s="40">
        <f>氏名入力!C120</f>
        <v>0</v>
      </c>
      <c r="D120" s="7">
        <f>[6]美術!D120</f>
        <v>0</v>
      </c>
      <c r="E120" s="1">
        <f>[6]美術!E120</f>
        <v>0</v>
      </c>
      <c r="F120" s="1">
        <f>[6]美術!F120</f>
        <v>0</v>
      </c>
      <c r="G120" s="1">
        <f>[6]美術!G120</f>
        <v>0</v>
      </c>
      <c r="H120" s="17">
        <f>[6]美術!H120</f>
        <v>0</v>
      </c>
      <c r="I120" s="227">
        <f>[6]美術!I120</f>
        <v>0</v>
      </c>
      <c r="J120" s="219">
        <f>[6]美術!J120</f>
        <v>0</v>
      </c>
      <c r="K120" s="161"/>
      <c r="L120" s="7">
        <f>[6]美術!L120</f>
        <v>0</v>
      </c>
      <c r="M120" s="1">
        <f>[6]美術!M120</f>
        <v>0</v>
      </c>
      <c r="N120" s="1">
        <f>[6]美術!N120</f>
        <v>0</v>
      </c>
      <c r="O120" s="1">
        <f>[6]美術!O120</f>
        <v>0</v>
      </c>
      <c r="P120" s="17">
        <f>[6]美術!P120</f>
        <v>0</v>
      </c>
      <c r="Q120" s="227">
        <f>[6]美術!Q120</f>
        <v>0</v>
      </c>
      <c r="R120" s="219">
        <f>[6]美術!R120</f>
        <v>0</v>
      </c>
      <c r="T120" s="7">
        <f>[6]美術!T120</f>
        <v>0</v>
      </c>
      <c r="U120" s="1">
        <f>[6]美術!U120</f>
        <v>0</v>
      </c>
      <c r="V120" s="1">
        <f>[6]美術!V120</f>
        <v>0</v>
      </c>
      <c r="W120" s="1">
        <f>[6]美術!W120</f>
        <v>0</v>
      </c>
      <c r="X120" s="17">
        <f>[6]美術!X120</f>
        <v>0</v>
      </c>
    </row>
    <row r="121" spans="2:24" ht="21.75" customHeight="1">
      <c r="B121" s="46">
        <f>氏名入力!A121</f>
        <v>1347</v>
      </c>
      <c r="C121" s="40">
        <f>氏名入力!C121</f>
        <v>0</v>
      </c>
      <c r="D121" s="7">
        <f>[6]美術!D121</f>
        <v>0</v>
      </c>
      <c r="E121" s="1">
        <f>[6]美術!E121</f>
        <v>0</v>
      </c>
      <c r="F121" s="1">
        <f>[6]美術!F121</f>
        <v>0</v>
      </c>
      <c r="G121" s="1">
        <f>[6]美術!G121</f>
        <v>0</v>
      </c>
      <c r="H121" s="17">
        <f>[6]美術!H121</f>
        <v>0</v>
      </c>
      <c r="I121" s="227">
        <f>[6]美術!I121</f>
        <v>0</v>
      </c>
      <c r="J121" s="219">
        <f>[6]美術!J121</f>
        <v>0</v>
      </c>
      <c r="K121" s="161"/>
      <c r="L121" s="7">
        <f>[6]美術!L121</f>
        <v>0</v>
      </c>
      <c r="M121" s="1">
        <f>[6]美術!M121</f>
        <v>0</v>
      </c>
      <c r="N121" s="1">
        <f>[6]美術!N121</f>
        <v>0</v>
      </c>
      <c r="O121" s="1">
        <f>[6]美術!O121</f>
        <v>0</v>
      </c>
      <c r="P121" s="17">
        <f>[6]美術!P121</f>
        <v>0</v>
      </c>
      <c r="Q121" s="227">
        <f>[6]美術!Q121</f>
        <v>0</v>
      </c>
      <c r="R121" s="219">
        <f>[6]美術!R121</f>
        <v>0</v>
      </c>
      <c r="T121" s="7">
        <f>[6]美術!T121</f>
        <v>0</v>
      </c>
      <c r="U121" s="1">
        <f>[6]美術!U121</f>
        <v>0</v>
      </c>
      <c r="V121" s="1">
        <f>[6]美術!V121</f>
        <v>0</v>
      </c>
      <c r="W121" s="1">
        <f>[6]美術!W121</f>
        <v>0</v>
      </c>
      <c r="X121" s="17">
        <f>[6]美術!X121</f>
        <v>0</v>
      </c>
    </row>
    <row r="122" spans="2:24" ht="21.75" customHeight="1">
      <c r="B122" s="46">
        <f>氏名入力!A122</f>
        <v>1348</v>
      </c>
      <c r="C122" s="40">
        <f>氏名入力!C122</f>
        <v>0</v>
      </c>
      <c r="D122" s="7">
        <f>[6]美術!D122</f>
        <v>0</v>
      </c>
      <c r="E122" s="1">
        <f>[6]美術!E122</f>
        <v>0</v>
      </c>
      <c r="F122" s="1">
        <f>[6]美術!F122</f>
        <v>0</v>
      </c>
      <c r="G122" s="1">
        <f>[6]美術!G122</f>
        <v>0</v>
      </c>
      <c r="H122" s="17">
        <f>[6]美術!H122</f>
        <v>0</v>
      </c>
      <c r="I122" s="227">
        <f>[6]美術!I122</f>
        <v>0</v>
      </c>
      <c r="J122" s="219">
        <f>[6]美術!J122</f>
        <v>0</v>
      </c>
      <c r="K122" s="161"/>
      <c r="L122" s="7">
        <f>[6]美術!L122</f>
        <v>0</v>
      </c>
      <c r="M122" s="1">
        <f>[6]美術!M122</f>
        <v>0</v>
      </c>
      <c r="N122" s="1">
        <f>[6]美術!N122</f>
        <v>0</v>
      </c>
      <c r="O122" s="1">
        <f>[6]美術!O122</f>
        <v>0</v>
      </c>
      <c r="P122" s="17">
        <f>[6]美術!P122</f>
        <v>0</v>
      </c>
      <c r="Q122" s="227">
        <f>[6]美術!Q122</f>
        <v>0</v>
      </c>
      <c r="R122" s="219">
        <f>[6]美術!R122</f>
        <v>0</v>
      </c>
      <c r="T122" s="7">
        <f>[6]美術!T122</f>
        <v>0</v>
      </c>
      <c r="U122" s="1">
        <f>[6]美術!U122</f>
        <v>0</v>
      </c>
      <c r="V122" s="1">
        <f>[6]美術!V122</f>
        <v>0</v>
      </c>
      <c r="W122" s="1">
        <f>[6]美術!W122</f>
        <v>0</v>
      </c>
      <c r="X122" s="17">
        <f>[6]美術!X122</f>
        <v>0</v>
      </c>
    </row>
    <row r="123" spans="2:24" ht="21.75" customHeight="1">
      <c r="B123" s="46">
        <f>氏名入力!A123</f>
        <v>1349</v>
      </c>
      <c r="C123" s="40">
        <f>氏名入力!C123</f>
        <v>0</v>
      </c>
      <c r="D123" s="7">
        <f>[6]美術!D123</f>
        <v>0</v>
      </c>
      <c r="E123" s="1">
        <f>[6]美術!E123</f>
        <v>0</v>
      </c>
      <c r="F123" s="1">
        <f>[6]美術!F123</f>
        <v>0</v>
      </c>
      <c r="G123" s="1">
        <f>[6]美術!G123</f>
        <v>0</v>
      </c>
      <c r="H123" s="17">
        <f>[6]美術!H123</f>
        <v>0</v>
      </c>
      <c r="I123" s="227">
        <f>[6]美術!I123</f>
        <v>0</v>
      </c>
      <c r="J123" s="219">
        <f>[6]美術!J123</f>
        <v>0</v>
      </c>
      <c r="K123" s="161"/>
      <c r="L123" s="7">
        <f>[6]美術!L123</f>
        <v>0</v>
      </c>
      <c r="M123" s="1">
        <f>[6]美術!M123</f>
        <v>0</v>
      </c>
      <c r="N123" s="1">
        <f>[6]美術!N123</f>
        <v>0</v>
      </c>
      <c r="O123" s="1">
        <f>[6]美術!O123</f>
        <v>0</v>
      </c>
      <c r="P123" s="17">
        <f>[6]美術!P123</f>
        <v>0</v>
      </c>
      <c r="Q123" s="227">
        <f>[6]美術!Q123</f>
        <v>0</v>
      </c>
      <c r="R123" s="219">
        <f>[6]美術!R123</f>
        <v>0</v>
      </c>
      <c r="T123" s="7">
        <f>[6]美術!T123</f>
        <v>0</v>
      </c>
      <c r="U123" s="1">
        <f>[6]美術!U123</f>
        <v>0</v>
      </c>
      <c r="V123" s="1">
        <f>[6]美術!V123</f>
        <v>0</v>
      </c>
      <c r="W123" s="1">
        <f>[6]美術!W123</f>
        <v>0</v>
      </c>
      <c r="X123" s="17">
        <f>[6]美術!X123</f>
        <v>0</v>
      </c>
    </row>
    <row r="124" spans="2:24" ht="21.75" customHeight="1" thickBot="1">
      <c r="B124" s="47">
        <f>氏名入力!A124</f>
        <v>1350</v>
      </c>
      <c r="C124" s="41">
        <f>氏名入力!C124</f>
        <v>0</v>
      </c>
      <c r="D124" s="14">
        <f>[6]美術!D124</f>
        <v>0</v>
      </c>
      <c r="E124" s="2">
        <f>[6]美術!E124</f>
        <v>0</v>
      </c>
      <c r="F124" s="2">
        <f>[6]美術!F124</f>
        <v>0</v>
      </c>
      <c r="G124" s="2">
        <f>[6]美術!G124</f>
        <v>0</v>
      </c>
      <c r="H124" s="20">
        <f>[6]美術!H124</f>
        <v>0</v>
      </c>
      <c r="I124" s="228">
        <f>[6]美術!I124</f>
        <v>0</v>
      </c>
      <c r="J124" s="224">
        <f>[6]美術!J124</f>
        <v>0</v>
      </c>
      <c r="K124" s="161"/>
      <c r="L124" s="14">
        <f>[6]美術!L124</f>
        <v>0</v>
      </c>
      <c r="M124" s="2">
        <f>[6]美術!M124</f>
        <v>0</v>
      </c>
      <c r="N124" s="2">
        <f>[6]美術!N124</f>
        <v>0</v>
      </c>
      <c r="O124" s="2">
        <f>[6]美術!O124</f>
        <v>0</v>
      </c>
      <c r="P124" s="20">
        <f>[6]美術!P124</f>
        <v>0</v>
      </c>
      <c r="Q124" s="228">
        <f>[6]美術!Q124</f>
        <v>0</v>
      </c>
      <c r="R124" s="224">
        <f>[6]美術!R124</f>
        <v>0</v>
      </c>
      <c r="T124" s="14">
        <f>[6]美術!T124</f>
        <v>0</v>
      </c>
      <c r="U124" s="2">
        <f>[6]美術!U124</f>
        <v>0</v>
      </c>
      <c r="V124" s="2">
        <f>[6]美術!V124</f>
        <v>0</v>
      </c>
      <c r="W124" s="2">
        <f>[6]美術!W124</f>
        <v>0</v>
      </c>
      <c r="X124" s="20">
        <f>[6]美術!X124</f>
        <v>0</v>
      </c>
    </row>
    <row r="125" spans="2:24" ht="21.75" customHeight="1" thickTop="1">
      <c r="B125" s="42">
        <f>氏名入力!A125</f>
        <v>1401</v>
      </c>
      <c r="C125" s="21">
        <f>氏名入力!C125</f>
        <v>0</v>
      </c>
      <c r="D125" s="4">
        <f>[6]美術!D125</f>
        <v>0</v>
      </c>
      <c r="E125" s="5">
        <f>[6]美術!E125</f>
        <v>0</v>
      </c>
      <c r="F125" s="5">
        <f>[6]美術!F125</f>
        <v>0</v>
      </c>
      <c r="G125" s="5">
        <f>[6]美術!G125</f>
        <v>0</v>
      </c>
      <c r="H125" s="16">
        <f>[6]美術!H125</f>
        <v>0</v>
      </c>
      <c r="I125" s="229">
        <f>[6]美術!I125</f>
        <v>0</v>
      </c>
      <c r="J125" s="218">
        <f>[6]美術!J125</f>
        <v>0</v>
      </c>
      <c r="K125" s="161"/>
      <c r="L125" s="4">
        <f>[6]美術!L125</f>
        <v>0</v>
      </c>
      <c r="M125" s="5">
        <f>[6]美術!M125</f>
        <v>0</v>
      </c>
      <c r="N125" s="5">
        <f>[6]美術!N125</f>
        <v>0</v>
      </c>
      <c r="O125" s="5">
        <f>[6]美術!O125</f>
        <v>0</v>
      </c>
      <c r="P125" s="16">
        <f>[6]美術!P125</f>
        <v>0</v>
      </c>
      <c r="Q125" s="245">
        <f>[6]美術!Q125</f>
        <v>0</v>
      </c>
      <c r="R125" s="218">
        <f>[6]美術!R125</f>
        <v>0</v>
      </c>
      <c r="T125" s="4">
        <f>[6]美術!T125</f>
        <v>0</v>
      </c>
      <c r="U125" s="5">
        <f>[6]美術!U125</f>
        <v>0</v>
      </c>
      <c r="V125" s="5">
        <f>[6]美術!V125</f>
        <v>0</v>
      </c>
      <c r="W125" s="5">
        <f>[6]美術!W125</f>
        <v>0</v>
      </c>
      <c r="X125" s="16">
        <f>[6]美術!X125</f>
        <v>0</v>
      </c>
    </row>
    <row r="126" spans="2:24" ht="21.75" customHeight="1">
      <c r="B126" s="43">
        <f>氏名入力!A126</f>
        <v>1402</v>
      </c>
      <c r="C126" s="22">
        <f>氏名入力!C126</f>
        <v>0</v>
      </c>
      <c r="D126" s="7">
        <f>[6]美術!D126</f>
        <v>0</v>
      </c>
      <c r="E126" s="1">
        <f>[6]美術!E126</f>
        <v>0</v>
      </c>
      <c r="F126" s="1">
        <f>[6]美術!F126</f>
        <v>0</v>
      </c>
      <c r="G126" s="1">
        <f>[6]美術!G126</f>
        <v>0</v>
      </c>
      <c r="H126" s="17">
        <f>[6]美術!H126</f>
        <v>0</v>
      </c>
      <c r="I126" s="227">
        <f>[6]美術!I126</f>
        <v>0</v>
      </c>
      <c r="J126" s="219">
        <f>[6]美術!J126</f>
        <v>0</v>
      </c>
      <c r="K126" s="161"/>
      <c r="L126" s="7">
        <f>[6]美術!L126</f>
        <v>0</v>
      </c>
      <c r="M126" s="1">
        <f>[6]美術!M126</f>
        <v>0</v>
      </c>
      <c r="N126" s="1">
        <f>[6]美術!N126</f>
        <v>0</v>
      </c>
      <c r="O126" s="1">
        <f>[6]美術!O126</f>
        <v>0</v>
      </c>
      <c r="P126" s="17">
        <f>[6]美術!P126</f>
        <v>0</v>
      </c>
      <c r="Q126" s="227">
        <f>[6]美術!Q126</f>
        <v>0</v>
      </c>
      <c r="R126" s="219">
        <f>[6]美術!R126</f>
        <v>0</v>
      </c>
      <c r="T126" s="7">
        <f>[6]美術!T126</f>
        <v>0</v>
      </c>
      <c r="U126" s="1">
        <f>[6]美術!U126</f>
        <v>0</v>
      </c>
      <c r="V126" s="1">
        <f>[6]美術!V126</f>
        <v>0</v>
      </c>
      <c r="W126" s="1">
        <f>[6]美術!W126</f>
        <v>0</v>
      </c>
      <c r="X126" s="17">
        <f>[6]美術!X126</f>
        <v>0</v>
      </c>
    </row>
    <row r="127" spans="2:24" ht="21.75" customHeight="1">
      <c r="B127" s="43">
        <f>氏名入力!A127</f>
        <v>1403</v>
      </c>
      <c r="C127" s="22">
        <f>氏名入力!C127</f>
        <v>0</v>
      </c>
      <c r="D127" s="7">
        <f>[6]美術!D127</f>
        <v>0</v>
      </c>
      <c r="E127" s="1">
        <f>[6]美術!E127</f>
        <v>0</v>
      </c>
      <c r="F127" s="1">
        <f>[6]美術!F127</f>
        <v>0</v>
      </c>
      <c r="G127" s="1">
        <f>[6]美術!G127</f>
        <v>0</v>
      </c>
      <c r="H127" s="17">
        <f>[6]美術!H127</f>
        <v>0</v>
      </c>
      <c r="I127" s="227">
        <f>[6]美術!I127</f>
        <v>0</v>
      </c>
      <c r="J127" s="219">
        <f>[6]美術!J127</f>
        <v>0</v>
      </c>
      <c r="K127" s="161"/>
      <c r="L127" s="7">
        <f>[6]美術!L127</f>
        <v>0</v>
      </c>
      <c r="M127" s="1">
        <f>[6]美術!M127</f>
        <v>0</v>
      </c>
      <c r="N127" s="1">
        <f>[6]美術!N127</f>
        <v>0</v>
      </c>
      <c r="O127" s="1">
        <f>[6]美術!O127</f>
        <v>0</v>
      </c>
      <c r="P127" s="17">
        <f>[6]美術!P127</f>
        <v>0</v>
      </c>
      <c r="Q127" s="227">
        <f>[6]美術!Q127</f>
        <v>0</v>
      </c>
      <c r="R127" s="219">
        <f>[6]美術!R127</f>
        <v>0</v>
      </c>
      <c r="T127" s="7">
        <f>[6]美術!T127</f>
        <v>0</v>
      </c>
      <c r="U127" s="1">
        <f>[6]美術!U127</f>
        <v>0</v>
      </c>
      <c r="V127" s="1">
        <f>[6]美術!V127</f>
        <v>0</v>
      </c>
      <c r="W127" s="1">
        <f>[6]美術!W127</f>
        <v>0</v>
      </c>
      <c r="X127" s="17">
        <f>[6]美術!X127</f>
        <v>0</v>
      </c>
    </row>
    <row r="128" spans="2:24" ht="21.75" customHeight="1">
      <c r="B128" s="43">
        <f>氏名入力!A128</f>
        <v>1404</v>
      </c>
      <c r="C128" s="22">
        <f>氏名入力!C128</f>
        <v>0</v>
      </c>
      <c r="D128" s="7">
        <f>[6]美術!D128</f>
        <v>0</v>
      </c>
      <c r="E128" s="1">
        <f>[6]美術!E128</f>
        <v>0</v>
      </c>
      <c r="F128" s="1">
        <f>[6]美術!F128</f>
        <v>0</v>
      </c>
      <c r="G128" s="1">
        <f>[6]美術!G128</f>
        <v>0</v>
      </c>
      <c r="H128" s="17">
        <f>[6]美術!H128</f>
        <v>0</v>
      </c>
      <c r="I128" s="227">
        <f>[6]美術!I128</f>
        <v>0</v>
      </c>
      <c r="J128" s="219">
        <f>[6]美術!J128</f>
        <v>0</v>
      </c>
      <c r="K128" s="161"/>
      <c r="L128" s="7">
        <f>[6]美術!L128</f>
        <v>0</v>
      </c>
      <c r="M128" s="1">
        <f>[6]美術!M128</f>
        <v>0</v>
      </c>
      <c r="N128" s="1">
        <f>[6]美術!N128</f>
        <v>0</v>
      </c>
      <c r="O128" s="1">
        <f>[6]美術!O128</f>
        <v>0</v>
      </c>
      <c r="P128" s="17">
        <f>[6]美術!P128</f>
        <v>0</v>
      </c>
      <c r="Q128" s="227">
        <f>[6]美術!Q128</f>
        <v>0</v>
      </c>
      <c r="R128" s="219">
        <f>[6]美術!R128</f>
        <v>0</v>
      </c>
      <c r="T128" s="7">
        <f>[6]美術!T128</f>
        <v>0</v>
      </c>
      <c r="U128" s="1">
        <f>[6]美術!U128</f>
        <v>0</v>
      </c>
      <c r="V128" s="1">
        <f>[6]美術!V128</f>
        <v>0</v>
      </c>
      <c r="W128" s="1">
        <f>[6]美術!W128</f>
        <v>0</v>
      </c>
      <c r="X128" s="17">
        <f>[6]美術!X128</f>
        <v>0</v>
      </c>
    </row>
    <row r="129" spans="2:24" ht="21.75" customHeight="1">
      <c r="B129" s="43">
        <f>氏名入力!A129</f>
        <v>1405</v>
      </c>
      <c r="C129" s="22">
        <f>氏名入力!C129</f>
        <v>0</v>
      </c>
      <c r="D129" s="7">
        <f>[6]美術!D129</f>
        <v>0</v>
      </c>
      <c r="E129" s="1">
        <f>[6]美術!E129</f>
        <v>0</v>
      </c>
      <c r="F129" s="1">
        <f>[6]美術!F129</f>
        <v>0</v>
      </c>
      <c r="G129" s="1">
        <f>[6]美術!G129</f>
        <v>0</v>
      </c>
      <c r="H129" s="17">
        <f>[6]美術!H129</f>
        <v>0</v>
      </c>
      <c r="I129" s="227">
        <f>[6]美術!I129</f>
        <v>0</v>
      </c>
      <c r="J129" s="219">
        <f>[6]美術!J129</f>
        <v>0</v>
      </c>
      <c r="K129" s="161"/>
      <c r="L129" s="7">
        <f>[6]美術!L129</f>
        <v>0</v>
      </c>
      <c r="M129" s="1">
        <f>[6]美術!M129</f>
        <v>0</v>
      </c>
      <c r="N129" s="1">
        <f>[6]美術!N129</f>
        <v>0</v>
      </c>
      <c r="O129" s="1">
        <f>[6]美術!O129</f>
        <v>0</v>
      </c>
      <c r="P129" s="17">
        <f>[6]美術!P129</f>
        <v>0</v>
      </c>
      <c r="Q129" s="227">
        <f>[6]美術!Q129</f>
        <v>0</v>
      </c>
      <c r="R129" s="219">
        <f>[6]美術!R129</f>
        <v>0</v>
      </c>
      <c r="T129" s="7">
        <f>[6]美術!T129</f>
        <v>0</v>
      </c>
      <c r="U129" s="1">
        <f>[6]美術!U129</f>
        <v>0</v>
      </c>
      <c r="V129" s="1">
        <f>[6]美術!V129</f>
        <v>0</v>
      </c>
      <c r="W129" s="1">
        <f>[6]美術!W129</f>
        <v>0</v>
      </c>
      <c r="X129" s="17">
        <f>[6]美術!X129</f>
        <v>0</v>
      </c>
    </row>
    <row r="130" spans="2:24" ht="21.75" customHeight="1">
      <c r="B130" s="43">
        <f>氏名入力!A130</f>
        <v>1406</v>
      </c>
      <c r="C130" s="22">
        <f>氏名入力!C130</f>
        <v>0</v>
      </c>
      <c r="D130" s="7">
        <f>[6]美術!D130</f>
        <v>0</v>
      </c>
      <c r="E130" s="1">
        <f>[6]美術!E130</f>
        <v>0</v>
      </c>
      <c r="F130" s="1">
        <f>[6]美術!F130</f>
        <v>0</v>
      </c>
      <c r="G130" s="1">
        <f>[6]美術!G130</f>
        <v>0</v>
      </c>
      <c r="H130" s="17">
        <f>[6]美術!H130</f>
        <v>0</v>
      </c>
      <c r="I130" s="227">
        <f>[6]美術!I130</f>
        <v>0</v>
      </c>
      <c r="J130" s="219">
        <f>[6]美術!J130</f>
        <v>0</v>
      </c>
      <c r="K130" s="161"/>
      <c r="L130" s="7">
        <f>[6]美術!L130</f>
        <v>0</v>
      </c>
      <c r="M130" s="1">
        <f>[6]美術!M130</f>
        <v>0</v>
      </c>
      <c r="N130" s="1">
        <f>[6]美術!N130</f>
        <v>0</v>
      </c>
      <c r="O130" s="1">
        <f>[6]美術!O130</f>
        <v>0</v>
      </c>
      <c r="P130" s="17">
        <f>[6]美術!P130</f>
        <v>0</v>
      </c>
      <c r="Q130" s="227">
        <f>[6]美術!Q130</f>
        <v>0</v>
      </c>
      <c r="R130" s="219">
        <f>[6]美術!R130</f>
        <v>0</v>
      </c>
      <c r="T130" s="7">
        <f>[6]美術!T130</f>
        <v>0</v>
      </c>
      <c r="U130" s="1">
        <f>[6]美術!U130</f>
        <v>0</v>
      </c>
      <c r="V130" s="1">
        <f>[6]美術!V130</f>
        <v>0</v>
      </c>
      <c r="W130" s="1">
        <f>[6]美術!W130</f>
        <v>0</v>
      </c>
      <c r="X130" s="17">
        <f>[6]美術!X130</f>
        <v>0</v>
      </c>
    </row>
    <row r="131" spans="2:24" ht="21.75" customHeight="1">
      <c r="B131" s="43">
        <f>氏名入力!A131</f>
        <v>1407</v>
      </c>
      <c r="C131" s="22">
        <f>氏名入力!C131</f>
        <v>0</v>
      </c>
      <c r="D131" s="7">
        <f>[6]美術!D131</f>
        <v>0</v>
      </c>
      <c r="E131" s="1">
        <f>[6]美術!E131</f>
        <v>0</v>
      </c>
      <c r="F131" s="1">
        <f>[6]美術!F131</f>
        <v>0</v>
      </c>
      <c r="G131" s="1">
        <f>[6]美術!G131</f>
        <v>0</v>
      </c>
      <c r="H131" s="17">
        <f>[6]美術!H131</f>
        <v>0</v>
      </c>
      <c r="I131" s="227">
        <f>[6]美術!I131</f>
        <v>0</v>
      </c>
      <c r="J131" s="219">
        <f>[6]美術!J131</f>
        <v>0</v>
      </c>
      <c r="K131" s="161"/>
      <c r="L131" s="7">
        <f>[6]美術!L131</f>
        <v>0</v>
      </c>
      <c r="M131" s="1">
        <f>[6]美術!M131</f>
        <v>0</v>
      </c>
      <c r="N131" s="1">
        <f>[6]美術!N131</f>
        <v>0</v>
      </c>
      <c r="O131" s="1">
        <f>[6]美術!O131</f>
        <v>0</v>
      </c>
      <c r="P131" s="17">
        <f>[6]美術!P131</f>
        <v>0</v>
      </c>
      <c r="Q131" s="227">
        <f>[6]美術!Q131</f>
        <v>0</v>
      </c>
      <c r="R131" s="219">
        <f>[6]美術!R131</f>
        <v>0</v>
      </c>
      <c r="T131" s="7">
        <f>[6]美術!T131</f>
        <v>0</v>
      </c>
      <c r="U131" s="1">
        <f>[6]美術!U131</f>
        <v>0</v>
      </c>
      <c r="V131" s="1">
        <f>[6]美術!V131</f>
        <v>0</v>
      </c>
      <c r="W131" s="1">
        <f>[6]美術!W131</f>
        <v>0</v>
      </c>
      <c r="X131" s="17">
        <f>[6]美術!X131</f>
        <v>0</v>
      </c>
    </row>
    <row r="132" spans="2:24" ht="21.75" customHeight="1">
      <c r="B132" s="43">
        <f>氏名入力!A132</f>
        <v>1408</v>
      </c>
      <c r="C132" s="22">
        <f>氏名入力!C132</f>
        <v>0</v>
      </c>
      <c r="D132" s="7">
        <f>[6]美術!D132</f>
        <v>0</v>
      </c>
      <c r="E132" s="1">
        <f>[6]美術!E132</f>
        <v>0</v>
      </c>
      <c r="F132" s="1">
        <f>[6]美術!F132</f>
        <v>0</v>
      </c>
      <c r="G132" s="1">
        <f>[6]美術!G132</f>
        <v>0</v>
      </c>
      <c r="H132" s="17">
        <f>[6]美術!H132</f>
        <v>0</v>
      </c>
      <c r="I132" s="227">
        <f>[6]美術!I132</f>
        <v>0</v>
      </c>
      <c r="J132" s="219">
        <f>[6]美術!J132</f>
        <v>0</v>
      </c>
      <c r="K132" s="161"/>
      <c r="L132" s="7">
        <f>[6]美術!L132</f>
        <v>0</v>
      </c>
      <c r="M132" s="1">
        <f>[6]美術!M132</f>
        <v>0</v>
      </c>
      <c r="N132" s="1">
        <f>[6]美術!N132</f>
        <v>0</v>
      </c>
      <c r="O132" s="1">
        <f>[6]美術!O132</f>
        <v>0</v>
      </c>
      <c r="P132" s="17">
        <f>[6]美術!P132</f>
        <v>0</v>
      </c>
      <c r="Q132" s="227">
        <f>[6]美術!Q132</f>
        <v>0</v>
      </c>
      <c r="R132" s="219">
        <f>[6]美術!R132</f>
        <v>0</v>
      </c>
      <c r="T132" s="7">
        <f>[6]美術!T132</f>
        <v>0</v>
      </c>
      <c r="U132" s="1">
        <f>[6]美術!U132</f>
        <v>0</v>
      </c>
      <c r="V132" s="1">
        <f>[6]美術!V132</f>
        <v>0</v>
      </c>
      <c r="W132" s="1">
        <f>[6]美術!W132</f>
        <v>0</v>
      </c>
      <c r="X132" s="17">
        <f>[6]美術!X132</f>
        <v>0</v>
      </c>
    </row>
    <row r="133" spans="2:24" ht="21.75" customHeight="1">
      <c r="B133" s="43">
        <f>氏名入力!A133</f>
        <v>1409</v>
      </c>
      <c r="C133" s="22">
        <f>氏名入力!C133</f>
        <v>0</v>
      </c>
      <c r="D133" s="7">
        <f>[6]美術!D133</f>
        <v>0</v>
      </c>
      <c r="E133" s="1">
        <f>[6]美術!E133</f>
        <v>0</v>
      </c>
      <c r="F133" s="1">
        <f>[6]美術!F133</f>
        <v>0</v>
      </c>
      <c r="G133" s="1">
        <f>[6]美術!G133</f>
        <v>0</v>
      </c>
      <c r="H133" s="17">
        <f>[6]美術!H133</f>
        <v>0</v>
      </c>
      <c r="I133" s="227">
        <f>[6]美術!I133</f>
        <v>0</v>
      </c>
      <c r="J133" s="219">
        <f>[6]美術!J133</f>
        <v>0</v>
      </c>
      <c r="K133" s="161"/>
      <c r="L133" s="7">
        <f>[6]美術!L133</f>
        <v>0</v>
      </c>
      <c r="M133" s="1">
        <f>[6]美術!M133</f>
        <v>0</v>
      </c>
      <c r="N133" s="1">
        <f>[6]美術!N133</f>
        <v>0</v>
      </c>
      <c r="O133" s="1">
        <f>[6]美術!O133</f>
        <v>0</v>
      </c>
      <c r="P133" s="17">
        <f>[6]美術!P133</f>
        <v>0</v>
      </c>
      <c r="Q133" s="227">
        <f>[6]美術!Q133</f>
        <v>0</v>
      </c>
      <c r="R133" s="219">
        <f>[6]美術!R133</f>
        <v>0</v>
      </c>
      <c r="T133" s="7">
        <f>[6]美術!T133</f>
        <v>0</v>
      </c>
      <c r="U133" s="1">
        <f>[6]美術!U133</f>
        <v>0</v>
      </c>
      <c r="V133" s="1">
        <f>[6]美術!V133</f>
        <v>0</v>
      </c>
      <c r="W133" s="1">
        <f>[6]美術!W133</f>
        <v>0</v>
      </c>
      <c r="X133" s="17">
        <f>[6]美術!X133</f>
        <v>0</v>
      </c>
    </row>
    <row r="134" spans="2:24" ht="21.75" customHeight="1">
      <c r="B134" s="43">
        <f>氏名入力!A134</f>
        <v>1410</v>
      </c>
      <c r="C134" s="22">
        <f>氏名入力!C134</f>
        <v>0</v>
      </c>
      <c r="D134" s="7">
        <f>[6]美術!D134</f>
        <v>0</v>
      </c>
      <c r="E134" s="1">
        <f>[6]美術!E134</f>
        <v>0</v>
      </c>
      <c r="F134" s="1">
        <f>[6]美術!F134</f>
        <v>0</v>
      </c>
      <c r="G134" s="1">
        <f>[6]美術!G134</f>
        <v>0</v>
      </c>
      <c r="H134" s="17">
        <f>[6]美術!H134</f>
        <v>0</v>
      </c>
      <c r="I134" s="227">
        <f>[6]美術!I134</f>
        <v>0</v>
      </c>
      <c r="J134" s="219">
        <f>[6]美術!J134</f>
        <v>0</v>
      </c>
      <c r="K134" s="161"/>
      <c r="L134" s="7">
        <f>[6]美術!L134</f>
        <v>0</v>
      </c>
      <c r="M134" s="1">
        <f>[6]美術!M134</f>
        <v>0</v>
      </c>
      <c r="N134" s="1">
        <f>[6]美術!N134</f>
        <v>0</v>
      </c>
      <c r="O134" s="1">
        <f>[6]美術!O134</f>
        <v>0</v>
      </c>
      <c r="P134" s="17">
        <f>[6]美術!P134</f>
        <v>0</v>
      </c>
      <c r="Q134" s="227">
        <f>[6]美術!Q134</f>
        <v>0</v>
      </c>
      <c r="R134" s="219">
        <f>[6]美術!R134</f>
        <v>0</v>
      </c>
      <c r="T134" s="7">
        <f>[6]美術!T134</f>
        <v>0</v>
      </c>
      <c r="U134" s="1">
        <f>[6]美術!U134</f>
        <v>0</v>
      </c>
      <c r="V134" s="1">
        <f>[6]美術!V134</f>
        <v>0</v>
      </c>
      <c r="W134" s="1">
        <f>[6]美術!W134</f>
        <v>0</v>
      </c>
      <c r="X134" s="17">
        <f>[6]美術!X134</f>
        <v>0</v>
      </c>
    </row>
    <row r="135" spans="2:24" ht="21.75" customHeight="1">
      <c r="B135" s="43">
        <f>氏名入力!A135</f>
        <v>1411</v>
      </c>
      <c r="C135" s="22">
        <f>氏名入力!C135</f>
        <v>0</v>
      </c>
      <c r="D135" s="7">
        <f>[6]美術!D135</f>
        <v>0</v>
      </c>
      <c r="E135" s="1">
        <f>[6]美術!E135</f>
        <v>0</v>
      </c>
      <c r="F135" s="1">
        <f>[6]美術!F135</f>
        <v>0</v>
      </c>
      <c r="G135" s="1">
        <f>[6]美術!G135</f>
        <v>0</v>
      </c>
      <c r="H135" s="17">
        <f>[6]美術!H135</f>
        <v>0</v>
      </c>
      <c r="I135" s="227">
        <f>[6]美術!I135</f>
        <v>0</v>
      </c>
      <c r="J135" s="219">
        <f>[6]美術!J135</f>
        <v>0</v>
      </c>
      <c r="K135" s="161"/>
      <c r="L135" s="7">
        <f>[6]美術!L135</f>
        <v>0</v>
      </c>
      <c r="M135" s="1">
        <f>[6]美術!M135</f>
        <v>0</v>
      </c>
      <c r="N135" s="1">
        <f>[6]美術!N135</f>
        <v>0</v>
      </c>
      <c r="O135" s="1">
        <f>[6]美術!O135</f>
        <v>0</v>
      </c>
      <c r="P135" s="17">
        <f>[6]美術!P135</f>
        <v>0</v>
      </c>
      <c r="Q135" s="227">
        <f>[6]美術!Q135</f>
        <v>0</v>
      </c>
      <c r="R135" s="219">
        <f>[6]美術!R135</f>
        <v>0</v>
      </c>
      <c r="T135" s="7">
        <f>[6]美術!T135</f>
        <v>0</v>
      </c>
      <c r="U135" s="1">
        <f>[6]美術!U135</f>
        <v>0</v>
      </c>
      <c r="V135" s="1">
        <f>[6]美術!V135</f>
        <v>0</v>
      </c>
      <c r="W135" s="1">
        <f>[6]美術!W135</f>
        <v>0</v>
      </c>
      <c r="X135" s="17">
        <f>[6]美術!X135</f>
        <v>0</v>
      </c>
    </row>
    <row r="136" spans="2:24" ht="21.75" customHeight="1">
      <c r="B136" s="43">
        <f>氏名入力!A136</f>
        <v>1412</v>
      </c>
      <c r="C136" s="22">
        <f>氏名入力!C136</f>
        <v>0</v>
      </c>
      <c r="D136" s="7">
        <f>[6]美術!D136</f>
        <v>0</v>
      </c>
      <c r="E136" s="1">
        <f>[6]美術!E136</f>
        <v>0</v>
      </c>
      <c r="F136" s="1">
        <f>[6]美術!F136</f>
        <v>0</v>
      </c>
      <c r="G136" s="1">
        <f>[6]美術!G136</f>
        <v>0</v>
      </c>
      <c r="H136" s="17">
        <f>[6]美術!H136</f>
        <v>0</v>
      </c>
      <c r="I136" s="227">
        <f>[6]美術!I136</f>
        <v>0</v>
      </c>
      <c r="J136" s="219">
        <f>[6]美術!J136</f>
        <v>0</v>
      </c>
      <c r="K136" s="161"/>
      <c r="L136" s="7">
        <f>[6]美術!L136</f>
        <v>0</v>
      </c>
      <c r="M136" s="1">
        <f>[6]美術!M136</f>
        <v>0</v>
      </c>
      <c r="N136" s="1">
        <f>[6]美術!N136</f>
        <v>0</v>
      </c>
      <c r="O136" s="1">
        <f>[6]美術!O136</f>
        <v>0</v>
      </c>
      <c r="P136" s="17">
        <f>[6]美術!P136</f>
        <v>0</v>
      </c>
      <c r="Q136" s="227">
        <f>[6]美術!Q136</f>
        <v>0</v>
      </c>
      <c r="R136" s="219">
        <f>[6]美術!R136</f>
        <v>0</v>
      </c>
      <c r="T136" s="7">
        <f>[6]美術!T136</f>
        <v>0</v>
      </c>
      <c r="U136" s="1">
        <f>[6]美術!U136</f>
        <v>0</v>
      </c>
      <c r="V136" s="1">
        <f>[6]美術!V136</f>
        <v>0</v>
      </c>
      <c r="W136" s="1">
        <f>[6]美術!W136</f>
        <v>0</v>
      </c>
      <c r="X136" s="17">
        <f>[6]美術!X136</f>
        <v>0</v>
      </c>
    </row>
    <row r="137" spans="2:24" ht="21.75" customHeight="1">
      <c r="B137" s="43">
        <f>氏名入力!A137</f>
        <v>1413</v>
      </c>
      <c r="C137" s="22">
        <f>氏名入力!C137</f>
        <v>0</v>
      </c>
      <c r="D137" s="7">
        <f>[6]美術!D137</f>
        <v>0</v>
      </c>
      <c r="E137" s="1">
        <f>[6]美術!E137</f>
        <v>0</v>
      </c>
      <c r="F137" s="1">
        <f>[6]美術!F137</f>
        <v>0</v>
      </c>
      <c r="G137" s="1">
        <f>[6]美術!G137</f>
        <v>0</v>
      </c>
      <c r="H137" s="17">
        <f>[6]美術!H137</f>
        <v>0</v>
      </c>
      <c r="I137" s="227">
        <f>[6]美術!I137</f>
        <v>0</v>
      </c>
      <c r="J137" s="219">
        <f>[6]美術!J137</f>
        <v>0</v>
      </c>
      <c r="K137" s="161"/>
      <c r="L137" s="7">
        <f>[6]美術!L137</f>
        <v>0</v>
      </c>
      <c r="M137" s="1">
        <f>[6]美術!M137</f>
        <v>0</v>
      </c>
      <c r="N137" s="1">
        <f>[6]美術!N137</f>
        <v>0</v>
      </c>
      <c r="O137" s="1">
        <f>[6]美術!O137</f>
        <v>0</v>
      </c>
      <c r="P137" s="17">
        <f>[6]美術!P137</f>
        <v>0</v>
      </c>
      <c r="Q137" s="227">
        <f>[6]美術!Q137</f>
        <v>0</v>
      </c>
      <c r="R137" s="219">
        <f>[6]美術!R137</f>
        <v>0</v>
      </c>
      <c r="T137" s="7">
        <f>[6]美術!T137</f>
        <v>0</v>
      </c>
      <c r="U137" s="1">
        <f>[6]美術!U137</f>
        <v>0</v>
      </c>
      <c r="V137" s="1">
        <f>[6]美術!V137</f>
        <v>0</v>
      </c>
      <c r="W137" s="1">
        <f>[6]美術!W137</f>
        <v>0</v>
      </c>
      <c r="X137" s="17">
        <f>[6]美術!X137</f>
        <v>0</v>
      </c>
    </row>
    <row r="138" spans="2:24" ht="21.75" customHeight="1">
      <c r="B138" s="43">
        <f>氏名入力!A138</f>
        <v>1414</v>
      </c>
      <c r="C138" s="22">
        <f>氏名入力!C138</f>
        <v>0</v>
      </c>
      <c r="D138" s="7">
        <f>[6]美術!D138</f>
        <v>0</v>
      </c>
      <c r="E138" s="1">
        <f>[6]美術!E138</f>
        <v>0</v>
      </c>
      <c r="F138" s="1">
        <f>[6]美術!F138</f>
        <v>0</v>
      </c>
      <c r="G138" s="1">
        <f>[6]美術!G138</f>
        <v>0</v>
      </c>
      <c r="H138" s="17">
        <f>[6]美術!H138</f>
        <v>0</v>
      </c>
      <c r="I138" s="227">
        <f>[6]美術!I138</f>
        <v>0</v>
      </c>
      <c r="J138" s="219">
        <f>[6]美術!J138</f>
        <v>0</v>
      </c>
      <c r="K138" s="161"/>
      <c r="L138" s="7">
        <f>[6]美術!L138</f>
        <v>0</v>
      </c>
      <c r="M138" s="1">
        <f>[6]美術!M138</f>
        <v>0</v>
      </c>
      <c r="N138" s="1">
        <f>[6]美術!N138</f>
        <v>0</v>
      </c>
      <c r="O138" s="1">
        <f>[6]美術!O138</f>
        <v>0</v>
      </c>
      <c r="P138" s="17">
        <f>[6]美術!P138</f>
        <v>0</v>
      </c>
      <c r="Q138" s="227">
        <f>[6]美術!Q138</f>
        <v>0</v>
      </c>
      <c r="R138" s="219">
        <f>[6]美術!R138</f>
        <v>0</v>
      </c>
      <c r="T138" s="7">
        <f>[6]美術!T138</f>
        <v>0</v>
      </c>
      <c r="U138" s="1">
        <f>[6]美術!U138</f>
        <v>0</v>
      </c>
      <c r="V138" s="1">
        <f>[6]美術!V138</f>
        <v>0</v>
      </c>
      <c r="W138" s="1">
        <f>[6]美術!W138</f>
        <v>0</v>
      </c>
      <c r="X138" s="17">
        <f>[6]美術!X138</f>
        <v>0</v>
      </c>
    </row>
    <row r="139" spans="2:24" ht="21.75" customHeight="1">
      <c r="B139" s="43">
        <f>氏名入力!A139</f>
        <v>1415</v>
      </c>
      <c r="C139" s="22">
        <f>氏名入力!C139</f>
        <v>0</v>
      </c>
      <c r="D139" s="7">
        <f>[6]美術!D139</f>
        <v>0</v>
      </c>
      <c r="E139" s="1">
        <f>[6]美術!E139</f>
        <v>0</v>
      </c>
      <c r="F139" s="1">
        <f>[6]美術!F139</f>
        <v>0</v>
      </c>
      <c r="G139" s="1">
        <f>[6]美術!G139</f>
        <v>0</v>
      </c>
      <c r="H139" s="17">
        <f>[6]美術!H139</f>
        <v>0</v>
      </c>
      <c r="I139" s="227">
        <f>[6]美術!I139</f>
        <v>0</v>
      </c>
      <c r="J139" s="219">
        <f>[6]美術!J139</f>
        <v>0</v>
      </c>
      <c r="K139" s="161"/>
      <c r="L139" s="7">
        <f>[6]美術!L139</f>
        <v>0</v>
      </c>
      <c r="M139" s="1">
        <f>[6]美術!M139</f>
        <v>0</v>
      </c>
      <c r="N139" s="1">
        <f>[6]美術!N139</f>
        <v>0</v>
      </c>
      <c r="O139" s="1">
        <f>[6]美術!O139</f>
        <v>0</v>
      </c>
      <c r="P139" s="17">
        <f>[6]美術!P139</f>
        <v>0</v>
      </c>
      <c r="Q139" s="227">
        <f>[6]美術!Q139</f>
        <v>0</v>
      </c>
      <c r="R139" s="219">
        <f>[6]美術!R139</f>
        <v>0</v>
      </c>
      <c r="T139" s="7">
        <f>[6]美術!T139</f>
        <v>0</v>
      </c>
      <c r="U139" s="1">
        <f>[6]美術!U139</f>
        <v>0</v>
      </c>
      <c r="V139" s="1">
        <f>[6]美術!V139</f>
        <v>0</v>
      </c>
      <c r="W139" s="1">
        <f>[6]美術!W139</f>
        <v>0</v>
      </c>
      <c r="X139" s="17">
        <f>[6]美術!X139</f>
        <v>0</v>
      </c>
    </row>
    <row r="140" spans="2:24" ht="21.75" customHeight="1">
      <c r="B140" s="43">
        <f>氏名入力!A140</f>
        <v>1416</v>
      </c>
      <c r="C140" s="22">
        <f>氏名入力!C140</f>
        <v>0</v>
      </c>
      <c r="D140" s="7">
        <f>[6]美術!D140</f>
        <v>0</v>
      </c>
      <c r="E140" s="1">
        <f>[6]美術!E140</f>
        <v>0</v>
      </c>
      <c r="F140" s="1">
        <f>[6]美術!F140</f>
        <v>0</v>
      </c>
      <c r="G140" s="1">
        <f>[6]美術!G140</f>
        <v>0</v>
      </c>
      <c r="H140" s="17">
        <f>[6]美術!H140</f>
        <v>0</v>
      </c>
      <c r="I140" s="227">
        <f>[6]美術!I140</f>
        <v>0</v>
      </c>
      <c r="J140" s="219">
        <f>[6]美術!J140</f>
        <v>0</v>
      </c>
      <c r="K140" s="161"/>
      <c r="L140" s="7">
        <f>[6]美術!L140</f>
        <v>0</v>
      </c>
      <c r="M140" s="1">
        <f>[6]美術!M140</f>
        <v>0</v>
      </c>
      <c r="N140" s="1">
        <f>[6]美術!N140</f>
        <v>0</v>
      </c>
      <c r="O140" s="1">
        <f>[6]美術!O140</f>
        <v>0</v>
      </c>
      <c r="P140" s="17">
        <f>[6]美術!P140</f>
        <v>0</v>
      </c>
      <c r="Q140" s="227">
        <f>[6]美術!Q140</f>
        <v>0</v>
      </c>
      <c r="R140" s="219">
        <f>[6]美術!R140</f>
        <v>0</v>
      </c>
      <c r="T140" s="7">
        <f>[6]美術!T140</f>
        <v>0</v>
      </c>
      <c r="U140" s="1">
        <f>[6]美術!U140</f>
        <v>0</v>
      </c>
      <c r="V140" s="1">
        <f>[6]美術!V140</f>
        <v>0</v>
      </c>
      <c r="W140" s="1">
        <f>[6]美術!W140</f>
        <v>0</v>
      </c>
      <c r="X140" s="17">
        <f>[6]美術!X140</f>
        <v>0</v>
      </c>
    </row>
    <row r="141" spans="2:24" ht="21.75" customHeight="1">
      <c r="B141" s="43">
        <f>氏名入力!A141</f>
        <v>1417</v>
      </c>
      <c r="C141" s="22">
        <f>氏名入力!C141</f>
        <v>0</v>
      </c>
      <c r="D141" s="7">
        <f>[6]美術!D141</f>
        <v>0</v>
      </c>
      <c r="E141" s="1">
        <f>[6]美術!E141</f>
        <v>0</v>
      </c>
      <c r="F141" s="1">
        <f>[6]美術!F141</f>
        <v>0</v>
      </c>
      <c r="G141" s="1">
        <f>[6]美術!G141</f>
        <v>0</v>
      </c>
      <c r="H141" s="17">
        <f>[6]美術!H141</f>
        <v>0</v>
      </c>
      <c r="I141" s="227">
        <f>[6]美術!I141</f>
        <v>0</v>
      </c>
      <c r="J141" s="219">
        <f>[6]美術!J141</f>
        <v>0</v>
      </c>
      <c r="K141" s="161"/>
      <c r="L141" s="7">
        <f>[6]美術!L141</f>
        <v>0</v>
      </c>
      <c r="M141" s="1">
        <f>[6]美術!M141</f>
        <v>0</v>
      </c>
      <c r="N141" s="1">
        <f>[6]美術!N141</f>
        <v>0</v>
      </c>
      <c r="O141" s="1">
        <f>[6]美術!O141</f>
        <v>0</v>
      </c>
      <c r="P141" s="17">
        <f>[6]美術!P141</f>
        <v>0</v>
      </c>
      <c r="Q141" s="227">
        <f>[6]美術!Q141</f>
        <v>0</v>
      </c>
      <c r="R141" s="219">
        <f>[6]美術!R141</f>
        <v>0</v>
      </c>
      <c r="T141" s="7">
        <f>[6]美術!T141</f>
        <v>0</v>
      </c>
      <c r="U141" s="1">
        <f>[6]美術!U141</f>
        <v>0</v>
      </c>
      <c r="V141" s="1">
        <f>[6]美術!V141</f>
        <v>0</v>
      </c>
      <c r="W141" s="1">
        <f>[6]美術!W141</f>
        <v>0</v>
      </c>
      <c r="X141" s="17">
        <f>[6]美術!X141</f>
        <v>0</v>
      </c>
    </row>
    <row r="142" spans="2:24" ht="21.75" customHeight="1">
      <c r="B142" s="43">
        <f>氏名入力!A142</f>
        <v>1418</v>
      </c>
      <c r="C142" s="22">
        <f>氏名入力!C142</f>
        <v>0</v>
      </c>
      <c r="D142" s="7">
        <f>[6]美術!D142</f>
        <v>0</v>
      </c>
      <c r="E142" s="1">
        <f>[6]美術!E142</f>
        <v>0</v>
      </c>
      <c r="F142" s="1">
        <f>[6]美術!F142</f>
        <v>0</v>
      </c>
      <c r="G142" s="1">
        <f>[6]美術!G142</f>
        <v>0</v>
      </c>
      <c r="H142" s="17">
        <f>[6]美術!H142</f>
        <v>0</v>
      </c>
      <c r="I142" s="227">
        <f>[6]美術!I142</f>
        <v>0</v>
      </c>
      <c r="J142" s="219">
        <f>[6]美術!J142</f>
        <v>0</v>
      </c>
      <c r="K142" s="161"/>
      <c r="L142" s="7">
        <f>[6]美術!L142</f>
        <v>0</v>
      </c>
      <c r="M142" s="1">
        <f>[6]美術!M142</f>
        <v>0</v>
      </c>
      <c r="N142" s="1">
        <f>[6]美術!N142</f>
        <v>0</v>
      </c>
      <c r="O142" s="1">
        <f>[6]美術!O142</f>
        <v>0</v>
      </c>
      <c r="P142" s="17">
        <f>[6]美術!P142</f>
        <v>0</v>
      </c>
      <c r="Q142" s="227">
        <f>[6]美術!Q142</f>
        <v>0</v>
      </c>
      <c r="R142" s="219">
        <f>[6]美術!R142</f>
        <v>0</v>
      </c>
      <c r="T142" s="7">
        <f>[6]美術!T142</f>
        <v>0</v>
      </c>
      <c r="U142" s="1">
        <f>[6]美術!U142</f>
        <v>0</v>
      </c>
      <c r="V142" s="1">
        <f>[6]美術!V142</f>
        <v>0</v>
      </c>
      <c r="W142" s="1">
        <f>[6]美術!W142</f>
        <v>0</v>
      </c>
      <c r="X142" s="17">
        <f>[6]美術!X142</f>
        <v>0</v>
      </c>
    </row>
    <row r="143" spans="2:24" ht="21.75" customHeight="1">
      <c r="B143" s="43">
        <f>氏名入力!A143</f>
        <v>1419</v>
      </c>
      <c r="C143" s="22">
        <f>氏名入力!C143</f>
        <v>0</v>
      </c>
      <c r="D143" s="7">
        <f>[6]美術!D143</f>
        <v>0</v>
      </c>
      <c r="E143" s="1">
        <f>[6]美術!E143</f>
        <v>0</v>
      </c>
      <c r="F143" s="1">
        <f>[6]美術!F143</f>
        <v>0</v>
      </c>
      <c r="G143" s="1">
        <f>[6]美術!G143</f>
        <v>0</v>
      </c>
      <c r="H143" s="17">
        <f>[6]美術!H143</f>
        <v>0</v>
      </c>
      <c r="I143" s="227">
        <f>[6]美術!I143</f>
        <v>0</v>
      </c>
      <c r="J143" s="219">
        <f>[6]美術!J143</f>
        <v>0</v>
      </c>
      <c r="K143" s="161"/>
      <c r="L143" s="7">
        <f>[6]美術!L143</f>
        <v>0</v>
      </c>
      <c r="M143" s="1">
        <f>[6]美術!M143</f>
        <v>0</v>
      </c>
      <c r="N143" s="1">
        <f>[6]美術!N143</f>
        <v>0</v>
      </c>
      <c r="O143" s="1">
        <f>[6]美術!O143</f>
        <v>0</v>
      </c>
      <c r="P143" s="17">
        <f>[6]美術!P143</f>
        <v>0</v>
      </c>
      <c r="Q143" s="227">
        <f>[6]美術!Q143</f>
        <v>0</v>
      </c>
      <c r="R143" s="219">
        <f>[6]美術!R143</f>
        <v>0</v>
      </c>
      <c r="T143" s="7">
        <f>[6]美術!T143</f>
        <v>0</v>
      </c>
      <c r="U143" s="1">
        <f>[6]美術!U143</f>
        <v>0</v>
      </c>
      <c r="V143" s="1">
        <f>[6]美術!V143</f>
        <v>0</v>
      </c>
      <c r="W143" s="1">
        <f>[6]美術!W143</f>
        <v>0</v>
      </c>
      <c r="X143" s="17">
        <f>[6]美術!X143</f>
        <v>0</v>
      </c>
    </row>
    <row r="144" spans="2:24" ht="21.75" customHeight="1" thickBot="1">
      <c r="B144" s="44">
        <f>氏名入力!A144</f>
        <v>1420</v>
      </c>
      <c r="C144" s="38">
        <f>氏名入力!C144</f>
        <v>0</v>
      </c>
      <c r="D144" s="9">
        <f>[6]美術!D144</f>
        <v>0</v>
      </c>
      <c r="E144" s="10">
        <f>[6]美術!E144</f>
        <v>0</v>
      </c>
      <c r="F144" s="10">
        <f>[6]美術!F144</f>
        <v>0</v>
      </c>
      <c r="G144" s="10">
        <f>[6]美術!G144</f>
        <v>0</v>
      </c>
      <c r="H144" s="18">
        <f>[6]美術!H144</f>
        <v>0</v>
      </c>
      <c r="I144" s="228">
        <f>[6]美術!I144</f>
        <v>0</v>
      </c>
      <c r="J144" s="220">
        <f>[6]美術!J144</f>
        <v>0</v>
      </c>
      <c r="K144" s="161"/>
      <c r="L144" s="9">
        <f>[6]美術!L144</f>
        <v>0</v>
      </c>
      <c r="M144" s="10">
        <f>[6]美術!M144</f>
        <v>0</v>
      </c>
      <c r="N144" s="10">
        <f>[6]美術!N144</f>
        <v>0</v>
      </c>
      <c r="O144" s="10">
        <f>[6]美術!O144</f>
        <v>0</v>
      </c>
      <c r="P144" s="18">
        <f>[6]美術!P144</f>
        <v>0</v>
      </c>
      <c r="Q144" s="228">
        <f>[6]美術!Q144</f>
        <v>0</v>
      </c>
      <c r="R144" s="220">
        <f>[6]美術!R144</f>
        <v>0</v>
      </c>
      <c r="T144" s="12">
        <f>[6]美術!T144</f>
        <v>0</v>
      </c>
      <c r="U144" s="13">
        <f>[6]美術!U144</f>
        <v>0</v>
      </c>
      <c r="V144" s="13">
        <f>[6]美術!V144</f>
        <v>0</v>
      </c>
      <c r="W144" s="13">
        <f>[6]美術!W144</f>
        <v>0</v>
      </c>
      <c r="X144" s="19">
        <f>[6]美術!X144</f>
        <v>0</v>
      </c>
    </row>
    <row r="145" spans="2:24" ht="21.75" customHeight="1">
      <c r="B145" s="45">
        <f>氏名入力!A145</f>
        <v>1431</v>
      </c>
      <c r="C145" s="39">
        <f>氏名入力!C145</f>
        <v>0</v>
      </c>
      <c r="D145" s="4">
        <f>[6]美術!D145</f>
        <v>0</v>
      </c>
      <c r="E145" s="5">
        <f>[6]美術!E145</f>
        <v>0</v>
      </c>
      <c r="F145" s="5">
        <f>[6]美術!F145</f>
        <v>0</v>
      </c>
      <c r="G145" s="5">
        <f>[6]美術!G145</f>
        <v>0</v>
      </c>
      <c r="H145" s="16">
        <f>[6]美術!H145</f>
        <v>0</v>
      </c>
      <c r="I145" s="226">
        <f>[6]美術!I145</f>
        <v>0</v>
      </c>
      <c r="J145" s="221">
        <f>[6]美術!J145</f>
        <v>0</v>
      </c>
      <c r="K145" s="161"/>
      <c r="L145" s="4">
        <f>[6]美術!L145</f>
        <v>0</v>
      </c>
      <c r="M145" s="5">
        <f>[6]美術!M145</f>
        <v>0</v>
      </c>
      <c r="N145" s="5">
        <f>[6]美術!N145</f>
        <v>0</v>
      </c>
      <c r="O145" s="5">
        <f>[6]美術!O145</f>
        <v>0</v>
      </c>
      <c r="P145" s="16">
        <f>[6]美術!P145</f>
        <v>0</v>
      </c>
      <c r="Q145" s="244">
        <f>[6]美術!Q145</f>
        <v>0</v>
      </c>
      <c r="R145" s="221">
        <f>[6]美術!R145</f>
        <v>0</v>
      </c>
      <c r="T145" s="4">
        <f>[6]美術!T145</f>
        <v>0</v>
      </c>
      <c r="U145" s="5">
        <f>[6]美術!U145</f>
        <v>0</v>
      </c>
      <c r="V145" s="5">
        <f>[6]美術!V145</f>
        <v>0</v>
      </c>
      <c r="W145" s="5">
        <f>[6]美術!W145</f>
        <v>0</v>
      </c>
      <c r="X145" s="16">
        <f>[6]美術!X145</f>
        <v>0</v>
      </c>
    </row>
    <row r="146" spans="2:24" ht="21.75" customHeight="1">
      <c r="B146" s="46">
        <f>氏名入力!A146</f>
        <v>1432</v>
      </c>
      <c r="C146" s="40">
        <f>氏名入力!C146</f>
        <v>0</v>
      </c>
      <c r="D146" s="7">
        <f>[6]美術!D146</f>
        <v>0</v>
      </c>
      <c r="E146" s="1">
        <f>[6]美術!E146</f>
        <v>0</v>
      </c>
      <c r="F146" s="1">
        <f>[6]美術!F146</f>
        <v>0</v>
      </c>
      <c r="G146" s="1">
        <f>[6]美術!G146</f>
        <v>0</v>
      </c>
      <c r="H146" s="17">
        <f>[6]美術!H146</f>
        <v>0</v>
      </c>
      <c r="I146" s="227">
        <f>[6]美術!I146</f>
        <v>0</v>
      </c>
      <c r="J146" s="219">
        <f>[6]美術!J146</f>
        <v>0</v>
      </c>
      <c r="K146" s="161"/>
      <c r="L146" s="7">
        <f>[6]美術!L146</f>
        <v>0</v>
      </c>
      <c r="M146" s="1">
        <f>[6]美術!M146</f>
        <v>0</v>
      </c>
      <c r="N146" s="1">
        <f>[6]美術!N146</f>
        <v>0</v>
      </c>
      <c r="O146" s="1">
        <f>[6]美術!O146</f>
        <v>0</v>
      </c>
      <c r="P146" s="17">
        <f>[6]美術!P146</f>
        <v>0</v>
      </c>
      <c r="Q146" s="227">
        <f>[6]美術!Q146</f>
        <v>0</v>
      </c>
      <c r="R146" s="219">
        <f>[6]美術!R146</f>
        <v>0</v>
      </c>
      <c r="T146" s="7">
        <f>[6]美術!T146</f>
        <v>0</v>
      </c>
      <c r="U146" s="1">
        <f>[6]美術!U146</f>
        <v>0</v>
      </c>
      <c r="V146" s="1">
        <f>[6]美術!V146</f>
        <v>0</v>
      </c>
      <c r="W146" s="1">
        <f>[6]美術!W146</f>
        <v>0</v>
      </c>
      <c r="X146" s="17">
        <f>[6]美術!X146</f>
        <v>0</v>
      </c>
    </row>
    <row r="147" spans="2:24" ht="21.75" customHeight="1">
      <c r="B147" s="46">
        <f>氏名入力!A147</f>
        <v>1433</v>
      </c>
      <c r="C147" s="40">
        <f>氏名入力!C147</f>
        <v>0</v>
      </c>
      <c r="D147" s="7">
        <f>[6]美術!D147</f>
        <v>0</v>
      </c>
      <c r="E147" s="1">
        <f>[6]美術!E147</f>
        <v>0</v>
      </c>
      <c r="F147" s="1">
        <f>[6]美術!F147</f>
        <v>0</v>
      </c>
      <c r="G147" s="1">
        <f>[6]美術!G147</f>
        <v>0</v>
      </c>
      <c r="H147" s="17">
        <f>[6]美術!H147</f>
        <v>0</v>
      </c>
      <c r="I147" s="227">
        <f>[6]美術!I147</f>
        <v>0</v>
      </c>
      <c r="J147" s="219">
        <f>[6]美術!J147</f>
        <v>0</v>
      </c>
      <c r="K147" s="161"/>
      <c r="L147" s="7">
        <f>[6]美術!L147</f>
        <v>0</v>
      </c>
      <c r="M147" s="1">
        <f>[6]美術!M147</f>
        <v>0</v>
      </c>
      <c r="N147" s="1">
        <f>[6]美術!N147</f>
        <v>0</v>
      </c>
      <c r="O147" s="1">
        <f>[6]美術!O147</f>
        <v>0</v>
      </c>
      <c r="P147" s="17">
        <f>[6]美術!P147</f>
        <v>0</v>
      </c>
      <c r="Q147" s="227">
        <f>[6]美術!Q147</f>
        <v>0</v>
      </c>
      <c r="R147" s="219">
        <f>[6]美術!R147</f>
        <v>0</v>
      </c>
      <c r="T147" s="7">
        <f>[6]美術!T147</f>
        <v>0</v>
      </c>
      <c r="U147" s="1">
        <f>[6]美術!U147</f>
        <v>0</v>
      </c>
      <c r="V147" s="1">
        <f>[6]美術!V147</f>
        <v>0</v>
      </c>
      <c r="W147" s="1">
        <f>[6]美術!W147</f>
        <v>0</v>
      </c>
      <c r="X147" s="17">
        <f>[6]美術!X147</f>
        <v>0</v>
      </c>
    </row>
    <row r="148" spans="2:24" ht="21.75" customHeight="1">
      <c r="B148" s="46">
        <f>氏名入力!A148</f>
        <v>1434</v>
      </c>
      <c r="C148" s="40">
        <f>氏名入力!C148</f>
        <v>0</v>
      </c>
      <c r="D148" s="7">
        <f>[6]美術!D148</f>
        <v>0</v>
      </c>
      <c r="E148" s="1">
        <f>[6]美術!E148</f>
        <v>0</v>
      </c>
      <c r="F148" s="1">
        <f>[6]美術!F148</f>
        <v>0</v>
      </c>
      <c r="G148" s="1">
        <f>[6]美術!G148</f>
        <v>0</v>
      </c>
      <c r="H148" s="17">
        <f>[6]美術!H148</f>
        <v>0</v>
      </c>
      <c r="I148" s="227">
        <f>[6]美術!I148</f>
        <v>0</v>
      </c>
      <c r="J148" s="219">
        <f>[6]美術!J148</f>
        <v>0</v>
      </c>
      <c r="K148" s="161"/>
      <c r="L148" s="7">
        <f>[6]美術!L148</f>
        <v>0</v>
      </c>
      <c r="M148" s="1">
        <f>[6]美術!M148</f>
        <v>0</v>
      </c>
      <c r="N148" s="1">
        <f>[6]美術!N148</f>
        <v>0</v>
      </c>
      <c r="O148" s="1">
        <f>[6]美術!O148</f>
        <v>0</v>
      </c>
      <c r="P148" s="17">
        <f>[6]美術!P148</f>
        <v>0</v>
      </c>
      <c r="Q148" s="227">
        <f>[6]美術!Q148</f>
        <v>0</v>
      </c>
      <c r="R148" s="219">
        <f>[6]美術!R148</f>
        <v>0</v>
      </c>
      <c r="T148" s="7">
        <f>[6]美術!T148</f>
        <v>0</v>
      </c>
      <c r="U148" s="1">
        <f>[6]美術!U148</f>
        <v>0</v>
      </c>
      <c r="V148" s="1">
        <f>[6]美術!V148</f>
        <v>0</v>
      </c>
      <c r="W148" s="1">
        <f>[6]美術!W148</f>
        <v>0</v>
      </c>
      <c r="X148" s="17">
        <f>[6]美術!X148</f>
        <v>0</v>
      </c>
    </row>
    <row r="149" spans="2:24" ht="21.75" customHeight="1">
      <c r="B149" s="46">
        <f>氏名入力!A149</f>
        <v>1435</v>
      </c>
      <c r="C149" s="40">
        <f>氏名入力!C149</f>
        <v>0</v>
      </c>
      <c r="D149" s="7">
        <f>[6]美術!D149</f>
        <v>0</v>
      </c>
      <c r="E149" s="1">
        <f>[6]美術!E149</f>
        <v>0</v>
      </c>
      <c r="F149" s="1">
        <f>[6]美術!F149</f>
        <v>0</v>
      </c>
      <c r="G149" s="1">
        <f>[6]美術!G149</f>
        <v>0</v>
      </c>
      <c r="H149" s="17">
        <f>[6]美術!H149</f>
        <v>0</v>
      </c>
      <c r="I149" s="227">
        <f>[6]美術!I149</f>
        <v>0</v>
      </c>
      <c r="J149" s="219">
        <f>[6]美術!J149</f>
        <v>0</v>
      </c>
      <c r="K149" s="161"/>
      <c r="L149" s="7">
        <f>[6]美術!L149</f>
        <v>0</v>
      </c>
      <c r="M149" s="1">
        <f>[6]美術!M149</f>
        <v>0</v>
      </c>
      <c r="N149" s="1">
        <f>[6]美術!N149</f>
        <v>0</v>
      </c>
      <c r="O149" s="1">
        <f>[6]美術!O149</f>
        <v>0</v>
      </c>
      <c r="P149" s="17">
        <f>[6]美術!P149</f>
        <v>0</v>
      </c>
      <c r="Q149" s="227">
        <f>[6]美術!Q149</f>
        <v>0</v>
      </c>
      <c r="R149" s="219">
        <f>[6]美術!R149</f>
        <v>0</v>
      </c>
      <c r="T149" s="7">
        <f>[6]美術!T149</f>
        <v>0</v>
      </c>
      <c r="U149" s="1">
        <f>[6]美術!U149</f>
        <v>0</v>
      </c>
      <c r="V149" s="1">
        <f>[6]美術!V149</f>
        <v>0</v>
      </c>
      <c r="W149" s="1">
        <f>[6]美術!W149</f>
        <v>0</v>
      </c>
      <c r="X149" s="17">
        <f>[6]美術!X149</f>
        <v>0</v>
      </c>
    </row>
    <row r="150" spans="2:24" ht="21.75" customHeight="1">
      <c r="B150" s="46">
        <f>氏名入力!A150</f>
        <v>1436</v>
      </c>
      <c r="C150" s="40">
        <f>氏名入力!C150</f>
        <v>0</v>
      </c>
      <c r="D150" s="7">
        <f>[6]美術!D150</f>
        <v>0</v>
      </c>
      <c r="E150" s="1">
        <f>[6]美術!E150</f>
        <v>0</v>
      </c>
      <c r="F150" s="1">
        <f>[6]美術!F150</f>
        <v>0</v>
      </c>
      <c r="G150" s="1">
        <f>[6]美術!G150</f>
        <v>0</v>
      </c>
      <c r="H150" s="17">
        <f>[6]美術!H150</f>
        <v>0</v>
      </c>
      <c r="I150" s="227">
        <f>[6]美術!I150</f>
        <v>0</v>
      </c>
      <c r="J150" s="219">
        <f>[6]美術!J150</f>
        <v>0</v>
      </c>
      <c r="K150" s="161"/>
      <c r="L150" s="7">
        <f>[6]美術!L150</f>
        <v>0</v>
      </c>
      <c r="M150" s="1">
        <f>[6]美術!M150</f>
        <v>0</v>
      </c>
      <c r="N150" s="1">
        <f>[6]美術!N150</f>
        <v>0</v>
      </c>
      <c r="O150" s="1">
        <f>[6]美術!O150</f>
        <v>0</v>
      </c>
      <c r="P150" s="17">
        <f>[6]美術!P150</f>
        <v>0</v>
      </c>
      <c r="Q150" s="227">
        <f>[6]美術!Q150</f>
        <v>0</v>
      </c>
      <c r="R150" s="219">
        <f>[6]美術!R150</f>
        <v>0</v>
      </c>
      <c r="T150" s="7">
        <f>[6]美術!T150</f>
        <v>0</v>
      </c>
      <c r="U150" s="1">
        <f>[6]美術!U150</f>
        <v>0</v>
      </c>
      <c r="V150" s="1">
        <f>[6]美術!V150</f>
        <v>0</v>
      </c>
      <c r="W150" s="1">
        <f>[6]美術!W150</f>
        <v>0</v>
      </c>
      <c r="X150" s="17">
        <f>[6]美術!X150</f>
        <v>0</v>
      </c>
    </row>
    <row r="151" spans="2:24" ht="21.75" customHeight="1">
      <c r="B151" s="46">
        <f>氏名入力!A151</f>
        <v>1437</v>
      </c>
      <c r="C151" s="40">
        <f>氏名入力!C151</f>
        <v>0</v>
      </c>
      <c r="D151" s="7">
        <f>[6]美術!D151</f>
        <v>0</v>
      </c>
      <c r="E151" s="1">
        <f>[6]美術!E151</f>
        <v>0</v>
      </c>
      <c r="F151" s="1">
        <f>[6]美術!F151</f>
        <v>0</v>
      </c>
      <c r="G151" s="1">
        <f>[6]美術!G151</f>
        <v>0</v>
      </c>
      <c r="H151" s="17">
        <f>[6]美術!H151</f>
        <v>0</v>
      </c>
      <c r="I151" s="227">
        <f>[6]美術!I151</f>
        <v>0</v>
      </c>
      <c r="J151" s="219">
        <f>[6]美術!J151</f>
        <v>0</v>
      </c>
      <c r="K151" s="161"/>
      <c r="L151" s="7">
        <f>[6]美術!L151</f>
        <v>0</v>
      </c>
      <c r="M151" s="1">
        <f>[6]美術!M151</f>
        <v>0</v>
      </c>
      <c r="N151" s="1">
        <f>[6]美術!N151</f>
        <v>0</v>
      </c>
      <c r="O151" s="1">
        <f>[6]美術!O151</f>
        <v>0</v>
      </c>
      <c r="P151" s="17">
        <f>[6]美術!P151</f>
        <v>0</v>
      </c>
      <c r="Q151" s="227">
        <f>[6]美術!Q151</f>
        <v>0</v>
      </c>
      <c r="R151" s="219">
        <f>[6]美術!R151</f>
        <v>0</v>
      </c>
      <c r="T151" s="7">
        <f>[6]美術!T151</f>
        <v>0</v>
      </c>
      <c r="U151" s="1">
        <f>[6]美術!U151</f>
        <v>0</v>
      </c>
      <c r="V151" s="1">
        <f>[6]美術!V151</f>
        <v>0</v>
      </c>
      <c r="W151" s="1">
        <f>[6]美術!W151</f>
        <v>0</v>
      </c>
      <c r="X151" s="17">
        <f>[6]美術!X151</f>
        <v>0</v>
      </c>
    </row>
    <row r="152" spans="2:24" ht="21.75" customHeight="1">
      <c r="B152" s="46">
        <f>氏名入力!A152</f>
        <v>1438</v>
      </c>
      <c r="C152" s="40">
        <f>氏名入力!C152</f>
        <v>0</v>
      </c>
      <c r="D152" s="7">
        <f>[6]美術!D152</f>
        <v>0</v>
      </c>
      <c r="E152" s="1">
        <f>[6]美術!E152</f>
        <v>0</v>
      </c>
      <c r="F152" s="1">
        <f>[6]美術!F152</f>
        <v>0</v>
      </c>
      <c r="G152" s="1">
        <f>[6]美術!G152</f>
        <v>0</v>
      </c>
      <c r="H152" s="17">
        <f>[6]美術!H152</f>
        <v>0</v>
      </c>
      <c r="I152" s="227">
        <f>[6]美術!I152</f>
        <v>0</v>
      </c>
      <c r="J152" s="219">
        <f>[6]美術!J152</f>
        <v>0</v>
      </c>
      <c r="K152" s="161"/>
      <c r="L152" s="7">
        <f>[6]美術!L152</f>
        <v>0</v>
      </c>
      <c r="M152" s="1">
        <f>[6]美術!M152</f>
        <v>0</v>
      </c>
      <c r="N152" s="1">
        <f>[6]美術!N152</f>
        <v>0</v>
      </c>
      <c r="O152" s="1">
        <f>[6]美術!O152</f>
        <v>0</v>
      </c>
      <c r="P152" s="17">
        <f>[6]美術!P152</f>
        <v>0</v>
      </c>
      <c r="Q152" s="227">
        <f>[6]美術!Q152</f>
        <v>0</v>
      </c>
      <c r="R152" s="219">
        <f>[6]美術!R152</f>
        <v>0</v>
      </c>
      <c r="T152" s="7">
        <f>[6]美術!T152</f>
        <v>0</v>
      </c>
      <c r="U152" s="1">
        <f>[6]美術!U152</f>
        <v>0</v>
      </c>
      <c r="V152" s="1">
        <f>[6]美術!V152</f>
        <v>0</v>
      </c>
      <c r="W152" s="1">
        <f>[6]美術!W152</f>
        <v>0</v>
      </c>
      <c r="X152" s="17">
        <f>[6]美術!X152</f>
        <v>0</v>
      </c>
    </row>
    <row r="153" spans="2:24" ht="21.75" customHeight="1">
      <c r="B153" s="46">
        <f>氏名入力!A153</f>
        <v>1439</v>
      </c>
      <c r="C153" s="40">
        <f>氏名入力!C153</f>
        <v>0</v>
      </c>
      <c r="D153" s="7">
        <f>[6]美術!D153</f>
        <v>0</v>
      </c>
      <c r="E153" s="1">
        <f>[6]美術!E153</f>
        <v>0</v>
      </c>
      <c r="F153" s="1">
        <f>[6]美術!F153</f>
        <v>0</v>
      </c>
      <c r="G153" s="1">
        <f>[6]美術!G153</f>
        <v>0</v>
      </c>
      <c r="H153" s="17">
        <f>[6]美術!H153</f>
        <v>0</v>
      </c>
      <c r="I153" s="227">
        <f>[6]美術!I153</f>
        <v>0</v>
      </c>
      <c r="J153" s="219">
        <f>[6]美術!J153</f>
        <v>0</v>
      </c>
      <c r="K153" s="161"/>
      <c r="L153" s="7">
        <f>[6]美術!L153</f>
        <v>0</v>
      </c>
      <c r="M153" s="1">
        <f>[6]美術!M153</f>
        <v>0</v>
      </c>
      <c r="N153" s="1">
        <f>[6]美術!N153</f>
        <v>0</v>
      </c>
      <c r="O153" s="1">
        <f>[6]美術!O153</f>
        <v>0</v>
      </c>
      <c r="P153" s="17">
        <f>[6]美術!P153</f>
        <v>0</v>
      </c>
      <c r="Q153" s="227">
        <f>[6]美術!Q153</f>
        <v>0</v>
      </c>
      <c r="R153" s="219">
        <f>[6]美術!R153</f>
        <v>0</v>
      </c>
      <c r="T153" s="7">
        <f>[6]美術!T153</f>
        <v>0</v>
      </c>
      <c r="U153" s="1">
        <f>[6]美術!U153</f>
        <v>0</v>
      </c>
      <c r="V153" s="1">
        <f>[6]美術!V153</f>
        <v>0</v>
      </c>
      <c r="W153" s="1">
        <f>[6]美術!W153</f>
        <v>0</v>
      </c>
      <c r="X153" s="17">
        <f>[6]美術!X153</f>
        <v>0</v>
      </c>
    </row>
    <row r="154" spans="2:24" ht="21.75" customHeight="1">
      <c r="B154" s="46">
        <f>氏名入力!A154</f>
        <v>1440</v>
      </c>
      <c r="C154" s="40">
        <f>氏名入力!C154</f>
        <v>0</v>
      </c>
      <c r="D154" s="7">
        <f>[6]美術!D154</f>
        <v>0</v>
      </c>
      <c r="E154" s="1">
        <f>[6]美術!E154</f>
        <v>0</v>
      </c>
      <c r="F154" s="1">
        <f>[6]美術!F154</f>
        <v>0</v>
      </c>
      <c r="G154" s="1">
        <f>[6]美術!G154</f>
        <v>0</v>
      </c>
      <c r="H154" s="17">
        <f>[6]美術!H154</f>
        <v>0</v>
      </c>
      <c r="I154" s="227">
        <f>[6]美術!I154</f>
        <v>0</v>
      </c>
      <c r="J154" s="219">
        <f>[6]美術!J154</f>
        <v>0</v>
      </c>
      <c r="K154" s="161"/>
      <c r="L154" s="7">
        <f>[6]美術!L154</f>
        <v>0</v>
      </c>
      <c r="M154" s="1">
        <f>[6]美術!M154</f>
        <v>0</v>
      </c>
      <c r="N154" s="1">
        <f>[6]美術!N154</f>
        <v>0</v>
      </c>
      <c r="O154" s="1">
        <f>[6]美術!O154</f>
        <v>0</v>
      </c>
      <c r="P154" s="17">
        <f>[6]美術!P154</f>
        <v>0</v>
      </c>
      <c r="Q154" s="227">
        <f>[6]美術!Q154</f>
        <v>0</v>
      </c>
      <c r="R154" s="219">
        <f>[6]美術!R154</f>
        <v>0</v>
      </c>
      <c r="T154" s="7">
        <f>[6]美術!T154</f>
        <v>0</v>
      </c>
      <c r="U154" s="1">
        <f>[6]美術!U154</f>
        <v>0</v>
      </c>
      <c r="V154" s="1">
        <f>[6]美術!V154</f>
        <v>0</v>
      </c>
      <c r="W154" s="1">
        <f>[6]美術!W154</f>
        <v>0</v>
      </c>
      <c r="X154" s="17">
        <f>[6]美術!X154</f>
        <v>0</v>
      </c>
    </row>
    <row r="155" spans="2:24" ht="21.75" customHeight="1">
      <c r="B155" s="46">
        <f>氏名入力!A155</f>
        <v>1441</v>
      </c>
      <c r="C155" s="40">
        <f>氏名入力!C155</f>
        <v>0</v>
      </c>
      <c r="D155" s="7">
        <f>[6]美術!D155</f>
        <v>0</v>
      </c>
      <c r="E155" s="1">
        <f>[6]美術!E155</f>
        <v>0</v>
      </c>
      <c r="F155" s="1">
        <f>[6]美術!F155</f>
        <v>0</v>
      </c>
      <c r="G155" s="1">
        <f>[6]美術!G155</f>
        <v>0</v>
      </c>
      <c r="H155" s="17">
        <f>[6]美術!H155</f>
        <v>0</v>
      </c>
      <c r="I155" s="227">
        <f>[6]美術!I155</f>
        <v>0</v>
      </c>
      <c r="J155" s="219">
        <f>[6]美術!J155</f>
        <v>0</v>
      </c>
      <c r="K155" s="161"/>
      <c r="L155" s="7">
        <f>[6]美術!L155</f>
        <v>0</v>
      </c>
      <c r="M155" s="1">
        <f>[6]美術!M155</f>
        <v>0</v>
      </c>
      <c r="N155" s="1">
        <f>[6]美術!N155</f>
        <v>0</v>
      </c>
      <c r="O155" s="1">
        <f>[6]美術!O155</f>
        <v>0</v>
      </c>
      <c r="P155" s="17">
        <f>[6]美術!P155</f>
        <v>0</v>
      </c>
      <c r="Q155" s="227">
        <f>[6]美術!Q155</f>
        <v>0</v>
      </c>
      <c r="R155" s="219">
        <f>[6]美術!R155</f>
        <v>0</v>
      </c>
      <c r="T155" s="7">
        <f>[6]美術!T155</f>
        <v>0</v>
      </c>
      <c r="U155" s="1">
        <f>[6]美術!U155</f>
        <v>0</v>
      </c>
      <c r="V155" s="1">
        <f>[6]美術!V155</f>
        <v>0</v>
      </c>
      <c r="W155" s="1">
        <f>[6]美術!W155</f>
        <v>0</v>
      </c>
      <c r="X155" s="17">
        <f>[6]美術!X155</f>
        <v>0</v>
      </c>
    </row>
    <row r="156" spans="2:24" ht="21.75" customHeight="1">
      <c r="B156" s="46">
        <f>氏名入力!A156</f>
        <v>1442</v>
      </c>
      <c r="C156" s="40">
        <f>氏名入力!C156</f>
        <v>0</v>
      </c>
      <c r="D156" s="7">
        <f>[6]美術!D156</f>
        <v>0</v>
      </c>
      <c r="E156" s="1">
        <f>[6]美術!E156</f>
        <v>0</v>
      </c>
      <c r="F156" s="1">
        <f>[6]美術!F156</f>
        <v>0</v>
      </c>
      <c r="G156" s="1">
        <f>[6]美術!G156</f>
        <v>0</v>
      </c>
      <c r="H156" s="17">
        <f>[6]美術!H156</f>
        <v>0</v>
      </c>
      <c r="I156" s="227">
        <f>[6]美術!I156</f>
        <v>0</v>
      </c>
      <c r="J156" s="219">
        <f>[6]美術!J156</f>
        <v>0</v>
      </c>
      <c r="K156" s="161"/>
      <c r="L156" s="7">
        <f>[6]美術!L156</f>
        <v>0</v>
      </c>
      <c r="M156" s="1">
        <f>[6]美術!M156</f>
        <v>0</v>
      </c>
      <c r="N156" s="1">
        <f>[6]美術!N156</f>
        <v>0</v>
      </c>
      <c r="O156" s="1">
        <f>[6]美術!O156</f>
        <v>0</v>
      </c>
      <c r="P156" s="17">
        <f>[6]美術!P156</f>
        <v>0</v>
      </c>
      <c r="Q156" s="227">
        <f>[6]美術!Q156</f>
        <v>0</v>
      </c>
      <c r="R156" s="219">
        <f>[6]美術!R156</f>
        <v>0</v>
      </c>
      <c r="T156" s="7">
        <f>[6]美術!T156</f>
        <v>0</v>
      </c>
      <c r="U156" s="1">
        <f>[6]美術!U156</f>
        <v>0</v>
      </c>
      <c r="V156" s="1">
        <f>[6]美術!V156</f>
        <v>0</v>
      </c>
      <c r="W156" s="1">
        <f>[6]美術!W156</f>
        <v>0</v>
      </c>
      <c r="X156" s="17">
        <f>[6]美術!X156</f>
        <v>0</v>
      </c>
    </row>
    <row r="157" spans="2:24" ht="21.75" customHeight="1">
      <c r="B157" s="46">
        <f>氏名入力!A157</f>
        <v>1443</v>
      </c>
      <c r="C157" s="40">
        <f>氏名入力!C157</f>
        <v>0</v>
      </c>
      <c r="D157" s="7">
        <f>[6]美術!D157</f>
        <v>0</v>
      </c>
      <c r="E157" s="1">
        <f>[6]美術!E157</f>
        <v>0</v>
      </c>
      <c r="F157" s="1">
        <f>[6]美術!F157</f>
        <v>0</v>
      </c>
      <c r="G157" s="1">
        <f>[6]美術!G157</f>
        <v>0</v>
      </c>
      <c r="H157" s="17">
        <f>[6]美術!H157</f>
        <v>0</v>
      </c>
      <c r="I157" s="227">
        <f>[6]美術!I157</f>
        <v>0</v>
      </c>
      <c r="J157" s="219">
        <f>[6]美術!J157</f>
        <v>0</v>
      </c>
      <c r="K157" s="161"/>
      <c r="L157" s="7">
        <f>[6]美術!L157</f>
        <v>0</v>
      </c>
      <c r="M157" s="1">
        <f>[6]美術!M157</f>
        <v>0</v>
      </c>
      <c r="N157" s="1">
        <f>[6]美術!N157</f>
        <v>0</v>
      </c>
      <c r="O157" s="1">
        <f>[6]美術!O157</f>
        <v>0</v>
      </c>
      <c r="P157" s="17">
        <f>[6]美術!P157</f>
        <v>0</v>
      </c>
      <c r="Q157" s="227">
        <f>[6]美術!Q157</f>
        <v>0</v>
      </c>
      <c r="R157" s="219">
        <f>[6]美術!R157</f>
        <v>0</v>
      </c>
      <c r="T157" s="7">
        <f>[6]美術!T157</f>
        <v>0</v>
      </c>
      <c r="U157" s="1">
        <f>[6]美術!U157</f>
        <v>0</v>
      </c>
      <c r="V157" s="1">
        <f>[6]美術!V157</f>
        <v>0</v>
      </c>
      <c r="W157" s="1">
        <f>[6]美術!W157</f>
        <v>0</v>
      </c>
      <c r="X157" s="17">
        <f>[6]美術!X157</f>
        <v>0</v>
      </c>
    </row>
    <row r="158" spans="2:24" ht="21.75" customHeight="1">
      <c r="B158" s="46">
        <f>氏名入力!A158</f>
        <v>1444</v>
      </c>
      <c r="C158" s="40">
        <f>氏名入力!C158</f>
        <v>0</v>
      </c>
      <c r="D158" s="7">
        <f>[6]美術!D158</f>
        <v>0</v>
      </c>
      <c r="E158" s="1">
        <f>[6]美術!E158</f>
        <v>0</v>
      </c>
      <c r="F158" s="1">
        <f>[6]美術!F158</f>
        <v>0</v>
      </c>
      <c r="G158" s="1">
        <f>[6]美術!G158</f>
        <v>0</v>
      </c>
      <c r="H158" s="17">
        <f>[6]美術!H158</f>
        <v>0</v>
      </c>
      <c r="I158" s="227">
        <f>[6]美術!I158</f>
        <v>0</v>
      </c>
      <c r="J158" s="219">
        <f>[6]美術!J158</f>
        <v>0</v>
      </c>
      <c r="K158" s="161"/>
      <c r="L158" s="7">
        <f>[6]美術!L158</f>
        <v>0</v>
      </c>
      <c r="M158" s="1">
        <f>[6]美術!M158</f>
        <v>0</v>
      </c>
      <c r="N158" s="1">
        <f>[6]美術!N158</f>
        <v>0</v>
      </c>
      <c r="O158" s="1">
        <f>[6]美術!O158</f>
        <v>0</v>
      </c>
      <c r="P158" s="17">
        <f>[6]美術!P158</f>
        <v>0</v>
      </c>
      <c r="Q158" s="227">
        <f>[6]美術!Q158</f>
        <v>0</v>
      </c>
      <c r="R158" s="219">
        <f>[6]美術!R158</f>
        <v>0</v>
      </c>
      <c r="T158" s="7">
        <f>[6]美術!T158</f>
        <v>0</v>
      </c>
      <c r="U158" s="1">
        <f>[6]美術!U158</f>
        <v>0</v>
      </c>
      <c r="V158" s="1">
        <f>[6]美術!V158</f>
        <v>0</v>
      </c>
      <c r="W158" s="1">
        <f>[6]美術!W158</f>
        <v>0</v>
      </c>
      <c r="X158" s="17">
        <f>[6]美術!X158</f>
        <v>0</v>
      </c>
    </row>
    <row r="159" spans="2:24" ht="21.75" customHeight="1">
      <c r="B159" s="46">
        <f>氏名入力!A159</f>
        <v>1445</v>
      </c>
      <c r="C159" s="40">
        <f>氏名入力!C159</f>
        <v>0</v>
      </c>
      <c r="D159" s="7">
        <f>[6]美術!D159</f>
        <v>0</v>
      </c>
      <c r="E159" s="1">
        <f>[6]美術!E159</f>
        <v>0</v>
      </c>
      <c r="F159" s="1">
        <f>[6]美術!F159</f>
        <v>0</v>
      </c>
      <c r="G159" s="1">
        <f>[6]美術!G159</f>
        <v>0</v>
      </c>
      <c r="H159" s="17">
        <f>[6]美術!H159</f>
        <v>0</v>
      </c>
      <c r="I159" s="227">
        <f>[6]美術!I159</f>
        <v>0</v>
      </c>
      <c r="J159" s="219">
        <f>[6]美術!J159</f>
        <v>0</v>
      </c>
      <c r="K159" s="161"/>
      <c r="L159" s="7">
        <f>[6]美術!L159</f>
        <v>0</v>
      </c>
      <c r="M159" s="1">
        <f>[6]美術!M159</f>
        <v>0</v>
      </c>
      <c r="N159" s="1">
        <f>[6]美術!N159</f>
        <v>0</v>
      </c>
      <c r="O159" s="1">
        <f>[6]美術!O159</f>
        <v>0</v>
      </c>
      <c r="P159" s="17">
        <f>[6]美術!P159</f>
        <v>0</v>
      </c>
      <c r="Q159" s="227">
        <f>[6]美術!Q159</f>
        <v>0</v>
      </c>
      <c r="R159" s="219">
        <f>[6]美術!R159</f>
        <v>0</v>
      </c>
      <c r="T159" s="7">
        <f>[6]美術!T159</f>
        <v>0</v>
      </c>
      <c r="U159" s="1">
        <f>[6]美術!U159</f>
        <v>0</v>
      </c>
      <c r="V159" s="1">
        <f>[6]美術!V159</f>
        <v>0</v>
      </c>
      <c r="W159" s="1">
        <f>[6]美術!W159</f>
        <v>0</v>
      </c>
      <c r="X159" s="17">
        <f>[6]美術!X159</f>
        <v>0</v>
      </c>
    </row>
    <row r="160" spans="2:24" ht="21.75" customHeight="1">
      <c r="B160" s="46">
        <f>氏名入力!A160</f>
        <v>1446</v>
      </c>
      <c r="C160" s="40">
        <f>氏名入力!C160</f>
        <v>0</v>
      </c>
      <c r="D160" s="7">
        <f>[6]美術!D160</f>
        <v>0</v>
      </c>
      <c r="E160" s="1">
        <f>[6]美術!E160</f>
        <v>0</v>
      </c>
      <c r="F160" s="1">
        <f>[6]美術!F160</f>
        <v>0</v>
      </c>
      <c r="G160" s="1">
        <f>[6]美術!G160</f>
        <v>0</v>
      </c>
      <c r="H160" s="17">
        <f>[6]美術!H160</f>
        <v>0</v>
      </c>
      <c r="I160" s="227">
        <f>[6]美術!I160</f>
        <v>0</v>
      </c>
      <c r="J160" s="219">
        <f>[6]美術!J160</f>
        <v>0</v>
      </c>
      <c r="K160" s="161"/>
      <c r="L160" s="7">
        <f>[6]美術!L160</f>
        <v>0</v>
      </c>
      <c r="M160" s="1">
        <f>[6]美術!M160</f>
        <v>0</v>
      </c>
      <c r="N160" s="1">
        <f>[6]美術!N160</f>
        <v>0</v>
      </c>
      <c r="O160" s="1">
        <f>[6]美術!O160</f>
        <v>0</v>
      </c>
      <c r="P160" s="17">
        <f>[6]美術!P160</f>
        <v>0</v>
      </c>
      <c r="Q160" s="227">
        <f>[6]美術!Q160</f>
        <v>0</v>
      </c>
      <c r="R160" s="219">
        <f>[6]美術!R160</f>
        <v>0</v>
      </c>
      <c r="T160" s="7">
        <f>[6]美術!T160</f>
        <v>0</v>
      </c>
      <c r="U160" s="1">
        <f>[6]美術!U160</f>
        <v>0</v>
      </c>
      <c r="V160" s="1">
        <f>[6]美術!V160</f>
        <v>0</v>
      </c>
      <c r="W160" s="1">
        <f>[6]美術!W160</f>
        <v>0</v>
      </c>
      <c r="X160" s="17">
        <f>[6]美術!X160</f>
        <v>0</v>
      </c>
    </row>
    <row r="161" spans="2:24" ht="21.75" customHeight="1">
      <c r="B161" s="46">
        <f>氏名入力!A161</f>
        <v>1447</v>
      </c>
      <c r="C161" s="40">
        <f>氏名入力!C161</f>
        <v>0</v>
      </c>
      <c r="D161" s="7">
        <f>[6]美術!D161</f>
        <v>0</v>
      </c>
      <c r="E161" s="1">
        <f>[6]美術!E161</f>
        <v>0</v>
      </c>
      <c r="F161" s="1">
        <f>[6]美術!F161</f>
        <v>0</v>
      </c>
      <c r="G161" s="1">
        <f>[6]美術!G161</f>
        <v>0</v>
      </c>
      <c r="H161" s="17">
        <f>[6]美術!H161</f>
        <v>0</v>
      </c>
      <c r="I161" s="227">
        <f>[6]美術!I161</f>
        <v>0</v>
      </c>
      <c r="J161" s="219">
        <f>[6]美術!J161</f>
        <v>0</v>
      </c>
      <c r="K161" s="161"/>
      <c r="L161" s="7">
        <f>[6]美術!L161</f>
        <v>0</v>
      </c>
      <c r="M161" s="1">
        <f>[6]美術!M161</f>
        <v>0</v>
      </c>
      <c r="N161" s="1">
        <f>[6]美術!N161</f>
        <v>0</v>
      </c>
      <c r="O161" s="1">
        <f>[6]美術!O161</f>
        <v>0</v>
      </c>
      <c r="P161" s="17">
        <f>[6]美術!P161</f>
        <v>0</v>
      </c>
      <c r="Q161" s="227">
        <f>[6]美術!Q161</f>
        <v>0</v>
      </c>
      <c r="R161" s="219">
        <f>[6]美術!R161</f>
        <v>0</v>
      </c>
      <c r="T161" s="7">
        <f>[6]美術!T161</f>
        <v>0</v>
      </c>
      <c r="U161" s="1">
        <f>[6]美術!U161</f>
        <v>0</v>
      </c>
      <c r="V161" s="1">
        <f>[6]美術!V161</f>
        <v>0</v>
      </c>
      <c r="W161" s="1">
        <f>[6]美術!W161</f>
        <v>0</v>
      </c>
      <c r="X161" s="17">
        <f>[6]美術!X161</f>
        <v>0</v>
      </c>
    </row>
    <row r="162" spans="2:24" ht="21.75" customHeight="1">
      <c r="B162" s="46">
        <f>氏名入力!A162</f>
        <v>1448</v>
      </c>
      <c r="C162" s="40">
        <f>氏名入力!C162</f>
        <v>0</v>
      </c>
      <c r="D162" s="7">
        <f>[6]美術!D162</f>
        <v>0</v>
      </c>
      <c r="E162" s="1">
        <f>[6]美術!E162</f>
        <v>0</v>
      </c>
      <c r="F162" s="1">
        <f>[6]美術!F162</f>
        <v>0</v>
      </c>
      <c r="G162" s="1">
        <f>[6]美術!G162</f>
        <v>0</v>
      </c>
      <c r="H162" s="17">
        <f>[6]美術!H162</f>
        <v>0</v>
      </c>
      <c r="I162" s="227">
        <f>[6]美術!I162</f>
        <v>0</v>
      </c>
      <c r="J162" s="219">
        <f>[6]美術!J162</f>
        <v>0</v>
      </c>
      <c r="K162" s="161"/>
      <c r="L162" s="7">
        <f>[6]美術!L162</f>
        <v>0</v>
      </c>
      <c r="M162" s="1">
        <f>[6]美術!M162</f>
        <v>0</v>
      </c>
      <c r="N162" s="1">
        <f>[6]美術!N162</f>
        <v>0</v>
      </c>
      <c r="O162" s="1">
        <f>[6]美術!O162</f>
        <v>0</v>
      </c>
      <c r="P162" s="17">
        <f>[6]美術!P162</f>
        <v>0</v>
      </c>
      <c r="Q162" s="227">
        <f>[6]美術!Q162</f>
        <v>0</v>
      </c>
      <c r="R162" s="219">
        <f>[6]美術!R162</f>
        <v>0</v>
      </c>
      <c r="T162" s="7">
        <f>[6]美術!T162</f>
        <v>0</v>
      </c>
      <c r="U162" s="1">
        <f>[6]美術!U162</f>
        <v>0</v>
      </c>
      <c r="V162" s="1">
        <f>[6]美術!V162</f>
        <v>0</v>
      </c>
      <c r="W162" s="1">
        <f>[6]美術!W162</f>
        <v>0</v>
      </c>
      <c r="X162" s="17">
        <f>[6]美術!X162</f>
        <v>0</v>
      </c>
    </row>
    <row r="163" spans="2:24" ht="21.75" customHeight="1">
      <c r="B163" s="46">
        <f>氏名入力!A163</f>
        <v>1449</v>
      </c>
      <c r="C163" s="40">
        <f>氏名入力!C163</f>
        <v>0</v>
      </c>
      <c r="D163" s="7">
        <f>[6]美術!D163</f>
        <v>0</v>
      </c>
      <c r="E163" s="1">
        <f>[6]美術!E163</f>
        <v>0</v>
      </c>
      <c r="F163" s="1">
        <f>[6]美術!F163</f>
        <v>0</v>
      </c>
      <c r="G163" s="1">
        <f>[6]美術!G163</f>
        <v>0</v>
      </c>
      <c r="H163" s="17">
        <f>[6]美術!H163</f>
        <v>0</v>
      </c>
      <c r="I163" s="227">
        <f>[6]美術!I163</f>
        <v>0</v>
      </c>
      <c r="J163" s="219">
        <f>[6]美術!J163</f>
        <v>0</v>
      </c>
      <c r="K163" s="161"/>
      <c r="L163" s="7">
        <f>[6]美術!L163</f>
        <v>0</v>
      </c>
      <c r="M163" s="1">
        <f>[6]美術!M163</f>
        <v>0</v>
      </c>
      <c r="N163" s="1">
        <f>[6]美術!N163</f>
        <v>0</v>
      </c>
      <c r="O163" s="1">
        <f>[6]美術!O163</f>
        <v>0</v>
      </c>
      <c r="P163" s="17">
        <f>[6]美術!P163</f>
        <v>0</v>
      </c>
      <c r="Q163" s="227">
        <f>[6]美術!Q163</f>
        <v>0</v>
      </c>
      <c r="R163" s="219">
        <f>[6]美術!R163</f>
        <v>0</v>
      </c>
      <c r="T163" s="7">
        <f>[6]美術!T163</f>
        <v>0</v>
      </c>
      <c r="U163" s="1">
        <f>[6]美術!U163</f>
        <v>0</v>
      </c>
      <c r="V163" s="1">
        <f>[6]美術!V163</f>
        <v>0</v>
      </c>
      <c r="W163" s="1">
        <f>[6]美術!W163</f>
        <v>0</v>
      </c>
      <c r="X163" s="17">
        <f>[6]美術!X163</f>
        <v>0</v>
      </c>
    </row>
    <row r="164" spans="2:24" ht="21.75" customHeight="1" thickBot="1">
      <c r="B164" s="47">
        <f>氏名入力!A164</f>
        <v>1450</v>
      </c>
      <c r="C164" s="41">
        <f>氏名入力!C164</f>
        <v>0</v>
      </c>
      <c r="D164" s="14">
        <f>[6]美術!D164</f>
        <v>0</v>
      </c>
      <c r="E164" s="2">
        <f>[6]美術!E164</f>
        <v>0</v>
      </c>
      <c r="F164" s="2">
        <f>[6]美術!F164</f>
        <v>0</v>
      </c>
      <c r="G164" s="2">
        <f>[6]美術!G164</f>
        <v>0</v>
      </c>
      <c r="H164" s="20">
        <f>[6]美術!H164</f>
        <v>0</v>
      </c>
      <c r="I164" s="230">
        <f>[6]美術!I164</f>
        <v>0</v>
      </c>
      <c r="J164" s="224">
        <f>[6]美術!J164</f>
        <v>0</v>
      </c>
      <c r="K164" s="161"/>
      <c r="L164" s="14">
        <f>[6]美術!L164</f>
        <v>0</v>
      </c>
      <c r="M164" s="2">
        <f>[6]美術!M164</f>
        <v>0</v>
      </c>
      <c r="N164" s="2">
        <f>[6]美術!N164</f>
        <v>0</v>
      </c>
      <c r="O164" s="2">
        <f>[6]美術!O164</f>
        <v>0</v>
      </c>
      <c r="P164" s="20">
        <f>[6]美術!P164</f>
        <v>0</v>
      </c>
      <c r="Q164" s="246">
        <f>[6]美術!Q164</f>
        <v>0</v>
      </c>
      <c r="R164" s="224">
        <f>[6]美術!R164</f>
        <v>0</v>
      </c>
      <c r="T164" s="14">
        <f>[6]美術!T164</f>
        <v>0</v>
      </c>
      <c r="U164" s="2">
        <f>[6]美術!U164</f>
        <v>0</v>
      </c>
      <c r="V164" s="2">
        <f>[6]美術!V164</f>
        <v>0</v>
      </c>
      <c r="W164" s="2">
        <f>[6]美術!W164</f>
        <v>0</v>
      </c>
      <c r="X164" s="20">
        <f>[6]美術!X164</f>
        <v>0</v>
      </c>
    </row>
    <row r="165" spans="2:24" ht="14.25" thickTop="1"/>
    <row r="166" spans="2:24" ht="15" thickBot="1">
      <c r="D166" s="295" t="s">
        <v>39</v>
      </c>
      <c r="E166" s="295"/>
      <c r="F166" s="295"/>
      <c r="G166" s="295"/>
      <c r="H166" s="295"/>
      <c r="L166" s="295" t="s">
        <v>39</v>
      </c>
      <c r="M166" s="295"/>
      <c r="N166" s="295"/>
      <c r="O166" s="295"/>
      <c r="P166" s="295"/>
      <c r="T166" s="295" t="s">
        <v>39</v>
      </c>
      <c r="U166" s="295"/>
      <c r="V166" s="295"/>
      <c r="W166" s="295"/>
      <c r="X166" s="295"/>
    </row>
    <row r="167" spans="2:24" ht="14.25" thickBot="1">
      <c r="D167" s="296" t="s">
        <v>40</v>
      </c>
      <c r="E167" s="297"/>
      <c r="F167" s="298"/>
      <c r="G167" s="150" t="s">
        <v>41</v>
      </c>
      <c r="H167" s="236" t="s">
        <v>42</v>
      </c>
      <c r="L167" s="296" t="s">
        <v>40</v>
      </c>
      <c r="M167" s="297"/>
      <c r="N167" s="298"/>
      <c r="O167" s="150" t="s">
        <v>41</v>
      </c>
      <c r="P167" s="241" t="s">
        <v>42</v>
      </c>
      <c r="T167" s="296" t="s">
        <v>40</v>
      </c>
      <c r="U167" s="297"/>
      <c r="V167" s="298"/>
      <c r="W167" s="150" t="s">
        <v>41</v>
      </c>
      <c r="X167" s="241" t="s">
        <v>42</v>
      </c>
    </row>
    <row r="168" spans="2:24" ht="14.25">
      <c r="D168" s="292">
        <v>5</v>
      </c>
      <c r="E168" s="293"/>
      <c r="F168" s="294"/>
      <c r="G168" s="153" t="e">
        <f>H168*100/H174</f>
        <v>#DIV/0!</v>
      </c>
      <c r="H168" s="154">
        <f>COUNTIF(H5:H164,5)</f>
        <v>0</v>
      </c>
      <c r="L168" s="292">
        <v>5</v>
      </c>
      <c r="M168" s="293"/>
      <c r="N168" s="294"/>
      <c r="O168" s="153" t="e">
        <f>P168*100/P174</f>
        <v>#DIV/0!</v>
      </c>
      <c r="P168" s="154">
        <f>COUNTIF(P5:P164,5)</f>
        <v>0</v>
      </c>
      <c r="T168" s="292">
        <v>5</v>
      </c>
      <c r="U168" s="293"/>
      <c r="V168" s="294"/>
      <c r="W168" s="153" t="e">
        <f>X168*100/X174</f>
        <v>#DIV/0!</v>
      </c>
      <c r="X168" s="154">
        <f>COUNTIF(X5:X164,5)</f>
        <v>0</v>
      </c>
    </row>
    <row r="169" spans="2:24" ht="14.25">
      <c r="D169" s="289">
        <v>4</v>
      </c>
      <c r="E169" s="290"/>
      <c r="F169" s="291"/>
      <c r="G169" s="155" t="e">
        <f>H169*100/H174</f>
        <v>#DIV/0!</v>
      </c>
      <c r="H169" s="156">
        <f>COUNTIF(H5:H164,4)</f>
        <v>0</v>
      </c>
      <c r="L169" s="289">
        <v>4</v>
      </c>
      <c r="M169" s="290"/>
      <c r="N169" s="291"/>
      <c r="O169" s="155" t="e">
        <f>P169*100/P174</f>
        <v>#DIV/0!</v>
      </c>
      <c r="P169" s="156">
        <f>COUNTIF(P5:P164,4)</f>
        <v>0</v>
      </c>
      <c r="T169" s="289">
        <v>4</v>
      </c>
      <c r="U169" s="290"/>
      <c r="V169" s="291"/>
      <c r="W169" s="155" t="e">
        <f>X169*100/X174</f>
        <v>#DIV/0!</v>
      </c>
      <c r="X169" s="156">
        <f>COUNTIF(X5:X164,4)</f>
        <v>0</v>
      </c>
    </row>
    <row r="170" spans="2:24" ht="14.25">
      <c r="D170" s="289">
        <v>3</v>
      </c>
      <c r="E170" s="290"/>
      <c r="F170" s="291"/>
      <c r="G170" s="155" t="e">
        <f>H170*100/H174</f>
        <v>#DIV/0!</v>
      </c>
      <c r="H170" s="156">
        <f>COUNTIF(H5:H164,3)</f>
        <v>0</v>
      </c>
      <c r="L170" s="289">
        <v>3</v>
      </c>
      <c r="M170" s="290"/>
      <c r="N170" s="291"/>
      <c r="O170" s="155" t="e">
        <f>P170*100/P174</f>
        <v>#DIV/0!</v>
      </c>
      <c r="P170" s="156">
        <f>COUNTIF(P5:P164,3)</f>
        <v>0</v>
      </c>
      <c r="T170" s="289">
        <v>3</v>
      </c>
      <c r="U170" s="290"/>
      <c r="V170" s="291"/>
      <c r="W170" s="155" t="e">
        <f>X170*100/X174</f>
        <v>#DIV/0!</v>
      </c>
      <c r="X170" s="156">
        <f>COUNTIF(X5:X164,3)</f>
        <v>0</v>
      </c>
    </row>
    <row r="171" spans="2:24" ht="14.25">
      <c r="D171" s="283">
        <v>2</v>
      </c>
      <c r="E171" s="284"/>
      <c r="F171" s="285"/>
      <c r="G171" s="155" t="e">
        <f>H171*100/H174</f>
        <v>#DIV/0!</v>
      </c>
      <c r="H171" s="156">
        <f>COUNTIF(H5:H164,2)</f>
        <v>0</v>
      </c>
      <c r="L171" s="283">
        <v>2</v>
      </c>
      <c r="M171" s="284"/>
      <c r="N171" s="285"/>
      <c r="O171" s="155" t="e">
        <f>P171*100/P174</f>
        <v>#DIV/0!</v>
      </c>
      <c r="P171" s="156">
        <f>COUNTIF(P5:P164,2)</f>
        <v>0</v>
      </c>
      <c r="T171" s="283">
        <v>2</v>
      </c>
      <c r="U171" s="284"/>
      <c r="V171" s="285"/>
      <c r="W171" s="155" t="e">
        <f>X171*100/X174</f>
        <v>#DIV/0!</v>
      </c>
      <c r="X171" s="156">
        <f>COUNTIF(X5:X164,2)</f>
        <v>0</v>
      </c>
    </row>
    <row r="172" spans="2:24" ht="14.25">
      <c r="D172" s="283">
        <v>1</v>
      </c>
      <c r="E172" s="284"/>
      <c r="F172" s="285"/>
      <c r="G172" s="155" t="e">
        <f>H172*100/H174</f>
        <v>#DIV/0!</v>
      </c>
      <c r="H172" s="156">
        <f>COUNTIF(H5:H164,1)</f>
        <v>0</v>
      </c>
      <c r="L172" s="283">
        <v>1</v>
      </c>
      <c r="M172" s="284"/>
      <c r="N172" s="285"/>
      <c r="O172" s="155" t="e">
        <f>P172*100/P174</f>
        <v>#DIV/0!</v>
      </c>
      <c r="P172" s="156">
        <f>COUNTIF(P5:P164,1)</f>
        <v>0</v>
      </c>
      <c r="T172" s="283">
        <v>1</v>
      </c>
      <c r="U172" s="284"/>
      <c r="V172" s="285"/>
      <c r="W172" s="155" t="e">
        <f>X172*100/X174</f>
        <v>#DIV/0!</v>
      </c>
      <c r="X172" s="156">
        <f>COUNTIF(X5:X164,1)</f>
        <v>0</v>
      </c>
    </row>
    <row r="173" spans="2:24" ht="15" thickBot="1">
      <c r="D173" s="286" t="s">
        <v>43</v>
      </c>
      <c r="E173" s="287"/>
      <c r="F173" s="288"/>
      <c r="G173" s="157" t="e">
        <f>H173*100/H174</f>
        <v>#DIV/0!</v>
      </c>
      <c r="H173" s="238">
        <f>COUNTIF(H5:H164,"不")</f>
        <v>0</v>
      </c>
      <c r="L173" s="286" t="s">
        <v>43</v>
      </c>
      <c r="M173" s="287"/>
      <c r="N173" s="288"/>
      <c r="O173" s="157" t="e">
        <f>P173*100/P174</f>
        <v>#DIV/0!</v>
      </c>
      <c r="P173" s="240">
        <f>COUNTIF(P5:P164,"不")</f>
        <v>0</v>
      </c>
      <c r="T173" s="286" t="s">
        <v>43</v>
      </c>
      <c r="U173" s="287"/>
      <c r="V173" s="288"/>
      <c r="W173" s="157" t="e">
        <f>X173*100/X174</f>
        <v>#DIV/0!</v>
      </c>
      <c r="X173" s="240">
        <f>COUNTIF(X5:X164,"不")</f>
        <v>0</v>
      </c>
    </row>
    <row r="174" spans="2:24" ht="15" thickBot="1">
      <c r="D174" s="280" t="s">
        <v>44</v>
      </c>
      <c r="E174" s="281"/>
      <c r="F174" s="282"/>
      <c r="G174" s="159" t="e">
        <f>H174*100/H174</f>
        <v>#DIV/0!</v>
      </c>
      <c r="H174" s="237">
        <f>SUM(H168:H173)</f>
        <v>0</v>
      </c>
      <c r="L174" s="280" t="s">
        <v>44</v>
      </c>
      <c r="M174" s="281"/>
      <c r="N174" s="282"/>
      <c r="O174" s="159" t="e">
        <f>P174*100/P174</f>
        <v>#DIV/0!</v>
      </c>
      <c r="P174" s="239">
        <f>SUM(P168:P173)</f>
        <v>0</v>
      </c>
      <c r="T174" s="280" t="s">
        <v>44</v>
      </c>
      <c r="U174" s="281"/>
      <c r="V174" s="282"/>
      <c r="W174" s="159" t="e">
        <f>X174*100/X174</f>
        <v>#DIV/0!</v>
      </c>
      <c r="X174" s="239">
        <f>SUM(X168:X173)</f>
        <v>0</v>
      </c>
    </row>
  </sheetData>
  <sheetProtection sheet="1" objects="1" scenarios="1" selectLockedCells="1" selectUnlockedCells="1"/>
  <mergeCells count="40">
    <mergeCell ref="T3:W3"/>
    <mergeCell ref="X3:X4"/>
    <mergeCell ref="L166:P166"/>
    <mergeCell ref="T166:X166"/>
    <mergeCell ref="L167:N167"/>
    <mergeCell ref="T167:V167"/>
    <mergeCell ref="P3:P4"/>
    <mergeCell ref="B1:C1"/>
    <mergeCell ref="B3:B4"/>
    <mergeCell ref="C3:C4"/>
    <mergeCell ref="D3:G3"/>
    <mergeCell ref="H3:H4"/>
    <mergeCell ref="D1:I1"/>
    <mergeCell ref="I3:I4"/>
    <mergeCell ref="L1:Q1"/>
    <mergeCell ref="L3:O3"/>
    <mergeCell ref="Q3:Q4"/>
    <mergeCell ref="D166:H166"/>
    <mergeCell ref="D167:F167"/>
    <mergeCell ref="D168:F168"/>
    <mergeCell ref="D169:F169"/>
    <mergeCell ref="L168:N168"/>
    <mergeCell ref="T168:V168"/>
    <mergeCell ref="L169:N169"/>
    <mergeCell ref="T169:V169"/>
    <mergeCell ref="D170:F170"/>
    <mergeCell ref="D171:F171"/>
    <mergeCell ref="L170:N170"/>
    <mergeCell ref="T170:V170"/>
    <mergeCell ref="L171:N171"/>
    <mergeCell ref="T171:V171"/>
    <mergeCell ref="D174:F174"/>
    <mergeCell ref="D172:F172"/>
    <mergeCell ref="D173:F173"/>
    <mergeCell ref="L172:N172"/>
    <mergeCell ref="T172:V172"/>
    <mergeCell ref="L173:N173"/>
    <mergeCell ref="T173:V173"/>
    <mergeCell ref="L174:N174"/>
    <mergeCell ref="T174:V174"/>
  </mergeCells>
  <phoneticPr fontId="4"/>
  <conditionalFormatting sqref="J5:J164">
    <cfRule type="cellIs" dxfId="43" priority="11" operator="equal">
      <formula>0</formula>
    </cfRule>
  </conditionalFormatting>
  <conditionalFormatting sqref="J5:J164">
    <cfRule type="cellIs" dxfId="42" priority="10" operator="equal">
      <formula>0</formula>
    </cfRule>
  </conditionalFormatting>
  <conditionalFormatting sqref="R5:R164">
    <cfRule type="cellIs" dxfId="41" priority="9" operator="equal">
      <formula>0</formula>
    </cfRule>
  </conditionalFormatting>
  <conditionalFormatting sqref="R5:R164">
    <cfRule type="cellIs" dxfId="40" priority="8" operator="equal">
      <formula>0</formula>
    </cfRule>
  </conditionalFormatting>
  <conditionalFormatting sqref="R5:R164">
    <cfRule type="cellIs" dxfId="39" priority="7" operator="equal">
      <formula>0</formula>
    </cfRule>
  </conditionalFormatting>
  <conditionalFormatting sqref="R5:R164">
    <cfRule type="cellIs" dxfId="38" priority="6" operator="equal">
      <formula>0</formula>
    </cfRule>
  </conditionalFormatting>
  <conditionalFormatting sqref="R5:R164">
    <cfRule type="cellIs" dxfId="37" priority="5" operator="equal">
      <formula>0</formula>
    </cfRule>
  </conditionalFormatting>
  <conditionalFormatting sqref="R5:R164">
    <cfRule type="cellIs" dxfId="36" priority="4" operator="equal">
      <formula>0</formula>
    </cfRule>
  </conditionalFormatting>
  <conditionalFormatting sqref="Q5:Q164">
    <cfRule type="containsText" dxfId="35" priority="3" operator="containsText" text="0">
      <formula>NOT(ISERROR(SEARCH("0",Q5)))</formula>
    </cfRule>
  </conditionalFormatting>
  <conditionalFormatting sqref="B5:C164">
    <cfRule type="cellIs" dxfId="34" priority="2" operator="equal">
      <formula>0</formula>
    </cfRule>
  </conditionalFormatting>
  <conditionalFormatting sqref="D5:I164 L5:Q164 T5:X164">
    <cfRule type="containsText" dxfId="33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7" orientation="portrait" r:id="rId1"/>
  <headerFooter alignWithMargins="0"/>
  <rowBreaks count="3" manualBreakCount="3">
    <brk id="44" max="16383" man="1"/>
    <brk id="84" max="16383" man="1"/>
    <brk id="124" max="16383" man="1"/>
  </rowBreaks>
  <colBreaks count="2" manualBreakCount="2">
    <brk id="10" max="1048575" man="1"/>
    <brk id="18" max="163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9" enableFormatConditionsCalculation="0">
    <tabColor indexed="42"/>
  </sheetPr>
  <dimension ref="A1:Y174"/>
  <sheetViews>
    <sheetView zoomScale="70" zoomScaleNormal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D5" sqref="D5"/>
    </sheetView>
  </sheetViews>
  <sheetFormatPr defaultColWidth="8.875" defaultRowHeight="13.5"/>
  <cols>
    <col min="1" max="1" width="1.5" customWidth="1"/>
    <col min="2" max="2" width="6.875" customWidth="1"/>
    <col min="3" max="3" width="16.125" customWidth="1"/>
    <col min="4" max="7" width="3.625" customWidth="1"/>
    <col min="8" max="8" width="5.625" customWidth="1"/>
    <col min="9" max="9" width="60.625" style="164" customWidth="1"/>
    <col min="10" max="10" width="4.625" style="225" customWidth="1"/>
    <col min="11" max="11" width="2.625" customWidth="1"/>
    <col min="12" max="15" width="3.625" customWidth="1"/>
    <col min="16" max="16" width="5.625" customWidth="1"/>
    <col min="17" max="17" width="60.625" style="163" customWidth="1"/>
    <col min="18" max="18" width="4.625" style="225" customWidth="1"/>
    <col min="19" max="19" width="2.625" customWidth="1"/>
    <col min="20" max="23" width="3.625" customWidth="1"/>
    <col min="24" max="24" width="5.625" customWidth="1"/>
  </cols>
  <sheetData>
    <row r="1" spans="1:25" ht="36" customHeight="1">
      <c r="A1" s="161"/>
      <c r="B1" s="315" t="s">
        <v>37</v>
      </c>
      <c r="C1" s="315"/>
      <c r="D1" s="303" t="s">
        <v>36</v>
      </c>
      <c r="E1" s="303"/>
      <c r="F1" s="303"/>
      <c r="G1" s="303"/>
      <c r="H1" s="303"/>
      <c r="I1" s="303"/>
      <c r="J1" s="214"/>
      <c r="K1" s="162"/>
      <c r="L1" s="303" t="s">
        <v>30</v>
      </c>
      <c r="M1" s="303"/>
      <c r="N1" s="303"/>
      <c r="O1" s="303"/>
      <c r="P1" s="303"/>
      <c r="Q1" s="303"/>
      <c r="R1" s="214"/>
      <c r="S1" s="162"/>
      <c r="T1" s="147" t="s">
        <v>54</v>
      </c>
      <c r="U1" s="147"/>
      <c r="V1" s="147"/>
      <c r="W1" s="147"/>
      <c r="X1" s="148"/>
      <c r="Y1" s="161"/>
    </row>
    <row r="2" spans="1:25" ht="13.5" customHeight="1" thickBot="1">
      <c r="B2" s="149"/>
      <c r="C2" s="149"/>
      <c r="D2" s="235"/>
      <c r="E2" s="235"/>
      <c r="F2" s="235"/>
      <c r="G2" s="235"/>
      <c r="H2" s="243" t="s">
        <v>51</v>
      </c>
      <c r="I2" s="188"/>
      <c r="J2" s="215"/>
      <c r="K2" s="31"/>
      <c r="L2" s="242"/>
      <c r="M2" s="242"/>
      <c r="N2" s="242"/>
      <c r="O2" s="242"/>
      <c r="P2" s="243" t="s">
        <v>51</v>
      </c>
      <c r="Q2" s="188"/>
      <c r="R2" s="188"/>
      <c r="S2" s="31"/>
      <c r="T2" s="147"/>
      <c r="U2" s="147"/>
      <c r="V2" s="147"/>
      <c r="W2" s="147"/>
      <c r="X2" s="148"/>
    </row>
    <row r="3" spans="1:25" ht="15" customHeight="1" thickTop="1">
      <c r="B3" s="309" t="s">
        <v>18</v>
      </c>
      <c r="C3" s="316" t="s">
        <v>14</v>
      </c>
      <c r="D3" s="306" t="s">
        <v>16</v>
      </c>
      <c r="E3" s="307"/>
      <c r="F3" s="307"/>
      <c r="G3" s="307"/>
      <c r="H3" s="304" t="s">
        <v>17</v>
      </c>
      <c r="I3" s="301" t="s">
        <v>48</v>
      </c>
      <c r="J3" s="216" t="s">
        <v>49</v>
      </c>
      <c r="K3" s="161"/>
      <c r="L3" s="306" t="s">
        <v>16</v>
      </c>
      <c r="M3" s="307"/>
      <c r="N3" s="307"/>
      <c r="O3" s="307"/>
      <c r="P3" s="304" t="s">
        <v>17</v>
      </c>
      <c r="Q3" s="318" t="s">
        <v>48</v>
      </c>
      <c r="R3" s="216" t="s">
        <v>49</v>
      </c>
      <c r="T3" s="306" t="s">
        <v>16</v>
      </c>
      <c r="U3" s="307"/>
      <c r="V3" s="307"/>
      <c r="W3" s="307"/>
      <c r="X3" s="304" t="s">
        <v>17</v>
      </c>
    </row>
    <row r="4" spans="1:25" s="120" customFormat="1" ht="30" customHeight="1" thickBot="1">
      <c r="B4" s="310"/>
      <c r="C4" s="317"/>
      <c r="D4" s="128" t="s">
        <v>19</v>
      </c>
      <c r="E4" s="129" t="s">
        <v>20</v>
      </c>
      <c r="F4" s="129" t="s">
        <v>21</v>
      </c>
      <c r="G4" s="129" t="s">
        <v>22</v>
      </c>
      <c r="H4" s="305"/>
      <c r="I4" s="302"/>
      <c r="J4" s="217" t="s">
        <v>50</v>
      </c>
      <c r="K4" s="231"/>
      <c r="L4" s="128" t="s">
        <v>19</v>
      </c>
      <c r="M4" s="129" t="s">
        <v>20</v>
      </c>
      <c r="N4" s="129" t="s">
        <v>21</v>
      </c>
      <c r="O4" s="129" t="s">
        <v>22</v>
      </c>
      <c r="P4" s="305"/>
      <c r="Q4" s="319"/>
      <c r="R4" s="217" t="s">
        <v>50</v>
      </c>
      <c r="T4" s="128" t="s">
        <v>19</v>
      </c>
      <c r="U4" s="129" t="s">
        <v>20</v>
      </c>
      <c r="V4" s="129" t="s">
        <v>21</v>
      </c>
      <c r="W4" s="129" t="s">
        <v>22</v>
      </c>
      <c r="X4" s="305"/>
    </row>
    <row r="5" spans="1:25" ht="21.75" customHeight="1">
      <c r="B5" s="42">
        <f>氏名入力!A5</f>
        <v>1101</v>
      </c>
      <c r="C5" s="21" t="str">
        <f>氏名入力!C5</f>
        <v>○○　○○</v>
      </c>
      <c r="D5" s="4">
        <f>[7]保体!D5</f>
        <v>0</v>
      </c>
      <c r="E5" s="5">
        <f>[7]保体!E5</f>
        <v>0</v>
      </c>
      <c r="F5" s="5">
        <f>[7]保体!F5</f>
        <v>0</v>
      </c>
      <c r="G5" s="5">
        <f>[7]保体!G5</f>
        <v>0</v>
      </c>
      <c r="H5" s="16">
        <f>[7]保体!H5</f>
        <v>0</v>
      </c>
      <c r="I5" s="226">
        <f>[7]保体!I5</f>
        <v>0</v>
      </c>
      <c r="J5" s="221">
        <f>[7]保体!J5</f>
        <v>0</v>
      </c>
      <c r="K5" s="161"/>
      <c r="L5" s="4">
        <f>[7]保体!L5</f>
        <v>0</v>
      </c>
      <c r="M5" s="5">
        <f>[7]保体!M5</f>
        <v>0</v>
      </c>
      <c r="N5" s="5">
        <f>[7]保体!N5</f>
        <v>0</v>
      </c>
      <c r="O5" s="5">
        <f>[7]保体!O5</f>
        <v>0</v>
      </c>
      <c r="P5" s="16">
        <f>[7]保体!P5</f>
        <v>0</v>
      </c>
      <c r="Q5" s="226">
        <f>[7]保体!Q5</f>
        <v>0</v>
      </c>
      <c r="R5" s="221">
        <f>[7]保体!R5</f>
        <v>0</v>
      </c>
      <c r="T5" s="4">
        <f>[7]保体!T5</f>
        <v>0</v>
      </c>
      <c r="U5" s="5">
        <f>[7]保体!U5</f>
        <v>0</v>
      </c>
      <c r="V5" s="5">
        <f>[7]保体!V5</f>
        <v>0</v>
      </c>
      <c r="W5" s="5">
        <f>[7]保体!W5</f>
        <v>0</v>
      </c>
      <c r="X5" s="16">
        <f>[7]保体!X5</f>
        <v>0</v>
      </c>
    </row>
    <row r="6" spans="1:25" ht="21.75" customHeight="1">
      <c r="B6" s="43">
        <f>氏名入力!A6</f>
        <v>1102</v>
      </c>
      <c r="C6" s="22" t="str">
        <f>氏名入力!C6</f>
        <v>□□　□□</v>
      </c>
      <c r="D6" s="7">
        <f>[7]保体!D6</f>
        <v>0</v>
      </c>
      <c r="E6" s="1">
        <f>[7]保体!E6</f>
        <v>0</v>
      </c>
      <c r="F6" s="1">
        <f>[7]保体!F6</f>
        <v>0</v>
      </c>
      <c r="G6" s="1">
        <f>[7]保体!G6</f>
        <v>0</v>
      </c>
      <c r="H6" s="17">
        <f>[7]保体!H6</f>
        <v>0</v>
      </c>
      <c r="I6" s="227">
        <f>[7]保体!I6</f>
        <v>0</v>
      </c>
      <c r="J6" s="219">
        <f>[7]保体!J6</f>
        <v>0</v>
      </c>
      <c r="K6" s="161"/>
      <c r="L6" s="7">
        <f>[7]保体!L6</f>
        <v>0</v>
      </c>
      <c r="M6" s="1">
        <f>[7]保体!M6</f>
        <v>0</v>
      </c>
      <c r="N6" s="1">
        <f>[7]保体!N6</f>
        <v>0</v>
      </c>
      <c r="O6" s="1">
        <f>[7]保体!O6</f>
        <v>0</v>
      </c>
      <c r="P6" s="17">
        <f>[7]保体!P6</f>
        <v>0</v>
      </c>
      <c r="Q6" s="227">
        <f>[7]保体!Q6</f>
        <v>0</v>
      </c>
      <c r="R6" s="219">
        <f>[7]保体!R6</f>
        <v>0</v>
      </c>
      <c r="T6" s="7">
        <f>[7]保体!T6</f>
        <v>0</v>
      </c>
      <c r="U6" s="1">
        <f>[7]保体!U6</f>
        <v>0</v>
      </c>
      <c r="V6" s="1">
        <f>[7]保体!V6</f>
        <v>0</v>
      </c>
      <c r="W6" s="1">
        <f>[7]保体!W6</f>
        <v>0</v>
      </c>
      <c r="X6" s="17">
        <f>[7]保体!X6</f>
        <v>0</v>
      </c>
    </row>
    <row r="7" spans="1:25" ht="21.75" customHeight="1">
      <c r="B7" s="43">
        <f>氏名入力!A7</f>
        <v>1103</v>
      </c>
      <c r="C7" s="22" t="str">
        <f>氏名入力!C7</f>
        <v>△△　△△</v>
      </c>
      <c r="D7" s="7">
        <f>[7]保体!D7</f>
        <v>0</v>
      </c>
      <c r="E7" s="1">
        <f>[7]保体!E7</f>
        <v>0</v>
      </c>
      <c r="F7" s="1">
        <f>[7]保体!F7</f>
        <v>0</v>
      </c>
      <c r="G7" s="1">
        <f>[7]保体!G7</f>
        <v>0</v>
      </c>
      <c r="H7" s="17">
        <f>[7]保体!H7</f>
        <v>0</v>
      </c>
      <c r="I7" s="227">
        <f>[7]保体!I7</f>
        <v>0</v>
      </c>
      <c r="J7" s="219">
        <f>[7]保体!J7</f>
        <v>0</v>
      </c>
      <c r="K7" s="161"/>
      <c r="L7" s="7">
        <f>[7]保体!L7</f>
        <v>0</v>
      </c>
      <c r="M7" s="1">
        <f>[7]保体!M7</f>
        <v>0</v>
      </c>
      <c r="N7" s="1">
        <f>[7]保体!N7</f>
        <v>0</v>
      </c>
      <c r="O7" s="1">
        <f>[7]保体!O7</f>
        <v>0</v>
      </c>
      <c r="P7" s="17">
        <f>[7]保体!P7</f>
        <v>0</v>
      </c>
      <c r="Q7" s="227">
        <f>[7]保体!Q7</f>
        <v>0</v>
      </c>
      <c r="R7" s="219">
        <f>[7]保体!R7</f>
        <v>0</v>
      </c>
      <c r="T7" s="7">
        <f>[7]保体!T7</f>
        <v>0</v>
      </c>
      <c r="U7" s="1">
        <f>[7]保体!U7</f>
        <v>0</v>
      </c>
      <c r="V7" s="1">
        <f>[7]保体!V7</f>
        <v>0</v>
      </c>
      <c r="W7" s="1">
        <f>[7]保体!W7</f>
        <v>0</v>
      </c>
      <c r="X7" s="17">
        <f>[7]保体!X7</f>
        <v>0</v>
      </c>
    </row>
    <row r="8" spans="1:25" ht="21.75" customHeight="1">
      <c r="B8" s="43">
        <f>氏名入力!A8</f>
        <v>1104</v>
      </c>
      <c r="C8" s="22">
        <f>氏名入力!C8</f>
        <v>0</v>
      </c>
      <c r="D8" s="7">
        <f>[7]保体!D8</f>
        <v>0</v>
      </c>
      <c r="E8" s="1">
        <f>[7]保体!E8</f>
        <v>0</v>
      </c>
      <c r="F8" s="1">
        <f>[7]保体!F8</f>
        <v>0</v>
      </c>
      <c r="G8" s="1">
        <f>[7]保体!G8</f>
        <v>0</v>
      </c>
      <c r="H8" s="17">
        <f>[7]保体!H8</f>
        <v>0</v>
      </c>
      <c r="I8" s="227">
        <f>[7]保体!I8</f>
        <v>0</v>
      </c>
      <c r="J8" s="219">
        <f>[7]保体!J8</f>
        <v>0</v>
      </c>
      <c r="K8" s="161"/>
      <c r="L8" s="7">
        <f>[7]保体!L8</f>
        <v>0</v>
      </c>
      <c r="M8" s="1">
        <f>[7]保体!M8</f>
        <v>0</v>
      </c>
      <c r="N8" s="1">
        <f>[7]保体!N8</f>
        <v>0</v>
      </c>
      <c r="O8" s="1">
        <f>[7]保体!O8</f>
        <v>0</v>
      </c>
      <c r="P8" s="17">
        <f>[7]保体!P8</f>
        <v>0</v>
      </c>
      <c r="Q8" s="227">
        <f>[7]保体!Q8</f>
        <v>0</v>
      </c>
      <c r="R8" s="219">
        <f>[7]保体!R8</f>
        <v>0</v>
      </c>
      <c r="T8" s="7">
        <f>[7]保体!T8</f>
        <v>0</v>
      </c>
      <c r="U8" s="1">
        <f>[7]保体!U8</f>
        <v>0</v>
      </c>
      <c r="V8" s="1">
        <f>[7]保体!V8</f>
        <v>0</v>
      </c>
      <c r="W8" s="1">
        <f>[7]保体!W8</f>
        <v>0</v>
      </c>
      <c r="X8" s="17">
        <f>[7]保体!X8</f>
        <v>0</v>
      </c>
    </row>
    <row r="9" spans="1:25" ht="21.75" customHeight="1">
      <c r="B9" s="43">
        <f>氏名入力!A9</f>
        <v>1105</v>
      </c>
      <c r="C9" s="22">
        <f>氏名入力!C9</f>
        <v>0</v>
      </c>
      <c r="D9" s="7">
        <f>[7]保体!D9</f>
        <v>0</v>
      </c>
      <c r="E9" s="1">
        <f>[7]保体!E9</f>
        <v>0</v>
      </c>
      <c r="F9" s="1">
        <f>[7]保体!F9</f>
        <v>0</v>
      </c>
      <c r="G9" s="1">
        <f>[7]保体!G9</f>
        <v>0</v>
      </c>
      <c r="H9" s="17">
        <f>[7]保体!H9</f>
        <v>0</v>
      </c>
      <c r="I9" s="227">
        <f>[7]保体!I9</f>
        <v>0</v>
      </c>
      <c r="J9" s="219">
        <f>[7]保体!J9</f>
        <v>0</v>
      </c>
      <c r="K9" s="161"/>
      <c r="L9" s="7">
        <f>[7]保体!L9</f>
        <v>0</v>
      </c>
      <c r="M9" s="1">
        <f>[7]保体!M9</f>
        <v>0</v>
      </c>
      <c r="N9" s="1">
        <f>[7]保体!N9</f>
        <v>0</v>
      </c>
      <c r="O9" s="1">
        <f>[7]保体!O9</f>
        <v>0</v>
      </c>
      <c r="P9" s="17">
        <f>[7]保体!P9</f>
        <v>0</v>
      </c>
      <c r="Q9" s="227">
        <f>[7]保体!Q9</f>
        <v>0</v>
      </c>
      <c r="R9" s="219">
        <f>[7]保体!R9</f>
        <v>0</v>
      </c>
      <c r="T9" s="7">
        <f>[7]保体!T9</f>
        <v>0</v>
      </c>
      <c r="U9" s="1">
        <f>[7]保体!U9</f>
        <v>0</v>
      </c>
      <c r="V9" s="1">
        <f>[7]保体!V9</f>
        <v>0</v>
      </c>
      <c r="W9" s="1">
        <f>[7]保体!W9</f>
        <v>0</v>
      </c>
      <c r="X9" s="17">
        <f>[7]保体!X9</f>
        <v>0</v>
      </c>
    </row>
    <row r="10" spans="1:25" ht="21.75" customHeight="1">
      <c r="B10" s="43">
        <f>氏名入力!A10</f>
        <v>1106</v>
      </c>
      <c r="C10" s="22">
        <f>氏名入力!C10</f>
        <v>0</v>
      </c>
      <c r="D10" s="7">
        <f>[7]保体!D10</f>
        <v>0</v>
      </c>
      <c r="E10" s="1">
        <f>[7]保体!E10</f>
        <v>0</v>
      </c>
      <c r="F10" s="1">
        <f>[7]保体!F10</f>
        <v>0</v>
      </c>
      <c r="G10" s="1">
        <f>[7]保体!G10</f>
        <v>0</v>
      </c>
      <c r="H10" s="17">
        <f>[7]保体!H10</f>
        <v>0</v>
      </c>
      <c r="I10" s="227">
        <f>[7]保体!I10</f>
        <v>0</v>
      </c>
      <c r="J10" s="219">
        <f>[7]保体!J10</f>
        <v>0</v>
      </c>
      <c r="K10" s="161"/>
      <c r="L10" s="7">
        <f>[7]保体!L10</f>
        <v>0</v>
      </c>
      <c r="M10" s="1">
        <f>[7]保体!M10</f>
        <v>0</v>
      </c>
      <c r="N10" s="1">
        <f>[7]保体!N10</f>
        <v>0</v>
      </c>
      <c r="O10" s="1">
        <f>[7]保体!O10</f>
        <v>0</v>
      </c>
      <c r="P10" s="17">
        <f>[7]保体!P10</f>
        <v>0</v>
      </c>
      <c r="Q10" s="227">
        <f>[7]保体!Q10</f>
        <v>0</v>
      </c>
      <c r="R10" s="219">
        <f>[7]保体!R10</f>
        <v>0</v>
      </c>
      <c r="T10" s="7">
        <f>[7]保体!T10</f>
        <v>0</v>
      </c>
      <c r="U10" s="1">
        <f>[7]保体!U10</f>
        <v>0</v>
      </c>
      <c r="V10" s="1">
        <f>[7]保体!V10</f>
        <v>0</v>
      </c>
      <c r="W10" s="1">
        <f>[7]保体!W10</f>
        <v>0</v>
      </c>
      <c r="X10" s="17">
        <f>[7]保体!X10</f>
        <v>0</v>
      </c>
    </row>
    <row r="11" spans="1:25" ht="21.75" customHeight="1">
      <c r="B11" s="43">
        <f>氏名入力!A11</f>
        <v>1107</v>
      </c>
      <c r="C11" s="22">
        <f>氏名入力!C11</f>
        <v>0</v>
      </c>
      <c r="D11" s="7">
        <f>[7]保体!D11</f>
        <v>0</v>
      </c>
      <c r="E11" s="1">
        <f>[7]保体!E11</f>
        <v>0</v>
      </c>
      <c r="F11" s="1">
        <f>[7]保体!F11</f>
        <v>0</v>
      </c>
      <c r="G11" s="1">
        <f>[7]保体!G11</f>
        <v>0</v>
      </c>
      <c r="H11" s="17">
        <f>[7]保体!H11</f>
        <v>0</v>
      </c>
      <c r="I11" s="227">
        <f>[7]保体!I11</f>
        <v>0</v>
      </c>
      <c r="J11" s="219">
        <f>[7]保体!J11</f>
        <v>0</v>
      </c>
      <c r="K11" s="161"/>
      <c r="L11" s="7">
        <f>[7]保体!L11</f>
        <v>0</v>
      </c>
      <c r="M11" s="1">
        <f>[7]保体!M11</f>
        <v>0</v>
      </c>
      <c r="N11" s="1">
        <f>[7]保体!N11</f>
        <v>0</v>
      </c>
      <c r="O11" s="1">
        <f>[7]保体!O11</f>
        <v>0</v>
      </c>
      <c r="P11" s="17">
        <f>[7]保体!P11</f>
        <v>0</v>
      </c>
      <c r="Q11" s="227">
        <f>[7]保体!Q11</f>
        <v>0</v>
      </c>
      <c r="R11" s="219">
        <f>[7]保体!R11</f>
        <v>0</v>
      </c>
      <c r="T11" s="7">
        <f>[7]保体!T11</f>
        <v>0</v>
      </c>
      <c r="U11" s="1">
        <f>[7]保体!U11</f>
        <v>0</v>
      </c>
      <c r="V11" s="1">
        <f>[7]保体!V11</f>
        <v>0</v>
      </c>
      <c r="W11" s="1">
        <f>[7]保体!W11</f>
        <v>0</v>
      </c>
      <c r="X11" s="17">
        <f>[7]保体!X11</f>
        <v>0</v>
      </c>
    </row>
    <row r="12" spans="1:25" ht="21.75" customHeight="1">
      <c r="B12" s="43">
        <f>氏名入力!A12</f>
        <v>1108</v>
      </c>
      <c r="C12" s="22">
        <f>氏名入力!C12</f>
        <v>0</v>
      </c>
      <c r="D12" s="7">
        <f>[7]保体!D12</f>
        <v>0</v>
      </c>
      <c r="E12" s="1">
        <f>[7]保体!E12</f>
        <v>0</v>
      </c>
      <c r="F12" s="1">
        <f>[7]保体!F12</f>
        <v>0</v>
      </c>
      <c r="G12" s="1">
        <f>[7]保体!G12</f>
        <v>0</v>
      </c>
      <c r="H12" s="17">
        <f>[7]保体!H12</f>
        <v>0</v>
      </c>
      <c r="I12" s="227">
        <f>[7]保体!I12</f>
        <v>0</v>
      </c>
      <c r="J12" s="219">
        <f>[7]保体!J12</f>
        <v>0</v>
      </c>
      <c r="K12" s="161"/>
      <c r="L12" s="7">
        <f>[7]保体!L12</f>
        <v>0</v>
      </c>
      <c r="M12" s="1">
        <f>[7]保体!M12</f>
        <v>0</v>
      </c>
      <c r="N12" s="1">
        <f>[7]保体!N12</f>
        <v>0</v>
      </c>
      <c r="O12" s="1">
        <f>[7]保体!O12</f>
        <v>0</v>
      </c>
      <c r="P12" s="17">
        <f>[7]保体!P12</f>
        <v>0</v>
      </c>
      <c r="Q12" s="227">
        <f>[7]保体!Q12</f>
        <v>0</v>
      </c>
      <c r="R12" s="219">
        <f>[7]保体!R12</f>
        <v>0</v>
      </c>
      <c r="T12" s="7">
        <f>[7]保体!T12</f>
        <v>0</v>
      </c>
      <c r="U12" s="1">
        <f>[7]保体!U12</f>
        <v>0</v>
      </c>
      <c r="V12" s="1">
        <f>[7]保体!V12</f>
        <v>0</v>
      </c>
      <c r="W12" s="1">
        <f>[7]保体!W12</f>
        <v>0</v>
      </c>
      <c r="X12" s="17">
        <f>[7]保体!X12</f>
        <v>0</v>
      </c>
    </row>
    <row r="13" spans="1:25" ht="21.75" customHeight="1">
      <c r="B13" s="43">
        <f>氏名入力!A13</f>
        <v>1109</v>
      </c>
      <c r="C13" s="22">
        <f>氏名入力!C13</f>
        <v>0</v>
      </c>
      <c r="D13" s="7">
        <f>[7]保体!D13</f>
        <v>0</v>
      </c>
      <c r="E13" s="1">
        <f>[7]保体!E13</f>
        <v>0</v>
      </c>
      <c r="F13" s="1">
        <f>[7]保体!F13</f>
        <v>0</v>
      </c>
      <c r="G13" s="1">
        <f>[7]保体!G13</f>
        <v>0</v>
      </c>
      <c r="H13" s="17">
        <f>[7]保体!H13</f>
        <v>0</v>
      </c>
      <c r="I13" s="227">
        <f>[7]保体!I13</f>
        <v>0</v>
      </c>
      <c r="J13" s="219">
        <f>[7]保体!J13</f>
        <v>0</v>
      </c>
      <c r="K13" s="161"/>
      <c r="L13" s="7">
        <f>[7]保体!L13</f>
        <v>0</v>
      </c>
      <c r="M13" s="1">
        <f>[7]保体!M13</f>
        <v>0</v>
      </c>
      <c r="N13" s="1">
        <f>[7]保体!N13</f>
        <v>0</v>
      </c>
      <c r="O13" s="1">
        <f>[7]保体!O13</f>
        <v>0</v>
      </c>
      <c r="P13" s="17">
        <f>[7]保体!P13</f>
        <v>0</v>
      </c>
      <c r="Q13" s="227">
        <f>[7]保体!Q13</f>
        <v>0</v>
      </c>
      <c r="R13" s="219">
        <f>[7]保体!R13</f>
        <v>0</v>
      </c>
      <c r="T13" s="7">
        <f>[7]保体!T13</f>
        <v>0</v>
      </c>
      <c r="U13" s="1">
        <f>[7]保体!U13</f>
        <v>0</v>
      </c>
      <c r="V13" s="1">
        <f>[7]保体!V13</f>
        <v>0</v>
      </c>
      <c r="W13" s="1">
        <f>[7]保体!W13</f>
        <v>0</v>
      </c>
      <c r="X13" s="17">
        <f>[7]保体!X13</f>
        <v>0</v>
      </c>
    </row>
    <row r="14" spans="1:25" ht="21.75" customHeight="1">
      <c r="B14" s="43">
        <f>氏名入力!A14</f>
        <v>1110</v>
      </c>
      <c r="C14" s="22">
        <f>氏名入力!C14</f>
        <v>0</v>
      </c>
      <c r="D14" s="7">
        <f>[7]保体!D14</f>
        <v>0</v>
      </c>
      <c r="E14" s="1">
        <f>[7]保体!E14</f>
        <v>0</v>
      </c>
      <c r="F14" s="1">
        <f>[7]保体!F14</f>
        <v>0</v>
      </c>
      <c r="G14" s="1">
        <f>[7]保体!G14</f>
        <v>0</v>
      </c>
      <c r="H14" s="17">
        <f>[7]保体!H14</f>
        <v>0</v>
      </c>
      <c r="I14" s="227">
        <f>[7]保体!I14</f>
        <v>0</v>
      </c>
      <c r="J14" s="219">
        <f>[7]保体!J14</f>
        <v>0</v>
      </c>
      <c r="K14" s="161"/>
      <c r="L14" s="7">
        <f>[7]保体!L14</f>
        <v>0</v>
      </c>
      <c r="M14" s="1">
        <f>[7]保体!M14</f>
        <v>0</v>
      </c>
      <c r="N14" s="1">
        <f>[7]保体!N14</f>
        <v>0</v>
      </c>
      <c r="O14" s="1">
        <f>[7]保体!O14</f>
        <v>0</v>
      </c>
      <c r="P14" s="17">
        <f>[7]保体!P14</f>
        <v>0</v>
      </c>
      <c r="Q14" s="227">
        <f>[7]保体!Q14</f>
        <v>0</v>
      </c>
      <c r="R14" s="219">
        <f>[7]保体!R14</f>
        <v>0</v>
      </c>
      <c r="T14" s="7">
        <f>[7]保体!T14</f>
        <v>0</v>
      </c>
      <c r="U14" s="1">
        <f>[7]保体!U14</f>
        <v>0</v>
      </c>
      <c r="V14" s="1">
        <f>[7]保体!V14</f>
        <v>0</v>
      </c>
      <c r="W14" s="1">
        <f>[7]保体!W14</f>
        <v>0</v>
      </c>
      <c r="X14" s="17">
        <f>[7]保体!X14</f>
        <v>0</v>
      </c>
    </row>
    <row r="15" spans="1:25" ht="21.75" customHeight="1">
      <c r="B15" s="43">
        <f>氏名入力!A15</f>
        <v>1111</v>
      </c>
      <c r="C15" s="22">
        <f>氏名入力!C15</f>
        <v>0</v>
      </c>
      <c r="D15" s="7">
        <f>[7]保体!D15</f>
        <v>0</v>
      </c>
      <c r="E15" s="1">
        <f>[7]保体!E15</f>
        <v>0</v>
      </c>
      <c r="F15" s="1">
        <f>[7]保体!F15</f>
        <v>0</v>
      </c>
      <c r="G15" s="1">
        <f>[7]保体!G15</f>
        <v>0</v>
      </c>
      <c r="H15" s="17">
        <f>[7]保体!H15</f>
        <v>0</v>
      </c>
      <c r="I15" s="227">
        <f>[7]保体!I15</f>
        <v>0</v>
      </c>
      <c r="J15" s="219">
        <f>[7]保体!J15</f>
        <v>0</v>
      </c>
      <c r="K15" s="161"/>
      <c r="L15" s="7">
        <f>[7]保体!L15</f>
        <v>0</v>
      </c>
      <c r="M15" s="1">
        <f>[7]保体!M15</f>
        <v>0</v>
      </c>
      <c r="N15" s="1">
        <f>[7]保体!N15</f>
        <v>0</v>
      </c>
      <c r="O15" s="1">
        <f>[7]保体!O15</f>
        <v>0</v>
      </c>
      <c r="P15" s="17">
        <f>[7]保体!P15</f>
        <v>0</v>
      </c>
      <c r="Q15" s="227">
        <f>[7]保体!Q15</f>
        <v>0</v>
      </c>
      <c r="R15" s="219">
        <f>[7]保体!R15</f>
        <v>0</v>
      </c>
      <c r="T15" s="7">
        <f>[7]保体!T15</f>
        <v>0</v>
      </c>
      <c r="U15" s="1">
        <f>[7]保体!U15</f>
        <v>0</v>
      </c>
      <c r="V15" s="1">
        <f>[7]保体!V15</f>
        <v>0</v>
      </c>
      <c r="W15" s="1">
        <f>[7]保体!W15</f>
        <v>0</v>
      </c>
      <c r="X15" s="17">
        <f>[7]保体!X15</f>
        <v>0</v>
      </c>
    </row>
    <row r="16" spans="1:25" ht="21.75" customHeight="1">
      <c r="B16" s="43">
        <f>氏名入力!A16</f>
        <v>1112</v>
      </c>
      <c r="C16" s="22">
        <f>氏名入力!C16</f>
        <v>0</v>
      </c>
      <c r="D16" s="7">
        <f>[7]保体!D16</f>
        <v>0</v>
      </c>
      <c r="E16" s="1">
        <f>[7]保体!E16</f>
        <v>0</v>
      </c>
      <c r="F16" s="1">
        <f>[7]保体!F16</f>
        <v>0</v>
      </c>
      <c r="G16" s="1">
        <f>[7]保体!G16</f>
        <v>0</v>
      </c>
      <c r="H16" s="17">
        <f>[7]保体!H16</f>
        <v>0</v>
      </c>
      <c r="I16" s="227">
        <f>[7]保体!I16</f>
        <v>0</v>
      </c>
      <c r="J16" s="219">
        <f>[7]保体!J16</f>
        <v>0</v>
      </c>
      <c r="K16" s="161"/>
      <c r="L16" s="7">
        <f>[7]保体!L16</f>
        <v>0</v>
      </c>
      <c r="M16" s="1">
        <f>[7]保体!M16</f>
        <v>0</v>
      </c>
      <c r="N16" s="1">
        <f>[7]保体!N16</f>
        <v>0</v>
      </c>
      <c r="O16" s="1">
        <f>[7]保体!O16</f>
        <v>0</v>
      </c>
      <c r="P16" s="17">
        <f>[7]保体!P16</f>
        <v>0</v>
      </c>
      <c r="Q16" s="227">
        <f>[7]保体!Q16</f>
        <v>0</v>
      </c>
      <c r="R16" s="219">
        <f>[7]保体!R16</f>
        <v>0</v>
      </c>
      <c r="T16" s="7">
        <f>[7]保体!T16</f>
        <v>0</v>
      </c>
      <c r="U16" s="1">
        <f>[7]保体!U16</f>
        <v>0</v>
      </c>
      <c r="V16" s="1">
        <f>[7]保体!V16</f>
        <v>0</v>
      </c>
      <c r="W16" s="1">
        <f>[7]保体!W16</f>
        <v>0</v>
      </c>
      <c r="X16" s="17">
        <f>[7]保体!X16</f>
        <v>0</v>
      </c>
    </row>
    <row r="17" spans="2:24" ht="21.75" customHeight="1">
      <c r="B17" s="43">
        <f>氏名入力!A17</f>
        <v>1113</v>
      </c>
      <c r="C17" s="22">
        <f>氏名入力!C17</f>
        <v>0</v>
      </c>
      <c r="D17" s="7">
        <f>[7]保体!D17</f>
        <v>0</v>
      </c>
      <c r="E17" s="1">
        <f>[7]保体!E17</f>
        <v>0</v>
      </c>
      <c r="F17" s="1">
        <f>[7]保体!F17</f>
        <v>0</v>
      </c>
      <c r="G17" s="1">
        <f>[7]保体!G17</f>
        <v>0</v>
      </c>
      <c r="H17" s="17">
        <f>[7]保体!H17</f>
        <v>0</v>
      </c>
      <c r="I17" s="227">
        <f>[7]保体!I17</f>
        <v>0</v>
      </c>
      <c r="J17" s="219">
        <f>[7]保体!J17</f>
        <v>0</v>
      </c>
      <c r="K17" s="161"/>
      <c r="L17" s="7">
        <f>[7]保体!L17</f>
        <v>0</v>
      </c>
      <c r="M17" s="1">
        <f>[7]保体!M17</f>
        <v>0</v>
      </c>
      <c r="N17" s="1">
        <f>[7]保体!N17</f>
        <v>0</v>
      </c>
      <c r="O17" s="1">
        <f>[7]保体!O17</f>
        <v>0</v>
      </c>
      <c r="P17" s="17">
        <f>[7]保体!P17</f>
        <v>0</v>
      </c>
      <c r="Q17" s="227">
        <f>[7]保体!Q17</f>
        <v>0</v>
      </c>
      <c r="R17" s="219">
        <f>[7]保体!R17</f>
        <v>0</v>
      </c>
      <c r="T17" s="7">
        <f>[7]保体!T17</f>
        <v>0</v>
      </c>
      <c r="U17" s="1">
        <f>[7]保体!U17</f>
        <v>0</v>
      </c>
      <c r="V17" s="1">
        <f>[7]保体!V17</f>
        <v>0</v>
      </c>
      <c r="W17" s="1">
        <f>[7]保体!W17</f>
        <v>0</v>
      </c>
      <c r="X17" s="17">
        <f>[7]保体!X17</f>
        <v>0</v>
      </c>
    </row>
    <row r="18" spans="2:24" ht="21.75" customHeight="1">
      <c r="B18" s="43">
        <f>氏名入力!A18</f>
        <v>1114</v>
      </c>
      <c r="C18" s="22">
        <f>氏名入力!C18</f>
        <v>0</v>
      </c>
      <c r="D18" s="7">
        <f>[7]保体!D18</f>
        <v>0</v>
      </c>
      <c r="E18" s="1">
        <f>[7]保体!E18</f>
        <v>0</v>
      </c>
      <c r="F18" s="1">
        <f>[7]保体!F18</f>
        <v>0</v>
      </c>
      <c r="G18" s="1">
        <f>[7]保体!G18</f>
        <v>0</v>
      </c>
      <c r="H18" s="17">
        <f>[7]保体!H18</f>
        <v>0</v>
      </c>
      <c r="I18" s="227">
        <f>[7]保体!I18</f>
        <v>0</v>
      </c>
      <c r="J18" s="219">
        <f>[7]保体!J18</f>
        <v>0</v>
      </c>
      <c r="K18" s="161"/>
      <c r="L18" s="7">
        <f>[7]保体!L18</f>
        <v>0</v>
      </c>
      <c r="M18" s="1">
        <f>[7]保体!M18</f>
        <v>0</v>
      </c>
      <c r="N18" s="1">
        <f>[7]保体!N18</f>
        <v>0</v>
      </c>
      <c r="O18" s="1">
        <f>[7]保体!O18</f>
        <v>0</v>
      </c>
      <c r="P18" s="17">
        <f>[7]保体!P18</f>
        <v>0</v>
      </c>
      <c r="Q18" s="227">
        <f>[7]保体!Q18</f>
        <v>0</v>
      </c>
      <c r="R18" s="219">
        <f>[7]保体!R18</f>
        <v>0</v>
      </c>
      <c r="T18" s="7">
        <f>[7]保体!T18</f>
        <v>0</v>
      </c>
      <c r="U18" s="1">
        <f>[7]保体!U18</f>
        <v>0</v>
      </c>
      <c r="V18" s="1">
        <f>[7]保体!V18</f>
        <v>0</v>
      </c>
      <c r="W18" s="1">
        <f>[7]保体!W18</f>
        <v>0</v>
      </c>
      <c r="X18" s="17">
        <f>[7]保体!X18</f>
        <v>0</v>
      </c>
    </row>
    <row r="19" spans="2:24" ht="21.75" customHeight="1">
      <c r="B19" s="43">
        <f>氏名入力!A19</f>
        <v>1115</v>
      </c>
      <c r="C19" s="22">
        <f>氏名入力!C19</f>
        <v>0</v>
      </c>
      <c r="D19" s="7">
        <f>[7]保体!D19</f>
        <v>0</v>
      </c>
      <c r="E19" s="1">
        <f>[7]保体!E19</f>
        <v>0</v>
      </c>
      <c r="F19" s="1">
        <f>[7]保体!F19</f>
        <v>0</v>
      </c>
      <c r="G19" s="1">
        <f>[7]保体!G19</f>
        <v>0</v>
      </c>
      <c r="H19" s="17">
        <f>[7]保体!H19</f>
        <v>0</v>
      </c>
      <c r="I19" s="227">
        <f>[7]保体!I19</f>
        <v>0</v>
      </c>
      <c r="J19" s="219">
        <f>[7]保体!J19</f>
        <v>0</v>
      </c>
      <c r="K19" s="161"/>
      <c r="L19" s="7">
        <f>[7]保体!L19</f>
        <v>0</v>
      </c>
      <c r="M19" s="1">
        <f>[7]保体!M19</f>
        <v>0</v>
      </c>
      <c r="N19" s="1">
        <f>[7]保体!N19</f>
        <v>0</v>
      </c>
      <c r="O19" s="1">
        <f>[7]保体!O19</f>
        <v>0</v>
      </c>
      <c r="P19" s="17">
        <f>[7]保体!P19</f>
        <v>0</v>
      </c>
      <c r="Q19" s="227">
        <f>[7]保体!Q19</f>
        <v>0</v>
      </c>
      <c r="R19" s="219">
        <f>[7]保体!R19</f>
        <v>0</v>
      </c>
      <c r="T19" s="7">
        <f>[7]保体!T19</f>
        <v>0</v>
      </c>
      <c r="U19" s="1">
        <f>[7]保体!U19</f>
        <v>0</v>
      </c>
      <c r="V19" s="1">
        <f>[7]保体!V19</f>
        <v>0</v>
      </c>
      <c r="W19" s="1">
        <f>[7]保体!W19</f>
        <v>0</v>
      </c>
      <c r="X19" s="17">
        <f>[7]保体!X19</f>
        <v>0</v>
      </c>
    </row>
    <row r="20" spans="2:24" ht="21.75" customHeight="1">
      <c r="B20" s="43">
        <f>氏名入力!A20</f>
        <v>1116</v>
      </c>
      <c r="C20" s="22">
        <f>氏名入力!C20</f>
        <v>0</v>
      </c>
      <c r="D20" s="7">
        <f>[7]保体!D20</f>
        <v>0</v>
      </c>
      <c r="E20" s="1">
        <f>[7]保体!E20</f>
        <v>0</v>
      </c>
      <c r="F20" s="1">
        <f>[7]保体!F20</f>
        <v>0</v>
      </c>
      <c r="G20" s="1">
        <f>[7]保体!G20</f>
        <v>0</v>
      </c>
      <c r="H20" s="17">
        <f>[7]保体!H20</f>
        <v>0</v>
      </c>
      <c r="I20" s="227">
        <f>[7]保体!I20</f>
        <v>0</v>
      </c>
      <c r="J20" s="219">
        <f>[7]保体!J20</f>
        <v>0</v>
      </c>
      <c r="K20" s="161"/>
      <c r="L20" s="7">
        <f>[7]保体!L20</f>
        <v>0</v>
      </c>
      <c r="M20" s="1">
        <f>[7]保体!M20</f>
        <v>0</v>
      </c>
      <c r="N20" s="1">
        <f>[7]保体!N20</f>
        <v>0</v>
      </c>
      <c r="O20" s="1">
        <f>[7]保体!O20</f>
        <v>0</v>
      </c>
      <c r="P20" s="17">
        <f>[7]保体!P20</f>
        <v>0</v>
      </c>
      <c r="Q20" s="227">
        <f>[7]保体!Q20</f>
        <v>0</v>
      </c>
      <c r="R20" s="219">
        <f>[7]保体!R20</f>
        <v>0</v>
      </c>
      <c r="T20" s="7">
        <f>[7]保体!T20</f>
        <v>0</v>
      </c>
      <c r="U20" s="1">
        <f>[7]保体!U20</f>
        <v>0</v>
      </c>
      <c r="V20" s="1">
        <f>[7]保体!V20</f>
        <v>0</v>
      </c>
      <c r="W20" s="1">
        <f>[7]保体!W20</f>
        <v>0</v>
      </c>
      <c r="X20" s="17">
        <f>[7]保体!X20</f>
        <v>0</v>
      </c>
    </row>
    <row r="21" spans="2:24" ht="21.75" customHeight="1">
      <c r="B21" s="43">
        <f>氏名入力!A21</f>
        <v>1117</v>
      </c>
      <c r="C21" s="22">
        <f>氏名入力!C21</f>
        <v>0</v>
      </c>
      <c r="D21" s="7">
        <f>[7]保体!D21</f>
        <v>0</v>
      </c>
      <c r="E21" s="1">
        <f>[7]保体!E21</f>
        <v>0</v>
      </c>
      <c r="F21" s="1">
        <f>[7]保体!F21</f>
        <v>0</v>
      </c>
      <c r="G21" s="1">
        <f>[7]保体!G21</f>
        <v>0</v>
      </c>
      <c r="H21" s="17">
        <f>[7]保体!H21</f>
        <v>0</v>
      </c>
      <c r="I21" s="227">
        <f>[7]保体!I21</f>
        <v>0</v>
      </c>
      <c r="J21" s="219">
        <f>[7]保体!J21</f>
        <v>0</v>
      </c>
      <c r="K21" s="161"/>
      <c r="L21" s="7">
        <f>[7]保体!L21</f>
        <v>0</v>
      </c>
      <c r="M21" s="1">
        <f>[7]保体!M21</f>
        <v>0</v>
      </c>
      <c r="N21" s="1">
        <f>[7]保体!N21</f>
        <v>0</v>
      </c>
      <c r="O21" s="1">
        <f>[7]保体!O21</f>
        <v>0</v>
      </c>
      <c r="P21" s="17">
        <f>[7]保体!P21</f>
        <v>0</v>
      </c>
      <c r="Q21" s="227">
        <f>[7]保体!Q21</f>
        <v>0</v>
      </c>
      <c r="R21" s="219">
        <f>[7]保体!R21</f>
        <v>0</v>
      </c>
      <c r="T21" s="7">
        <f>[7]保体!T21</f>
        <v>0</v>
      </c>
      <c r="U21" s="1">
        <f>[7]保体!U21</f>
        <v>0</v>
      </c>
      <c r="V21" s="1">
        <f>[7]保体!V21</f>
        <v>0</v>
      </c>
      <c r="W21" s="1">
        <f>[7]保体!W21</f>
        <v>0</v>
      </c>
      <c r="X21" s="17">
        <f>[7]保体!X21</f>
        <v>0</v>
      </c>
    </row>
    <row r="22" spans="2:24" ht="21.75" customHeight="1">
      <c r="B22" s="43">
        <f>氏名入力!A22</f>
        <v>1118</v>
      </c>
      <c r="C22" s="22">
        <f>氏名入力!C22</f>
        <v>0</v>
      </c>
      <c r="D22" s="7">
        <f>[7]保体!D22</f>
        <v>0</v>
      </c>
      <c r="E22" s="1">
        <f>[7]保体!E22</f>
        <v>0</v>
      </c>
      <c r="F22" s="1">
        <f>[7]保体!F22</f>
        <v>0</v>
      </c>
      <c r="G22" s="1">
        <f>[7]保体!G22</f>
        <v>0</v>
      </c>
      <c r="H22" s="17">
        <f>[7]保体!H22</f>
        <v>0</v>
      </c>
      <c r="I22" s="227">
        <f>[7]保体!I22</f>
        <v>0</v>
      </c>
      <c r="J22" s="219">
        <f>[7]保体!J22</f>
        <v>0</v>
      </c>
      <c r="K22" s="161"/>
      <c r="L22" s="7">
        <f>[7]保体!L22</f>
        <v>0</v>
      </c>
      <c r="M22" s="1">
        <f>[7]保体!M22</f>
        <v>0</v>
      </c>
      <c r="N22" s="1">
        <f>[7]保体!N22</f>
        <v>0</v>
      </c>
      <c r="O22" s="1">
        <f>[7]保体!O22</f>
        <v>0</v>
      </c>
      <c r="P22" s="17">
        <f>[7]保体!P22</f>
        <v>0</v>
      </c>
      <c r="Q22" s="227">
        <f>[7]保体!Q22</f>
        <v>0</v>
      </c>
      <c r="R22" s="219">
        <f>[7]保体!R22</f>
        <v>0</v>
      </c>
      <c r="T22" s="7">
        <f>[7]保体!T22</f>
        <v>0</v>
      </c>
      <c r="U22" s="1">
        <f>[7]保体!U22</f>
        <v>0</v>
      </c>
      <c r="V22" s="1">
        <f>[7]保体!V22</f>
        <v>0</v>
      </c>
      <c r="W22" s="1">
        <f>[7]保体!W22</f>
        <v>0</v>
      </c>
      <c r="X22" s="17">
        <f>[7]保体!X22</f>
        <v>0</v>
      </c>
    </row>
    <row r="23" spans="2:24" ht="21.75" customHeight="1">
      <c r="B23" s="43">
        <f>氏名入力!A23</f>
        <v>1119</v>
      </c>
      <c r="C23" s="22">
        <f>氏名入力!C23</f>
        <v>0</v>
      </c>
      <c r="D23" s="7">
        <f>[7]保体!D23</f>
        <v>0</v>
      </c>
      <c r="E23" s="1">
        <f>[7]保体!E23</f>
        <v>0</v>
      </c>
      <c r="F23" s="1">
        <f>[7]保体!F23</f>
        <v>0</v>
      </c>
      <c r="G23" s="1">
        <f>[7]保体!G23</f>
        <v>0</v>
      </c>
      <c r="H23" s="17">
        <f>[7]保体!H23</f>
        <v>0</v>
      </c>
      <c r="I23" s="227">
        <f>[7]保体!I23</f>
        <v>0</v>
      </c>
      <c r="J23" s="219">
        <f>[7]保体!J23</f>
        <v>0</v>
      </c>
      <c r="K23" s="161"/>
      <c r="L23" s="7">
        <f>[7]保体!L23</f>
        <v>0</v>
      </c>
      <c r="M23" s="1">
        <f>[7]保体!M23</f>
        <v>0</v>
      </c>
      <c r="N23" s="1">
        <f>[7]保体!N23</f>
        <v>0</v>
      </c>
      <c r="O23" s="1">
        <f>[7]保体!O23</f>
        <v>0</v>
      </c>
      <c r="P23" s="17">
        <f>[7]保体!P23</f>
        <v>0</v>
      </c>
      <c r="Q23" s="227">
        <f>[7]保体!Q23</f>
        <v>0</v>
      </c>
      <c r="R23" s="219">
        <f>[7]保体!R23</f>
        <v>0</v>
      </c>
      <c r="T23" s="7">
        <f>[7]保体!T23</f>
        <v>0</v>
      </c>
      <c r="U23" s="1">
        <f>[7]保体!U23</f>
        <v>0</v>
      </c>
      <c r="V23" s="1">
        <f>[7]保体!V23</f>
        <v>0</v>
      </c>
      <c r="W23" s="1">
        <f>[7]保体!W23</f>
        <v>0</v>
      </c>
      <c r="X23" s="17">
        <f>[7]保体!X23</f>
        <v>0</v>
      </c>
    </row>
    <row r="24" spans="2:24" ht="21.75" customHeight="1" thickBot="1">
      <c r="B24" s="44">
        <f>氏名入力!A24</f>
        <v>1120</v>
      </c>
      <c r="C24" s="38">
        <f>氏名入力!C24</f>
        <v>0</v>
      </c>
      <c r="D24" s="9">
        <f>[7]保体!D24</f>
        <v>0</v>
      </c>
      <c r="E24" s="10">
        <f>[7]保体!E24</f>
        <v>0</v>
      </c>
      <c r="F24" s="10">
        <f>[7]保体!F24</f>
        <v>0</v>
      </c>
      <c r="G24" s="10">
        <f>[7]保体!G24</f>
        <v>0</v>
      </c>
      <c r="H24" s="18">
        <f>[7]保体!H24</f>
        <v>0</v>
      </c>
      <c r="I24" s="228">
        <f>[7]保体!I24</f>
        <v>0</v>
      </c>
      <c r="J24" s="220">
        <f>[7]保体!J24</f>
        <v>0</v>
      </c>
      <c r="K24" s="161"/>
      <c r="L24" s="9">
        <f>[7]保体!L24</f>
        <v>0</v>
      </c>
      <c r="M24" s="10">
        <f>[7]保体!M24</f>
        <v>0</v>
      </c>
      <c r="N24" s="10">
        <f>[7]保体!N24</f>
        <v>0</v>
      </c>
      <c r="O24" s="10">
        <f>[7]保体!O24</f>
        <v>0</v>
      </c>
      <c r="P24" s="18">
        <f>[7]保体!P24</f>
        <v>0</v>
      </c>
      <c r="Q24" s="228">
        <f>[7]保体!Q24</f>
        <v>0</v>
      </c>
      <c r="R24" s="220">
        <f>[7]保体!R24</f>
        <v>0</v>
      </c>
      <c r="T24" s="12">
        <f>[7]保体!T24</f>
        <v>0</v>
      </c>
      <c r="U24" s="13">
        <f>[7]保体!U24</f>
        <v>0</v>
      </c>
      <c r="V24" s="13">
        <f>[7]保体!V24</f>
        <v>0</v>
      </c>
      <c r="W24" s="13">
        <f>[7]保体!W24</f>
        <v>0</v>
      </c>
      <c r="X24" s="19">
        <f>[7]保体!X24</f>
        <v>0</v>
      </c>
    </row>
    <row r="25" spans="2:24" ht="21.75" customHeight="1">
      <c r="B25" s="45">
        <f>氏名入力!A25</f>
        <v>1131</v>
      </c>
      <c r="C25" s="39">
        <f>氏名入力!C25</f>
        <v>0</v>
      </c>
      <c r="D25" s="4">
        <f>[7]保体!D25</f>
        <v>0</v>
      </c>
      <c r="E25" s="5">
        <f>[7]保体!E25</f>
        <v>0</v>
      </c>
      <c r="F25" s="5">
        <f>[7]保体!F25</f>
        <v>0</v>
      </c>
      <c r="G25" s="5">
        <f>[7]保体!G25</f>
        <v>0</v>
      </c>
      <c r="H25" s="16">
        <f>[7]保体!H25</f>
        <v>0</v>
      </c>
      <c r="I25" s="226">
        <f>[7]保体!I25</f>
        <v>0</v>
      </c>
      <c r="J25" s="221">
        <f>[7]保体!J25</f>
        <v>0</v>
      </c>
      <c r="K25" s="161"/>
      <c r="L25" s="4">
        <f>[7]保体!L25</f>
        <v>0</v>
      </c>
      <c r="M25" s="5">
        <f>[7]保体!M25</f>
        <v>0</v>
      </c>
      <c r="N25" s="5">
        <f>[7]保体!N25</f>
        <v>0</v>
      </c>
      <c r="O25" s="5">
        <f>[7]保体!O25</f>
        <v>0</v>
      </c>
      <c r="P25" s="16">
        <f>[7]保体!P25</f>
        <v>0</v>
      </c>
      <c r="Q25" s="244">
        <f>[7]保体!Q25</f>
        <v>0</v>
      </c>
      <c r="R25" s="221">
        <f>[7]保体!R25</f>
        <v>0</v>
      </c>
      <c r="T25" s="4">
        <f>[7]保体!T25</f>
        <v>0</v>
      </c>
      <c r="U25" s="5">
        <f>[7]保体!U25</f>
        <v>0</v>
      </c>
      <c r="V25" s="5">
        <f>[7]保体!V25</f>
        <v>0</v>
      </c>
      <c r="W25" s="5">
        <f>[7]保体!W25</f>
        <v>0</v>
      </c>
      <c r="X25" s="16">
        <f>[7]保体!X25</f>
        <v>0</v>
      </c>
    </row>
    <row r="26" spans="2:24" ht="21.75" customHeight="1">
      <c r="B26" s="46">
        <f>氏名入力!A26</f>
        <v>1132</v>
      </c>
      <c r="C26" s="40">
        <f>氏名入力!C26</f>
        <v>0</v>
      </c>
      <c r="D26" s="7">
        <f>[7]保体!D26</f>
        <v>0</v>
      </c>
      <c r="E26" s="1">
        <f>[7]保体!E26</f>
        <v>0</v>
      </c>
      <c r="F26" s="1">
        <f>[7]保体!F26</f>
        <v>0</v>
      </c>
      <c r="G26" s="1">
        <f>[7]保体!G26</f>
        <v>0</v>
      </c>
      <c r="H26" s="17">
        <f>[7]保体!H26</f>
        <v>0</v>
      </c>
      <c r="I26" s="227">
        <f>[7]保体!I26</f>
        <v>0</v>
      </c>
      <c r="J26" s="219">
        <f>[7]保体!J26</f>
        <v>0</v>
      </c>
      <c r="K26" s="161"/>
      <c r="L26" s="7">
        <f>[7]保体!L26</f>
        <v>0</v>
      </c>
      <c r="M26" s="1">
        <f>[7]保体!M26</f>
        <v>0</v>
      </c>
      <c r="N26" s="1">
        <f>[7]保体!N26</f>
        <v>0</v>
      </c>
      <c r="O26" s="1">
        <f>[7]保体!O26</f>
        <v>0</v>
      </c>
      <c r="P26" s="17">
        <f>[7]保体!P26</f>
        <v>0</v>
      </c>
      <c r="Q26" s="227">
        <f>[7]保体!Q26</f>
        <v>0</v>
      </c>
      <c r="R26" s="219">
        <f>[7]保体!R26</f>
        <v>0</v>
      </c>
      <c r="T26" s="7">
        <f>[7]保体!T26</f>
        <v>0</v>
      </c>
      <c r="U26" s="1">
        <f>[7]保体!U26</f>
        <v>0</v>
      </c>
      <c r="V26" s="1">
        <f>[7]保体!V26</f>
        <v>0</v>
      </c>
      <c r="W26" s="1">
        <f>[7]保体!W26</f>
        <v>0</v>
      </c>
      <c r="X26" s="17">
        <f>[7]保体!X26</f>
        <v>0</v>
      </c>
    </row>
    <row r="27" spans="2:24" ht="21.75" customHeight="1">
      <c r="B27" s="46">
        <f>氏名入力!A27</f>
        <v>1133</v>
      </c>
      <c r="C27" s="40">
        <f>氏名入力!C27</f>
        <v>0</v>
      </c>
      <c r="D27" s="7">
        <f>[7]保体!D27</f>
        <v>0</v>
      </c>
      <c r="E27" s="1">
        <f>[7]保体!E27</f>
        <v>0</v>
      </c>
      <c r="F27" s="1">
        <f>[7]保体!F27</f>
        <v>0</v>
      </c>
      <c r="G27" s="1">
        <f>[7]保体!G27</f>
        <v>0</v>
      </c>
      <c r="H27" s="17">
        <f>[7]保体!H27</f>
        <v>0</v>
      </c>
      <c r="I27" s="227">
        <f>[7]保体!I27</f>
        <v>0</v>
      </c>
      <c r="J27" s="219">
        <f>[7]保体!J27</f>
        <v>0</v>
      </c>
      <c r="K27" s="161"/>
      <c r="L27" s="7">
        <f>[7]保体!L27</f>
        <v>0</v>
      </c>
      <c r="M27" s="1">
        <f>[7]保体!M27</f>
        <v>0</v>
      </c>
      <c r="N27" s="1">
        <f>[7]保体!N27</f>
        <v>0</v>
      </c>
      <c r="O27" s="1">
        <f>[7]保体!O27</f>
        <v>0</v>
      </c>
      <c r="P27" s="17">
        <f>[7]保体!P27</f>
        <v>0</v>
      </c>
      <c r="Q27" s="227">
        <f>[7]保体!Q27</f>
        <v>0</v>
      </c>
      <c r="R27" s="219">
        <f>[7]保体!R27</f>
        <v>0</v>
      </c>
      <c r="T27" s="7">
        <f>[7]保体!T27</f>
        <v>0</v>
      </c>
      <c r="U27" s="1">
        <f>[7]保体!U27</f>
        <v>0</v>
      </c>
      <c r="V27" s="1">
        <f>[7]保体!V27</f>
        <v>0</v>
      </c>
      <c r="W27" s="1">
        <f>[7]保体!W27</f>
        <v>0</v>
      </c>
      <c r="X27" s="17">
        <f>[7]保体!X27</f>
        <v>0</v>
      </c>
    </row>
    <row r="28" spans="2:24" ht="21.75" customHeight="1">
      <c r="B28" s="46">
        <f>氏名入力!A28</f>
        <v>1134</v>
      </c>
      <c r="C28" s="40">
        <f>氏名入力!C28</f>
        <v>0</v>
      </c>
      <c r="D28" s="7">
        <f>[7]保体!D28</f>
        <v>0</v>
      </c>
      <c r="E28" s="1">
        <f>[7]保体!E28</f>
        <v>0</v>
      </c>
      <c r="F28" s="1">
        <f>[7]保体!F28</f>
        <v>0</v>
      </c>
      <c r="G28" s="1">
        <f>[7]保体!G28</f>
        <v>0</v>
      </c>
      <c r="H28" s="17">
        <f>[7]保体!H28</f>
        <v>0</v>
      </c>
      <c r="I28" s="227">
        <f>[7]保体!I28</f>
        <v>0</v>
      </c>
      <c r="J28" s="219">
        <f>[7]保体!J28</f>
        <v>0</v>
      </c>
      <c r="K28" s="161"/>
      <c r="L28" s="7">
        <f>[7]保体!L28</f>
        <v>0</v>
      </c>
      <c r="M28" s="1">
        <f>[7]保体!M28</f>
        <v>0</v>
      </c>
      <c r="N28" s="1">
        <f>[7]保体!N28</f>
        <v>0</v>
      </c>
      <c r="O28" s="1">
        <f>[7]保体!O28</f>
        <v>0</v>
      </c>
      <c r="P28" s="17">
        <f>[7]保体!P28</f>
        <v>0</v>
      </c>
      <c r="Q28" s="227">
        <f>[7]保体!Q28</f>
        <v>0</v>
      </c>
      <c r="R28" s="219">
        <f>[7]保体!R28</f>
        <v>0</v>
      </c>
      <c r="T28" s="7">
        <f>[7]保体!T28</f>
        <v>0</v>
      </c>
      <c r="U28" s="1">
        <f>[7]保体!U28</f>
        <v>0</v>
      </c>
      <c r="V28" s="1">
        <f>[7]保体!V28</f>
        <v>0</v>
      </c>
      <c r="W28" s="1">
        <f>[7]保体!W28</f>
        <v>0</v>
      </c>
      <c r="X28" s="17">
        <f>[7]保体!X28</f>
        <v>0</v>
      </c>
    </row>
    <row r="29" spans="2:24" ht="21.75" customHeight="1">
      <c r="B29" s="46">
        <f>氏名入力!A29</f>
        <v>1135</v>
      </c>
      <c r="C29" s="40">
        <f>氏名入力!C29</f>
        <v>0</v>
      </c>
      <c r="D29" s="7">
        <f>[7]保体!D29</f>
        <v>0</v>
      </c>
      <c r="E29" s="1">
        <f>[7]保体!E29</f>
        <v>0</v>
      </c>
      <c r="F29" s="1">
        <f>[7]保体!F29</f>
        <v>0</v>
      </c>
      <c r="G29" s="1">
        <f>[7]保体!G29</f>
        <v>0</v>
      </c>
      <c r="H29" s="17">
        <f>[7]保体!H29</f>
        <v>0</v>
      </c>
      <c r="I29" s="227">
        <f>[7]保体!I29</f>
        <v>0</v>
      </c>
      <c r="J29" s="219">
        <f>[7]保体!J29</f>
        <v>0</v>
      </c>
      <c r="K29" s="161"/>
      <c r="L29" s="7">
        <f>[7]保体!L29</f>
        <v>0</v>
      </c>
      <c r="M29" s="1">
        <f>[7]保体!M29</f>
        <v>0</v>
      </c>
      <c r="N29" s="1">
        <f>[7]保体!N29</f>
        <v>0</v>
      </c>
      <c r="O29" s="1">
        <f>[7]保体!O29</f>
        <v>0</v>
      </c>
      <c r="P29" s="17">
        <f>[7]保体!P29</f>
        <v>0</v>
      </c>
      <c r="Q29" s="227">
        <f>[7]保体!Q29</f>
        <v>0</v>
      </c>
      <c r="R29" s="219">
        <f>[7]保体!R29</f>
        <v>0</v>
      </c>
      <c r="T29" s="7">
        <f>[7]保体!T29</f>
        <v>0</v>
      </c>
      <c r="U29" s="1">
        <f>[7]保体!U29</f>
        <v>0</v>
      </c>
      <c r="V29" s="1">
        <f>[7]保体!V29</f>
        <v>0</v>
      </c>
      <c r="W29" s="1">
        <f>[7]保体!W29</f>
        <v>0</v>
      </c>
      <c r="X29" s="17">
        <f>[7]保体!X29</f>
        <v>0</v>
      </c>
    </row>
    <row r="30" spans="2:24" ht="21.75" customHeight="1">
      <c r="B30" s="46">
        <f>氏名入力!A30</f>
        <v>1136</v>
      </c>
      <c r="C30" s="40">
        <f>氏名入力!C30</f>
        <v>0</v>
      </c>
      <c r="D30" s="7">
        <f>[7]保体!D30</f>
        <v>0</v>
      </c>
      <c r="E30" s="1">
        <f>[7]保体!E30</f>
        <v>0</v>
      </c>
      <c r="F30" s="1">
        <f>[7]保体!F30</f>
        <v>0</v>
      </c>
      <c r="G30" s="1">
        <f>[7]保体!G30</f>
        <v>0</v>
      </c>
      <c r="H30" s="17">
        <f>[7]保体!H30</f>
        <v>0</v>
      </c>
      <c r="I30" s="227">
        <f>[7]保体!I30</f>
        <v>0</v>
      </c>
      <c r="J30" s="219">
        <f>[7]保体!J30</f>
        <v>0</v>
      </c>
      <c r="K30" s="161"/>
      <c r="L30" s="7">
        <f>[7]保体!L30</f>
        <v>0</v>
      </c>
      <c r="M30" s="1">
        <f>[7]保体!M30</f>
        <v>0</v>
      </c>
      <c r="N30" s="1">
        <f>[7]保体!N30</f>
        <v>0</v>
      </c>
      <c r="O30" s="1">
        <f>[7]保体!O30</f>
        <v>0</v>
      </c>
      <c r="P30" s="17">
        <f>[7]保体!P30</f>
        <v>0</v>
      </c>
      <c r="Q30" s="227">
        <f>[7]保体!Q30</f>
        <v>0</v>
      </c>
      <c r="R30" s="219">
        <f>[7]保体!R30</f>
        <v>0</v>
      </c>
      <c r="T30" s="7">
        <f>[7]保体!T30</f>
        <v>0</v>
      </c>
      <c r="U30" s="1">
        <f>[7]保体!U30</f>
        <v>0</v>
      </c>
      <c r="V30" s="1">
        <f>[7]保体!V30</f>
        <v>0</v>
      </c>
      <c r="W30" s="1">
        <f>[7]保体!W30</f>
        <v>0</v>
      </c>
      <c r="X30" s="17">
        <f>[7]保体!X30</f>
        <v>0</v>
      </c>
    </row>
    <row r="31" spans="2:24" ht="21.75" customHeight="1">
      <c r="B31" s="46">
        <f>氏名入力!A31</f>
        <v>1137</v>
      </c>
      <c r="C31" s="40">
        <f>氏名入力!C31</f>
        <v>0</v>
      </c>
      <c r="D31" s="7">
        <f>[7]保体!D31</f>
        <v>0</v>
      </c>
      <c r="E31" s="1">
        <f>[7]保体!E31</f>
        <v>0</v>
      </c>
      <c r="F31" s="1">
        <f>[7]保体!F31</f>
        <v>0</v>
      </c>
      <c r="G31" s="1">
        <f>[7]保体!G31</f>
        <v>0</v>
      </c>
      <c r="H31" s="17">
        <f>[7]保体!H31</f>
        <v>0</v>
      </c>
      <c r="I31" s="227">
        <f>[7]保体!I31</f>
        <v>0</v>
      </c>
      <c r="J31" s="219">
        <f>[7]保体!J31</f>
        <v>0</v>
      </c>
      <c r="K31" s="161"/>
      <c r="L31" s="7">
        <f>[7]保体!L31</f>
        <v>0</v>
      </c>
      <c r="M31" s="1">
        <f>[7]保体!M31</f>
        <v>0</v>
      </c>
      <c r="N31" s="1">
        <f>[7]保体!N31</f>
        <v>0</v>
      </c>
      <c r="O31" s="1">
        <f>[7]保体!O31</f>
        <v>0</v>
      </c>
      <c r="P31" s="17">
        <f>[7]保体!P31</f>
        <v>0</v>
      </c>
      <c r="Q31" s="227">
        <f>[7]保体!Q31</f>
        <v>0</v>
      </c>
      <c r="R31" s="219">
        <f>[7]保体!R31</f>
        <v>0</v>
      </c>
      <c r="T31" s="7">
        <f>[7]保体!T31</f>
        <v>0</v>
      </c>
      <c r="U31" s="1">
        <f>[7]保体!U31</f>
        <v>0</v>
      </c>
      <c r="V31" s="1">
        <f>[7]保体!V31</f>
        <v>0</v>
      </c>
      <c r="W31" s="1">
        <f>[7]保体!W31</f>
        <v>0</v>
      </c>
      <c r="X31" s="17">
        <f>[7]保体!X31</f>
        <v>0</v>
      </c>
    </row>
    <row r="32" spans="2:24" ht="21.75" customHeight="1">
      <c r="B32" s="46">
        <f>氏名入力!A32</f>
        <v>1138</v>
      </c>
      <c r="C32" s="40">
        <f>氏名入力!C32</f>
        <v>0</v>
      </c>
      <c r="D32" s="7">
        <f>[7]保体!D32</f>
        <v>0</v>
      </c>
      <c r="E32" s="1">
        <f>[7]保体!E32</f>
        <v>0</v>
      </c>
      <c r="F32" s="1">
        <f>[7]保体!F32</f>
        <v>0</v>
      </c>
      <c r="G32" s="1">
        <f>[7]保体!G32</f>
        <v>0</v>
      </c>
      <c r="H32" s="17">
        <f>[7]保体!H32</f>
        <v>0</v>
      </c>
      <c r="I32" s="227">
        <f>[7]保体!I32</f>
        <v>0</v>
      </c>
      <c r="J32" s="219">
        <f>[7]保体!J32</f>
        <v>0</v>
      </c>
      <c r="K32" s="161"/>
      <c r="L32" s="7">
        <f>[7]保体!L32</f>
        <v>0</v>
      </c>
      <c r="M32" s="1">
        <f>[7]保体!M32</f>
        <v>0</v>
      </c>
      <c r="N32" s="1">
        <f>[7]保体!N32</f>
        <v>0</v>
      </c>
      <c r="O32" s="1">
        <f>[7]保体!O32</f>
        <v>0</v>
      </c>
      <c r="P32" s="17">
        <f>[7]保体!P32</f>
        <v>0</v>
      </c>
      <c r="Q32" s="227">
        <f>[7]保体!Q32</f>
        <v>0</v>
      </c>
      <c r="R32" s="219">
        <f>[7]保体!R32</f>
        <v>0</v>
      </c>
      <c r="T32" s="7">
        <f>[7]保体!T32</f>
        <v>0</v>
      </c>
      <c r="U32" s="1">
        <f>[7]保体!U32</f>
        <v>0</v>
      </c>
      <c r="V32" s="1">
        <f>[7]保体!V32</f>
        <v>0</v>
      </c>
      <c r="W32" s="1">
        <f>[7]保体!W32</f>
        <v>0</v>
      </c>
      <c r="X32" s="17">
        <f>[7]保体!X32</f>
        <v>0</v>
      </c>
    </row>
    <row r="33" spans="2:24" ht="21.75" customHeight="1">
      <c r="B33" s="46">
        <f>氏名入力!A33</f>
        <v>1139</v>
      </c>
      <c r="C33" s="40">
        <f>氏名入力!C33</f>
        <v>0</v>
      </c>
      <c r="D33" s="7">
        <f>[7]保体!D33</f>
        <v>0</v>
      </c>
      <c r="E33" s="1">
        <f>[7]保体!E33</f>
        <v>0</v>
      </c>
      <c r="F33" s="1">
        <f>[7]保体!F33</f>
        <v>0</v>
      </c>
      <c r="G33" s="1">
        <f>[7]保体!G33</f>
        <v>0</v>
      </c>
      <c r="H33" s="17">
        <f>[7]保体!H33</f>
        <v>0</v>
      </c>
      <c r="I33" s="227">
        <f>[7]保体!I33</f>
        <v>0</v>
      </c>
      <c r="J33" s="219">
        <f>[7]保体!J33</f>
        <v>0</v>
      </c>
      <c r="K33" s="161"/>
      <c r="L33" s="7">
        <f>[7]保体!L33</f>
        <v>0</v>
      </c>
      <c r="M33" s="1">
        <f>[7]保体!M33</f>
        <v>0</v>
      </c>
      <c r="N33" s="1">
        <f>[7]保体!N33</f>
        <v>0</v>
      </c>
      <c r="O33" s="1">
        <f>[7]保体!O33</f>
        <v>0</v>
      </c>
      <c r="P33" s="17">
        <f>[7]保体!P33</f>
        <v>0</v>
      </c>
      <c r="Q33" s="227">
        <f>[7]保体!Q33</f>
        <v>0</v>
      </c>
      <c r="R33" s="219">
        <f>[7]保体!R33</f>
        <v>0</v>
      </c>
      <c r="T33" s="7">
        <f>[7]保体!T33</f>
        <v>0</v>
      </c>
      <c r="U33" s="1">
        <f>[7]保体!U33</f>
        <v>0</v>
      </c>
      <c r="V33" s="1">
        <f>[7]保体!V33</f>
        <v>0</v>
      </c>
      <c r="W33" s="1">
        <f>[7]保体!W33</f>
        <v>0</v>
      </c>
      <c r="X33" s="17">
        <f>[7]保体!X33</f>
        <v>0</v>
      </c>
    </row>
    <row r="34" spans="2:24" ht="21.75" customHeight="1">
      <c r="B34" s="46">
        <f>氏名入力!A34</f>
        <v>1140</v>
      </c>
      <c r="C34" s="40">
        <f>氏名入力!C34</f>
        <v>0</v>
      </c>
      <c r="D34" s="7">
        <f>[7]保体!D34</f>
        <v>0</v>
      </c>
      <c r="E34" s="1">
        <f>[7]保体!E34</f>
        <v>0</v>
      </c>
      <c r="F34" s="1">
        <f>[7]保体!F34</f>
        <v>0</v>
      </c>
      <c r="G34" s="1">
        <f>[7]保体!G34</f>
        <v>0</v>
      </c>
      <c r="H34" s="17">
        <f>[7]保体!H34</f>
        <v>0</v>
      </c>
      <c r="I34" s="227">
        <f>[7]保体!I34</f>
        <v>0</v>
      </c>
      <c r="J34" s="219">
        <f>[7]保体!J34</f>
        <v>0</v>
      </c>
      <c r="K34" s="161"/>
      <c r="L34" s="7">
        <f>[7]保体!L34</f>
        <v>0</v>
      </c>
      <c r="M34" s="1">
        <f>[7]保体!M34</f>
        <v>0</v>
      </c>
      <c r="N34" s="1">
        <f>[7]保体!N34</f>
        <v>0</v>
      </c>
      <c r="O34" s="1">
        <f>[7]保体!O34</f>
        <v>0</v>
      </c>
      <c r="P34" s="17">
        <f>[7]保体!P34</f>
        <v>0</v>
      </c>
      <c r="Q34" s="227">
        <f>[7]保体!Q34</f>
        <v>0</v>
      </c>
      <c r="R34" s="219">
        <f>[7]保体!R34</f>
        <v>0</v>
      </c>
      <c r="T34" s="7">
        <f>[7]保体!T34</f>
        <v>0</v>
      </c>
      <c r="U34" s="1">
        <f>[7]保体!U34</f>
        <v>0</v>
      </c>
      <c r="V34" s="1">
        <f>[7]保体!V34</f>
        <v>0</v>
      </c>
      <c r="W34" s="1">
        <f>[7]保体!W34</f>
        <v>0</v>
      </c>
      <c r="X34" s="17">
        <f>[7]保体!X34</f>
        <v>0</v>
      </c>
    </row>
    <row r="35" spans="2:24" ht="21.75" customHeight="1">
      <c r="B35" s="46">
        <f>氏名入力!A35</f>
        <v>1141</v>
      </c>
      <c r="C35" s="40">
        <f>氏名入力!C35</f>
        <v>0</v>
      </c>
      <c r="D35" s="7">
        <f>[7]保体!D35</f>
        <v>0</v>
      </c>
      <c r="E35" s="1">
        <f>[7]保体!E35</f>
        <v>0</v>
      </c>
      <c r="F35" s="1">
        <f>[7]保体!F35</f>
        <v>0</v>
      </c>
      <c r="G35" s="1">
        <f>[7]保体!G35</f>
        <v>0</v>
      </c>
      <c r="H35" s="17">
        <f>[7]保体!H35</f>
        <v>0</v>
      </c>
      <c r="I35" s="227">
        <f>[7]保体!I35</f>
        <v>0</v>
      </c>
      <c r="J35" s="219">
        <f>[7]保体!J35</f>
        <v>0</v>
      </c>
      <c r="K35" s="161"/>
      <c r="L35" s="7">
        <f>[7]保体!L35</f>
        <v>0</v>
      </c>
      <c r="M35" s="1">
        <f>[7]保体!M35</f>
        <v>0</v>
      </c>
      <c r="N35" s="1">
        <f>[7]保体!N35</f>
        <v>0</v>
      </c>
      <c r="O35" s="1">
        <f>[7]保体!O35</f>
        <v>0</v>
      </c>
      <c r="P35" s="17">
        <f>[7]保体!P35</f>
        <v>0</v>
      </c>
      <c r="Q35" s="227">
        <f>[7]保体!Q35</f>
        <v>0</v>
      </c>
      <c r="R35" s="219">
        <f>[7]保体!R35</f>
        <v>0</v>
      </c>
      <c r="T35" s="7">
        <f>[7]保体!T35</f>
        <v>0</v>
      </c>
      <c r="U35" s="1">
        <f>[7]保体!U35</f>
        <v>0</v>
      </c>
      <c r="V35" s="1">
        <f>[7]保体!V35</f>
        <v>0</v>
      </c>
      <c r="W35" s="1">
        <f>[7]保体!W35</f>
        <v>0</v>
      </c>
      <c r="X35" s="17">
        <f>[7]保体!X35</f>
        <v>0</v>
      </c>
    </row>
    <row r="36" spans="2:24" ht="21.75" customHeight="1">
      <c r="B36" s="46">
        <f>氏名入力!A36</f>
        <v>1142</v>
      </c>
      <c r="C36" s="40">
        <f>氏名入力!C36</f>
        <v>0</v>
      </c>
      <c r="D36" s="7">
        <f>[7]保体!D36</f>
        <v>0</v>
      </c>
      <c r="E36" s="1">
        <f>[7]保体!E36</f>
        <v>0</v>
      </c>
      <c r="F36" s="1">
        <f>[7]保体!F36</f>
        <v>0</v>
      </c>
      <c r="G36" s="1">
        <f>[7]保体!G36</f>
        <v>0</v>
      </c>
      <c r="H36" s="17">
        <f>[7]保体!H36</f>
        <v>0</v>
      </c>
      <c r="I36" s="227">
        <f>[7]保体!I36</f>
        <v>0</v>
      </c>
      <c r="J36" s="219">
        <f>[7]保体!J36</f>
        <v>0</v>
      </c>
      <c r="K36" s="161"/>
      <c r="L36" s="7">
        <f>[7]保体!L36</f>
        <v>0</v>
      </c>
      <c r="M36" s="1">
        <f>[7]保体!M36</f>
        <v>0</v>
      </c>
      <c r="N36" s="1">
        <f>[7]保体!N36</f>
        <v>0</v>
      </c>
      <c r="O36" s="1">
        <f>[7]保体!O36</f>
        <v>0</v>
      </c>
      <c r="P36" s="17">
        <f>[7]保体!P36</f>
        <v>0</v>
      </c>
      <c r="Q36" s="227">
        <f>[7]保体!Q36</f>
        <v>0</v>
      </c>
      <c r="R36" s="219">
        <f>[7]保体!R36</f>
        <v>0</v>
      </c>
      <c r="T36" s="7">
        <f>[7]保体!T36</f>
        <v>0</v>
      </c>
      <c r="U36" s="1">
        <f>[7]保体!U36</f>
        <v>0</v>
      </c>
      <c r="V36" s="1">
        <f>[7]保体!V36</f>
        <v>0</v>
      </c>
      <c r="W36" s="1">
        <f>[7]保体!W36</f>
        <v>0</v>
      </c>
      <c r="X36" s="17">
        <f>[7]保体!X36</f>
        <v>0</v>
      </c>
    </row>
    <row r="37" spans="2:24" ht="21.75" customHeight="1">
      <c r="B37" s="46">
        <f>氏名入力!A37</f>
        <v>1143</v>
      </c>
      <c r="C37" s="40">
        <f>氏名入力!C37</f>
        <v>0</v>
      </c>
      <c r="D37" s="7">
        <f>[7]保体!D37</f>
        <v>0</v>
      </c>
      <c r="E37" s="1">
        <f>[7]保体!E37</f>
        <v>0</v>
      </c>
      <c r="F37" s="1">
        <f>[7]保体!F37</f>
        <v>0</v>
      </c>
      <c r="G37" s="1">
        <f>[7]保体!G37</f>
        <v>0</v>
      </c>
      <c r="H37" s="17">
        <f>[7]保体!H37</f>
        <v>0</v>
      </c>
      <c r="I37" s="227">
        <f>[7]保体!I37</f>
        <v>0</v>
      </c>
      <c r="J37" s="219">
        <f>[7]保体!J37</f>
        <v>0</v>
      </c>
      <c r="K37" s="161"/>
      <c r="L37" s="7">
        <f>[7]保体!L37</f>
        <v>0</v>
      </c>
      <c r="M37" s="1">
        <f>[7]保体!M37</f>
        <v>0</v>
      </c>
      <c r="N37" s="1">
        <f>[7]保体!N37</f>
        <v>0</v>
      </c>
      <c r="O37" s="1">
        <f>[7]保体!O37</f>
        <v>0</v>
      </c>
      <c r="P37" s="17">
        <f>[7]保体!P37</f>
        <v>0</v>
      </c>
      <c r="Q37" s="227">
        <f>[7]保体!Q37</f>
        <v>0</v>
      </c>
      <c r="R37" s="219">
        <f>[7]保体!R37</f>
        <v>0</v>
      </c>
      <c r="T37" s="7">
        <f>[7]保体!T37</f>
        <v>0</v>
      </c>
      <c r="U37" s="1">
        <f>[7]保体!U37</f>
        <v>0</v>
      </c>
      <c r="V37" s="1">
        <f>[7]保体!V37</f>
        <v>0</v>
      </c>
      <c r="W37" s="1">
        <f>[7]保体!W37</f>
        <v>0</v>
      </c>
      <c r="X37" s="17">
        <f>[7]保体!X37</f>
        <v>0</v>
      </c>
    </row>
    <row r="38" spans="2:24" ht="21.75" customHeight="1">
      <c r="B38" s="46">
        <f>氏名入力!A38</f>
        <v>1144</v>
      </c>
      <c r="C38" s="40">
        <f>氏名入力!C38</f>
        <v>0</v>
      </c>
      <c r="D38" s="7">
        <f>[7]保体!D38</f>
        <v>0</v>
      </c>
      <c r="E38" s="1">
        <f>[7]保体!E38</f>
        <v>0</v>
      </c>
      <c r="F38" s="1">
        <f>[7]保体!F38</f>
        <v>0</v>
      </c>
      <c r="G38" s="1">
        <f>[7]保体!G38</f>
        <v>0</v>
      </c>
      <c r="H38" s="17">
        <f>[7]保体!H38</f>
        <v>0</v>
      </c>
      <c r="I38" s="227">
        <f>[7]保体!I38</f>
        <v>0</v>
      </c>
      <c r="J38" s="219">
        <f>[7]保体!J38</f>
        <v>0</v>
      </c>
      <c r="K38" s="161"/>
      <c r="L38" s="7">
        <f>[7]保体!L38</f>
        <v>0</v>
      </c>
      <c r="M38" s="1">
        <f>[7]保体!M38</f>
        <v>0</v>
      </c>
      <c r="N38" s="1">
        <f>[7]保体!N38</f>
        <v>0</v>
      </c>
      <c r="O38" s="1">
        <f>[7]保体!O38</f>
        <v>0</v>
      </c>
      <c r="P38" s="17">
        <f>[7]保体!P38</f>
        <v>0</v>
      </c>
      <c r="Q38" s="227">
        <f>[7]保体!Q38</f>
        <v>0</v>
      </c>
      <c r="R38" s="219">
        <f>[7]保体!R38</f>
        <v>0</v>
      </c>
      <c r="T38" s="7">
        <f>[7]保体!T38</f>
        <v>0</v>
      </c>
      <c r="U38" s="1">
        <f>[7]保体!U38</f>
        <v>0</v>
      </c>
      <c r="V38" s="1">
        <f>[7]保体!V38</f>
        <v>0</v>
      </c>
      <c r="W38" s="1">
        <f>[7]保体!W38</f>
        <v>0</v>
      </c>
      <c r="X38" s="17">
        <f>[7]保体!X38</f>
        <v>0</v>
      </c>
    </row>
    <row r="39" spans="2:24" ht="21.75" customHeight="1">
      <c r="B39" s="46">
        <f>氏名入力!A39</f>
        <v>1145</v>
      </c>
      <c r="C39" s="40">
        <f>氏名入力!C39</f>
        <v>0</v>
      </c>
      <c r="D39" s="7">
        <f>[7]保体!D39</f>
        <v>0</v>
      </c>
      <c r="E39" s="1">
        <f>[7]保体!E39</f>
        <v>0</v>
      </c>
      <c r="F39" s="1">
        <f>[7]保体!F39</f>
        <v>0</v>
      </c>
      <c r="G39" s="1">
        <f>[7]保体!G39</f>
        <v>0</v>
      </c>
      <c r="H39" s="17">
        <f>[7]保体!H39</f>
        <v>0</v>
      </c>
      <c r="I39" s="227">
        <f>[7]保体!I39</f>
        <v>0</v>
      </c>
      <c r="J39" s="219">
        <f>[7]保体!J39</f>
        <v>0</v>
      </c>
      <c r="K39" s="161"/>
      <c r="L39" s="7">
        <f>[7]保体!L39</f>
        <v>0</v>
      </c>
      <c r="M39" s="1">
        <f>[7]保体!M39</f>
        <v>0</v>
      </c>
      <c r="N39" s="1">
        <f>[7]保体!N39</f>
        <v>0</v>
      </c>
      <c r="O39" s="1">
        <f>[7]保体!O39</f>
        <v>0</v>
      </c>
      <c r="P39" s="17">
        <f>[7]保体!P39</f>
        <v>0</v>
      </c>
      <c r="Q39" s="227">
        <f>[7]保体!Q39</f>
        <v>0</v>
      </c>
      <c r="R39" s="219">
        <f>[7]保体!R39</f>
        <v>0</v>
      </c>
      <c r="T39" s="7">
        <f>[7]保体!T39</f>
        <v>0</v>
      </c>
      <c r="U39" s="1">
        <f>[7]保体!U39</f>
        <v>0</v>
      </c>
      <c r="V39" s="1">
        <f>[7]保体!V39</f>
        <v>0</v>
      </c>
      <c r="W39" s="1">
        <f>[7]保体!W39</f>
        <v>0</v>
      </c>
      <c r="X39" s="17">
        <f>[7]保体!X39</f>
        <v>0</v>
      </c>
    </row>
    <row r="40" spans="2:24" ht="21.75" customHeight="1">
      <c r="B40" s="46">
        <f>氏名入力!A40</f>
        <v>1146</v>
      </c>
      <c r="C40" s="40">
        <f>氏名入力!C40</f>
        <v>0</v>
      </c>
      <c r="D40" s="7">
        <f>[7]保体!D40</f>
        <v>0</v>
      </c>
      <c r="E40" s="1">
        <f>[7]保体!E40</f>
        <v>0</v>
      </c>
      <c r="F40" s="1">
        <f>[7]保体!F40</f>
        <v>0</v>
      </c>
      <c r="G40" s="1">
        <f>[7]保体!G40</f>
        <v>0</v>
      </c>
      <c r="H40" s="17">
        <f>[7]保体!H40</f>
        <v>0</v>
      </c>
      <c r="I40" s="227">
        <f>[7]保体!I40</f>
        <v>0</v>
      </c>
      <c r="J40" s="219">
        <f>[7]保体!J40</f>
        <v>0</v>
      </c>
      <c r="K40" s="161"/>
      <c r="L40" s="7">
        <f>[7]保体!L40</f>
        <v>0</v>
      </c>
      <c r="M40" s="1">
        <f>[7]保体!M40</f>
        <v>0</v>
      </c>
      <c r="N40" s="1">
        <f>[7]保体!N40</f>
        <v>0</v>
      </c>
      <c r="O40" s="1">
        <f>[7]保体!O40</f>
        <v>0</v>
      </c>
      <c r="P40" s="17">
        <f>[7]保体!P40</f>
        <v>0</v>
      </c>
      <c r="Q40" s="227">
        <f>[7]保体!Q40</f>
        <v>0</v>
      </c>
      <c r="R40" s="219">
        <f>[7]保体!R40</f>
        <v>0</v>
      </c>
      <c r="T40" s="7">
        <f>[7]保体!T40</f>
        <v>0</v>
      </c>
      <c r="U40" s="1">
        <f>[7]保体!U40</f>
        <v>0</v>
      </c>
      <c r="V40" s="1">
        <f>[7]保体!V40</f>
        <v>0</v>
      </c>
      <c r="W40" s="1">
        <f>[7]保体!W40</f>
        <v>0</v>
      </c>
      <c r="X40" s="17">
        <f>[7]保体!X40</f>
        <v>0</v>
      </c>
    </row>
    <row r="41" spans="2:24" ht="21.75" customHeight="1">
      <c r="B41" s="46">
        <f>氏名入力!A41</f>
        <v>1147</v>
      </c>
      <c r="C41" s="40">
        <f>氏名入力!C41</f>
        <v>0</v>
      </c>
      <c r="D41" s="7">
        <f>[7]保体!D41</f>
        <v>0</v>
      </c>
      <c r="E41" s="1">
        <f>[7]保体!E41</f>
        <v>0</v>
      </c>
      <c r="F41" s="1">
        <f>[7]保体!F41</f>
        <v>0</v>
      </c>
      <c r="G41" s="1">
        <f>[7]保体!G41</f>
        <v>0</v>
      </c>
      <c r="H41" s="17">
        <f>[7]保体!H41</f>
        <v>0</v>
      </c>
      <c r="I41" s="227">
        <f>[7]保体!I41</f>
        <v>0</v>
      </c>
      <c r="J41" s="219">
        <f>[7]保体!J41</f>
        <v>0</v>
      </c>
      <c r="K41" s="161"/>
      <c r="L41" s="7">
        <f>[7]保体!L41</f>
        <v>0</v>
      </c>
      <c r="M41" s="1">
        <f>[7]保体!M41</f>
        <v>0</v>
      </c>
      <c r="N41" s="1">
        <f>[7]保体!N41</f>
        <v>0</v>
      </c>
      <c r="O41" s="1">
        <f>[7]保体!O41</f>
        <v>0</v>
      </c>
      <c r="P41" s="17">
        <f>[7]保体!P41</f>
        <v>0</v>
      </c>
      <c r="Q41" s="227">
        <f>[7]保体!Q41</f>
        <v>0</v>
      </c>
      <c r="R41" s="219">
        <f>[7]保体!R41</f>
        <v>0</v>
      </c>
      <c r="T41" s="7">
        <f>[7]保体!T41</f>
        <v>0</v>
      </c>
      <c r="U41" s="1">
        <f>[7]保体!U41</f>
        <v>0</v>
      </c>
      <c r="V41" s="1">
        <f>[7]保体!V41</f>
        <v>0</v>
      </c>
      <c r="W41" s="1">
        <f>[7]保体!W41</f>
        <v>0</v>
      </c>
      <c r="X41" s="17">
        <f>[7]保体!X41</f>
        <v>0</v>
      </c>
    </row>
    <row r="42" spans="2:24" ht="21.75" customHeight="1">
      <c r="B42" s="46">
        <f>氏名入力!A42</f>
        <v>1148</v>
      </c>
      <c r="C42" s="40">
        <f>氏名入力!C42</f>
        <v>0</v>
      </c>
      <c r="D42" s="7">
        <f>[7]保体!D42</f>
        <v>0</v>
      </c>
      <c r="E42" s="1">
        <f>[7]保体!E42</f>
        <v>0</v>
      </c>
      <c r="F42" s="1">
        <f>[7]保体!F42</f>
        <v>0</v>
      </c>
      <c r="G42" s="1">
        <f>[7]保体!G42</f>
        <v>0</v>
      </c>
      <c r="H42" s="17">
        <f>[7]保体!H42</f>
        <v>0</v>
      </c>
      <c r="I42" s="227">
        <f>[7]保体!I42</f>
        <v>0</v>
      </c>
      <c r="J42" s="219">
        <f>[7]保体!J42</f>
        <v>0</v>
      </c>
      <c r="K42" s="161"/>
      <c r="L42" s="7">
        <f>[7]保体!L42</f>
        <v>0</v>
      </c>
      <c r="M42" s="1">
        <f>[7]保体!M42</f>
        <v>0</v>
      </c>
      <c r="N42" s="1">
        <f>[7]保体!N42</f>
        <v>0</v>
      </c>
      <c r="O42" s="1">
        <f>[7]保体!O42</f>
        <v>0</v>
      </c>
      <c r="P42" s="17">
        <f>[7]保体!P42</f>
        <v>0</v>
      </c>
      <c r="Q42" s="227">
        <f>[7]保体!Q42</f>
        <v>0</v>
      </c>
      <c r="R42" s="219">
        <f>[7]保体!R42</f>
        <v>0</v>
      </c>
      <c r="T42" s="7">
        <f>[7]保体!T42</f>
        <v>0</v>
      </c>
      <c r="U42" s="1">
        <f>[7]保体!U42</f>
        <v>0</v>
      </c>
      <c r="V42" s="1">
        <f>[7]保体!V42</f>
        <v>0</v>
      </c>
      <c r="W42" s="1">
        <f>[7]保体!W42</f>
        <v>0</v>
      </c>
      <c r="X42" s="17">
        <f>[7]保体!X42</f>
        <v>0</v>
      </c>
    </row>
    <row r="43" spans="2:24" ht="21.75" customHeight="1">
      <c r="B43" s="46">
        <f>氏名入力!A43</f>
        <v>1149</v>
      </c>
      <c r="C43" s="40">
        <f>氏名入力!C43</f>
        <v>0</v>
      </c>
      <c r="D43" s="7">
        <f>[7]保体!D43</f>
        <v>0</v>
      </c>
      <c r="E43" s="1">
        <f>[7]保体!E43</f>
        <v>0</v>
      </c>
      <c r="F43" s="1">
        <f>[7]保体!F43</f>
        <v>0</v>
      </c>
      <c r="G43" s="1">
        <f>[7]保体!G43</f>
        <v>0</v>
      </c>
      <c r="H43" s="17">
        <f>[7]保体!H43</f>
        <v>0</v>
      </c>
      <c r="I43" s="227">
        <f>[7]保体!I43</f>
        <v>0</v>
      </c>
      <c r="J43" s="219">
        <f>[7]保体!J43</f>
        <v>0</v>
      </c>
      <c r="K43" s="161"/>
      <c r="L43" s="7">
        <f>[7]保体!L43</f>
        <v>0</v>
      </c>
      <c r="M43" s="1">
        <f>[7]保体!M43</f>
        <v>0</v>
      </c>
      <c r="N43" s="1">
        <f>[7]保体!N43</f>
        <v>0</v>
      </c>
      <c r="O43" s="1">
        <f>[7]保体!O43</f>
        <v>0</v>
      </c>
      <c r="P43" s="17">
        <f>[7]保体!P43</f>
        <v>0</v>
      </c>
      <c r="Q43" s="227">
        <f>[7]保体!Q43</f>
        <v>0</v>
      </c>
      <c r="R43" s="219">
        <f>[7]保体!R43</f>
        <v>0</v>
      </c>
      <c r="T43" s="7">
        <f>[7]保体!T43</f>
        <v>0</v>
      </c>
      <c r="U43" s="1">
        <f>[7]保体!U43</f>
        <v>0</v>
      </c>
      <c r="V43" s="1">
        <f>[7]保体!V43</f>
        <v>0</v>
      </c>
      <c r="W43" s="1">
        <f>[7]保体!W43</f>
        <v>0</v>
      </c>
      <c r="X43" s="17">
        <f>[7]保体!X43</f>
        <v>0</v>
      </c>
    </row>
    <row r="44" spans="2:24" ht="21.75" customHeight="1" thickBot="1">
      <c r="B44" s="47">
        <f>氏名入力!A44</f>
        <v>1150</v>
      </c>
      <c r="C44" s="41">
        <f>氏名入力!C44</f>
        <v>0</v>
      </c>
      <c r="D44" s="14">
        <f>[7]保体!D44</f>
        <v>0</v>
      </c>
      <c r="E44" s="2">
        <f>[7]保体!E44</f>
        <v>0</v>
      </c>
      <c r="F44" s="2">
        <f>[7]保体!F44</f>
        <v>0</v>
      </c>
      <c r="G44" s="2">
        <f>[7]保体!G44</f>
        <v>0</v>
      </c>
      <c r="H44" s="20">
        <f>[7]保体!H44</f>
        <v>0</v>
      </c>
      <c r="I44" s="228">
        <f>[7]保体!I44</f>
        <v>0</v>
      </c>
      <c r="J44" s="220">
        <f>[7]保体!J44</f>
        <v>0</v>
      </c>
      <c r="K44" s="161"/>
      <c r="L44" s="14">
        <f>[7]保体!L44</f>
        <v>0</v>
      </c>
      <c r="M44" s="2">
        <f>[7]保体!M44</f>
        <v>0</v>
      </c>
      <c r="N44" s="2">
        <f>[7]保体!N44</f>
        <v>0</v>
      </c>
      <c r="O44" s="2">
        <f>[7]保体!O44</f>
        <v>0</v>
      </c>
      <c r="P44" s="20">
        <f>[7]保体!P44</f>
        <v>0</v>
      </c>
      <c r="Q44" s="228">
        <f>[7]保体!Q44</f>
        <v>0</v>
      </c>
      <c r="R44" s="220">
        <f>[7]保体!R44</f>
        <v>0</v>
      </c>
      <c r="T44" s="14">
        <f>[7]保体!T44</f>
        <v>0</v>
      </c>
      <c r="U44" s="2">
        <f>[7]保体!U44</f>
        <v>0</v>
      </c>
      <c r="V44" s="2">
        <f>[7]保体!V44</f>
        <v>0</v>
      </c>
      <c r="W44" s="2">
        <f>[7]保体!W44</f>
        <v>0</v>
      </c>
      <c r="X44" s="20">
        <f>[7]保体!X44</f>
        <v>0</v>
      </c>
    </row>
    <row r="45" spans="2:24" ht="21.75" customHeight="1" thickTop="1">
      <c r="B45" s="42">
        <f>氏名入力!A45</f>
        <v>1201</v>
      </c>
      <c r="C45" s="21">
        <f>氏名入力!C45</f>
        <v>0</v>
      </c>
      <c r="D45" s="4">
        <f>[7]保体!D45</f>
        <v>0</v>
      </c>
      <c r="E45" s="5">
        <f>[7]保体!E45</f>
        <v>0</v>
      </c>
      <c r="F45" s="5">
        <f>[7]保体!F45</f>
        <v>0</v>
      </c>
      <c r="G45" s="5">
        <f>[7]保体!G45</f>
        <v>0</v>
      </c>
      <c r="H45" s="16">
        <f>[7]保体!H45</f>
        <v>0</v>
      </c>
      <c r="I45" s="229">
        <f>[7]保体!I45</f>
        <v>0</v>
      </c>
      <c r="J45" s="222">
        <f>[7]保体!J45</f>
        <v>0</v>
      </c>
      <c r="K45" s="161"/>
      <c r="L45" s="4">
        <f>[7]保体!L45</f>
        <v>0</v>
      </c>
      <c r="M45" s="5">
        <f>[7]保体!M45</f>
        <v>0</v>
      </c>
      <c r="N45" s="5">
        <f>[7]保体!N45</f>
        <v>0</v>
      </c>
      <c r="O45" s="5">
        <f>[7]保体!O45</f>
        <v>0</v>
      </c>
      <c r="P45" s="16">
        <f>[7]保体!P45</f>
        <v>0</v>
      </c>
      <c r="Q45" s="245">
        <f>[7]保体!Q45</f>
        <v>0</v>
      </c>
      <c r="R45" s="222">
        <f>[7]保体!R45</f>
        <v>0</v>
      </c>
      <c r="T45" s="4">
        <f>[7]保体!T45</f>
        <v>0</v>
      </c>
      <c r="U45" s="5">
        <f>[7]保体!U45</f>
        <v>0</v>
      </c>
      <c r="V45" s="5">
        <f>[7]保体!V45</f>
        <v>0</v>
      </c>
      <c r="W45" s="5">
        <f>[7]保体!W45</f>
        <v>0</v>
      </c>
      <c r="X45" s="16">
        <f>[7]保体!X45</f>
        <v>0</v>
      </c>
    </row>
    <row r="46" spans="2:24" ht="21.75" customHeight="1">
      <c r="B46" s="43">
        <f>氏名入力!A46</f>
        <v>1202</v>
      </c>
      <c r="C46" s="22">
        <f>氏名入力!C46</f>
        <v>0</v>
      </c>
      <c r="D46" s="7">
        <f>[7]保体!D46</f>
        <v>0</v>
      </c>
      <c r="E46" s="1">
        <f>[7]保体!E46</f>
        <v>0</v>
      </c>
      <c r="F46" s="1">
        <f>[7]保体!F46</f>
        <v>0</v>
      </c>
      <c r="G46" s="1">
        <f>[7]保体!G46</f>
        <v>0</v>
      </c>
      <c r="H46" s="17">
        <f>[7]保体!H46</f>
        <v>0</v>
      </c>
      <c r="I46" s="227">
        <f>[7]保体!I46</f>
        <v>0</v>
      </c>
      <c r="J46" s="219">
        <f>[7]保体!J46</f>
        <v>0</v>
      </c>
      <c r="K46" s="161"/>
      <c r="L46" s="7">
        <f>[7]保体!L46</f>
        <v>0</v>
      </c>
      <c r="M46" s="1">
        <f>[7]保体!M46</f>
        <v>0</v>
      </c>
      <c r="N46" s="1">
        <f>[7]保体!N46</f>
        <v>0</v>
      </c>
      <c r="O46" s="1">
        <f>[7]保体!O46</f>
        <v>0</v>
      </c>
      <c r="P46" s="17">
        <f>[7]保体!P46</f>
        <v>0</v>
      </c>
      <c r="Q46" s="227">
        <f>[7]保体!Q46</f>
        <v>0</v>
      </c>
      <c r="R46" s="219">
        <f>[7]保体!R46</f>
        <v>0</v>
      </c>
      <c r="T46" s="7">
        <f>[7]保体!T46</f>
        <v>0</v>
      </c>
      <c r="U46" s="1">
        <f>[7]保体!U46</f>
        <v>0</v>
      </c>
      <c r="V46" s="1">
        <f>[7]保体!V46</f>
        <v>0</v>
      </c>
      <c r="W46" s="1">
        <f>[7]保体!W46</f>
        <v>0</v>
      </c>
      <c r="X46" s="17">
        <f>[7]保体!X46</f>
        <v>0</v>
      </c>
    </row>
    <row r="47" spans="2:24" ht="21.75" customHeight="1">
      <c r="B47" s="43">
        <f>氏名入力!A47</f>
        <v>1203</v>
      </c>
      <c r="C47" s="22">
        <f>氏名入力!C47</f>
        <v>0</v>
      </c>
      <c r="D47" s="7">
        <f>[7]保体!D47</f>
        <v>0</v>
      </c>
      <c r="E47" s="1">
        <f>[7]保体!E47</f>
        <v>0</v>
      </c>
      <c r="F47" s="1">
        <f>[7]保体!F47</f>
        <v>0</v>
      </c>
      <c r="G47" s="1">
        <f>[7]保体!G47</f>
        <v>0</v>
      </c>
      <c r="H47" s="17">
        <f>[7]保体!H47</f>
        <v>0</v>
      </c>
      <c r="I47" s="227">
        <f>[7]保体!I47</f>
        <v>0</v>
      </c>
      <c r="J47" s="219">
        <f>[7]保体!J47</f>
        <v>0</v>
      </c>
      <c r="K47" s="161"/>
      <c r="L47" s="7">
        <f>[7]保体!L47</f>
        <v>0</v>
      </c>
      <c r="M47" s="1">
        <f>[7]保体!M47</f>
        <v>0</v>
      </c>
      <c r="N47" s="1">
        <f>[7]保体!N47</f>
        <v>0</v>
      </c>
      <c r="O47" s="1">
        <f>[7]保体!O47</f>
        <v>0</v>
      </c>
      <c r="P47" s="17">
        <f>[7]保体!P47</f>
        <v>0</v>
      </c>
      <c r="Q47" s="227">
        <f>[7]保体!Q47</f>
        <v>0</v>
      </c>
      <c r="R47" s="219">
        <f>[7]保体!R47</f>
        <v>0</v>
      </c>
      <c r="T47" s="7">
        <f>[7]保体!T47</f>
        <v>0</v>
      </c>
      <c r="U47" s="1">
        <f>[7]保体!U47</f>
        <v>0</v>
      </c>
      <c r="V47" s="1">
        <f>[7]保体!V47</f>
        <v>0</v>
      </c>
      <c r="W47" s="1">
        <f>[7]保体!W47</f>
        <v>0</v>
      </c>
      <c r="X47" s="17">
        <f>[7]保体!X47</f>
        <v>0</v>
      </c>
    </row>
    <row r="48" spans="2:24" ht="21.75" customHeight="1">
      <c r="B48" s="43">
        <f>氏名入力!A48</f>
        <v>1204</v>
      </c>
      <c r="C48" s="22">
        <f>氏名入力!C48</f>
        <v>0</v>
      </c>
      <c r="D48" s="7">
        <f>[7]保体!D48</f>
        <v>0</v>
      </c>
      <c r="E48" s="1">
        <f>[7]保体!E48</f>
        <v>0</v>
      </c>
      <c r="F48" s="1">
        <f>[7]保体!F48</f>
        <v>0</v>
      </c>
      <c r="G48" s="1">
        <f>[7]保体!G48</f>
        <v>0</v>
      </c>
      <c r="H48" s="17">
        <f>[7]保体!H48</f>
        <v>0</v>
      </c>
      <c r="I48" s="227">
        <f>[7]保体!I48</f>
        <v>0</v>
      </c>
      <c r="J48" s="219">
        <f>[7]保体!J48</f>
        <v>0</v>
      </c>
      <c r="K48" s="161"/>
      <c r="L48" s="7">
        <f>[7]保体!L48</f>
        <v>0</v>
      </c>
      <c r="M48" s="1">
        <f>[7]保体!M48</f>
        <v>0</v>
      </c>
      <c r="N48" s="1">
        <f>[7]保体!N48</f>
        <v>0</v>
      </c>
      <c r="O48" s="1">
        <f>[7]保体!O48</f>
        <v>0</v>
      </c>
      <c r="P48" s="17">
        <f>[7]保体!P48</f>
        <v>0</v>
      </c>
      <c r="Q48" s="227">
        <f>[7]保体!Q48</f>
        <v>0</v>
      </c>
      <c r="R48" s="219">
        <f>[7]保体!R48</f>
        <v>0</v>
      </c>
      <c r="T48" s="7">
        <f>[7]保体!T48</f>
        <v>0</v>
      </c>
      <c r="U48" s="1">
        <f>[7]保体!U48</f>
        <v>0</v>
      </c>
      <c r="V48" s="1">
        <f>[7]保体!V48</f>
        <v>0</v>
      </c>
      <c r="W48" s="1">
        <f>[7]保体!W48</f>
        <v>0</v>
      </c>
      <c r="X48" s="17">
        <f>[7]保体!X48</f>
        <v>0</v>
      </c>
    </row>
    <row r="49" spans="2:24" ht="21.75" customHeight="1">
      <c r="B49" s="43">
        <f>氏名入力!A49</f>
        <v>1205</v>
      </c>
      <c r="C49" s="22">
        <f>氏名入力!C49</f>
        <v>0</v>
      </c>
      <c r="D49" s="7">
        <f>[7]保体!D49</f>
        <v>0</v>
      </c>
      <c r="E49" s="1">
        <f>[7]保体!E49</f>
        <v>0</v>
      </c>
      <c r="F49" s="1">
        <f>[7]保体!F49</f>
        <v>0</v>
      </c>
      <c r="G49" s="1">
        <f>[7]保体!G49</f>
        <v>0</v>
      </c>
      <c r="H49" s="17">
        <f>[7]保体!H49</f>
        <v>0</v>
      </c>
      <c r="I49" s="227">
        <f>[7]保体!I49</f>
        <v>0</v>
      </c>
      <c r="J49" s="219">
        <f>[7]保体!J49</f>
        <v>0</v>
      </c>
      <c r="K49" s="161"/>
      <c r="L49" s="7">
        <f>[7]保体!L49</f>
        <v>0</v>
      </c>
      <c r="M49" s="1">
        <f>[7]保体!M49</f>
        <v>0</v>
      </c>
      <c r="N49" s="1">
        <f>[7]保体!N49</f>
        <v>0</v>
      </c>
      <c r="O49" s="1">
        <f>[7]保体!O49</f>
        <v>0</v>
      </c>
      <c r="P49" s="17">
        <f>[7]保体!P49</f>
        <v>0</v>
      </c>
      <c r="Q49" s="227">
        <f>[7]保体!Q49</f>
        <v>0</v>
      </c>
      <c r="R49" s="219">
        <f>[7]保体!R49</f>
        <v>0</v>
      </c>
      <c r="T49" s="7">
        <f>[7]保体!T49</f>
        <v>0</v>
      </c>
      <c r="U49" s="1">
        <f>[7]保体!U49</f>
        <v>0</v>
      </c>
      <c r="V49" s="1">
        <f>[7]保体!V49</f>
        <v>0</v>
      </c>
      <c r="W49" s="1">
        <f>[7]保体!W49</f>
        <v>0</v>
      </c>
      <c r="X49" s="17">
        <f>[7]保体!X49</f>
        <v>0</v>
      </c>
    </row>
    <row r="50" spans="2:24" ht="21.75" customHeight="1">
      <c r="B50" s="43">
        <f>氏名入力!A50</f>
        <v>1206</v>
      </c>
      <c r="C50" s="22">
        <f>氏名入力!C50</f>
        <v>0</v>
      </c>
      <c r="D50" s="7">
        <f>[7]保体!D50</f>
        <v>0</v>
      </c>
      <c r="E50" s="1">
        <f>[7]保体!E50</f>
        <v>0</v>
      </c>
      <c r="F50" s="1">
        <f>[7]保体!F50</f>
        <v>0</v>
      </c>
      <c r="G50" s="1">
        <f>[7]保体!G50</f>
        <v>0</v>
      </c>
      <c r="H50" s="17">
        <f>[7]保体!H50</f>
        <v>0</v>
      </c>
      <c r="I50" s="227">
        <f>[7]保体!I50</f>
        <v>0</v>
      </c>
      <c r="J50" s="219">
        <f>[7]保体!J50</f>
        <v>0</v>
      </c>
      <c r="K50" s="161"/>
      <c r="L50" s="7">
        <f>[7]保体!L50</f>
        <v>0</v>
      </c>
      <c r="M50" s="1">
        <f>[7]保体!M50</f>
        <v>0</v>
      </c>
      <c r="N50" s="1">
        <f>[7]保体!N50</f>
        <v>0</v>
      </c>
      <c r="O50" s="1">
        <f>[7]保体!O50</f>
        <v>0</v>
      </c>
      <c r="P50" s="17">
        <f>[7]保体!P50</f>
        <v>0</v>
      </c>
      <c r="Q50" s="227">
        <f>[7]保体!Q50</f>
        <v>0</v>
      </c>
      <c r="R50" s="219">
        <f>[7]保体!R50</f>
        <v>0</v>
      </c>
      <c r="T50" s="7">
        <f>[7]保体!T50</f>
        <v>0</v>
      </c>
      <c r="U50" s="1">
        <f>[7]保体!U50</f>
        <v>0</v>
      </c>
      <c r="V50" s="1">
        <f>[7]保体!V50</f>
        <v>0</v>
      </c>
      <c r="W50" s="1">
        <f>[7]保体!W50</f>
        <v>0</v>
      </c>
      <c r="X50" s="17">
        <f>[7]保体!X50</f>
        <v>0</v>
      </c>
    </row>
    <row r="51" spans="2:24" ht="21.75" customHeight="1">
      <c r="B51" s="43">
        <f>氏名入力!A51</f>
        <v>1207</v>
      </c>
      <c r="C51" s="22">
        <f>氏名入力!C51</f>
        <v>0</v>
      </c>
      <c r="D51" s="7">
        <f>[7]保体!D51</f>
        <v>0</v>
      </c>
      <c r="E51" s="1">
        <f>[7]保体!E51</f>
        <v>0</v>
      </c>
      <c r="F51" s="1">
        <f>[7]保体!F51</f>
        <v>0</v>
      </c>
      <c r="G51" s="1">
        <f>[7]保体!G51</f>
        <v>0</v>
      </c>
      <c r="H51" s="17">
        <f>[7]保体!H51</f>
        <v>0</v>
      </c>
      <c r="I51" s="227">
        <f>[7]保体!I51</f>
        <v>0</v>
      </c>
      <c r="J51" s="219">
        <f>[7]保体!J51</f>
        <v>0</v>
      </c>
      <c r="K51" s="161"/>
      <c r="L51" s="7">
        <f>[7]保体!L51</f>
        <v>0</v>
      </c>
      <c r="M51" s="1">
        <f>[7]保体!M51</f>
        <v>0</v>
      </c>
      <c r="N51" s="1">
        <f>[7]保体!N51</f>
        <v>0</v>
      </c>
      <c r="O51" s="1">
        <f>[7]保体!O51</f>
        <v>0</v>
      </c>
      <c r="P51" s="17">
        <f>[7]保体!P51</f>
        <v>0</v>
      </c>
      <c r="Q51" s="227">
        <f>[7]保体!Q51</f>
        <v>0</v>
      </c>
      <c r="R51" s="219">
        <f>[7]保体!R51</f>
        <v>0</v>
      </c>
      <c r="T51" s="7">
        <f>[7]保体!T51</f>
        <v>0</v>
      </c>
      <c r="U51" s="1">
        <f>[7]保体!U51</f>
        <v>0</v>
      </c>
      <c r="V51" s="1">
        <f>[7]保体!V51</f>
        <v>0</v>
      </c>
      <c r="W51" s="1">
        <f>[7]保体!W51</f>
        <v>0</v>
      </c>
      <c r="X51" s="17">
        <f>[7]保体!X51</f>
        <v>0</v>
      </c>
    </row>
    <row r="52" spans="2:24" ht="21.75" customHeight="1">
      <c r="B52" s="43">
        <f>氏名入力!A52</f>
        <v>1208</v>
      </c>
      <c r="C52" s="22">
        <f>氏名入力!C52</f>
        <v>0</v>
      </c>
      <c r="D52" s="7">
        <f>[7]保体!D52</f>
        <v>0</v>
      </c>
      <c r="E52" s="1">
        <f>[7]保体!E52</f>
        <v>0</v>
      </c>
      <c r="F52" s="1">
        <f>[7]保体!F52</f>
        <v>0</v>
      </c>
      <c r="G52" s="1">
        <f>[7]保体!G52</f>
        <v>0</v>
      </c>
      <c r="H52" s="17">
        <f>[7]保体!H52</f>
        <v>0</v>
      </c>
      <c r="I52" s="227">
        <f>[7]保体!I52</f>
        <v>0</v>
      </c>
      <c r="J52" s="219">
        <f>[7]保体!J52</f>
        <v>0</v>
      </c>
      <c r="K52" s="161"/>
      <c r="L52" s="7">
        <f>[7]保体!L52</f>
        <v>0</v>
      </c>
      <c r="M52" s="1">
        <f>[7]保体!M52</f>
        <v>0</v>
      </c>
      <c r="N52" s="1">
        <f>[7]保体!N52</f>
        <v>0</v>
      </c>
      <c r="O52" s="1">
        <f>[7]保体!O52</f>
        <v>0</v>
      </c>
      <c r="P52" s="17">
        <f>[7]保体!P52</f>
        <v>0</v>
      </c>
      <c r="Q52" s="227">
        <f>[7]保体!Q52</f>
        <v>0</v>
      </c>
      <c r="R52" s="219">
        <f>[7]保体!R52</f>
        <v>0</v>
      </c>
      <c r="T52" s="7">
        <f>[7]保体!T52</f>
        <v>0</v>
      </c>
      <c r="U52" s="1">
        <f>[7]保体!U52</f>
        <v>0</v>
      </c>
      <c r="V52" s="1">
        <f>[7]保体!V52</f>
        <v>0</v>
      </c>
      <c r="W52" s="1">
        <f>[7]保体!W52</f>
        <v>0</v>
      </c>
      <c r="X52" s="17">
        <f>[7]保体!X52</f>
        <v>0</v>
      </c>
    </row>
    <row r="53" spans="2:24" ht="21.75" customHeight="1">
      <c r="B53" s="43">
        <f>氏名入力!A53</f>
        <v>1209</v>
      </c>
      <c r="C53" s="22">
        <f>氏名入力!C53</f>
        <v>0</v>
      </c>
      <c r="D53" s="7">
        <f>[7]保体!D53</f>
        <v>0</v>
      </c>
      <c r="E53" s="1">
        <f>[7]保体!E53</f>
        <v>0</v>
      </c>
      <c r="F53" s="1">
        <f>[7]保体!F53</f>
        <v>0</v>
      </c>
      <c r="G53" s="1">
        <f>[7]保体!G53</f>
        <v>0</v>
      </c>
      <c r="H53" s="17">
        <f>[7]保体!H53</f>
        <v>0</v>
      </c>
      <c r="I53" s="227">
        <f>[7]保体!I53</f>
        <v>0</v>
      </c>
      <c r="J53" s="219">
        <f>[7]保体!J53</f>
        <v>0</v>
      </c>
      <c r="K53" s="161"/>
      <c r="L53" s="7">
        <f>[7]保体!L53</f>
        <v>0</v>
      </c>
      <c r="M53" s="1">
        <f>[7]保体!M53</f>
        <v>0</v>
      </c>
      <c r="N53" s="1">
        <f>[7]保体!N53</f>
        <v>0</v>
      </c>
      <c r="O53" s="1">
        <f>[7]保体!O53</f>
        <v>0</v>
      </c>
      <c r="P53" s="17">
        <f>[7]保体!P53</f>
        <v>0</v>
      </c>
      <c r="Q53" s="227">
        <f>[7]保体!Q53</f>
        <v>0</v>
      </c>
      <c r="R53" s="219">
        <f>[7]保体!R53</f>
        <v>0</v>
      </c>
      <c r="T53" s="7">
        <f>[7]保体!T53</f>
        <v>0</v>
      </c>
      <c r="U53" s="1">
        <f>[7]保体!U53</f>
        <v>0</v>
      </c>
      <c r="V53" s="1">
        <f>[7]保体!V53</f>
        <v>0</v>
      </c>
      <c r="W53" s="1">
        <f>[7]保体!W53</f>
        <v>0</v>
      </c>
      <c r="X53" s="17">
        <f>[7]保体!X53</f>
        <v>0</v>
      </c>
    </row>
    <row r="54" spans="2:24" ht="21.75" customHeight="1">
      <c r="B54" s="43">
        <f>氏名入力!A54</f>
        <v>1210</v>
      </c>
      <c r="C54" s="22">
        <f>氏名入力!C54</f>
        <v>0</v>
      </c>
      <c r="D54" s="7">
        <f>[7]保体!D54</f>
        <v>0</v>
      </c>
      <c r="E54" s="1">
        <f>[7]保体!E54</f>
        <v>0</v>
      </c>
      <c r="F54" s="1">
        <f>[7]保体!F54</f>
        <v>0</v>
      </c>
      <c r="G54" s="1">
        <f>[7]保体!G54</f>
        <v>0</v>
      </c>
      <c r="H54" s="17">
        <f>[7]保体!H54</f>
        <v>0</v>
      </c>
      <c r="I54" s="227">
        <f>[7]保体!I54</f>
        <v>0</v>
      </c>
      <c r="J54" s="219">
        <f>[7]保体!J54</f>
        <v>0</v>
      </c>
      <c r="K54" s="161"/>
      <c r="L54" s="7">
        <f>[7]保体!L54</f>
        <v>0</v>
      </c>
      <c r="M54" s="1">
        <f>[7]保体!M54</f>
        <v>0</v>
      </c>
      <c r="N54" s="1">
        <f>[7]保体!N54</f>
        <v>0</v>
      </c>
      <c r="O54" s="1">
        <f>[7]保体!O54</f>
        <v>0</v>
      </c>
      <c r="P54" s="17">
        <f>[7]保体!P54</f>
        <v>0</v>
      </c>
      <c r="Q54" s="227">
        <f>[7]保体!Q54</f>
        <v>0</v>
      </c>
      <c r="R54" s="219">
        <f>[7]保体!R54</f>
        <v>0</v>
      </c>
      <c r="T54" s="7">
        <f>[7]保体!T54</f>
        <v>0</v>
      </c>
      <c r="U54" s="1">
        <f>[7]保体!U54</f>
        <v>0</v>
      </c>
      <c r="V54" s="1">
        <f>[7]保体!V54</f>
        <v>0</v>
      </c>
      <c r="W54" s="1">
        <f>[7]保体!W54</f>
        <v>0</v>
      </c>
      <c r="X54" s="17">
        <f>[7]保体!X54</f>
        <v>0</v>
      </c>
    </row>
    <row r="55" spans="2:24" ht="21.75" customHeight="1">
      <c r="B55" s="43">
        <f>氏名入力!A55</f>
        <v>1211</v>
      </c>
      <c r="C55" s="22">
        <f>氏名入力!C55</f>
        <v>0</v>
      </c>
      <c r="D55" s="7">
        <f>[7]保体!D55</f>
        <v>0</v>
      </c>
      <c r="E55" s="1">
        <f>[7]保体!E55</f>
        <v>0</v>
      </c>
      <c r="F55" s="1">
        <f>[7]保体!F55</f>
        <v>0</v>
      </c>
      <c r="G55" s="1">
        <f>[7]保体!G55</f>
        <v>0</v>
      </c>
      <c r="H55" s="17">
        <f>[7]保体!H55</f>
        <v>0</v>
      </c>
      <c r="I55" s="227">
        <f>[7]保体!I55</f>
        <v>0</v>
      </c>
      <c r="J55" s="219">
        <f>[7]保体!J55</f>
        <v>0</v>
      </c>
      <c r="K55" s="161"/>
      <c r="L55" s="7">
        <f>[7]保体!L55</f>
        <v>0</v>
      </c>
      <c r="M55" s="1">
        <f>[7]保体!M55</f>
        <v>0</v>
      </c>
      <c r="N55" s="1">
        <f>[7]保体!N55</f>
        <v>0</v>
      </c>
      <c r="O55" s="1">
        <f>[7]保体!O55</f>
        <v>0</v>
      </c>
      <c r="P55" s="17">
        <f>[7]保体!P55</f>
        <v>0</v>
      </c>
      <c r="Q55" s="227">
        <f>[7]保体!Q55</f>
        <v>0</v>
      </c>
      <c r="R55" s="219">
        <f>[7]保体!R55</f>
        <v>0</v>
      </c>
      <c r="T55" s="7">
        <f>[7]保体!T55</f>
        <v>0</v>
      </c>
      <c r="U55" s="1">
        <f>[7]保体!U55</f>
        <v>0</v>
      </c>
      <c r="V55" s="1">
        <f>[7]保体!V55</f>
        <v>0</v>
      </c>
      <c r="W55" s="1">
        <f>[7]保体!W55</f>
        <v>0</v>
      </c>
      <c r="X55" s="17">
        <f>[7]保体!X55</f>
        <v>0</v>
      </c>
    </row>
    <row r="56" spans="2:24" ht="21.75" customHeight="1">
      <c r="B56" s="43">
        <f>氏名入力!A56</f>
        <v>1212</v>
      </c>
      <c r="C56" s="22">
        <f>氏名入力!C56</f>
        <v>0</v>
      </c>
      <c r="D56" s="7">
        <f>[7]保体!D56</f>
        <v>0</v>
      </c>
      <c r="E56" s="1">
        <f>[7]保体!E56</f>
        <v>0</v>
      </c>
      <c r="F56" s="1">
        <f>[7]保体!F56</f>
        <v>0</v>
      </c>
      <c r="G56" s="1">
        <f>[7]保体!G56</f>
        <v>0</v>
      </c>
      <c r="H56" s="17">
        <f>[7]保体!H56</f>
        <v>0</v>
      </c>
      <c r="I56" s="227">
        <f>[7]保体!I56</f>
        <v>0</v>
      </c>
      <c r="J56" s="219">
        <f>[7]保体!J56</f>
        <v>0</v>
      </c>
      <c r="K56" s="161"/>
      <c r="L56" s="7">
        <f>[7]保体!L56</f>
        <v>0</v>
      </c>
      <c r="M56" s="1">
        <f>[7]保体!M56</f>
        <v>0</v>
      </c>
      <c r="N56" s="1">
        <f>[7]保体!N56</f>
        <v>0</v>
      </c>
      <c r="O56" s="1">
        <f>[7]保体!O56</f>
        <v>0</v>
      </c>
      <c r="P56" s="17">
        <f>[7]保体!P56</f>
        <v>0</v>
      </c>
      <c r="Q56" s="227">
        <f>[7]保体!Q56</f>
        <v>0</v>
      </c>
      <c r="R56" s="219">
        <f>[7]保体!R56</f>
        <v>0</v>
      </c>
      <c r="T56" s="7">
        <f>[7]保体!T56</f>
        <v>0</v>
      </c>
      <c r="U56" s="1">
        <f>[7]保体!U56</f>
        <v>0</v>
      </c>
      <c r="V56" s="1">
        <f>[7]保体!V56</f>
        <v>0</v>
      </c>
      <c r="W56" s="1">
        <f>[7]保体!W56</f>
        <v>0</v>
      </c>
      <c r="X56" s="17">
        <f>[7]保体!X56</f>
        <v>0</v>
      </c>
    </row>
    <row r="57" spans="2:24" ht="21.75" customHeight="1">
      <c r="B57" s="43">
        <f>氏名入力!A57</f>
        <v>1213</v>
      </c>
      <c r="C57" s="22">
        <f>氏名入力!C57</f>
        <v>0</v>
      </c>
      <c r="D57" s="7">
        <f>[7]保体!D57</f>
        <v>0</v>
      </c>
      <c r="E57" s="1">
        <f>[7]保体!E57</f>
        <v>0</v>
      </c>
      <c r="F57" s="1">
        <f>[7]保体!F57</f>
        <v>0</v>
      </c>
      <c r="G57" s="1">
        <f>[7]保体!G57</f>
        <v>0</v>
      </c>
      <c r="H57" s="17">
        <f>[7]保体!H57</f>
        <v>0</v>
      </c>
      <c r="I57" s="227">
        <f>[7]保体!I57</f>
        <v>0</v>
      </c>
      <c r="J57" s="219">
        <f>[7]保体!J57</f>
        <v>0</v>
      </c>
      <c r="K57" s="161"/>
      <c r="L57" s="7">
        <f>[7]保体!L57</f>
        <v>0</v>
      </c>
      <c r="M57" s="1">
        <f>[7]保体!M57</f>
        <v>0</v>
      </c>
      <c r="N57" s="1">
        <f>[7]保体!N57</f>
        <v>0</v>
      </c>
      <c r="O57" s="1">
        <f>[7]保体!O57</f>
        <v>0</v>
      </c>
      <c r="P57" s="17">
        <f>[7]保体!P57</f>
        <v>0</v>
      </c>
      <c r="Q57" s="227">
        <f>[7]保体!Q57</f>
        <v>0</v>
      </c>
      <c r="R57" s="219">
        <f>[7]保体!R57</f>
        <v>0</v>
      </c>
      <c r="T57" s="7">
        <f>[7]保体!T57</f>
        <v>0</v>
      </c>
      <c r="U57" s="1">
        <f>[7]保体!U57</f>
        <v>0</v>
      </c>
      <c r="V57" s="1">
        <f>[7]保体!V57</f>
        <v>0</v>
      </c>
      <c r="W57" s="1">
        <f>[7]保体!W57</f>
        <v>0</v>
      </c>
      <c r="X57" s="17">
        <f>[7]保体!X57</f>
        <v>0</v>
      </c>
    </row>
    <row r="58" spans="2:24" ht="21.75" customHeight="1">
      <c r="B58" s="43">
        <f>氏名入力!A58</f>
        <v>1214</v>
      </c>
      <c r="C58" s="22">
        <f>氏名入力!C58</f>
        <v>0</v>
      </c>
      <c r="D58" s="7">
        <f>[7]保体!D58</f>
        <v>0</v>
      </c>
      <c r="E58" s="1">
        <f>[7]保体!E58</f>
        <v>0</v>
      </c>
      <c r="F58" s="1">
        <f>[7]保体!F58</f>
        <v>0</v>
      </c>
      <c r="G58" s="1">
        <f>[7]保体!G58</f>
        <v>0</v>
      </c>
      <c r="H58" s="17">
        <f>[7]保体!H58</f>
        <v>0</v>
      </c>
      <c r="I58" s="227">
        <f>[7]保体!I58</f>
        <v>0</v>
      </c>
      <c r="J58" s="219">
        <f>[7]保体!J58</f>
        <v>0</v>
      </c>
      <c r="K58" s="161"/>
      <c r="L58" s="7">
        <f>[7]保体!L58</f>
        <v>0</v>
      </c>
      <c r="M58" s="1">
        <f>[7]保体!M58</f>
        <v>0</v>
      </c>
      <c r="N58" s="1">
        <f>[7]保体!N58</f>
        <v>0</v>
      </c>
      <c r="O58" s="1">
        <f>[7]保体!O58</f>
        <v>0</v>
      </c>
      <c r="P58" s="17">
        <f>[7]保体!P58</f>
        <v>0</v>
      </c>
      <c r="Q58" s="227">
        <f>[7]保体!Q58</f>
        <v>0</v>
      </c>
      <c r="R58" s="219">
        <f>[7]保体!R58</f>
        <v>0</v>
      </c>
      <c r="T58" s="7">
        <f>[7]保体!T58</f>
        <v>0</v>
      </c>
      <c r="U58" s="1">
        <f>[7]保体!U58</f>
        <v>0</v>
      </c>
      <c r="V58" s="1">
        <f>[7]保体!V58</f>
        <v>0</v>
      </c>
      <c r="W58" s="1">
        <f>[7]保体!W58</f>
        <v>0</v>
      </c>
      <c r="X58" s="17">
        <f>[7]保体!X58</f>
        <v>0</v>
      </c>
    </row>
    <row r="59" spans="2:24" ht="21.75" customHeight="1">
      <c r="B59" s="43">
        <f>氏名入力!A59</f>
        <v>1215</v>
      </c>
      <c r="C59" s="22">
        <f>氏名入力!C59</f>
        <v>0</v>
      </c>
      <c r="D59" s="7">
        <f>[7]保体!D59</f>
        <v>0</v>
      </c>
      <c r="E59" s="1">
        <f>[7]保体!E59</f>
        <v>0</v>
      </c>
      <c r="F59" s="1">
        <f>[7]保体!F59</f>
        <v>0</v>
      </c>
      <c r="G59" s="1">
        <f>[7]保体!G59</f>
        <v>0</v>
      </c>
      <c r="H59" s="17">
        <f>[7]保体!H59</f>
        <v>0</v>
      </c>
      <c r="I59" s="227">
        <f>[7]保体!I59</f>
        <v>0</v>
      </c>
      <c r="J59" s="219">
        <f>[7]保体!J59</f>
        <v>0</v>
      </c>
      <c r="K59" s="161"/>
      <c r="L59" s="7">
        <f>[7]保体!L59</f>
        <v>0</v>
      </c>
      <c r="M59" s="1">
        <f>[7]保体!M59</f>
        <v>0</v>
      </c>
      <c r="N59" s="1">
        <f>[7]保体!N59</f>
        <v>0</v>
      </c>
      <c r="O59" s="1">
        <f>[7]保体!O59</f>
        <v>0</v>
      </c>
      <c r="P59" s="17">
        <f>[7]保体!P59</f>
        <v>0</v>
      </c>
      <c r="Q59" s="227">
        <f>[7]保体!Q59</f>
        <v>0</v>
      </c>
      <c r="R59" s="219">
        <f>[7]保体!R59</f>
        <v>0</v>
      </c>
      <c r="T59" s="7">
        <f>[7]保体!T59</f>
        <v>0</v>
      </c>
      <c r="U59" s="1">
        <f>[7]保体!U59</f>
        <v>0</v>
      </c>
      <c r="V59" s="1">
        <f>[7]保体!V59</f>
        <v>0</v>
      </c>
      <c r="W59" s="1">
        <f>[7]保体!W59</f>
        <v>0</v>
      </c>
      <c r="X59" s="17">
        <f>[7]保体!X59</f>
        <v>0</v>
      </c>
    </row>
    <row r="60" spans="2:24" ht="21.75" customHeight="1">
      <c r="B60" s="43">
        <f>氏名入力!A60</f>
        <v>1216</v>
      </c>
      <c r="C60" s="22">
        <f>氏名入力!C60</f>
        <v>0</v>
      </c>
      <c r="D60" s="7">
        <f>[7]保体!D60</f>
        <v>0</v>
      </c>
      <c r="E60" s="1">
        <f>[7]保体!E60</f>
        <v>0</v>
      </c>
      <c r="F60" s="1">
        <f>[7]保体!F60</f>
        <v>0</v>
      </c>
      <c r="G60" s="1">
        <f>[7]保体!G60</f>
        <v>0</v>
      </c>
      <c r="H60" s="17">
        <f>[7]保体!H60</f>
        <v>0</v>
      </c>
      <c r="I60" s="227">
        <f>[7]保体!I60</f>
        <v>0</v>
      </c>
      <c r="J60" s="219">
        <f>[7]保体!J60</f>
        <v>0</v>
      </c>
      <c r="K60" s="161"/>
      <c r="L60" s="7">
        <f>[7]保体!L60</f>
        <v>0</v>
      </c>
      <c r="M60" s="1">
        <f>[7]保体!M60</f>
        <v>0</v>
      </c>
      <c r="N60" s="1">
        <f>[7]保体!N60</f>
        <v>0</v>
      </c>
      <c r="O60" s="1">
        <f>[7]保体!O60</f>
        <v>0</v>
      </c>
      <c r="P60" s="17">
        <f>[7]保体!P60</f>
        <v>0</v>
      </c>
      <c r="Q60" s="227">
        <f>[7]保体!Q60</f>
        <v>0</v>
      </c>
      <c r="R60" s="219">
        <f>[7]保体!R60</f>
        <v>0</v>
      </c>
      <c r="T60" s="7">
        <f>[7]保体!T60</f>
        <v>0</v>
      </c>
      <c r="U60" s="1">
        <f>[7]保体!U60</f>
        <v>0</v>
      </c>
      <c r="V60" s="1">
        <f>[7]保体!V60</f>
        <v>0</v>
      </c>
      <c r="W60" s="1">
        <f>[7]保体!W60</f>
        <v>0</v>
      </c>
      <c r="X60" s="17">
        <f>[7]保体!X60</f>
        <v>0</v>
      </c>
    </row>
    <row r="61" spans="2:24" ht="21.75" customHeight="1">
      <c r="B61" s="43">
        <f>氏名入力!A61</f>
        <v>1217</v>
      </c>
      <c r="C61" s="22">
        <f>氏名入力!C61</f>
        <v>0</v>
      </c>
      <c r="D61" s="7">
        <f>[7]保体!D61</f>
        <v>0</v>
      </c>
      <c r="E61" s="1">
        <f>[7]保体!E61</f>
        <v>0</v>
      </c>
      <c r="F61" s="1">
        <f>[7]保体!F61</f>
        <v>0</v>
      </c>
      <c r="G61" s="1">
        <f>[7]保体!G61</f>
        <v>0</v>
      </c>
      <c r="H61" s="17">
        <f>[7]保体!H61</f>
        <v>0</v>
      </c>
      <c r="I61" s="227">
        <f>[7]保体!I61</f>
        <v>0</v>
      </c>
      <c r="J61" s="219">
        <f>[7]保体!J61</f>
        <v>0</v>
      </c>
      <c r="K61" s="161"/>
      <c r="L61" s="7">
        <f>[7]保体!L61</f>
        <v>0</v>
      </c>
      <c r="M61" s="1">
        <f>[7]保体!M61</f>
        <v>0</v>
      </c>
      <c r="N61" s="1">
        <f>[7]保体!N61</f>
        <v>0</v>
      </c>
      <c r="O61" s="1">
        <f>[7]保体!O61</f>
        <v>0</v>
      </c>
      <c r="P61" s="17">
        <f>[7]保体!P61</f>
        <v>0</v>
      </c>
      <c r="Q61" s="227">
        <f>[7]保体!Q61</f>
        <v>0</v>
      </c>
      <c r="R61" s="219">
        <f>[7]保体!R61</f>
        <v>0</v>
      </c>
      <c r="T61" s="7">
        <f>[7]保体!T61</f>
        <v>0</v>
      </c>
      <c r="U61" s="1">
        <f>[7]保体!U61</f>
        <v>0</v>
      </c>
      <c r="V61" s="1">
        <f>[7]保体!V61</f>
        <v>0</v>
      </c>
      <c r="W61" s="1">
        <f>[7]保体!W61</f>
        <v>0</v>
      </c>
      <c r="X61" s="17">
        <f>[7]保体!X61</f>
        <v>0</v>
      </c>
    </row>
    <row r="62" spans="2:24" ht="21.75" customHeight="1">
      <c r="B62" s="43">
        <f>氏名入力!A62</f>
        <v>1218</v>
      </c>
      <c r="C62" s="22">
        <f>氏名入力!C62</f>
        <v>0</v>
      </c>
      <c r="D62" s="7">
        <f>[7]保体!D62</f>
        <v>0</v>
      </c>
      <c r="E62" s="1">
        <f>[7]保体!E62</f>
        <v>0</v>
      </c>
      <c r="F62" s="1">
        <f>[7]保体!F62</f>
        <v>0</v>
      </c>
      <c r="G62" s="1">
        <f>[7]保体!G62</f>
        <v>0</v>
      </c>
      <c r="H62" s="17">
        <f>[7]保体!H62</f>
        <v>0</v>
      </c>
      <c r="I62" s="227">
        <f>[7]保体!I62</f>
        <v>0</v>
      </c>
      <c r="J62" s="219">
        <f>[7]保体!J62</f>
        <v>0</v>
      </c>
      <c r="K62" s="161"/>
      <c r="L62" s="7">
        <f>[7]保体!L62</f>
        <v>0</v>
      </c>
      <c r="M62" s="1">
        <f>[7]保体!M62</f>
        <v>0</v>
      </c>
      <c r="N62" s="1">
        <f>[7]保体!N62</f>
        <v>0</v>
      </c>
      <c r="O62" s="1">
        <f>[7]保体!O62</f>
        <v>0</v>
      </c>
      <c r="P62" s="17">
        <f>[7]保体!P62</f>
        <v>0</v>
      </c>
      <c r="Q62" s="227">
        <f>[7]保体!Q62</f>
        <v>0</v>
      </c>
      <c r="R62" s="219">
        <f>[7]保体!R62</f>
        <v>0</v>
      </c>
      <c r="T62" s="7">
        <f>[7]保体!T62</f>
        <v>0</v>
      </c>
      <c r="U62" s="1">
        <f>[7]保体!U62</f>
        <v>0</v>
      </c>
      <c r="V62" s="1">
        <f>[7]保体!V62</f>
        <v>0</v>
      </c>
      <c r="W62" s="1">
        <f>[7]保体!W62</f>
        <v>0</v>
      </c>
      <c r="X62" s="17">
        <f>[7]保体!X62</f>
        <v>0</v>
      </c>
    </row>
    <row r="63" spans="2:24" ht="21.75" customHeight="1">
      <c r="B63" s="43">
        <f>氏名入力!A63</f>
        <v>1219</v>
      </c>
      <c r="C63" s="22">
        <f>氏名入力!C63</f>
        <v>0</v>
      </c>
      <c r="D63" s="7">
        <f>[7]保体!D63</f>
        <v>0</v>
      </c>
      <c r="E63" s="1">
        <f>[7]保体!E63</f>
        <v>0</v>
      </c>
      <c r="F63" s="1">
        <f>[7]保体!F63</f>
        <v>0</v>
      </c>
      <c r="G63" s="1">
        <f>[7]保体!G63</f>
        <v>0</v>
      </c>
      <c r="H63" s="17">
        <f>[7]保体!H63</f>
        <v>0</v>
      </c>
      <c r="I63" s="227">
        <f>[7]保体!I63</f>
        <v>0</v>
      </c>
      <c r="J63" s="219">
        <f>[7]保体!J63</f>
        <v>0</v>
      </c>
      <c r="K63" s="161"/>
      <c r="L63" s="7">
        <f>[7]保体!L63</f>
        <v>0</v>
      </c>
      <c r="M63" s="1">
        <f>[7]保体!M63</f>
        <v>0</v>
      </c>
      <c r="N63" s="1">
        <f>[7]保体!N63</f>
        <v>0</v>
      </c>
      <c r="O63" s="1">
        <f>[7]保体!O63</f>
        <v>0</v>
      </c>
      <c r="P63" s="17">
        <f>[7]保体!P63</f>
        <v>0</v>
      </c>
      <c r="Q63" s="227">
        <f>[7]保体!Q63</f>
        <v>0</v>
      </c>
      <c r="R63" s="219">
        <f>[7]保体!R63</f>
        <v>0</v>
      </c>
      <c r="T63" s="7">
        <f>[7]保体!T63</f>
        <v>0</v>
      </c>
      <c r="U63" s="1">
        <f>[7]保体!U63</f>
        <v>0</v>
      </c>
      <c r="V63" s="1">
        <f>[7]保体!V63</f>
        <v>0</v>
      </c>
      <c r="W63" s="1">
        <f>[7]保体!W63</f>
        <v>0</v>
      </c>
      <c r="X63" s="17">
        <f>[7]保体!X63</f>
        <v>0</v>
      </c>
    </row>
    <row r="64" spans="2:24" ht="21.75" customHeight="1" thickBot="1">
      <c r="B64" s="44">
        <f>氏名入力!A64</f>
        <v>1220</v>
      </c>
      <c r="C64" s="38">
        <f>氏名入力!C64</f>
        <v>0</v>
      </c>
      <c r="D64" s="9">
        <f>[7]保体!D64</f>
        <v>0</v>
      </c>
      <c r="E64" s="10">
        <f>[7]保体!E64</f>
        <v>0</v>
      </c>
      <c r="F64" s="10">
        <f>[7]保体!F64</f>
        <v>0</v>
      </c>
      <c r="G64" s="10">
        <f>[7]保体!G64</f>
        <v>0</v>
      </c>
      <c r="H64" s="18">
        <f>[7]保体!H64</f>
        <v>0</v>
      </c>
      <c r="I64" s="228">
        <f>[7]保体!I64</f>
        <v>0</v>
      </c>
      <c r="J64" s="223">
        <f>[7]保体!J64</f>
        <v>0</v>
      </c>
      <c r="K64" s="161"/>
      <c r="L64" s="9">
        <f>[7]保体!L64</f>
        <v>0</v>
      </c>
      <c r="M64" s="10">
        <f>[7]保体!M64</f>
        <v>0</v>
      </c>
      <c r="N64" s="10">
        <f>[7]保体!N64</f>
        <v>0</v>
      </c>
      <c r="O64" s="10">
        <f>[7]保体!O64</f>
        <v>0</v>
      </c>
      <c r="P64" s="18">
        <f>[7]保体!P64</f>
        <v>0</v>
      </c>
      <c r="Q64" s="228">
        <f>[7]保体!Q64</f>
        <v>0</v>
      </c>
      <c r="R64" s="223">
        <f>[7]保体!R64</f>
        <v>0</v>
      </c>
      <c r="T64" s="12">
        <f>[7]保体!T64</f>
        <v>0</v>
      </c>
      <c r="U64" s="13">
        <f>[7]保体!U64</f>
        <v>0</v>
      </c>
      <c r="V64" s="13">
        <f>[7]保体!V64</f>
        <v>0</v>
      </c>
      <c r="W64" s="13">
        <f>[7]保体!W64</f>
        <v>0</v>
      </c>
      <c r="X64" s="19">
        <f>[7]保体!X64</f>
        <v>0</v>
      </c>
    </row>
    <row r="65" spans="2:24" ht="21.75" customHeight="1">
      <c r="B65" s="45">
        <f>氏名入力!A65</f>
        <v>1231</v>
      </c>
      <c r="C65" s="39">
        <f>氏名入力!C65</f>
        <v>0</v>
      </c>
      <c r="D65" s="4">
        <f>[7]保体!D65</f>
        <v>0</v>
      </c>
      <c r="E65" s="5">
        <f>[7]保体!E65</f>
        <v>0</v>
      </c>
      <c r="F65" s="5">
        <f>[7]保体!F65</f>
        <v>0</v>
      </c>
      <c r="G65" s="5">
        <f>[7]保体!G65</f>
        <v>0</v>
      </c>
      <c r="H65" s="16">
        <f>[7]保体!H65</f>
        <v>0</v>
      </c>
      <c r="I65" s="226">
        <f>[7]保体!I65</f>
        <v>0</v>
      </c>
      <c r="J65" s="218">
        <f>[7]保体!J65</f>
        <v>0</v>
      </c>
      <c r="K65" s="161"/>
      <c r="L65" s="4">
        <f>[7]保体!L65</f>
        <v>0</v>
      </c>
      <c r="M65" s="5">
        <f>[7]保体!M65</f>
        <v>0</v>
      </c>
      <c r="N65" s="5">
        <f>[7]保体!N65</f>
        <v>0</v>
      </c>
      <c r="O65" s="5">
        <f>[7]保体!O65</f>
        <v>0</v>
      </c>
      <c r="P65" s="16">
        <f>[7]保体!P65</f>
        <v>0</v>
      </c>
      <c r="Q65" s="244">
        <f>[7]保体!Q65</f>
        <v>0</v>
      </c>
      <c r="R65" s="218">
        <f>[7]保体!R65</f>
        <v>0</v>
      </c>
      <c r="T65" s="4">
        <f>[7]保体!T65</f>
        <v>0</v>
      </c>
      <c r="U65" s="5">
        <f>[7]保体!U65</f>
        <v>0</v>
      </c>
      <c r="V65" s="5">
        <f>[7]保体!V65</f>
        <v>0</v>
      </c>
      <c r="W65" s="5">
        <f>[7]保体!W65</f>
        <v>0</v>
      </c>
      <c r="X65" s="16">
        <f>[7]保体!X65</f>
        <v>0</v>
      </c>
    </row>
    <row r="66" spans="2:24" ht="21.75" customHeight="1">
      <c r="B66" s="46">
        <f>氏名入力!A66</f>
        <v>1232</v>
      </c>
      <c r="C66" s="40">
        <f>氏名入力!C66</f>
        <v>0</v>
      </c>
      <c r="D66" s="7">
        <f>[7]保体!D66</f>
        <v>0</v>
      </c>
      <c r="E66" s="1">
        <f>[7]保体!E66</f>
        <v>0</v>
      </c>
      <c r="F66" s="1">
        <f>[7]保体!F66</f>
        <v>0</v>
      </c>
      <c r="G66" s="1">
        <f>[7]保体!G66</f>
        <v>0</v>
      </c>
      <c r="H66" s="17">
        <f>[7]保体!H66</f>
        <v>0</v>
      </c>
      <c r="I66" s="227">
        <f>[7]保体!I66</f>
        <v>0</v>
      </c>
      <c r="J66" s="219">
        <f>[7]保体!J66</f>
        <v>0</v>
      </c>
      <c r="K66" s="161"/>
      <c r="L66" s="7">
        <f>[7]保体!L66</f>
        <v>0</v>
      </c>
      <c r="M66" s="1">
        <f>[7]保体!M66</f>
        <v>0</v>
      </c>
      <c r="N66" s="1">
        <f>[7]保体!N66</f>
        <v>0</v>
      </c>
      <c r="O66" s="1">
        <f>[7]保体!O66</f>
        <v>0</v>
      </c>
      <c r="P66" s="17">
        <f>[7]保体!P66</f>
        <v>0</v>
      </c>
      <c r="Q66" s="227">
        <f>[7]保体!Q66</f>
        <v>0</v>
      </c>
      <c r="R66" s="219">
        <f>[7]保体!R66</f>
        <v>0</v>
      </c>
      <c r="T66" s="7">
        <f>[7]保体!T66</f>
        <v>0</v>
      </c>
      <c r="U66" s="1">
        <f>[7]保体!U66</f>
        <v>0</v>
      </c>
      <c r="V66" s="1">
        <f>[7]保体!V66</f>
        <v>0</v>
      </c>
      <c r="W66" s="1">
        <f>[7]保体!W66</f>
        <v>0</v>
      </c>
      <c r="X66" s="17">
        <f>[7]保体!X66</f>
        <v>0</v>
      </c>
    </row>
    <row r="67" spans="2:24" ht="21.75" customHeight="1">
      <c r="B67" s="46">
        <f>氏名入力!A67</f>
        <v>1233</v>
      </c>
      <c r="C67" s="40">
        <f>氏名入力!C67</f>
        <v>0</v>
      </c>
      <c r="D67" s="7">
        <f>[7]保体!D67</f>
        <v>0</v>
      </c>
      <c r="E67" s="1">
        <f>[7]保体!E67</f>
        <v>0</v>
      </c>
      <c r="F67" s="1">
        <f>[7]保体!F67</f>
        <v>0</v>
      </c>
      <c r="G67" s="1">
        <f>[7]保体!G67</f>
        <v>0</v>
      </c>
      <c r="H67" s="17">
        <f>[7]保体!H67</f>
        <v>0</v>
      </c>
      <c r="I67" s="227">
        <f>[7]保体!I67</f>
        <v>0</v>
      </c>
      <c r="J67" s="219">
        <f>[7]保体!J67</f>
        <v>0</v>
      </c>
      <c r="K67" s="161"/>
      <c r="L67" s="7">
        <f>[7]保体!L67</f>
        <v>0</v>
      </c>
      <c r="M67" s="1">
        <f>[7]保体!M67</f>
        <v>0</v>
      </c>
      <c r="N67" s="1">
        <f>[7]保体!N67</f>
        <v>0</v>
      </c>
      <c r="O67" s="1">
        <f>[7]保体!O67</f>
        <v>0</v>
      </c>
      <c r="P67" s="17">
        <f>[7]保体!P67</f>
        <v>0</v>
      </c>
      <c r="Q67" s="227">
        <f>[7]保体!Q67</f>
        <v>0</v>
      </c>
      <c r="R67" s="219">
        <f>[7]保体!R67</f>
        <v>0</v>
      </c>
      <c r="T67" s="7">
        <f>[7]保体!T67</f>
        <v>0</v>
      </c>
      <c r="U67" s="1">
        <f>[7]保体!U67</f>
        <v>0</v>
      </c>
      <c r="V67" s="1">
        <f>[7]保体!V67</f>
        <v>0</v>
      </c>
      <c r="W67" s="1">
        <f>[7]保体!W67</f>
        <v>0</v>
      </c>
      <c r="X67" s="17">
        <f>[7]保体!X67</f>
        <v>0</v>
      </c>
    </row>
    <row r="68" spans="2:24" ht="21.75" customHeight="1">
      <c r="B68" s="46">
        <f>氏名入力!A68</f>
        <v>1234</v>
      </c>
      <c r="C68" s="40">
        <f>氏名入力!C68</f>
        <v>0</v>
      </c>
      <c r="D68" s="7">
        <f>[7]保体!D68</f>
        <v>0</v>
      </c>
      <c r="E68" s="1">
        <f>[7]保体!E68</f>
        <v>0</v>
      </c>
      <c r="F68" s="1">
        <f>[7]保体!F68</f>
        <v>0</v>
      </c>
      <c r="G68" s="1">
        <f>[7]保体!G68</f>
        <v>0</v>
      </c>
      <c r="H68" s="17">
        <f>[7]保体!H68</f>
        <v>0</v>
      </c>
      <c r="I68" s="227">
        <f>[7]保体!I68</f>
        <v>0</v>
      </c>
      <c r="J68" s="219">
        <f>[7]保体!J68</f>
        <v>0</v>
      </c>
      <c r="K68" s="161"/>
      <c r="L68" s="7">
        <f>[7]保体!L68</f>
        <v>0</v>
      </c>
      <c r="M68" s="1">
        <f>[7]保体!M68</f>
        <v>0</v>
      </c>
      <c r="N68" s="1">
        <f>[7]保体!N68</f>
        <v>0</v>
      </c>
      <c r="O68" s="1">
        <f>[7]保体!O68</f>
        <v>0</v>
      </c>
      <c r="P68" s="17">
        <f>[7]保体!P68</f>
        <v>0</v>
      </c>
      <c r="Q68" s="227">
        <f>[7]保体!Q68</f>
        <v>0</v>
      </c>
      <c r="R68" s="219">
        <f>[7]保体!R68</f>
        <v>0</v>
      </c>
      <c r="T68" s="7">
        <f>[7]保体!T68</f>
        <v>0</v>
      </c>
      <c r="U68" s="1">
        <f>[7]保体!U68</f>
        <v>0</v>
      </c>
      <c r="V68" s="1">
        <f>[7]保体!V68</f>
        <v>0</v>
      </c>
      <c r="W68" s="1">
        <f>[7]保体!W68</f>
        <v>0</v>
      </c>
      <c r="X68" s="17">
        <f>[7]保体!X68</f>
        <v>0</v>
      </c>
    </row>
    <row r="69" spans="2:24" ht="21.75" customHeight="1">
      <c r="B69" s="46">
        <f>氏名入力!A69</f>
        <v>1235</v>
      </c>
      <c r="C69" s="40">
        <f>氏名入力!C69</f>
        <v>0</v>
      </c>
      <c r="D69" s="7">
        <f>[7]保体!D69</f>
        <v>0</v>
      </c>
      <c r="E69" s="1">
        <f>[7]保体!E69</f>
        <v>0</v>
      </c>
      <c r="F69" s="1">
        <f>[7]保体!F69</f>
        <v>0</v>
      </c>
      <c r="G69" s="1">
        <f>[7]保体!G69</f>
        <v>0</v>
      </c>
      <c r="H69" s="17">
        <f>[7]保体!H69</f>
        <v>0</v>
      </c>
      <c r="I69" s="227">
        <f>[7]保体!I69</f>
        <v>0</v>
      </c>
      <c r="J69" s="219">
        <f>[7]保体!J69</f>
        <v>0</v>
      </c>
      <c r="K69" s="161"/>
      <c r="L69" s="7">
        <f>[7]保体!L69</f>
        <v>0</v>
      </c>
      <c r="M69" s="1">
        <f>[7]保体!M69</f>
        <v>0</v>
      </c>
      <c r="N69" s="1">
        <f>[7]保体!N69</f>
        <v>0</v>
      </c>
      <c r="O69" s="1">
        <f>[7]保体!O69</f>
        <v>0</v>
      </c>
      <c r="P69" s="17">
        <f>[7]保体!P69</f>
        <v>0</v>
      </c>
      <c r="Q69" s="227">
        <f>[7]保体!Q69</f>
        <v>0</v>
      </c>
      <c r="R69" s="219">
        <f>[7]保体!R69</f>
        <v>0</v>
      </c>
      <c r="T69" s="7">
        <f>[7]保体!T69</f>
        <v>0</v>
      </c>
      <c r="U69" s="1">
        <f>[7]保体!U69</f>
        <v>0</v>
      </c>
      <c r="V69" s="1">
        <f>[7]保体!V69</f>
        <v>0</v>
      </c>
      <c r="W69" s="1">
        <f>[7]保体!W69</f>
        <v>0</v>
      </c>
      <c r="X69" s="17">
        <f>[7]保体!X69</f>
        <v>0</v>
      </c>
    </row>
    <row r="70" spans="2:24" ht="21.75" customHeight="1">
      <c r="B70" s="46">
        <f>氏名入力!A70</f>
        <v>1236</v>
      </c>
      <c r="C70" s="40">
        <f>氏名入力!C70</f>
        <v>0</v>
      </c>
      <c r="D70" s="7">
        <f>[7]保体!D70</f>
        <v>0</v>
      </c>
      <c r="E70" s="1">
        <f>[7]保体!E70</f>
        <v>0</v>
      </c>
      <c r="F70" s="1">
        <f>[7]保体!F70</f>
        <v>0</v>
      </c>
      <c r="G70" s="1">
        <f>[7]保体!G70</f>
        <v>0</v>
      </c>
      <c r="H70" s="17">
        <f>[7]保体!H70</f>
        <v>0</v>
      </c>
      <c r="I70" s="227">
        <f>[7]保体!I70</f>
        <v>0</v>
      </c>
      <c r="J70" s="219">
        <f>[7]保体!J70</f>
        <v>0</v>
      </c>
      <c r="K70" s="161"/>
      <c r="L70" s="7">
        <f>[7]保体!L70</f>
        <v>0</v>
      </c>
      <c r="M70" s="1">
        <f>[7]保体!M70</f>
        <v>0</v>
      </c>
      <c r="N70" s="1">
        <f>[7]保体!N70</f>
        <v>0</v>
      </c>
      <c r="O70" s="1">
        <f>[7]保体!O70</f>
        <v>0</v>
      </c>
      <c r="P70" s="17">
        <f>[7]保体!P70</f>
        <v>0</v>
      </c>
      <c r="Q70" s="227">
        <f>[7]保体!Q70</f>
        <v>0</v>
      </c>
      <c r="R70" s="219">
        <f>[7]保体!R70</f>
        <v>0</v>
      </c>
      <c r="T70" s="7">
        <f>[7]保体!T70</f>
        <v>0</v>
      </c>
      <c r="U70" s="1">
        <f>[7]保体!U70</f>
        <v>0</v>
      </c>
      <c r="V70" s="1">
        <f>[7]保体!V70</f>
        <v>0</v>
      </c>
      <c r="W70" s="1">
        <f>[7]保体!W70</f>
        <v>0</v>
      </c>
      <c r="X70" s="17">
        <f>[7]保体!X70</f>
        <v>0</v>
      </c>
    </row>
    <row r="71" spans="2:24" ht="21.75" customHeight="1">
      <c r="B71" s="46">
        <f>氏名入力!A71</f>
        <v>1237</v>
      </c>
      <c r="C71" s="40">
        <f>氏名入力!C71</f>
        <v>0</v>
      </c>
      <c r="D71" s="7">
        <f>[7]保体!D71</f>
        <v>0</v>
      </c>
      <c r="E71" s="1">
        <f>[7]保体!E71</f>
        <v>0</v>
      </c>
      <c r="F71" s="1">
        <f>[7]保体!F71</f>
        <v>0</v>
      </c>
      <c r="G71" s="1">
        <f>[7]保体!G71</f>
        <v>0</v>
      </c>
      <c r="H71" s="17">
        <f>[7]保体!H71</f>
        <v>0</v>
      </c>
      <c r="I71" s="227">
        <f>[7]保体!I71</f>
        <v>0</v>
      </c>
      <c r="J71" s="219">
        <f>[7]保体!J71</f>
        <v>0</v>
      </c>
      <c r="K71" s="161"/>
      <c r="L71" s="7">
        <f>[7]保体!L71</f>
        <v>0</v>
      </c>
      <c r="M71" s="1">
        <f>[7]保体!M71</f>
        <v>0</v>
      </c>
      <c r="N71" s="1">
        <f>[7]保体!N71</f>
        <v>0</v>
      </c>
      <c r="O71" s="1">
        <f>[7]保体!O71</f>
        <v>0</v>
      </c>
      <c r="P71" s="17">
        <f>[7]保体!P71</f>
        <v>0</v>
      </c>
      <c r="Q71" s="227">
        <f>[7]保体!Q71</f>
        <v>0</v>
      </c>
      <c r="R71" s="219">
        <f>[7]保体!R71</f>
        <v>0</v>
      </c>
      <c r="T71" s="7">
        <f>[7]保体!T71</f>
        <v>0</v>
      </c>
      <c r="U71" s="1">
        <f>[7]保体!U71</f>
        <v>0</v>
      </c>
      <c r="V71" s="1">
        <f>[7]保体!V71</f>
        <v>0</v>
      </c>
      <c r="W71" s="1">
        <f>[7]保体!W71</f>
        <v>0</v>
      </c>
      <c r="X71" s="17">
        <f>[7]保体!X71</f>
        <v>0</v>
      </c>
    </row>
    <row r="72" spans="2:24" ht="21.75" customHeight="1">
      <c r="B72" s="46">
        <f>氏名入力!A72</f>
        <v>1238</v>
      </c>
      <c r="C72" s="40">
        <f>氏名入力!C72</f>
        <v>0</v>
      </c>
      <c r="D72" s="7">
        <f>[7]保体!D72</f>
        <v>0</v>
      </c>
      <c r="E72" s="1">
        <f>[7]保体!E72</f>
        <v>0</v>
      </c>
      <c r="F72" s="1">
        <f>[7]保体!F72</f>
        <v>0</v>
      </c>
      <c r="G72" s="1">
        <f>[7]保体!G72</f>
        <v>0</v>
      </c>
      <c r="H72" s="17">
        <f>[7]保体!H72</f>
        <v>0</v>
      </c>
      <c r="I72" s="227">
        <f>[7]保体!I72</f>
        <v>0</v>
      </c>
      <c r="J72" s="219">
        <f>[7]保体!J72</f>
        <v>0</v>
      </c>
      <c r="K72" s="161"/>
      <c r="L72" s="7">
        <f>[7]保体!L72</f>
        <v>0</v>
      </c>
      <c r="M72" s="1">
        <f>[7]保体!M72</f>
        <v>0</v>
      </c>
      <c r="N72" s="1">
        <f>[7]保体!N72</f>
        <v>0</v>
      </c>
      <c r="O72" s="1">
        <f>[7]保体!O72</f>
        <v>0</v>
      </c>
      <c r="P72" s="17">
        <f>[7]保体!P72</f>
        <v>0</v>
      </c>
      <c r="Q72" s="227">
        <f>[7]保体!Q72</f>
        <v>0</v>
      </c>
      <c r="R72" s="219">
        <f>[7]保体!R72</f>
        <v>0</v>
      </c>
      <c r="T72" s="7">
        <f>[7]保体!T72</f>
        <v>0</v>
      </c>
      <c r="U72" s="1">
        <f>[7]保体!U72</f>
        <v>0</v>
      </c>
      <c r="V72" s="1">
        <f>[7]保体!V72</f>
        <v>0</v>
      </c>
      <c r="W72" s="1">
        <f>[7]保体!W72</f>
        <v>0</v>
      </c>
      <c r="X72" s="17">
        <f>[7]保体!X72</f>
        <v>0</v>
      </c>
    </row>
    <row r="73" spans="2:24" ht="21.75" customHeight="1">
      <c r="B73" s="46">
        <f>氏名入力!A73</f>
        <v>1239</v>
      </c>
      <c r="C73" s="40">
        <f>氏名入力!C73</f>
        <v>0</v>
      </c>
      <c r="D73" s="7">
        <f>[7]保体!D73</f>
        <v>0</v>
      </c>
      <c r="E73" s="1">
        <f>[7]保体!E73</f>
        <v>0</v>
      </c>
      <c r="F73" s="1">
        <f>[7]保体!F73</f>
        <v>0</v>
      </c>
      <c r="G73" s="1">
        <f>[7]保体!G73</f>
        <v>0</v>
      </c>
      <c r="H73" s="17">
        <f>[7]保体!H73</f>
        <v>0</v>
      </c>
      <c r="I73" s="227">
        <f>[7]保体!I73</f>
        <v>0</v>
      </c>
      <c r="J73" s="219">
        <f>[7]保体!J73</f>
        <v>0</v>
      </c>
      <c r="K73" s="161"/>
      <c r="L73" s="7">
        <f>[7]保体!L73</f>
        <v>0</v>
      </c>
      <c r="M73" s="1">
        <f>[7]保体!M73</f>
        <v>0</v>
      </c>
      <c r="N73" s="1">
        <f>[7]保体!N73</f>
        <v>0</v>
      </c>
      <c r="O73" s="1">
        <f>[7]保体!O73</f>
        <v>0</v>
      </c>
      <c r="P73" s="17">
        <f>[7]保体!P73</f>
        <v>0</v>
      </c>
      <c r="Q73" s="227">
        <f>[7]保体!Q73</f>
        <v>0</v>
      </c>
      <c r="R73" s="219">
        <f>[7]保体!R73</f>
        <v>0</v>
      </c>
      <c r="T73" s="7">
        <f>[7]保体!T73</f>
        <v>0</v>
      </c>
      <c r="U73" s="1">
        <f>[7]保体!U73</f>
        <v>0</v>
      </c>
      <c r="V73" s="1">
        <f>[7]保体!V73</f>
        <v>0</v>
      </c>
      <c r="W73" s="1">
        <f>[7]保体!W73</f>
        <v>0</v>
      </c>
      <c r="X73" s="17">
        <f>[7]保体!X73</f>
        <v>0</v>
      </c>
    </row>
    <row r="74" spans="2:24" ht="21.75" customHeight="1">
      <c r="B74" s="46">
        <f>氏名入力!A74</f>
        <v>1240</v>
      </c>
      <c r="C74" s="40">
        <f>氏名入力!C74</f>
        <v>0</v>
      </c>
      <c r="D74" s="7">
        <f>[7]保体!D74</f>
        <v>0</v>
      </c>
      <c r="E74" s="1">
        <f>[7]保体!E74</f>
        <v>0</v>
      </c>
      <c r="F74" s="1">
        <f>[7]保体!F74</f>
        <v>0</v>
      </c>
      <c r="G74" s="1">
        <f>[7]保体!G74</f>
        <v>0</v>
      </c>
      <c r="H74" s="17">
        <f>[7]保体!H74</f>
        <v>0</v>
      </c>
      <c r="I74" s="227">
        <f>[7]保体!I74</f>
        <v>0</v>
      </c>
      <c r="J74" s="219">
        <f>[7]保体!J74</f>
        <v>0</v>
      </c>
      <c r="K74" s="161"/>
      <c r="L74" s="7">
        <f>[7]保体!L74</f>
        <v>0</v>
      </c>
      <c r="M74" s="1">
        <f>[7]保体!M74</f>
        <v>0</v>
      </c>
      <c r="N74" s="1">
        <f>[7]保体!N74</f>
        <v>0</v>
      </c>
      <c r="O74" s="1">
        <f>[7]保体!O74</f>
        <v>0</v>
      </c>
      <c r="P74" s="17">
        <f>[7]保体!P74</f>
        <v>0</v>
      </c>
      <c r="Q74" s="227">
        <f>[7]保体!Q74</f>
        <v>0</v>
      </c>
      <c r="R74" s="219">
        <f>[7]保体!R74</f>
        <v>0</v>
      </c>
      <c r="T74" s="7">
        <f>[7]保体!T74</f>
        <v>0</v>
      </c>
      <c r="U74" s="1">
        <f>[7]保体!U74</f>
        <v>0</v>
      </c>
      <c r="V74" s="1">
        <f>[7]保体!V74</f>
        <v>0</v>
      </c>
      <c r="W74" s="1">
        <f>[7]保体!W74</f>
        <v>0</v>
      </c>
      <c r="X74" s="17">
        <f>[7]保体!X74</f>
        <v>0</v>
      </c>
    </row>
    <row r="75" spans="2:24" ht="21.75" customHeight="1">
      <c r="B75" s="46">
        <f>氏名入力!A75</f>
        <v>1241</v>
      </c>
      <c r="C75" s="40">
        <f>氏名入力!C75</f>
        <v>0</v>
      </c>
      <c r="D75" s="7">
        <f>[7]保体!D75</f>
        <v>0</v>
      </c>
      <c r="E75" s="1">
        <f>[7]保体!E75</f>
        <v>0</v>
      </c>
      <c r="F75" s="1">
        <f>[7]保体!F75</f>
        <v>0</v>
      </c>
      <c r="G75" s="1">
        <f>[7]保体!G75</f>
        <v>0</v>
      </c>
      <c r="H75" s="17">
        <f>[7]保体!H75</f>
        <v>0</v>
      </c>
      <c r="I75" s="227">
        <f>[7]保体!I75</f>
        <v>0</v>
      </c>
      <c r="J75" s="219">
        <f>[7]保体!J75</f>
        <v>0</v>
      </c>
      <c r="K75" s="161"/>
      <c r="L75" s="7">
        <f>[7]保体!L75</f>
        <v>0</v>
      </c>
      <c r="M75" s="1">
        <f>[7]保体!M75</f>
        <v>0</v>
      </c>
      <c r="N75" s="1">
        <f>[7]保体!N75</f>
        <v>0</v>
      </c>
      <c r="O75" s="1">
        <f>[7]保体!O75</f>
        <v>0</v>
      </c>
      <c r="P75" s="17">
        <f>[7]保体!P75</f>
        <v>0</v>
      </c>
      <c r="Q75" s="227">
        <f>[7]保体!Q75</f>
        <v>0</v>
      </c>
      <c r="R75" s="219">
        <f>[7]保体!R75</f>
        <v>0</v>
      </c>
      <c r="T75" s="7">
        <f>[7]保体!T75</f>
        <v>0</v>
      </c>
      <c r="U75" s="1">
        <f>[7]保体!U75</f>
        <v>0</v>
      </c>
      <c r="V75" s="1">
        <f>[7]保体!V75</f>
        <v>0</v>
      </c>
      <c r="W75" s="1">
        <f>[7]保体!W75</f>
        <v>0</v>
      </c>
      <c r="X75" s="17">
        <f>[7]保体!X75</f>
        <v>0</v>
      </c>
    </row>
    <row r="76" spans="2:24" ht="21.75" customHeight="1">
      <c r="B76" s="46">
        <f>氏名入力!A76</f>
        <v>1242</v>
      </c>
      <c r="C76" s="40">
        <f>氏名入力!C76</f>
        <v>0</v>
      </c>
      <c r="D76" s="7">
        <f>[7]保体!D76</f>
        <v>0</v>
      </c>
      <c r="E76" s="1">
        <f>[7]保体!E76</f>
        <v>0</v>
      </c>
      <c r="F76" s="1">
        <f>[7]保体!F76</f>
        <v>0</v>
      </c>
      <c r="G76" s="1">
        <f>[7]保体!G76</f>
        <v>0</v>
      </c>
      <c r="H76" s="17">
        <f>[7]保体!H76</f>
        <v>0</v>
      </c>
      <c r="I76" s="227">
        <f>[7]保体!I76</f>
        <v>0</v>
      </c>
      <c r="J76" s="219">
        <f>[7]保体!J76</f>
        <v>0</v>
      </c>
      <c r="K76" s="161"/>
      <c r="L76" s="7">
        <f>[7]保体!L76</f>
        <v>0</v>
      </c>
      <c r="M76" s="1">
        <f>[7]保体!M76</f>
        <v>0</v>
      </c>
      <c r="N76" s="1">
        <f>[7]保体!N76</f>
        <v>0</v>
      </c>
      <c r="O76" s="1">
        <f>[7]保体!O76</f>
        <v>0</v>
      </c>
      <c r="P76" s="17">
        <f>[7]保体!P76</f>
        <v>0</v>
      </c>
      <c r="Q76" s="227">
        <f>[7]保体!Q76</f>
        <v>0</v>
      </c>
      <c r="R76" s="219">
        <f>[7]保体!R76</f>
        <v>0</v>
      </c>
      <c r="T76" s="7">
        <f>[7]保体!T76</f>
        <v>0</v>
      </c>
      <c r="U76" s="1">
        <f>[7]保体!U76</f>
        <v>0</v>
      </c>
      <c r="V76" s="1">
        <f>[7]保体!V76</f>
        <v>0</v>
      </c>
      <c r="W76" s="1">
        <f>[7]保体!W76</f>
        <v>0</v>
      </c>
      <c r="X76" s="17">
        <f>[7]保体!X76</f>
        <v>0</v>
      </c>
    </row>
    <row r="77" spans="2:24" ht="21.75" customHeight="1">
      <c r="B77" s="46">
        <f>氏名入力!A77</f>
        <v>1243</v>
      </c>
      <c r="C77" s="40">
        <f>氏名入力!C77</f>
        <v>0</v>
      </c>
      <c r="D77" s="7">
        <f>[7]保体!D77</f>
        <v>0</v>
      </c>
      <c r="E77" s="1">
        <f>[7]保体!E77</f>
        <v>0</v>
      </c>
      <c r="F77" s="1">
        <f>[7]保体!F77</f>
        <v>0</v>
      </c>
      <c r="G77" s="1">
        <f>[7]保体!G77</f>
        <v>0</v>
      </c>
      <c r="H77" s="17">
        <f>[7]保体!H77</f>
        <v>0</v>
      </c>
      <c r="I77" s="227">
        <f>[7]保体!I77</f>
        <v>0</v>
      </c>
      <c r="J77" s="219">
        <f>[7]保体!J77</f>
        <v>0</v>
      </c>
      <c r="K77" s="161"/>
      <c r="L77" s="7">
        <f>[7]保体!L77</f>
        <v>0</v>
      </c>
      <c r="M77" s="1">
        <f>[7]保体!M77</f>
        <v>0</v>
      </c>
      <c r="N77" s="1">
        <f>[7]保体!N77</f>
        <v>0</v>
      </c>
      <c r="O77" s="1">
        <f>[7]保体!O77</f>
        <v>0</v>
      </c>
      <c r="P77" s="17">
        <f>[7]保体!P77</f>
        <v>0</v>
      </c>
      <c r="Q77" s="227">
        <f>[7]保体!Q77</f>
        <v>0</v>
      </c>
      <c r="R77" s="219">
        <f>[7]保体!R77</f>
        <v>0</v>
      </c>
      <c r="T77" s="7">
        <f>[7]保体!T77</f>
        <v>0</v>
      </c>
      <c r="U77" s="1">
        <f>[7]保体!U77</f>
        <v>0</v>
      </c>
      <c r="V77" s="1">
        <f>[7]保体!V77</f>
        <v>0</v>
      </c>
      <c r="W77" s="1">
        <f>[7]保体!W77</f>
        <v>0</v>
      </c>
      <c r="X77" s="17">
        <f>[7]保体!X77</f>
        <v>0</v>
      </c>
    </row>
    <row r="78" spans="2:24" ht="21.75" customHeight="1">
      <c r="B78" s="46">
        <f>氏名入力!A78</f>
        <v>1244</v>
      </c>
      <c r="C78" s="40">
        <f>氏名入力!C78</f>
        <v>0</v>
      </c>
      <c r="D78" s="7">
        <f>[7]保体!D78</f>
        <v>0</v>
      </c>
      <c r="E78" s="1">
        <f>[7]保体!E78</f>
        <v>0</v>
      </c>
      <c r="F78" s="1">
        <f>[7]保体!F78</f>
        <v>0</v>
      </c>
      <c r="G78" s="1">
        <f>[7]保体!G78</f>
        <v>0</v>
      </c>
      <c r="H78" s="17">
        <f>[7]保体!H78</f>
        <v>0</v>
      </c>
      <c r="I78" s="227">
        <f>[7]保体!I78</f>
        <v>0</v>
      </c>
      <c r="J78" s="219">
        <f>[7]保体!J78</f>
        <v>0</v>
      </c>
      <c r="K78" s="161"/>
      <c r="L78" s="7">
        <f>[7]保体!L78</f>
        <v>0</v>
      </c>
      <c r="M78" s="1">
        <f>[7]保体!M78</f>
        <v>0</v>
      </c>
      <c r="N78" s="1">
        <f>[7]保体!N78</f>
        <v>0</v>
      </c>
      <c r="O78" s="1">
        <f>[7]保体!O78</f>
        <v>0</v>
      </c>
      <c r="P78" s="17">
        <f>[7]保体!P78</f>
        <v>0</v>
      </c>
      <c r="Q78" s="227">
        <f>[7]保体!Q78</f>
        <v>0</v>
      </c>
      <c r="R78" s="219">
        <f>[7]保体!R78</f>
        <v>0</v>
      </c>
      <c r="T78" s="7">
        <f>[7]保体!T78</f>
        <v>0</v>
      </c>
      <c r="U78" s="1">
        <f>[7]保体!U78</f>
        <v>0</v>
      </c>
      <c r="V78" s="1">
        <f>[7]保体!V78</f>
        <v>0</v>
      </c>
      <c r="W78" s="1">
        <f>[7]保体!W78</f>
        <v>0</v>
      </c>
      <c r="X78" s="17">
        <f>[7]保体!X78</f>
        <v>0</v>
      </c>
    </row>
    <row r="79" spans="2:24" ht="21.75" customHeight="1">
      <c r="B79" s="46">
        <f>氏名入力!A79</f>
        <v>1245</v>
      </c>
      <c r="C79" s="40">
        <f>氏名入力!C79</f>
        <v>0</v>
      </c>
      <c r="D79" s="7">
        <f>[7]保体!D79</f>
        <v>0</v>
      </c>
      <c r="E79" s="1">
        <f>[7]保体!E79</f>
        <v>0</v>
      </c>
      <c r="F79" s="1">
        <f>[7]保体!F79</f>
        <v>0</v>
      </c>
      <c r="G79" s="1">
        <f>[7]保体!G79</f>
        <v>0</v>
      </c>
      <c r="H79" s="17">
        <f>[7]保体!H79</f>
        <v>0</v>
      </c>
      <c r="I79" s="227">
        <f>[7]保体!I79</f>
        <v>0</v>
      </c>
      <c r="J79" s="219">
        <f>[7]保体!J79</f>
        <v>0</v>
      </c>
      <c r="K79" s="161"/>
      <c r="L79" s="7">
        <f>[7]保体!L79</f>
        <v>0</v>
      </c>
      <c r="M79" s="1">
        <f>[7]保体!M79</f>
        <v>0</v>
      </c>
      <c r="N79" s="1">
        <f>[7]保体!N79</f>
        <v>0</v>
      </c>
      <c r="O79" s="1">
        <f>[7]保体!O79</f>
        <v>0</v>
      </c>
      <c r="P79" s="17">
        <f>[7]保体!P79</f>
        <v>0</v>
      </c>
      <c r="Q79" s="227">
        <f>[7]保体!Q79</f>
        <v>0</v>
      </c>
      <c r="R79" s="219">
        <f>[7]保体!R79</f>
        <v>0</v>
      </c>
      <c r="T79" s="7">
        <f>[7]保体!T79</f>
        <v>0</v>
      </c>
      <c r="U79" s="1">
        <f>[7]保体!U79</f>
        <v>0</v>
      </c>
      <c r="V79" s="1">
        <f>[7]保体!V79</f>
        <v>0</v>
      </c>
      <c r="W79" s="1">
        <f>[7]保体!W79</f>
        <v>0</v>
      </c>
      <c r="X79" s="17">
        <f>[7]保体!X79</f>
        <v>0</v>
      </c>
    </row>
    <row r="80" spans="2:24" ht="21.75" customHeight="1">
      <c r="B80" s="46">
        <f>氏名入力!A80</f>
        <v>1246</v>
      </c>
      <c r="C80" s="40">
        <f>氏名入力!C80</f>
        <v>0</v>
      </c>
      <c r="D80" s="7">
        <f>[7]保体!D80</f>
        <v>0</v>
      </c>
      <c r="E80" s="1">
        <f>[7]保体!E80</f>
        <v>0</v>
      </c>
      <c r="F80" s="1">
        <f>[7]保体!F80</f>
        <v>0</v>
      </c>
      <c r="G80" s="1">
        <f>[7]保体!G80</f>
        <v>0</v>
      </c>
      <c r="H80" s="17">
        <f>[7]保体!H80</f>
        <v>0</v>
      </c>
      <c r="I80" s="227">
        <f>[7]保体!I80</f>
        <v>0</v>
      </c>
      <c r="J80" s="219">
        <f>[7]保体!J80</f>
        <v>0</v>
      </c>
      <c r="K80" s="161"/>
      <c r="L80" s="7">
        <f>[7]保体!L80</f>
        <v>0</v>
      </c>
      <c r="M80" s="1">
        <f>[7]保体!M80</f>
        <v>0</v>
      </c>
      <c r="N80" s="1">
        <f>[7]保体!N80</f>
        <v>0</v>
      </c>
      <c r="O80" s="1">
        <f>[7]保体!O80</f>
        <v>0</v>
      </c>
      <c r="P80" s="17">
        <f>[7]保体!P80</f>
        <v>0</v>
      </c>
      <c r="Q80" s="227">
        <f>[7]保体!Q80</f>
        <v>0</v>
      </c>
      <c r="R80" s="219">
        <f>[7]保体!R80</f>
        <v>0</v>
      </c>
      <c r="T80" s="7">
        <f>[7]保体!T80</f>
        <v>0</v>
      </c>
      <c r="U80" s="1">
        <f>[7]保体!U80</f>
        <v>0</v>
      </c>
      <c r="V80" s="1">
        <f>[7]保体!V80</f>
        <v>0</v>
      </c>
      <c r="W80" s="1">
        <f>[7]保体!W80</f>
        <v>0</v>
      </c>
      <c r="X80" s="17">
        <f>[7]保体!X80</f>
        <v>0</v>
      </c>
    </row>
    <row r="81" spans="2:24" ht="21.75" customHeight="1">
      <c r="B81" s="46">
        <f>氏名入力!A81</f>
        <v>1247</v>
      </c>
      <c r="C81" s="40">
        <f>氏名入力!C81</f>
        <v>0</v>
      </c>
      <c r="D81" s="7">
        <f>[7]保体!D81</f>
        <v>0</v>
      </c>
      <c r="E81" s="1">
        <f>[7]保体!E81</f>
        <v>0</v>
      </c>
      <c r="F81" s="1">
        <f>[7]保体!F81</f>
        <v>0</v>
      </c>
      <c r="G81" s="1">
        <f>[7]保体!G81</f>
        <v>0</v>
      </c>
      <c r="H81" s="17">
        <f>[7]保体!H81</f>
        <v>0</v>
      </c>
      <c r="I81" s="227">
        <f>[7]保体!I81</f>
        <v>0</v>
      </c>
      <c r="J81" s="219">
        <f>[7]保体!J81</f>
        <v>0</v>
      </c>
      <c r="K81" s="161"/>
      <c r="L81" s="7">
        <f>[7]保体!L81</f>
        <v>0</v>
      </c>
      <c r="M81" s="1">
        <f>[7]保体!M81</f>
        <v>0</v>
      </c>
      <c r="N81" s="1">
        <f>[7]保体!N81</f>
        <v>0</v>
      </c>
      <c r="O81" s="1">
        <f>[7]保体!O81</f>
        <v>0</v>
      </c>
      <c r="P81" s="17">
        <f>[7]保体!P81</f>
        <v>0</v>
      </c>
      <c r="Q81" s="227">
        <f>[7]保体!Q81</f>
        <v>0</v>
      </c>
      <c r="R81" s="219">
        <f>[7]保体!R81</f>
        <v>0</v>
      </c>
      <c r="T81" s="7">
        <f>[7]保体!T81</f>
        <v>0</v>
      </c>
      <c r="U81" s="1">
        <f>[7]保体!U81</f>
        <v>0</v>
      </c>
      <c r="V81" s="1">
        <f>[7]保体!V81</f>
        <v>0</v>
      </c>
      <c r="W81" s="1">
        <f>[7]保体!W81</f>
        <v>0</v>
      </c>
      <c r="X81" s="17">
        <f>[7]保体!X81</f>
        <v>0</v>
      </c>
    </row>
    <row r="82" spans="2:24" ht="21.75" customHeight="1">
      <c r="B82" s="46">
        <f>氏名入力!A82</f>
        <v>1248</v>
      </c>
      <c r="C82" s="40">
        <f>氏名入力!C82</f>
        <v>0</v>
      </c>
      <c r="D82" s="7">
        <f>[7]保体!D82</f>
        <v>0</v>
      </c>
      <c r="E82" s="1">
        <f>[7]保体!E82</f>
        <v>0</v>
      </c>
      <c r="F82" s="1">
        <f>[7]保体!F82</f>
        <v>0</v>
      </c>
      <c r="G82" s="1">
        <f>[7]保体!G82</f>
        <v>0</v>
      </c>
      <c r="H82" s="17">
        <f>[7]保体!H82</f>
        <v>0</v>
      </c>
      <c r="I82" s="227">
        <f>[7]保体!I82</f>
        <v>0</v>
      </c>
      <c r="J82" s="219">
        <f>[7]保体!J82</f>
        <v>0</v>
      </c>
      <c r="K82" s="161"/>
      <c r="L82" s="7">
        <f>[7]保体!L82</f>
        <v>0</v>
      </c>
      <c r="M82" s="1">
        <f>[7]保体!M82</f>
        <v>0</v>
      </c>
      <c r="N82" s="1">
        <f>[7]保体!N82</f>
        <v>0</v>
      </c>
      <c r="O82" s="1">
        <f>[7]保体!O82</f>
        <v>0</v>
      </c>
      <c r="P82" s="17">
        <f>[7]保体!P82</f>
        <v>0</v>
      </c>
      <c r="Q82" s="227">
        <f>[7]保体!Q82</f>
        <v>0</v>
      </c>
      <c r="R82" s="219">
        <f>[7]保体!R82</f>
        <v>0</v>
      </c>
      <c r="T82" s="7">
        <f>[7]保体!T82</f>
        <v>0</v>
      </c>
      <c r="U82" s="1">
        <f>[7]保体!U82</f>
        <v>0</v>
      </c>
      <c r="V82" s="1">
        <f>[7]保体!V82</f>
        <v>0</v>
      </c>
      <c r="W82" s="1">
        <f>[7]保体!W82</f>
        <v>0</v>
      </c>
      <c r="X82" s="17">
        <f>[7]保体!X82</f>
        <v>0</v>
      </c>
    </row>
    <row r="83" spans="2:24" ht="21.75" customHeight="1">
      <c r="B83" s="46">
        <f>氏名入力!A83</f>
        <v>1249</v>
      </c>
      <c r="C83" s="40">
        <f>氏名入力!C83</f>
        <v>0</v>
      </c>
      <c r="D83" s="7">
        <f>[7]保体!D83</f>
        <v>0</v>
      </c>
      <c r="E83" s="1">
        <f>[7]保体!E83</f>
        <v>0</v>
      </c>
      <c r="F83" s="1">
        <f>[7]保体!F83</f>
        <v>0</v>
      </c>
      <c r="G83" s="1">
        <f>[7]保体!G83</f>
        <v>0</v>
      </c>
      <c r="H83" s="17">
        <f>[7]保体!H83</f>
        <v>0</v>
      </c>
      <c r="I83" s="227">
        <f>[7]保体!I83</f>
        <v>0</v>
      </c>
      <c r="J83" s="219">
        <f>[7]保体!J83</f>
        <v>0</v>
      </c>
      <c r="K83" s="161"/>
      <c r="L83" s="7">
        <f>[7]保体!L83</f>
        <v>0</v>
      </c>
      <c r="M83" s="1">
        <f>[7]保体!M83</f>
        <v>0</v>
      </c>
      <c r="N83" s="1">
        <f>[7]保体!N83</f>
        <v>0</v>
      </c>
      <c r="O83" s="1">
        <f>[7]保体!O83</f>
        <v>0</v>
      </c>
      <c r="P83" s="17">
        <f>[7]保体!P83</f>
        <v>0</v>
      </c>
      <c r="Q83" s="227">
        <f>[7]保体!Q83</f>
        <v>0</v>
      </c>
      <c r="R83" s="219">
        <f>[7]保体!R83</f>
        <v>0</v>
      </c>
      <c r="T83" s="7">
        <f>[7]保体!T83</f>
        <v>0</v>
      </c>
      <c r="U83" s="1">
        <f>[7]保体!U83</f>
        <v>0</v>
      </c>
      <c r="V83" s="1">
        <f>[7]保体!V83</f>
        <v>0</v>
      </c>
      <c r="W83" s="1">
        <f>[7]保体!W83</f>
        <v>0</v>
      </c>
      <c r="X83" s="17">
        <f>[7]保体!X83</f>
        <v>0</v>
      </c>
    </row>
    <row r="84" spans="2:24" ht="21.75" customHeight="1" thickBot="1">
      <c r="B84" s="47">
        <f>氏名入力!A84</f>
        <v>1250</v>
      </c>
      <c r="C84" s="41">
        <f>氏名入力!C84</f>
        <v>0</v>
      </c>
      <c r="D84" s="14">
        <f>[7]保体!D84</f>
        <v>0</v>
      </c>
      <c r="E84" s="2">
        <f>[7]保体!E84</f>
        <v>0</v>
      </c>
      <c r="F84" s="2">
        <f>[7]保体!F84</f>
        <v>0</v>
      </c>
      <c r="G84" s="2">
        <f>[7]保体!G84</f>
        <v>0</v>
      </c>
      <c r="H84" s="20">
        <f>[7]保体!H84</f>
        <v>0</v>
      </c>
      <c r="I84" s="228">
        <f>[7]保体!I84</f>
        <v>0</v>
      </c>
      <c r="J84" s="224">
        <f>[7]保体!J84</f>
        <v>0</v>
      </c>
      <c r="K84" s="161"/>
      <c r="L84" s="14">
        <f>[7]保体!L84</f>
        <v>0</v>
      </c>
      <c r="M84" s="2">
        <f>[7]保体!M84</f>
        <v>0</v>
      </c>
      <c r="N84" s="2">
        <f>[7]保体!N84</f>
        <v>0</v>
      </c>
      <c r="O84" s="2">
        <f>[7]保体!O84</f>
        <v>0</v>
      </c>
      <c r="P84" s="20">
        <f>[7]保体!P84</f>
        <v>0</v>
      </c>
      <c r="Q84" s="228">
        <f>[7]保体!Q84</f>
        <v>0</v>
      </c>
      <c r="R84" s="224">
        <f>[7]保体!R84</f>
        <v>0</v>
      </c>
      <c r="T84" s="14">
        <f>[7]保体!T84</f>
        <v>0</v>
      </c>
      <c r="U84" s="2">
        <f>[7]保体!U84</f>
        <v>0</v>
      </c>
      <c r="V84" s="2">
        <f>[7]保体!V84</f>
        <v>0</v>
      </c>
      <c r="W84" s="2">
        <f>[7]保体!W84</f>
        <v>0</v>
      </c>
      <c r="X84" s="20">
        <f>[7]保体!X84</f>
        <v>0</v>
      </c>
    </row>
    <row r="85" spans="2:24" ht="21.75" customHeight="1" thickTop="1">
      <c r="B85" s="42">
        <f>氏名入力!A85</f>
        <v>1301</v>
      </c>
      <c r="C85" s="21">
        <f>氏名入力!C85</f>
        <v>0</v>
      </c>
      <c r="D85" s="4">
        <f>[7]保体!D85</f>
        <v>0</v>
      </c>
      <c r="E85" s="5">
        <f>[7]保体!E85</f>
        <v>0</v>
      </c>
      <c r="F85" s="5">
        <f>[7]保体!F85</f>
        <v>0</v>
      </c>
      <c r="G85" s="5">
        <f>[7]保体!G85</f>
        <v>0</v>
      </c>
      <c r="H85" s="16">
        <f>[7]保体!H85</f>
        <v>0</v>
      </c>
      <c r="I85" s="229">
        <f>[7]保体!I85</f>
        <v>0</v>
      </c>
      <c r="J85" s="218">
        <f>[7]保体!J85</f>
        <v>0</v>
      </c>
      <c r="K85" s="161"/>
      <c r="L85" s="4">
        <f>[7]保体!L85</f>
        <v>0</v>
      </c>
      <c r="M85" s="5">
        <f>[7]保体!M85</f>
        <v>0</v>
      </c>
      <c r="N85" s="5">
        <f>[7]保体!N85</f>
        <v>0</v>
      </c>
      <c r="O85" s="5">
        <f>[7]保体!O85</f>
        <v>0</v>
      </c>
      <c r="P85" s="16">
        <f>[7]保体!P85</f>
        <v>0</v>
      </c>
      <c r="Q85" s="245">
        <f>[7]保体!Q85</f>
        <v>0</v>
      </c>
      <c r="R85" s="218">
        <f>[7]保体!R85</f>
        <v>0</v>
      </c>
      <c r="T85" s="4">
        <f>[7]保体!T85</f>
        <v>0</v>
      </c>
      <c r="U85" s="5">
        <f>[7]保体!U85</f>
        <v>0</v>
      </c>
      <c r="V85" s="5">
        <f>[7]保体!V85</f>
        <v>0</v>
      </c>
      <c r="W85" s="5">
        <f>[7]保体!W85</f>
        <v>0</v>
      </c>
      <c r="X85" s="16">
        <f>[7]保体!X85</f>
        <v>0</v>
      </c>
    </row>
    <row r="86" spans="2:24" ht="21.75" customHeight="1">
      <c r="B86" s="43">
        <f>氏名入力!A86</f>
        <v>1302</v>
      </c>
      <c r="C86" s="22">
        <f>氏名入力!C86</f>
        <v>0</v>
      </c>
      <c r="D86" s="7">
        <f>[7]保体!D86</f>
        <v>0</v>
      </c>
      <c r="E86" s="1">
        <f>[7]保体!E86</f>
        <v>0</v>
      </c>
      <c r="F86" s="1">
        <f>[7]保体!F86</f>
        <v>0</v>
      </c>
      <c r="G86" s="1">
        <f>[7]保体!G86</f>
        <v>0</v>
      </c>
      <c r="H86" s="17">
        <f>[7]保体!H86</f>
        <v>0</v>
      </c>
      <c r="I86" s="227">
        <f>[7]保体!I86</f>
        <v>0</v>
      </c>
      <c r="J86" s="219">
        <f>[7]保体!J86</f>
        <v>0</v>
      </c>
      <c r="K86" s="161"/>
      <c r="L86" s="7">
        <f>[7]保体!L86</f>
        <v>0</v>
      </c>
      <c r="M86" s="1">
        <f>[7]保体!M86</f>
        <v>0</v>
      </c>
      <c r="N86" s="1">
        <f>[7]保体!N86</f>
        <v>0</v>
      </c>
      <c r="O86" s="1">
        <f>[7]保体!O86</f>
        <v>0</v>
      </c>
      <c r="P86" s="17">
        <f>[7]保体!P86</f>
        <v>0</v>
      </c>
      <c r="Q86" s="227">
        <f>[7]保体!Q86</f>
        <v>0</v>
      </c>
      <c r="R86" s="219">
        <f>[7]保体!R86</f>
        <v>0</v>
      </c>
      <c r="T86" s="7">
        <f>[7]保体!T86</f>
        <v>0</v>
      </c>
      <c r="U86" s="1">
        <f>[7]保体!U86</f>
        <v>0</v>
      </c>
      <c r="V86" s="1">
        <f>[7]保体!V86</f>
        <v>0</v>
      </c>
      <c r="W86" s="1">
        <f>[7]保体!W86</f>
        <v>0</v>
      </c>
      <c r="X86" s="17">
        <f>[7]保体!X86</f>
        <v>0</v>
      </c>
    </row>
    <row r="87" spans="2:24" ht="21.75" customHeight="1">
      <c r="B87" s="43">
        <f>氏名入力!A87</f>
        <v>1303</v>
      </c>
      <c r="C87" s="22">
        <f>氏名入力!C87</f>
        <v>0</v>
      </c>
      <c r="D87" s="7">
        <f>[7]保体!D87</f>
        <v>0</v>
      </c>
      <c r="E87" s="1">
        <f>[7]保体!E87</f>
        <v>0</v>
      </c>
      <c r="F87" s="1">
        <f>[7]保体!F87</f>
        <v>0</v>
      </c>
      <c r="G87" s="1">
        <f>[7]保体!G87</f>
        <v>0</v>
      </c>
      <c r="H87" s="17">
        <f>[7]保体!H87</f>
        <v>0</v>
      </c>
      <c r="I87" s="227">
        <f>[7]保体!I87</f>
        <v>0</v>
      </c>
      <c r="J87" s="219">
        <f>[7]保体!J87</f>
        <v>0</v>
      </c>
      <c r="K87" s="161"/>
      <c r="L87" s="7">
        <f>[7]保体!L87</f>
        <v>0</v>
      </c>
      <c r="M87" s="1">
        <f>[7]保体!M87</f>
        <v>0</v>
      </c>
      <c r="N87" s="1">
        <f>[7]保体!N87</f>
        <v>0</v>
      </c>
      <c r="O87" s="1">
        <f>[7]保体!O87</f>
        <v>0</v>
      </c>
      <c r="P87" s="17">
        <f>[7]保体!P87</f>
        <v>0</v>
      </c>
      <c r="Q87" s="227">
        <f>[7]保体!Q87</f>
        <v>0</v>
      </c>
      <c r="R87" s="219">
        <f>[7]保体!R87</f>
        <v>0</v>
      </c>
      <c r="T87" s="7">
        <f>[7]保体!T87</f>
        <v>0</v>
      </c>
      <c r="U87" s="1">
        <f>[7]保体!U87</f>
        <v>0</v>
      </c>
      <c r="V87" s="1">
        <f>[7]保体!V87</f>
        <v>0</v>
      </c>
      <c r="W87" s="1">
        <f>[7]保体!W87</f>
        <v>0</v>
      </c>
      <c r="X87" s="17">
        <f>[7]保体!X87</f>
        <v>0</v>
      </c>
    </row>
    <row r="88" spans="2:24" ht="21.75" customHeight="1">
      <c r="B88" s="43">
        <f>氏名入力!A88</f>
        <v>1304</v>
      </c>
      <c r="C88" s="22">
        <f>氏名入力!C88</f>
        <v>0</v>
      </c>
      <c r="D88" s="7">
        <f>[7]保体!D88</f>
        <v>0</v>
      </c>
      <c r="E88" s="1">
        <f>[7]保体!E88</f>
        <v>0</v>
      </c>
      <c r="F88" s="1">
        <f>[7]保体!F88</f>
        <v>0</v>
      </c>
      <c r="G88" s="1">
        <f>[7]保体!G88</f>
        <v>0</v>
      </c>
      <c r="H88" s="17">
        <f>[7]保体!H88</f>
        <v>0</v>
      </c>
      <c r="I88" s="227">
        <f>[7]保体!I88</f>
        <v>0</v>
      </c>
      <c r="J88" s="219">
        <f>[7]保体!J88</f>
        <v>0</v>
      </c>
      <c r="K88" s="161"/>
      <c r="L88" s="7">
        <f>[7]保体!L88</f>
        <v>0</v>
      </c>
      <c r="M88" s="1">
        <f>[7]保体!M88</f>
        <v>0</v>
      </c>
      <c r="N88" s="1">
        <f>[7]保体!N88</f>
        <v>0</v>
      </c>
      <c r="O88" s="1">
        <f>[7]保体!O88</f>
        <v>0</v>
      </c>
      <c r="P88" s="17">
        <f>[7]保体!P88</f>
        <v>0</v>
      </c>
      <c r="Q88" s="227">
        <f>[7]保体!Q88</f>
        <v>0</v>
      </c>
      <c r="R88" s="219">
        <f>[7]保体!R88</f>
        <v>0</v>
      </c>
      <c r="T88" s="7">
        <f>[7]保体!T88</f>
        <v>0</v>
      </c>
      <c r="U88" s="1">
        <f>[7]保体!U88</f>
        <v>0</v>
      </c>
      <c r="V88" s="1">
        <f>[7]保体!V88</f>
        <v>0</v>
      </c>
      <c r="W88" s="1">
        <f>[7]保体!W88</f>
        <v>0</v>
      </c>
      <c r="X88" s="17">
        <f>[7]保体!X88</f>
        <v>0</v>
      </c>
    </row>
    <row r="89" spans="2:24" ht="21.75" customHeight="1">
      <c r="B89" s="43">
        <f>氏名入力!A89</f>
        <v>1305</v>
      </c>
      <c r="C89" s="22">
        <f>氏名入力!C89</f>
        <v>0</v>
      </c>
      <c r="D89" s="7">
        <f>[7]保体!D89</f>
        <v>0</v>
      </c>
      <c r="E89" s="1">
        <f>[7]保体!E89</f>
        <v>0</v>
      </c>
      <c r="F89" s="1">
        <f>[7]保体!F89</f>
        <v>0</v>
      </c>
      <c r="G89" s="1">
        <f>[7]保体!G89</f>
        <v>0</v>
      </c>
      <c r="H89" s="17">
        <f>[7]保体!H89</f>
        <v>0</v>
      </c>
      <c r="I89" s="227">
        <f>[7]保体!I89</f>
        <v>0</v>
      </c>
      <c r="J89" s="219">
        <f>[7]保体!J89</f>
        <v>0</v>
      </c>
      <c r="K89" s="161"/>
      <c r="L89" s="7">
        <f>[7]保体!L89</f>
        <v>0</v>
      </c>
      <c r="M89" s="1">
        <f>[7]保体!M89</f>
        <v>0</v>
      </c>
      <c r="N89" s="1">
        <f>[7]保体!N89</f>
        <v>0</v>
      </c>
      <c r="O89" s="1">
        <f>[7]保体!O89</f>
        <v>0</v>
      </c>
      <c r="P89" s="17">
        <f>[7]保体!P89</f>
        <v>0</v>
      </c>
      <c r="Q89" s="227">
        <f>[7]保体!Q89</f>
        <v>0</v>
      </c>
      <c r="R89" s="219">
        <f>[7]保体!R89</f>
        <v>0</v>
      </c>
      <c r="T89" s="7">
        <f>[7]保体!T89</f>
        <v>0</v>
      </c>
      <c r="U89" s="1">
        <f>[7]保体!U89</f>
        <v>0</v>
      </c>
      <c r="V89" s="1">
        <f>[7]保体!V89</f>
        <v>0</v>
      </c>
      <c r="W89" s="1">
        <f>[7]保体!W89</f>
        <v>0</v>
      </c>
      <c r="X89" s="17">
        <f>[7]保体!X89</f>
        <v>0</v>
      </c>
    </row>
    <row r="90" spans="2:24" ht="21.75" customHeight="1">
      <c r="B90" s="43">
        <f>氏名入力!A90</f>
        <v>1306</v>
      </c>
      <c r="C90" s="22">
        <f>氏名入力!C90</f>
        <v>0</v>
      </c>
      <c r="D90" s="7">
        <f>[7]保体!D90</f>
        <v>0</v>
      </c>
      <c r="E90" s="1">
        <f>[7]保体!E90</f>
        <v>0</v>
      </c>
      <c r="F90" s="1">
        <f>[7]保体!F90</f>
        <v>0</v>
      </c>
      <c r="G90" s="1">
        <f>[7]保体!G90</f>
        <v>0</v>
      </c>
      <c r="H90" s="17">
        <f>[7]保体!H90</f>
        <v>0</v>
      </c>
      <c r="I90" s="227">
        <f>[7]保体!I90</f>
        <v>0</v>
      </c>
      <c r="J90" s="219">
        <f>[7]保体!J90</f>
        <v>0</v>
      </c>
      <c r="K90" s="161"/>
      <c r="L90" s="7">
        <f>[7]保体!L90</f>
        <v>0</v>
      </c>
      <c r="M90" s="1">
        <f>[7]保体!M90</f>
        <v>0</v>
      </c>
      <c r="N90" s="1">
        <f>[7]保体!N90</f>
        <v>0</v>
      </c>
      <c r="O90" s="1">
        <f>[7]保体!O90</f>
        <v>0</v>
      </c>
      <c r="P90" s="17">
        <f>[7]保体!P90</f>
        <v>0</v>
      </c>
      <c r="Q90" s="227">
        <f>[7]保体!Q90</f>
        <v>0</v>
      </c>
      <c r="R90" s="219">
        <f>[7]保体!R90</f>
        <v>0</v>
      </c>
      <c r="T90" s="7">
        <f>[7]保体!T90</f>
        <v>0</v>
      </c>
      <c r="U90" s="1">
        <f>[7]保体!U90</f>
        <v>0</v>
      </c>
      <c r="V90" s="1">
        <f>[7]保体!V90</f>
        <v>0</v>
      </c>
      <c r="W90" s="1">
        <f>[7]保体!W90</f>
        <v>0</v>
      </c>
      <c r="X90" s="17">
        <f>[7]保体!X90</f>
        <v>0</v>
      </c>
    </row>
    <row r="91" spans="2:24" ht="21.75" customHeight="1">
      <c r="B91" s="43">
        <f>氏名入力!A91</f>
        <v>1307</v>
      </c>
      <c r="C91" s="22">
        <f>氏名入力!C91</f>
        <v>0</v>
      </c>
      <c r="D91" s="7">
        <f>[7]保体!D91</f>
        <v>0</v>
      </c>
      <c r="E91" s="1">
        <f>[7]保体!E91</f>
        <v>0</v>
      </c>
      <c r="F91" s="1">
        <f>[7]保体!F91</f>
        <v>0</v>
      </c>
      <c r="G91" s="1">
        <f>[7]保体!G91</f>
        <v>0</v>
      </c>
      <c r="H91" s="17">
        <f>[7]保体!H91</f>
        <v>0</v>
      </c>
      <c r="I91" s="227">
        <f>[7]保体!I91</f>
        <v>0</v>
      </c>
      <c r="J91" s="219">
        <f>[7]保体!J91</f>
        <v>0</v>
      </c>
      <c r="K91" s="161"/>
      <c r="L91" s="7">
        <f>[7]保体!L91</f>
        <v>0</v>
      </c>
      <c r="M91" s="1">
        <f>[7]保体!M91</f>
        <v>0</v>
      </c>
      <c r="N91" s="1">
        <f>[7]保体!N91</f>
        <v>0</v>
      </c>
      <c r="O91" s="1">
        <f>[7]保体!O91</f>
        <v>0</v>
      </c>
      <c r="P91" s="17">
        <f>[7]保体!P91</f>
        <v>0</v>
      </c>
      <c r="Q91" s="227">
        <f>[7]保体!Q91</f>
        <v>0</v>
      </c>
      <c r="R91" s="219">
        <f>[7]保体!R91</f>
        <v>0</v>
      </c>
      <c r="T91" s="7">
        <f>[7]保体!T91</f>
        <v>0</v>
      </c>
      <c r="U91" s="1">
        <f>[7]保体!U91</f>
        <v>0</v>
      </c>
      <c r="V91" s="1">
        <f>[7]保体!V91</f>
        <v>0</v>
      </c>
      <c r="W91" s="1">
        <f>[7]保体!W91</f>
        <v>0</v>
      </c>
      <c r="X91" s="17">
        <f>[7]保体!X91</f>
        <v>0</v>
      </c>
    </row>
    <row r="92" spans="2:24" ht="21.75" customHeight="1">
      <c r="B92" s="43">
        <f>氏名入力!A92</f>
        <v>1308</v>
      </c>
      <c r="C92" s="22">
        <f>氏名入力!C92</f>
        <v>0</v>
      </c>
      <c r="D92" s="7">
        <f>[7]保体!D92</f>
        <v>0</v>
      </c>
      <c r="E92" s="1">
        <f>[7]保体!E92</f>
        <v>0</v>
      </c>
      <c r="F92" s="1">
        <f>[7]保体!F92</f>
        <v>0</v>
      </c>
      <c r="G92" s="1">
        <f>[7]保体!G92</f>
        <v>0</v>
      </c>
      <c r="H92" s="17">
        <f>[7]保体!H92</f>
        <v>0</v>
      </c>
      <c r="I92" s="227">
        <f>[7]保体!I92</f>
        <v>0</v>
      </c>
      <c r="J92" s="219">
        <f>[7]保体!J92</f>
        <v>0</v>
      </c>
      <c r="K92" s="161"/>
      <c r="L92" s="7">
        <f>[7]保体!L92</f>
        <v>0</v>
      </c>
      <c r="M92" s="1">
        <f>[7]保体!M92</f>
        <v>0</v>
      </c>
      <c r="N92" s="1">
        <f>[7]保体!N92</f>
        <v>0</v>
      </c>
      <c r="O92" s="1">
        <f>[7]保体!O92</f>
        <v>0</v>
      </c>
      <c r="P92" s="17">
        <f>[7]保体!P92</f>
        <v>0</v>
      </c>
      <c r="Q92" s="227">
        <f>[7]保体!Q92</f>
        <v>0</v>
      </c>
      <c r="R92" s="219">
        <f>[7]保体!R92</f>
        <v>0</v>
      </c>
      <c r="T92" s="7">
        <f>[7]保体!T92</f>
        <v>0</v>
      </c>
      <c r="U92" s="1">
        <f>[7]保体!U92</f>
        <v>0</v>
      </c>
      <c r="V92" s="1">
        <f>[7]保体!V92</f>
        <v>0</v>
      </c>
      <c r="W92" s="1">
        <f>[7]保体!W92</f>
        <v>0</v>
      </c>
      <c r="X92" s="17">
        <f>[7]保体!X92</f>
        <v>0</v>
      </c>
    </row>
    <row r="93" spans="2:24" ht="21.75" customHeight="1">
      <c r="B93" s="43">
        <f>氏名入力!A93</f>
        <v>1309</v>
      </c>
      <c r="C93" s="22">
        <f>氏名入力!C93</f>
        <v>0</v>
      </c>
      <c r="D93" s="7">
        <f>[7]保体!D93</f>
        <v>0</v>
      </c>
      <c r="E93" s="1">
        <f>[7]保体!E93</f>
        <v>0</v>
      </c>
      <c r="F93" s="1">
        <f>[7]保体!F93</f>
        <v>0</v>
      </c>
      <c r="G93" s="1">
        <f>[7]保体!G93</f>
        <v>0</v>
      </c>
      <c r="H93" s="17">
        <f>[7]保体!H93</f>
        <v>0</v>
      </c>
      <c r="I93" s="227">
        <f>[7]保体!I93</f>
        <v>0</v>
      </c>
      <c r="J93" s="219">
        <f>[7]保体!J93</f>
        <v>0</v>
      </c>
      <c r="K93" s="161"/>
      <c r="L93" s="7">
        <f>[7]保体!L93</f>
        <v>0</v>
      </c>
      <c r="M93" s="1">
        <f>[7]保体!M93</f>
        <v>0</v>
      </c>
      <c r="N93" s="1">
        <f>[7]保体!N93</f>
        <v>0</v>
      </c>
      <c r="O93" s="1">
        <f>[7]保体!O93</f>
        <v>0</v>
      </c>
      <c r="P93" s="17">
        <f>[7]保体!P93</f>
        <v>0</v>
      </c>
      <c r="Q93" s="227">
        <f>[7]保体!Q93</f>
        <v>0</v>
      </c>
      <c r="R93" s="219">
        <f>[7]保体!R93</f>
        <v>0</v>
      </c>
      <c r="T93" s="7">
        <f>[7]保体!T93</f>
        <v>0</v>
      </c>
      <c r="U93" s="1">
        <f>[7]保体!U93</f>
        <v>0</v>
      </c>
      <c r="V93" s="1">
        <f>[7]保体!V93</f>
        <v>0</v>
      </c>
      <c r="W93" s="1">
        <f>[7]保体!W93</f>
        <v>0</v>
      </c>
      <c r="X93" s="17">
        <f>[7]保体!X93</f>
        <v>0</v>
      </c>
    </row>
    <row r="94" spans="2:24" ht="21.75" customHeight="1">
      <c r="B94" s="43">
        <f>氏名入力!A94</f>
        <v>1310</v>
      </c>
      <c r="C94" s="22">
        <f>氏名入力!C94</f>
        <v>0</v>
      </c>
      <c r="D94" s="7">
        <f>[7]保体!D94</f>
        <v>0</v>
      </c>
      <c r="E94" s="1">
        <f>[7]保体!E94</f>
        <v>0</v>
      </c>
      <c r="F94" s="1">
        <f>[7]保体!F94</f>
        <v>0</v>
      </c>
      <c r="G94" s="1">
        <f>[7]保体!G94</f>
        <v>0</v>
      </c>
      <c r="H94" s="17">
        <f>[7]保体!H94</f>
        <v>0</v>
      </c>
      <c r="I94" s="227">
        <f>[7]保体!I94</f>
        <v>0</v>
      </c>
      <c r="J94" s="219">
        <f>[7]保体!J94</f>
        <v>0</v>
      </c>
      <c r="K94" s="161"/>
      <c r="L94" s="7">
        <f>[7]保体!L94</f>
        <v>0</v>
      </c>
      <c r="M94" s="1">
        <f>[7]保体!M94</f>
        <v>0</v>
      </c>
      <c r="N94" s="1">
        <f>[7]保体!N94</f>
        <v>0</v>
      </c>
      <c r="O94" s="1">
        <f>[7]保体!O94</f>
        <v>0</v>
      </c>
      <c r="P94" s="17">
        <f>[7]保体!P94</f>
        <v>0</v>
      </c>
      <c r="Q94" s="227">
        <f>[7]保体!Q94</f>
        <v>0</v>
      </c>
      <c r="R94" s="219">
        <f>[7]保体!R94</f>
        <v>0</v>
      </c>
      <c r="T94" s="7">
        <f>[7]保体!T94</f>
        <v>0</v>
      </c>
      <c r="U94" s="1">
        <f>[7]保体!U94</f>
        <v>0</v>
      </c>
      <c r="V94" s="1">
        <f>[7]保体!V94</f>
        <v>0</v>
      </c>
      <c r="W94" s="1">
        <f>[7]保体!W94</f>
        <v>0</v>
      </c>
      <c r="X94" s="17">
        <f>[7]保体!X94</f>
        <v>0</v>
      </c>
    </row>
    <row r="95" spans="2:24" ht="21.75" customHeight="1">
      <c r="B95" s="43">
        <f>氏名入力!A95</f>
        <v>1311</v>
      </c>
      <c r="C95" s="22">
        <f>氏名入力!C95</f>
        <v>0</v>
      </c>
      <c r="D95" s="7">
        <f>[7]保体!D95</f>
        <v>0</v>
      </c>
      <c r="E95" s="1">
        <f>[7]保体!E95</f>
        <v>0</v>
      </c>
      <c r="F95" s="1">
        <f>[7]保体!F95</f>
        <v>0</v>
      </c>
      <c r="G95" s="1">
        <f>[7]保体!G95</f>
        <v>0</v>
      </c>
      <c r="H95" s="17">
        <f>[7]保体!H95</f>
        <v>0</v>
      </c>
      <c r="I95" s="227">
        <f>[7]保体!I95</f>
        <v>0</v>
      </c>
      <c r="J95" s="219">
        <f>[7]保体!J95</f>
        <v>0</v>
      </c>
      <c r="K95" s="161"/>
      <c r="L95" s="7">
        <f>[7]保体!L95</f>
        <v>0</v>
      </c>
      <c r="M95" s="1">
        <f>[7]保体!M95</f>
        <v>0</v>
      </c>
      <c r="N95" s="1">
        <f>[7]保体!N95</f>
        <v>0</v>
      </c>
      <c r="O95" s="1">
        <f>[7]保体!O95</f>
        <v>0</v>
      </c>
      <c r="P95" s="17">
        <f>[7]保体!P95</f>
        <v>0</v>
      </c>
      <c r="Q95" s="227">
        <f>[7]保体!Q95</f>
        <v>0</v>
      </c>
      <c r="R95" s="219">
        <f>[7]保体!R95</f>
        <v>0</v>
      </c>
      <c r="T95" s="7">
        <f>[7]保体!T95</f>
        <v>0</v>
      </c>
      <c r="U95" s="1">
        <f>[7]保体!U95</f>
        <v>0</v>
      </c>
      <c r="V95" s="1">
        <f>[7]保体!V95</f>
        <v>0</v>
      </c>
      <c r="W95" s="1">
        <f>[7]保体!W95</f>
        <v>0</v>
      </c>
      <c r="X95" s="17">
        <f>[7]保体!X95</f>
        <v>0</v>
      </c>
    </row>
    <row r="96" spans="2:24" ht="21.75" customHeight="1">
      <c r="B96" s="43">
        <f>氏名入力!A96</f>
        <v>1312</v>
      </c>
      <c r="C96" s="22">
        <f>氏名入力!C96</f>
        <v>0</v>
      </c>
      <c r="D96" s="7">
        <f>[7]保体!D96</f>
        <v>0</v>
      </c>
      <c r="E96" s="1">
        <f>[7]保体!E96</f>
        <v>0</v>
      </c>
      <c r="F96" s="1">
        <f>[7]保体!F96</f>
        <v>0</v>
      </c>
      <c r="G96" s="1">
        <f>[7]保体!G96</f>
        <v>0</v>
      </c>
      <c r="H96" s="17">
        <f>[7]保体!H96</f>
        <v>0</v>
      </c>
      <c r="I96" s="227">
        <f>[7]保体!I96</f>
        <v>0</v>
      </c>
      <c r="J96" s="219">
        <f>[7]保体!J96</f>
        <v>0</v>
      </c>
      <c r="K96" s="161"/>
      <c r="L96" s="7">
        <f>[7]保体!L96</f>
        <v>0</v>
      </c>
      <c r="M96" s="1">
        <f>[7]保体!M96</f>
        <v>0</v>
      </c>
      <c r="N96" s="1">
        <f>[7]保体!N96</f>
        <v>0</v>
      </c>
      <c r="O96" s="1">
        <f>[7]保体!O96</f>
        <v>0</v>
      </c>
      <c r="P96" s="17">
        <f>[7]保体!P96</f>
        <v>0</v>
      </c>
      <c r="Q96" s="227">
        <f>[7]保体!Q96</f>
        <v>0</v>
      </c>
      <c r="R96" s="219">
        <f>[7]保体!R96</f>
        <v>0</v>
      </c>
      <c r="T96" s="7">
        <f>[7]保体!T96</f>
        <v>0</v>
      </c>
      <c r="U96" s="1">
        <f>[7]保体!U96</f>
        <v>0</v>
      </c>
      <c r="V96" s="1">
        <f>[7]保体!V96</f>
        <v>0</v>
      </c>
      <c r="W96" s="1">
        <f>[7]保体!W96</f>
        <v>0</v>
      </c>
      <c r="X96" s="17">
        <f>[7]保体!X96</f>
        <v>0</v>
      </c>
    </row>
    <row r="97" spans="2:24" ht="21.75" customHeight="1">
      <c r="B97" s="43">
        <f>氏名入力!A97</f>
        <v>1313</v>
      </c>
      <c r="C97" s="22">
        <f>氏名入力!C97</f>
        <v>0</v>
      </c>
      <c r="D97" s="7">
        <f>[7]保体!D97</f>
        <v>0</v>
      </c>
      <c r="E97" s="1">
        <f>[7]保体!E97</f>
        <v>0</v>
      </c>
      <c r="F97" s="1">
        <f>[7]保体!F97</f>
        <v>0</v>
      </c>
      <c r="G97" s="1">
        <f>[7]保体!G97</f>
        <v>0</v>
      </c>
      <c r="H97" s="17">
        <f>[7]保体!H97</f>
        <v>0</v>
      </c>
      <c r="I97" s="227">
        <f>[7]保体!I97</f>
        <v>0</v>
      </c>
      <c r="J97" s="219">
        <f>[7]保体!J97</f>
        <v>0</v>
      </c>
      <c r="K97" s="161"/>
      <c r="L97" s="7">
        <f>[7]保体!L97</f>
        <v>0</v>
      </c>
      <c r="M97" s="1">
        <f>[7]保体!M97</f>
        <v>0</v>
      </c>
      <c r="N97" s="1">
        <f>[7]保体!N97</f>
        <v>0</v>
      </c>
      <c r="O97" s="1">
        <f>[7]保体!O97</f>
        <v>0</v>
      </c>
      <c r="P97" s="17">
        <f>[7]保体!P97</f>
        <v>0</v>
      </c>
      <c r="Q97" s="227">
        <f>[7]保体!Q97</f>
        <v>0</v>
      </c>
      <c r="R97" s="219">
        <f>[7]保体!R97</f>
        <v>0</v>
      </c>
      <c r="T97" s="7">
        <f>[7]保体!T97</f>
        <v>0</v>
      </c>
      <c r="U97" s="1">
        <f>[7]保体!U97</f>
        <v>0</v>
      </c>
      <c r="V97" s="1">
        <f>[7]保体!V97</f>
        <v>0</v>
      </c>
      <c r="W97" s="1">
        <f>[7]保体!W97</f>
        <v>0</v>
      </c>
      <c r="X97" s="17">
        <f>[7]保体!X97</f>
        <v>0</v>
      </c>
    </row>
    <row r="98" spans="2:24" ht="21.75" customHeight="1">
      <c r="B98" s="43">
        <f>氏名入力!A98</f>
        <v>1314</v>
      </c>
      <c r="C98" s="22">
        <f>氏名入力!C98</f>
        <v>0</v>
      </c>
      <c r="D98" s="7">
        <f>[7]保体!D98</f>
        <v>0</v>
      </c>
      <c r="E98" s="1">
        <f>[7]保体!E98</f>
        <v>0</v>
      </c>
      <c r="F98" s="1">
        <f>[7]保体!F98</f>
        <v>0</v>
      </c>
      <c r="G98" s="1">
        <f>[7]保体!G98</f>
        <v>0</v>
      </c>
      <c r="H98" s="17">
        <f>[7]保体!H98</f>
        <v>0</v>
      </c>
      <c r="I98" s="227">
        <f>[7]保体!I98</f>
        <v>0</v>
      </c>
      <c r="J98" s="219">
        <f>[7]保体!J98</f>
        <v>0</v>
      </c>
      <c r="K98" s="161"/>
      <c r="L98" s="7">
        <f>[7]保体!L98</f>
        <v>0</v>
      </c>
      <c r="M98" s="1">
        <f>[7]保体!M98</f>
        <v>0</v>
      </c>
      <c r="N98" s="1">
        <f>[7]保体!N98</f>
        <v>0</v>
      </c>
      <c r="O98" s="1">
        <f>[7]保体!O98</f>
        <v>0</v>
      </c>
      <c r="P98" s="17">
        <f>[7]保体!P98</f>
        <v>0</v>
      </c>
      <c r="Q98" s="227">
        <f>[7]保体!Q98</f>
        <v>0</v>
      </c>
      <c r="R98" s="219">
        <f>[7]保体!R98</f>
        <v>0</v>
      </c>
      <c r="T98" s="7">
        <f>[7]保体!T98</f>
        <v>0</v>
      </c>
      <c r="U98" s="1">
        <f>[7]保体!U98</f>
        <v>0</v>
      </c>
      <c r="V98" s="1">
        <f>[7]保体!V98</f>
        <v>0</v>
      </c>
      <c r="W98" s="1">
        <f>[7]保体!W98</f>
        <v>0</v>
      </c>
      <c r="X98" s="17">
        <f>[7]保体!X98</f>
        <v>0</v>
      </c>
    </row>
    <row r="99" spans="2:24" ht="21.75" customHeight="1">
      <c r="B99" s="43">
        <f>氏名入力!A99</f>
        <v>1315</v>
      </c>
      <c r="C99" s="22">
        <f>氏名入力!C99</f>
        <v>0</v>
      </c>
      <c r="D99" s="7">
        <f>[7]保体!D99</f>
        <v>0</v>
      </c>
      <c r="E99" s="1">
        <f>[7]保体!E99</f>
        <v>0</v>
      </c>
      <c r="F99" s="1">
        <f>[7]保体!F99</f>
        <v>0</v>
      </c>
      <c r="G99" s="1">
        <f>[7]保体!G99</f>
        <v>0</v>
      </c>
      <c r="H99" s="17">
        <f>[7]保体!H99</f>
        <v>0</v>
      </c>
      <c r="I99" s="227">
        <f>[7]保体!I99</f>
        <v>0</v>
      </c>
      <c r="J99" s="219">
        <f>[7]保体!J99</f>
        <v>0</v>
      </c>
      <c r="K99" s="161"/>
      <c r="L99" s="7">
        <f>[7]保体!L99</f>
        <v>0</v>
      </c>
      <c r="M99" s="1">
        <f>[7]保体!M99</f>
        <v>0</v>
      </c>
      <c r="N99" s="1">
        <f>[7]保体!N99</f>
        <v>0</v>
      </c>
      <c r="O99" s="1">
        <f>[7]保体!O99</f>
        <v>0</v>
      </c>
      <c r="P99" s="17">
        <f>[7]保体!P99</f>
        <v>0</v>
      </c>
      <c r="Q99" s="227">
        <f>[7]保体!Q99</f>
        <v>0</v>
      </c>
      <c r="R99" s="219">
        <f>[7]保体!R99</f>
        <v>0</v>
      </c>
      <c r="T99" s="7">
        <f>[7]保体!T99</f>
        <v>0</v>
      </c>
      <c r="U99" s="1">
        <f>[7]保体!U99</f>
        <v>0</v>
      </c>
      <c r="V99" s="1">
        <f>[7]保体!V99</f>
        <v>0</v>
      </c>
      <c r="W99" s="1">
        <f>[7]保体!W99</f>
        <v>0</v>
      </c>
      <c r="X99" s="17">
        <f>[7]保体!X99</f>
        <v>0</v>
      </c>
    </row>
    <row r="100" spans="2:24" ht="21.75" customHeight="1">
      <c r="B100" s="43">
        <f>氏名入力!A100</f>
        <v>1316</v>
      </c>
      <c r="C100" s="22">
        <f>氏名入力!C100</f>
        <v>0</v>
      </c>
      <c r="D100" s="7">
        <f>[7]保体!D100</f>
        <v>0</v>
      </c>
      <c r="E100" s="1">
        <f>[7]保体!E100</f>
        <v>0</v>
      </c>
      <c r="F100" s="1">
        <f>[7]保体!F100</f>
        <v>0</v>
      </c>
      <c r="G100" s="1">
        <f>[7]保体!G100</f>
        <v>0</v>
      </c>
      <c r="H100" s="17">
        <f>[7]保体!H100</f>
        <v>0</v>
      </c>
      <c r="I100" s="227">
        <f>[7]保体!I100</f>
        <v>0</v>
      </c>
      <c r="J100" s="219">
        <f>[7]保体!J100</f>
        <v>0</v>
      </c>
      <c r="K100" s="161"/>
      <c r="L100" s="7">
        <f>[7]保体!L100</f>
        <v>0</v>
      </c>
      <c r="M100" s="1">
        <f>[7]保体!M100</f>
        <v>0</v>
      </c>
      <c r="N100" s="1">
        <f>[7]保体!N100</f>
        <v>0</v>
      </c>
      <c r="O100" s="1">
        <f>[7]保体!O100</f>
        <v>0</v>
      </c>
      <c r="P100" s="17">
        <f>[7]保体!P100</f>
        <v>0</v>
      </c>
      <c r="Q100" s="227">
        <f>[7]保体!Q100</f>
        <v>0</v>
      </c>
      <c r="R100" s="219">
        <f>[7]保体!R100</f>
        <v>0</v>
      </c>
      <c r="T100" s="7">
        <f>[7]保体!T100</f>
        <v>0</v>
      </c>
      <c r="U100" s="1">
        <f>[7]保体!U100</f>
        <v>0</v>
      </c>
      <c r="V100" s="1">
        <f>[7]保体!V100</f>
        <v>0</v>
      </c>
      <c r="W100" s="1">
        <f>[7]保体!W100</f>
        <v>0</v>
      </c>
      <c r="X100" s="17">
        <f>[7]保体!X100</f>
        <v>0</v>
      </c>
    </row>
    <row r="101" spans="2:24" ht="21.75" customHeight="1">
      <c r="B101" s="43">
        <f>氏名入力!A101</f>
        <v>1317</v>
      </c>
      <c r="C101" s="22">
        <f>氏名入力!C101</f>
        <v>0</v>
      </c>
      <c r="D101" s="7">
        <f>[7]保体!D101</f>
        <v>0</v>
      </c>
      <c r="E101" s="1">
        <f>[7]保体!E101</f>
        <v>0</v>
      </c>
      <c r="F101" s="1">
        <f>[7]保体!F101</f>
        <v>0</v>
      </c>
      <c r="G101" s="1">
        <f>[7]保体!G101</f>
        <v>0</v>
      </c>
      <c r="H101" s="17">
        <f>[7]保体!H101</f>
        <v>0</v>
      </c>
      <c r="I101" s="227">
        <f>[7]保体!I101</f>
        <v>0</v>
      </c>
      <c r="J101" s="219">
        <f>[7]保体!J101</f>
        <v>0</v>
      </c>
      <c r="K101" s="161"/>
      <c r="L101" s="7">
        <f>[7]保体!L101</f>
        <v>0</v>
      </c>
      <c r="M101" s="1">
        <f>[7]保体!M101</f>
        <v>0</v>
      </c>
      <c r="N101" s="1">
        <f>[7]保体!N101</f>
        <v>0</v>
      </c>
      <c r="O101" s="1">
        <f>[7]保体!O101</f>
        <v>0</v>
      </c>
      <c r="P101" s="17">
        <f>[7]保体!P101</f>
        <v>0</v>
      </c>
      <c r="Q101" s="227">
        <f>[7]保体!Q101</f>
        <v>0</v>
      </c>
      <c r="R101" s="219">
        <f>[7]保体!R101</f>
        <v>0</v>
      </c>
      <c r="T101" s="7">
        <f>[7]保体!T101</f>
        <v>0</v>
      </c>
      <c r="U101" s="1">
        <f>[7]保体!U101</f>
        <v>0</v>
      </c>
      <c r="V101" s="1">
        <f>[7]保体!V101</f>
        <v>0</v>
      </c>
      <c r="W101" s="1">
        <f>[7]保体!W101</f>
        <v>0</v>
      </c>
      <c r="X101" s="17">
        <f>[7]保体!X101</f>
        <v>0</v>
      </c>
    </row>
    <row r="102" spans="2:24" ht="21.75" customHeight="1">
      <c r="B102" s="43">
        <f>氏名入力!A102</f>
        <v>1318</v>
      </c>
      <c r="C102" s="22">
        <f>氏名入力!C102</f>
        <v>0</v>
      </c>
      <c r="D102" s="7">
        <f>[7]保体!D102</f>
        <v>0</v>
      </c>
      <c r="E102" s="1">
        <f>[7]保体!E102</f>
        <v>0</v>
      </c>
      <c r="F102" s="1">
        <f>[7]保体!F102</f>
        <v>0</v>
      </c>
      <c r="G102" s="1">
        <f>[7]保体!G102</f>
        <v>0</v>
      </c>
      <c r="H102" s="17">
        <f>[7]保体!H102</f>
        <v>0</v>
      </c>
      <c r="I102" s="227">
        <f>[7]保体!I102</f>
        <v>0</v>
      </c>
      <c r="J102" s="219">
        <f>[7]保体!J102</f>
        <v>0</v>
      </c>
      <c r="K102" s="161"/>
      <c r="L102" s="7">
        <f>[7]保体!L102</f>
        <v>0</v>
      </c>
      <c r="M102" s="1">
        <f>[7]保体!M102</f>
        <v>0</v>
      </c>
      <c r="N102" s="1">
        <f>[7]保体!N102</f>
        <v>0</v>
      </c>
      <c r="O102" s="1">
        <f>[7]保体!O102</f>
        <v>0</v>
      </c>
      <c r="P102" s="17">
        <f>[7]保体!P102</f>
        <v>0</v>
      </c>
      <c r="Q102" s="227">
        <f>[7]保体!Q102</f>
        <v>0</v>
      </c>
      <c r="R102" s="219">
        <f>[7]保体!R102</f>
        <v>0</v>
      </c>
      <c r="T102" s="7">
        <f>[7]保体!T102</f>
        <v>0</v>
      </c>
      <c r="U102" s="1">
        <f>[7]保体!U102</f>
        <v>0</v>
      </c>
      <c r="V102" s="1">
        <f>[7]保体!V102</f>
        <v>0</v>
      </c>
      <c r="W102" s="1">
        <f>[7]保体!W102</f>
        <v>0</v>
      </c>
      <c r="X102" s="17">
        <f>[7]保体!X102</f>
        <v>0</v>
      </c>
    </row>
    <row r="103" spans="2:24" ht="21.75" customHeight="1">
      <c r="B103" s="43">
        <f>氏名入力!A103</f>
        <v>1319</v>
      </c>
      <c r="C103" s="22">
        <f>氏名入力!C103</f>
        <v>0</v>
      </c>
      <c r="D103" s="7">
        <f>[7]保体!D103</f>
        <v>0</v>
      </c>
      <c r="E103" s="1">
        <f>[7]保体!E103</f>
        <v>0</v>
      </c>
      <c r="F103" s="1">
        <f>[7]保体!F103</f>
        <v>0</v>
      </c>
      <c r="G103" s="1">
        <f>[7]保体!G103</f>
        <v>0</v>
      </c>
      <c r="H103" s="17">
        <f>[7]保体!H103</f>
        <v>0</v>
      </c>
      <c r="I103" s="227">
        <f>[7]保体!I103</f>
        <v>0</v>
      </c>
      <c r="J103" s="219">
        <f>[7]保体!J103</f>
        <v>0</v>
      </c>
      <c r="K103" s="161"/>
      <c r="L103" s="7">
        <f>[7]保体!L103</f>
        <v>0</v>
      </c>
      <c r="M103" s="1">
        <f>[7]保体!M103</f>
        <v>0</v>
      </c>
      <c r="N103" s="1">
        <f>[7]保体!N103</f>
        <v>0</v>
      </c>
      <c r="O103" s="1">
        <f>[7]保体!O103</f>
        <v>0</v>
      </c>
      <c r="P103" s="17">
        <f>[7]保体!P103</f>
        <v>0</v>
      </c>
      <c r="Q103" s="227">
        <f>[7]保体!Q103</f>
        <v>0</v>
      </c>
      <c r="R103" s="219">
        <f>[7]保体!R103</f>
        <v>0</v>
      </c>
      <c r="T103" s="7">
        <f>[7]保体!T103</f>
        <v>0</v>
      </c>
      <c r="U103" s="1">
        <f>[7]保体!U103</f>
        <v>0</v>
      </c>
      <c r="V103" s="1">
        <f>[7]保体!V103</f>
        <v>0</v>
      </c>
      <c r="W103" s="1">
        <f>[7]保体!W103</f>
        <v>0</v>
      </c>
      <c r="X103" s="17">
        <f>[7]保体!X103</f>
        <v>0</v>
      </c>
    </row>
    <row r="104" spans="2:24" ht="21.75" customHeight="1" thickBot="1">
      <c r="B104" s="44">
        <f>氏名入力!A104</f>
        <v>1320</v>
      </c>
      <c r="C104" s="38">
        <f>氏名入力!C104</f>
        <v>0</v>
      </c>
      <c r="D104" s="9">
        <f>[7]保体!D104</f>
        <v>0</v>
      </c>
      <c r="E104" s="10">
        <f>[7]保体!E104</f>
        <v>0</v>
      </c>
      <c r="F104" s="10">
        <f>[7]保体!F104</f>
        <v>0</v>
      </c>
      <c r="G104" s="10">
        <f>[7]保体!G104</f>
        <v>0</v>
      </c>
      <c r="H104" s="18">
        <f>[7]保体!H104</f>
        <v>0</v>
      </c>
      <c r="I104" s="228">
        <f>[7]保体!I104</f>
        <v>0</v>
      </c>
      <c r="J104" s="220">
        <f>[7]保体!J104</f>
        <v>0</v>
      </c>
      <c r="K104" s="161"/>
      <c r="L104" s="9">
        <f>[7]保体!L104</f>
        <v>0</v>
      </c>
      <c r="M104" s="10">
        <f>[7]保体!M104</f>
        <v>0</v>
      </c>
      <c r="N104" s="10">
        <f>[7]保体!N104</f>
        <v>0</v>
      </c>
      <c r="O104" s="10">
        <f>[7]保体!O104</f>
        <v>0</v>
      </c>
      <c r="P104" s="18">
        <f>[7]保体!P104</f>
        <v>0</v>
      </c>
      <c r="Q104" s="228">
        <f>[7]保体!Q104</f>
        <v>0</v>
      </c>
      <c r="R104" s="220">
        <f>[7]保体!R104</f>
        <v>0</v>
      </c>
      <c r="T104" s="12">
        <f>[7]保体!T104</f>
        <v>0</v>
      </c>
      <c r="U104" s="13">
        <f>[7]保体!U104</f>
        <v>0</v>
      </c>
      <c r="V104" s="13">
        <f>[7]保体!V104</f>
        <v>0</v>
      </c>
      <c r="W104" s="13">
        <f>[7]保体!W104</f>
        <v>0</v>
      </c>
      <c r="X104" s="19">
        <f>[7]保体!X104</f>
        <v>0</v>
      </c>
    </row>
    <row r="105" spans="2:24" ht="21.75" customHeight="1">
      <c r="B105" s="45">
        <f>氏名入力!A105</f>
        <v>1331</v>
      </c>
      <c r="C105" s="39">
        <f>氏名入力!C105</f>
        <v>0</v>
      </c>
      <c r="D105" s="4">
        <f>[7]保体!D105</f>
        <v>0</v>
      </c>
      <c r="E105" s="5">
        <f>[7]保体!E105</f>
        <v>0</v>
      </c>
      <c r="F105" s="5">
        <f>[7]保体!F105</f>
        <v>0</v>
      </c>
      <c r="G105" s="5">
        <f>[7]保体!G105</f>
        <v>0</v>
      </c>
      <c r="H105" s="16">
        <f>[7]保体!H105</f>
        <v>0</v>
      </c>
      <c r="I105" s="226">
        <f>[7]保体!I105</f>
        <v>0</v>
      </c>
      <c r="J105" s="221">
        <f>[7]保体!J105</f>
        <v>0</v>
      </c>
      <c r="K105" s="161"/>
      <c r="L105" s="4">
        <f>[7]保体!L105</f>
        <v>0</v>
      </c>
      <c r="M105" s="5">
        <f>[7]保体!M105</f>
        <v>0</v>
      </c>
      <c r="N105" s="5">
        <f>[7]保体!N105</f>
        <v>0</v>
      </c>
      <c r="O105" s="5">
        <f>[7]保体!O105</f>
        <v>0</v>
      </c>
      <c r="P105" s="16">
        <f>[7]保体!P105</f>
        <v>0</v>
      </c>
      <c r="Q105" s="244">
        <f>[7]保体!Q105</f>
        <v>0</v>
      </c>
      <c r="R105" s="221">
        <f>[7]保体!R105</f>
        <v>0</v>
      </c>
      <c r="T105" s="4">
        <f>[7]保体!T105</f>
        <v>0</v>
      </c>
      <c r="U105" s="5">
        <f>[7]保体!U105</f>
        <v>0</v>
      </c>
      <c r="V105" s="5">
        <f>[7]保体!V105</f>
        <v>0</v>
      </c>
      <c r="W105" s="5">
        <f>[7]保体!W105</f>
        <v>0</v>
      </c>
      <c r="X105" s="16">
        <f>[7]保体!X105</f>
        <v>0</v>
      </c>
    </row>
    <row r="106" spans="2:24" ht="21.75" customHeight="1">
      <c r="B106" s="46">
        <f>氏名入力!A106</f>
        <v>1332</v>
      </c>
      <c r="C106" s="40">
        <f>氏名入力!C106</f>
        <v>0</v>
      </c>
      <c r="D106" s="7">
        <f>[7]保体!D106</f>
        <v>0</v>
      </c>
      <c r="E106" s="1">
        <f>[7]保体!E106</f>
        <v>0</v>
      </c>
      <c r="F106" s="1">
        <f>[7]保体!F106</f>
        <v>0</v>
      </c>
      <c r="G106" s="1">
        <f>[7]保体!G106</f>
        <v>0</v>
      </c>
      <c r="H106" s="17">
        <f>[7]保体!H106</f>
        <v>0</v>
      </c>
      <c r="I106" s="227">
        <f>[7]保体!I106</f>
        <v>0</v>
      </c>
      <c r="J106" s="219">
        <f>[7]保体!J106</f>
        <v>0</v>
      </c>
      <c r="K106" s="161"/>
      <c r="L106" s="7">
        <f>[7]保体!L106</f>
        <v>0</v>
      </c>
      <c r="M106" s="1">
        <f>[7]保体!M106</f>
        <v>0</v>
      </c>
      <c r="N106" s="1">
        <f>[7]保体!N106</f>
        <v>0</v>
      </c>
      <c r="O106" s="1">
        <f>[7]保体!O106</f>
        <v>0</v>
      </c>
      <c r="P106" s="17">
        <f>[7]保体!P106</f>
        <v>0</v>
      </c>
      <c r="Q106" s="227">
        <f>[7]保体!Q106</f>
        <v>0</v>
      </c>
      <c r="R106" s="219">
        <f>[7]保体!R106</f>
        <v>0</v>
      </c>
      <c r="T106" s="7">
        <f>[7]保体!T106</f>
        <v>0</v>
      </c>
      <c r="U106" s="1">
        <f>[7]保体!U106</f>
        <v>0</v>
      </c>
      <c r="V106" s="1">
        <f>[7]保体!V106</f>
        <v>0</v>
      </c>
      <c r="W106" s="1">
        <f>[7]保体!W106</f>
        <v>0</v>
      </c>
      <c r="X106" s="17">
        <f>[7]保体!X106</f>
        <v>0</v>
      </c>
    </row>
    <row r="107" spans="2:24" ht="21.75" customHeight="1">
      <c r="B107" s="46">
        <f>氏名入力!A107</f>
        <v>1333</v>
      </c>
      <c r="C107" s="40">
        <f>氏名入力!C107</f>
        <v>0</v>
      </c>
      <c r="D107" s="7">
        <f>[7]保体!D107</f>
        <v>0</v>
      </c>
      <c r="E107" s="1">
        <f>[7]保体!E107</f>
        <v>0</v>
      </c>
      <c r="F107" s="1">
        <f>[7]保体!F107</f>
        <v>0</v>
      </c>
      <c r="G107" s="1">
        <f>[7]保体!G107</f>
        <v>0</v>
      </c>
      <c r="H107" s="17">
        <f>[7]保体!H107</f>
        <v>0</v>
      </c>
      <c r="I107" s="227">
        <f>[7]保体!I107</f>
        <v>0</v>
      </c>
      <c r="J107" s="219">
        <f>[7]保体!J107</f>
        <v>0</v>
      </c>
      <c r="K107" s="161"/>
      <c r="L107" s="7">
        <f>[7]保体!L107</f>
        <v>0</v>
      </c>
      <c r="M107" s="1">
        <f>[7]保体!M107</f>
        <v>0</v>
      </c>
      <c r="N107" s="1">
        <f>[7]保体!N107</f>
        <v>0</v>
      </c>
      <c r="O107" s="1">
        <f>[7]保体!O107</f>
        <v>0</v>
      </c>
      <c r="P107" s="17">
        <f>[7]保体!P107</f>
        <v>0</v>
      </c>
      <c r="Q107" s="227">
        <f>[7]保体!Q107</f>
        <v>0</v>
      </c>
      <c r="R107" s="219">
        <f>[7]保体!R107</f>
        <v>0</v>
      </c>
      <c r="T107" s="7">
        <f>[7]保体!T107</f>
        <v>0</v>
      </c>
      <c r="U107" s="1">
        <f>[7]保体!U107</f>
        <v>0</v>
      </c>
      <c r="V107" s="1">
        <f>[7]保体!V107</f>
        <v>0</v>
      </c>
      <c r="W107" s="1">
        <f>[7]保体!W107</f>
        <v>0</v>
      </c>
      <c r="X107" s="17">
        <f>[7]保体!X107</f>
        <v>0</v>
      </c>
    </row>
    <row r="108" spans="2:24" ht="21.75" customHeight="1">
      <c r="B108" s="46">
        <f>氏名入力!A108</f>
        <v>1334</v>
      </c>
      <c r="C108" s="40">
        <f>氏名入力!C108</f>
        <v>0</v>
      </c>
      <c r="D108" s="7">
        <f>[7]保体!D108</f>
        <v>0</v>
      </c>
      <c r="E108" s="1">
        <f>[7]保体!E108</f>
        <v>0</v>
      </c>
      <c r="F108" s="1">
        <f>[7]保体!F108</f>
        <v>0</v>
      </c>
      <c r="G108" s="1">
        <f>[7]保体!G108</f>
        <v>0</v>
      </c>
      <c r="H108" s="17">
        <f>[7]保体!H108</f>
        <v>0</v>
      </c>
      <c r="I108" s="227">
        <f>[7]保体!I108</f>
        <v>0</v>
      </c>
      <c r="J108" s="219">
        <f>[7]保体!J108</f>
        <v>0</v>
      </c>
      <c r="K108" s="161"/>
      <c r="L108" s="7">
        <f>[7]保体!L108</f>
        <v>0</v>
      </c>
      <c r="M108" s="1">
        <f>[7]保体!M108</f>
        <v>0</v>
      </c>
      <c r="N108" s="1">
        <f>[7]保体!N108</f>
        <v>0</v>
      </c>
      <c r="O108" s="1">
        <f>[7]保体!O108</f>
        <v>0</v>
      </c>
      <c r="P108" s="17">
        <f>[7]保体!P108</f>
        <v>0</v>
      </c>
      <c r="Q108" s="227">
        <f>[7]保体!Q108</f>
        <v>0</v>
      </c>
      <c r="R108" s="219">
        <f>[7]保体!R108</f>
        <v>0</v>
      </c>
      <c r="T108" s="7">
        <f>[7]保体!T108</f>
        <v>0</v>
      </c>
      <c r="U108" s="1">
        <f>[7]保体!U108</f>
        <v>0</v>
      </c>
      <c r="V108" s="1">
        <f>[7]保体!V108</f>
        <v>0</v>
      </c>
      <c r="W108" s="1">
        <f>[7]保体!W108</f>
        <v>0</v>
      </c>
      <c r="X108" s="17">
        <f>[7]保体!X108</f>
        <v>0</v>
      </c>
    </row>
    <row r="109" spans="2:24" ht="21.75" customHeight="1">
      <c r="B109" s="46">
        <f>氏名入力!A109</f>
        <v>1335</v>
      </c>
      <c r="C109" s="40">
        <f>氏名入力!C109</f>
        <v>0</v>
      </c>
      <c r="D109" s="7">
        <f>[7]保体!D109</f>
        <v>0</v>
      </c>
      <c r="E109" s="1">
        <f>[7]保体!E109</f>
        <v>0</v>
      </c>
      <c r="F109" s="1">
        <f>[7]保体!F109</f>
        <v>0</v>
      </c>
      <c r="G109" s="1">
        <f>[7]保体!G109</f>
        <v>0</v>
      </c>
      <c r="H109" s="17">
        <f>[7]保体!H109</f>
        <v>0</v>
      </c>
      <c r="I109" s="227">
        <f>[7]保体!I109</f>
        <v>0</v>
      </c>
      <c r="J109" s="219">
        <f>[7]保体!J109</f>
        <v>0</v>
      </c>
      <c r="K109" s="161"/>
      <c r="L109" s="7">
        <f>[7]保体!L109</f>
        <v>0</v>
      </c>
      <c r="M109" s="1">
        <f>[7]保体!M109</f>
        <v>0</v>
      </c>
      <c r="N109" s="1">
        <f>[7]保体!N109</f>
        <v>0</v>
      </c>
      <c r="O109" s="1">
        <f>[7]保体!O109</f>
        <v>0</v>
      </c>
      <c r="P109" s="17">
        <f>[7]保体!P109</f>
        <v>0</v>
      </c>
      <c r="Q109" s="227">
        <f>[7]保体!Q109</f>
        <v>0</v>
      </c>
      <c r="R109" s="219">
        <f>[7]保体!R109</f>
        <v>0</v>
      </c>
      <c r="T109" s="7">
        <f>[7]保体!T109</f>
        <v>0</v>
      </c>
      <c r="U109" s="1">
        <f>[7]保体!U109</f>
        <v>0</v>
      </c>
      <c r="V109" s="1">
        <f>[7]保体!V109</f>
        <v>0</v>
      </c>
      <c r="W109" s="1">
        <f>[7]保体!W109</f>
        <v>0</v>
      </c>
      <c r="X109" s="17">
        <f>[7]保体!X109</f>
        <v>0</v>
      </c>
    </row>
    <row r="110" spans="2:24" ht="21.75" customHeight="1">
      <c r="B110" s="46">
        <f>氏名入力!A110</f>
        <v>1336</v>
      </c>
      <c r="C110" s="40">
        <f>氏名入力!C110</f>
        <v>0</v>
      </c>
      <c r="D110" s="7">
        <f>[7]保体!D110</f>
        <v>0</v>
      </c>
      <c r="E110" s="1">
        <f>[7]保体!E110</f>
        <v>0</v>
      </c>
      <c r="F110" s="1">
        <f>[7]保体!F110</f>
        <v>0</v>
      </c>
      <c r="G110" s="1">
        <f>[7]保体!G110</f>
        <v>0</v>
      </c>
      <c r="H110" s="17">
        <f>[7]保体!H110</f>
        <v>0</v>
      </c>
      <c r="I110" s="227">
        <f>[7]保体!I110</f>
        <v>0</v>
      </c>
      <c r="J110" s="219">
        <f>[7]保体!J110</f>
        <v>0</v>
      </c>
      <c r="K110" s="161"/>
      <c r="L110" s="7">
        <f>[7]保体!L110</f>
        <v>0</v>
      </c>
      <c r="M110" s="1">
        <f>[7]保体!M110</f>
        <v>0</v>
      </c>
      <c r="N110" s="1">
        <f>[7]保体!N110</f>
        <v>0</v>
      </c>
      <c r="O110" s="1">
        <f>[7]保体!O110</f>
        <v>0</v>
      </c>
      <c r="P110" s="17">
        <f>[7]保体!P110</f>
        <v>0</v>
      </c>
      <c r="Q110" s="227">
        <f>[7]保体!Q110</f>
        <v>0</v>
      </c>
      <c r="R110" s="219">
        <f>[7]保体!R110</f>
        <v>0</v>
      </c>
      <c r="T110" s="7">
        <f>[7]保体!T110</f>
        <v>0</v>
      </c>
      <c r="U110" s="1">
        <f>[7]保体!U110</f>
        <v>0</v>
      </c>
      <c r="V110" s="1">
        <f>[7]保体!V110</f>
        <v>0</v>
      </c>
      <c r="W110" s="1">
        <f>[7]保体!W110</f>
        <v>0</v>
      </c>
      <c r="X110" s="17">
        <f>[7]保体!X110</f>
        <v>0</v>
      </c>
    </row>
    <row r="111" spans="2:24" ht="21.75" customHeight="1">
      <c r="B111" s="46">
        <f>氏名入力!A111</f>
        <v>1337</v>
      </c>
      <c r="C111" s="40">
        <f>氏名入力!C111</f>
        <v>0</v>
      </c>
      <c r="D111" s="7">
        <f>[7]保体!D111</f>
        <v>0</v>
      </c>
      <c r="E111" s="1">
        <f>[7]保体!E111</f>
        <v>0</v>
      </c>
      <c r="F111" s="1">
        <f>[7]保体!F111</f>
        <v>0</v>
      </c>
      <c r="G111" s="1">
        <f>[7]保体!G111</f>
        <v>0</v>
      </c>
      <c r="H111" s="17">
        <f>[7]保体!H111</f>
        <v>0</v>
      </c>
      <c r="I111" s="227">
        <f>[7]保体!I111</f>
        <v>0</v>
      </c>
      <c r="J111" s="219">
        <f>[7]保体!J111</f>
        <v>0</v>
      </c>
      <c r="K111" s="161"/>
      <c r="L111" s="7">
        <f>[7]保体!L111</f>
        <v>0</v>
      </c>
      <c r="M111" s="1">
        <f>[7]保体!M111</f>
        <v>0</v>
      </c>
      <c r="N111" s="1">
        <f>[7]保体!N111</f>
        <v>0</v>
      </c>
      <c r="O111" s="1">
        <f>[7]保体!O111</f>
        <v>0</v>
      </c>
      <c r="P111" s="17">
        <f>[7]保体!P111</f>
        <v>0</v>
      </c>
      <c r="Q111" s="227">
        <f>[7]保体!Q111</f>
        <v>0</v>
      </c>
      <c r="R111" s="219">
        <f>[7]保体!R111</f>
        <v>0</v>
      </c>
      <c r="T111" s="7">
        <f>[7]保体!T111</f>
        <v>0</v>
      </c>
      <c r="U111" s="1">
        <f>[7]保体!U111</f>
        <v>0</v>
      </c>
      <c r="V111" s="1">
        <f>[7]保体!V111</f>
        <v>0</v>
      </c>
      <c r="W111" s="1">
        <f>[7]保体!W111</f>
        <v>0</v>
      </c>
      <c r="X111" s="17">
        <f>[7]保体!X111</f>
        <v>0</v>
      </c>
    </row>
    <row r="112" spans="2:24" ht="21.75" customHeight="1">
      <c r="B112" s="46">
        <f>氏名入力!A112</f>
        <v>1338</v>
      </c>
      <c r="C112" s="40">
        <f>氏名入力!C112</f>
        <v>0</v>
      </c>
      <c r="D112" s="7">
        <f>[7]保体!D112</f>
        <v>0</v>
      </c>
      <c r="E112" s="1">
        <f>[7]保体!E112</f>
        <v>0</v>
      </c>
      <c r="F112" s="1">
        <f>[7]保体!F112</f>
        <v>0</v>
      </c>
      <c r="G112" s="1">
        <f>[7]保体!G112</f>
        <v>0</v>
      </c>
      <c r="H112" s="17">
        <f>[7]保体!H112</f>
        <v>0</v>
      </c>
      <c r="I112" s="227">
        <f>[7]保体!I112</f>
        <v>0</v>
      </c>
      <c r="J112" s="219">
        <f>[7]保体!J112</f>
        <v>0</v>
      </c>
      <c r="K112" s="161"/>
      <c r="L112" s="7">
        <f>[7]保体!L112</f>
        <v>0</v>
      </c>
      <c r="M112" s="1">
        <f>[7]保体!M112</f>
        <v>0</v>
      </c>
      <c r="N112" s="1">
        <f>[7]保体!N112</f>
        <v>0</v>
      </c>
      <c r="O112" s="1">
        <f>[7]保体!O112</f>
        <v>0</v>
      </c>
      <c r="P112" s="17">
        <f>[7]保体!P112</f>
        <v>0</v>
      </c>
      <c r="Q112" s="227">
        <f>[7]保体!Q112</f>
        <v>0</v>
      </c>
      <c r="R112" s="219">
        <f>[7]保体!R112</f>
        <v>0</v>
      </c>
      <c r="T112" s="7">
        <f>[7]保体!T112</f>
        <v>0</v>
      </c>
      <c r="U112" s="1">
        <f>[7]保体!U112</f>
        <v>0</v>
      </c>
      <c r="V112" s="1">
        <f>[7]保体!V112</f>
        <v>0</v>
      </c>
      <c r="W112" s="1">
        <f>[7]保体!W112</f>
        <v>0</v>
      </c>
      <c r="X112" s="17">
        <f>[7]保体!X112</f>
        <v>0</v>
      </c>
    </row>
    <row r="113" spans="2:24" ht="21.75" customHeight="1">
      <c r="B113" s="46">
        <f>氏名入力!A113</f>
        <v>1339</v>
      </c>
      <c r="C113" s="40">
        <f>氏名入力!C113</f>
        <v>0</v>
      </c>
      <c r="D113" s="7">
        <f>[7]保体!D113</f>
        <v>0</v>
      </c>
      <c r="E113" s="1">
        <f>[7]保体!E113</f>
        <v>0</v>
      </c>
      <c r="F113" s="1">
        <f>[7]保体!F113</f>
        <v>0</v>
      </c>
      <c r="G113" s="1">
        <f>[7]保体!G113</f>
        <v>0</v>
      </c>
      <c r="H113" s="17">
        <f>[7]保体!H113</f>
        <v>0</v>
      </c>
      <c r="I113" s="227">
        <f>[7]保体!I113</f>
        <v>0</v>
      </c>
      <c r="J113" s="219">
        <f>[7]保体!J113</f>
        <v>0</v>
      </c>
      <c r="K113" s="161"/>
      <c r="L113" s="7">
        <f>[7]保体!L113</f>
        <v>0</v>
      </c>
      <c r="M113" s="1">
        <f>[7]保体!M113</f>
        <v>0</v>
      </c>
      <c r="N113" s="1">
        <f>[7]保体!N113</f>
        <v>0</v>
      </c>
      <c r="O113" s="1">
        <f>[7]保体!O113</f>
        <v>0</v>
      </c>
      <c r="P113" s="17">
        <f>[7]保体!P113</f>
        <v>0</v>
      </c>
      <c r="Q113" s="227">
        <f>[7]保体!Q113</f>
        <v>0</v>
      </c>
      <c r="R113" s="219">
        <f>[7]保体!R113</f>
        <v>0</v>
      </c>
      <c r="T113" s="7">
        <f>[7]保体!T113</f>
        <v>0</v>
      </c>
      <c r="U113" s="1">
        <f>[7]保体!U113</f>
        <v>0</v>
      </c>
      <c r="V113" s="1">
        <f>[7]保体!V113</f>
        <v>0</v>
      </c>
      <c r="W113" s="1">
        <f>[7]保体!W113</f>
        <v>0</v>
      </c>
      <c r="X113" s="17">
        <f>[7]保体!X113</f>
        <v>0</v>
      </c>
    </row>
    <row r="114" spans="2:24" ht="21.75" customHeight="1">
      <c r="B114" s="46">
        <f>氏名入力!A114</f>
        <v>1340</v>
      </c>
      <c r="C114" s="40">
        <f>氏名入力!C114</f>
        <v>0</v>
      </c>
      <c r="D114" s="7">
        <f>[7]保体!D114</f>
        <v>0</v>
      </c>
      <c r="E114" s="1">
        <f>[7]保体!E114</f>
        <v>0</v>
      </c>
      <c r="F114" s="1">
        <f>[7]保体!F114</f>
        <v>0</v>
      </c>
      <c r="G114" s="1">
        <f>[7]保体!G114</f>
        <v>0</v>
      </c>
      <c r="H114" s="17">
        <f>[7]保体!H114</f>
        <v>0</v>
      </c>
      <c r="I114" s="227">
        <f>[7]保体!I114</f>
        <v>0</v>
      </c>
      <c r="J114" s="219">
        <f>[7]保体!J114</f>
        <v>0</v>
      </c>
      <c r="K114" s="161"/>
      <c r="L114" s="7">
        <f>[7]保体!L114</f>
        <v>0</v>
      </c>
      <c r="M114" s="1">
        <f>[7]保体!M114</f>
        <v>0</v>
      </c>
      <c r="N114" s="1">
        <f>[7]保体!N114</f>
        <v>0</v>
      </c>
      <c r="O114" s="1">
        <f>[7]保体!O114</f>
        <v>0</v>
      </c>
      <c r="P114" s="17">
        <f>[7]保体!P114</f>
        <v>0</v>
      </c>
      <c r="Q114" s="227">
        <f>[7]保体!Q114</f>
        <v>0</v>
      </c>
      <c r="R114" s="219">
        <f>[7]保体!R114</f>
        <v>0</v>
      </c>
      <c r="T114" s="7">
        <f>[7]保体!T114</f>
        <v>0</v>
      </c>
      <c r="U114" s="1">
        <f>[7]保体!U114</f>
        <v>0</v>
      </c>
      <c r="V114" s="1">
        <f>[7]保体!V114</f>
        <v>0</v>
      </c>
      <c r="W114" s="1">
        <f>[7]保体!W114</f>
        <v>0</v>
      </c>
      <c r="X114" s="17">
        <f>[7]保体!X114</f>
        <v>0</v>
      </c>
    </row>
    <row r="115" spans="2:24" ht="21.75" customHeight="1">
      <c r="B115" s="46">
        <f>氏名入力!A115</f>
        <v>1341</v>
      </c>
      <c r="C115" s="40">
        <f>氏名入力!C115</f>
        <v>0</v>
      </c>
      <c r="D115" s="7">
        <f>[7]保体!D115</f>
        <v>0</v>
      </c>
      <c r="E115" s="1">
        <f>[7]保体!E115</f>
        <v>0</v>
      </c>
      <c r="F115" s="1">
        <f>[7]保体!F115</f>
        <v>0</v>
      </c>
      <c r="G115" s="1">
        <f>[7]保体!G115</f>
        <v>0</v>
      </c>
      <c r="H115" s="17">
        <f>[7]保体!H115</f>
        <v>0</v>
      </c>
      <c r="I115" s="227">
        <f>[7]保体!I115</f>
        <v>0</v>
      </c>
      <c r="J115" s="219">
        <f>[7]保体!J115</f>
        <v>0</v>
      </c>
      <c r="K115" s="161"/>
      <c r="L115" s="7">
        <f>[7]保体!L115</f>
        <v>0</v>
      </c>
      <c r="M115" s="1">
        <f>[7]保体!M115</f>
        <v>0</v>
      </c>
      <c r="N115" s="1">
        <f>[7]保体!N115</f>
        <v>0</v>
      </c>
      <c r="O115" s="1">
        <f>[7]保体!O115</f>
        <v>0</v>
      </c>
      <c r="P115" s="17">
        <f>[7]保体!P115</f>
        <v>0</v>
      </c>
      <c r="Q115" s="227">
        <f>[7]保体!Q115</f>
        <v>0</v>
      </c>
      <c r="R115" s="219">
        <f>[7]保体!R115</f>
        <v>0</v>
      </c>
      <c r="T115" s="7">
        <f>[7]保体!T115</f>
        <v>0</v>
      </c>
      <c r="U115" s="1">
        <f>[7]保体!U115</f>
        <v>0</v>
      </c>
      <c r="V115" s="1">
        <f>[7]保体!V115</f>
        <v>0</v>
      </c>
      <c r="W115" s="1">
        <f>[7]保体!W115</f>
        <v>0</v>
      </c>
      <c r="X115" s="17">
        <f>[7]保体!X115</f>
        <v>0</v>
      </c>
    </row>
    <row r="116" spans="2:24" ht="21.75" customHeight="1">
      <c r="B116" s="46">
        <f>氏名入力!A116</f>
        <v>1342</v>
      </c>
      <c r="C116" s="40">
        <f>氏名入力!C116</f>
        <v>0</v>
      </c>
      <c r="D116" s="7">
        <f>[7]保体!D116</f>
        <v>0</v>
      </c>
      <c r="E116" s="1">
        <f>[7]保体!E116</f>
        <v>0</v>
      </c>
      <c r="F116" s="1">
        <f>[7]保体!F116</f>
        <v>0</v>
      </c>
      <c r="G116" s="1">
        <f>[7]保体!G116</f>
        <v>0</v>
      </c>
      <c r="H116" s="17">
        <f>[7]保体!H116</f>
        <v>0</v>
      </c>
      <c r="I116" s="227">
        <f>[7]保体!I116</f>
        <v>0</v>
      </c>
      <c r="J116" s="219">
        <f>[7]保体!J116</f>
        <v>0</v>
      </c>
      <c r="K116" s="161"/>
      <c r="L116" s="7">
        <f>[7]保体!L116</f>
        <v>0</v>
      </c>
      <c r="M116" s="1">
        <f>[7]保体!M116</f>
        <v>0</v>
      </c>
      <c r="N116" s="1">
        <f>[7]保体!N116</f>
        <v>0</v>
      </c>
      <c r="O116" s="1">
        <f>[7]保体!O116</f>
        <v>0</v>
      </c>
      <c r="P116" s="17">
        <f>[7]保体!P116</f>
        <v>0</v>
      </c>
      <c r="Q116" s="227">
        <f>[7]保体!Q116</f>
        <v>0</v>
      </c>
      <c r="R116" s="219">
        <f>[7]保体!R116</f>
        <v>0</v>
      </c>
      <c r="T116" s="7">
        <f>[7]保体!T116</f>
        <v>0</v>
      </c>
      <c r="U116" s="1">
        <f>[7]保体!U116</f>
        <v>0</v>
      </c>
      <c r="V116" s="1">
        <f>[7]保体!V116</f>
        <v>0</v>
      </c>
      <c r="W116" s="1">
        <f>[7]保体!W116</f>
        <v>0</v>
      </c>
      <c r="X116" s="17">
        <f>[7]保体!X116</f>
        <v>0</v>
      </c>
    </row>
    <row r="117" spans="2:24" ht="21.75" customHeight="1">
      <c r="B117" s="46">
        <f>氏名入力!A117</f>
        <v>1343</v>
      </c>
      <c r="C117" s="40">
        <f>氏名入力!C117</f>
        <v>0</v>
      </c>
      <c r="D117" s="7">
        <f>[7]保体!D117</f>
        <v>0</v>
      </c>
      <c r="E117" s="1">
        <f>[7]保体!E117</f>
        <v>0</v>
      </c>
      <c r="F117" s="1">
        <f>[7]保体!F117</f>
        <v>0</v>
      </c>
      <c r="G117" s="1">
        <f>[7]保体!G117</f>
        <v>0</v>
      </c>
      <c r="H117" s="17">
        <f>[7]保体!H117</f>
        <v>0</v>
      </c>
      <c r="I117" s="227">
        <f>[7]保体!I117</f>
        <v>0</v>
      </c>
      <c r="J117" s="219">
        <f>[7]保体!J117</f>
        <v>0</v>
      </c>
      <c r="K117" s="161"/>
      <c r="L117" s="7">
        <f>[7]保体!L117</f>
        <v>0</v>
      </c>
      <c r="M117" s="1">
        <f>[7]保体!M117</f>
        <v>0</v>
      </c>
      <c r="N117" s="1">
        <f>[7]保体!N117</f>
        <v>0</v>
      </c>
      <c r="O117" s="1">
        <f>[7]保体!O117</f>
        <v>0</v>
      </c>
      <c r="P117" s="17">
        <f>[7]保体!P117</f>
        <v>0</v>
      </c>
      <c r="Q117" s="227">
        <f>[7]保体!Q117</f>
        <v>0</v>
      </c>
      <c r="R117" s="219">
        <f>[7]保体!R117</f>
        <v>0</v>
      </c>
      <c r="T117" s="7">
        <f>[7]保体!T117</f>
        <v>0</v>
      </c>
      <c r="U117" s="1">
        <f>[7]保体!U117</f>
        <v>0</v>
      </c>
      <c r="V117" s="1">
        <f>[7]保体!V117</f>
        <v>0</v>
      </c>
      <c r="W117" s="1">
        <f>[7]保体!W117</f>
        <v>0</v>
      </c>
      <c r="X117" s="17">
        <f>[7]保体!X117</f>
        <v>0</v>
      </c>
    </row>
    <row r="118" spans="2:24" ht="21.75" customHeight="1">
      <c r="B118" s="46">
        <f>氏名入力!A118</f>
        <v>1344</v>
      </c>
      <c r="C118" s="40">
        <f>氏名入力!C118</f>
        <v>0</v>
      </c>
      <c r="D118" s="7">
        <f>[7]保体!D118</f>
        <v>0</v>
      </c>
      <c r="E118" s="1">
        <f>[7]保体!E118</f>
        <v>0</v>
      </c>
      <c r="F118" s="1">
        <f>[7]保体!F118</f>
        <v>0</v>
      </c>
      <c r="G118" s="1">
        <f>[7]保体!G118</f>
        <v>0</v>
      </c>
      <c r="H118" s="17">
        <f>[7]保体!H118</f>
        <v>0</v>
      </c>
      <c r="I118" s="227">
        <f>[7]保体!I118</f>
        <v>0</v>
      </c>
      <c r="J118" s="219">
        <f>[7]保体!J118</f>
        <v>0</v>
      </c>
      <c r="K118" s="161"/>
      <c r="L118" s="7">
        <f>[7]保体!L118</f>
        <v>0</v>
      </c>
      <c r="M118" s="1">
        <f>[7]保体!M118</f>
        <v>0</v>
      </c>
      <c r="N118" s="1">
        <f>[7]保体!N118</f>
        <v>0</v>
      </c>
      <c r="O118" s="1">
        <f>[7]保体!O118</f>
        <v>0</v>
      </c>
      <c r="P118" s="17">
        <f>[7]保体!P118</f>
        <v>0</v>
      </c>
      <c r="Q118" s="227">
        <f>[7]保体!Q118</f>
        <v>0</v>
      </c>
      <c r="R118" s="219">
        <f>[7]保体!R118</f>
        <v>0</v>
      </c>
      <c r="T118" s="7">
        <f>[7]保体!T118</f>
        <v>0</v>
      </c>
      <c r="U118" s="1">
        <f>[7]保体!U118</f>
        <v>0</v>
      </c>
      <c r="V118" s="1">
        <f>[7]保体!V118</f>
        <v>0</v>
      </c>
      <c r="W118" s="1">
        <f>[7]保体!W118</f>
        <v>0</v>
      </c>
      <c r="X118" s="17">
        <f>[7]保体!X118</f>
        <v>0</v>
      </c>
    </row>
    <row r="119" spans="2:24" ht="21.75" customHeight="1">
      <c r="B119" s="46">
        <f>氏名入力!A119</f>
        <v>1345</v>
      </c>
      <c r="C119" s="40">
        <f>氏名入力!C119</f>
        <v>0</v>
      </c>
      <c r="D119" s="7">
        <f>[7]保体!D119</f>
        <v>0</v>
      </c>
      <c r="E119" s="1">
        <f>[7]保体!E119</f>
        <v>0</v>
      </c>
      <c r="F119" s="1">
        <f>[7]保体!F119</f>
        <v>0</v>
      </c>
      <c r="G119" s="1">
        <f>[7]保体!G119</f>
        <v>0</v>
      </c>
      <c r="H119" s="17">
        <f>[7]保体!H119</f>
        <v>0</v>
      </c>
      <c r="I119" s="227">
        <f>[7]保体!I119</f>
        <v>0</v>
      </c>
      <c r="J119" s="219">
        <f>[7]保体!J119</f>
        <v>0</v>
      </c>
      <c r="K119" s="161"/>
      <c r="L119" s="7">
        <f>[7]保体!L119</f>
        <v>0</v>
      </c>
      <c r="M119" s="1">
        <f>[7]保体!M119</f>
        <v>0</v>
      </c>
      <c r="N119" s="1">
        <f>[7]保体!N119</f>
        <v>0</v>
      </c>
      <c r="O119" s="1">
        <f>[7]保体!O119</f>
        <v>0</v>
      </c>
      <c r="P119" s="17">
        <f>[7]保体!P119</f>
        <v>0</v>
      </c>
      <c r="Q119" s="227">
        <f>[7]保体!Q119</f>
        <v>0</v>
      </c>
      <c r="R119" s="219">
        <f>[7]保体!R119</f>
        <v>0</v>
      </c>
      <c r="T119" s="7">
        <f>[7]保体!T119</f>
        <v>0</v>
      </c>
      <c r="U119" s="1">
        <f>[7]保体!U119</f>
        <v>0</v>
      </c>
      <c r="V119" s="1">
        <f>[7]保体!V119</f>
        <v>0</v>
      </c>
      <c r="W119" s="1">
        <f>[7]保体!W119</f>
        <v>0</v>
      </c>
      <c r="X119" s="17">
        <f>[7]保体!X119</f>
        <v>0</v>
      </c>
    </row>
    <row r="120" spans="2:24" ht="21.75" customHeight="1">
      <c r="B120" s="46">
        <f>氏名入力!A120</f>
        <v>1346</v>
      </c>
      <c r="C120" s="40">
        <f>氏名入力!C120</f>
        <v>0</v>
      </c>
      <c r="D120" s="7">
        <f>[7]保体!D120</f>
        <v>0</v>
      </c>
      <c r="E120" s="1">
        <f>[7]保体!E120</f>
        <v>0</v>
      </c>
      <c r="F120" s="1">
        <f>[7]保体!F120</f>
        <v>0</v>
      </c>
      <c r="G120" s="1">
        <f>[7]保体!G120</f>
        <v>0</v>
      </c>
      <c r="H120" s="17">
        <f>[7]保体!H120</f>
        <v>0</v>
      </c>
      <c r="I120" s="227">
        <f>[7]保体!I120</f>
        <v>0</v>
      </c>
      <c r="J120" s="219">
        <f>[7]保体!J120</f>
        <v>0</v>
      </c>
      <c r="K120" s="161"/>
      <c r="L120" s="7">
        <f>[7]保体!L120</f>
        <v>0</v>
      </c>
      <c r="M120" s="1">
        <f>[7]保体!M120</f>
        <v>0</v>
      </c>
      <c r="N120" s="1">
        <f>[7]保体!N120</f>
        <v>0</v>
      </c>
      <c r="O120" s="1">
        <f>[7]保体!O120</f>
        <v>0</v>
      </c>
      <c r="P120" s="17">
        <f>[7]保体!P120</f>
        <v>0</v>
      </c>
      <c r="Q120" s="227">
        <f>[7]保体!Q120</f>
        <v>0</v>
      </c>
      <c r="R120" s="219">
        <f>[7]保体!R120</f>
        <v>0</v>
      </c>
      <c r="T120" s="7">
        <f>[7]保体!T120</f>
        <v>0</v>
      </c>
      <c r="U120" s="1">
        <f>[7]保体!U120</f>
        <v>0</v>
      </c>
      <c r="V120" s="1">
        <f>[7]保体!V120</f>
        <v>0</v>
      </c>
      <c r="W120" s="1">
        <f>[7]保体!W120</f>
        <v>0</v>
      </c>
      <c r="X120" s="17">
        <f>[7]保体!X120</f>
        <v>0</v>
      </c>
    </row>
    <row r="121" spans="2:24" ht="21.75" customHeight="1">
      <c r="B121" s="46">
        <f>氏名入力!A121</f>
        <v>1347</v>
      </c>
      <c r="C121" s="40">
        <f>氏名入力!C121</f>
        <v>0</v>
      </c>
      <c r="D121" s="7">
        <f>[7]保体!D121</f>
        <v>0</v>
      </c>
      <c r="E121" s="1">
        <f>[7]保体!E121</f>
        <v>0</v>
      </c>
      <c r="F121" s="1">
        <f>[7]保体!F121</f>
        <v>0</v>
      </c>
      <c r="G121" s="1">
        <f>[7]保体!G121</f>
        <v>0</v>
      </c>
      <c r="H121" s="17">
        <f>[7]保体!H121</f>
        <v>0</v>
      </c>
      <c r="I121" s="227">
        <f>[7]保体!I121</f>
        <v>0</v>
      </c>
      <c r="J121" s="219">
        <f>[7]保体!J121</f>
        <v>0</v>
      </c>
      <c r="K121" s="161"/>
      <c r="L121" s="7">
        <f>[7]保体!L121</f>
        <v>0</v>
      </c>
      <c r="M121" s="1">
        <f>[7]保体!M121</f>
        <v>0</v>
      </c>
      <c r="N121" s="1">
        <f>[7]保体!N121</f>
        <v>0</v>
      </c>
      <c r="O121" s="1">
        <f>[7]保体!O121</f>
        <v>0</v>
      </c>
      <c r="P121" s="17">
        <f>[7]保体!P121</f>
        <v>0</v>
      </c>
      <c r="Q121" s="227">
        <f>[7]保体!Q121</f>
        <v>0</v>
      </c>
      <c r="R121" s="219">
        <f>[7]保体!R121</f>
        <v>0</v>
      </c>
      <c r="T121" s="7">
        <f>[7]保体!T121</f>
        <v>0</v>
      </c>
      <c r="U121" s="1">
        <f>[7]保体!U121</f>
        <v>0</v>
      </c>
      <c r="V121" s="1">
        <f>[7]保体!V121</f>
        <v>0</v>
      </c>
      <c r="W121" s="1">
        <f>[7]保体!W121</f>
        <v>0</v>
      </c>
      <c r="X121" s="17">
        <f>[7]保体!X121</f>
        <v>0</v>
      </c>
    </row>
    <row r="122" spans="2:24" ht="21.75" customHeight="1">
      <c r="B122" s="46">
        <f>氏名入力!A122</f>
        <v>1348</v>
      </c>
      <c r="C122" s="40">
        <f>氏名入力!C122</f>
        <v>0</v>
      </c>
      <c r="D122" s="7">
        <f>[7]保体!D122</f>
        <v>0</v>
      </c>
      <c r="E122" s="1">
        <f>[7]保体!E122</f>
        <v>0</v>
      </c>
      <c r="F122" s="1">
        <f>[7]保体!F122</f>
        <v>0</v>
      </c>
      <c r="G122" s="1">
        <f>[7]保体!G122</f>
        <v>0</v>
      </c>
      <c r="H122" s="17">
        <f>[7]保体!H122</f>
        <v>0</v>
      </c>
      <c r="I122" s="227">
        <f>[7]保体!I122</f>
        <v>0</v>
      </c>
      <c r="J122" s="219">
        <f>[7]保体!J122</f>
        <v>0</v>
      </c>
      <c r="K122" s="161"/>
      <c r="L122" s="7">
        <f>[7]保体!L122</f>
        <v>0</v>
      </c>
      <c r="M122" s="1">
        <f>[7]保体!M122</f>
        <v>0</v>
      </c>
      <c r="N122" s="1">
        <f>[7]保体!N122</f>
        <v>0</v>
      </c>
      <c r="O122" s="1">
        <f>[7]保体!O122</f>
        <v>0</v>
      </c>
      <c r="P122" s="17">
        <f>[7]保体!P122</f>
        <v>0</v>
      </c>
      <c r="Q122" s="227">
        <f>[7]保体!Q122</f>
        <v>0</v>
      </c>
      <c r="R122" s="219">
        <f>[7]保体!R122</f>
        <v>0</v>
      </c>
      <c r="T122" s="7">
        <f>[7]保体!T122</f>
        <v>0</v>
      </c>
      <c r="U122" s="1">
        <f>[7]保体!U122</f>
        <v>0</v>
      </c>
      <c r="V122" s="1">
        <f>[7]保体!V122</f>
        <v>0</v>
      </c>
      <c r="W122" s="1">
        <f>[7]保体!W122</f>
        <v>0</v>
      </c>
      <c r="X122" s="17">
        <f>[7]保体!X122</f>
        <v>0</v>
      </c>
    </row>
    <row r="123" spans="2:24" ht="21.75" customHeight="1">
      <c r="B123" s="46">
        <f>氏名入力!A123</f>
        <v>1349</v>
      </c>
      <c r="C123" s="40">
        <f>氏名入力!C123</f>
        <v>0</v>
      </c>
      <c r="D123" s="7">
        <f>[7]保体!D123</f>
        <v>0</v>
      </c>
      <c r="E123" s="1">
        <f>[7]保体!E123</f>
        <v>0</v>
      </c>
      <c r="F123" s="1">
        <f>[7]保体!F123</f>
        <v>0</v>
      </c>
      <c r="G123" s="1">
        <f>[7]保体!G123</f>
        <v>0</v>
      </c>
      <c r="H123" s="17">
        <f>[7]保体!H123</f>
        <v>0</v>
      </c>
      <c r="I123" s="227">
        <f>[7]保体!I123</f>
        <v>0</v>
      </c>
      <c r="J123" s="219">
        <f>[7]保体!J123</f>
        <v>0</v>
      </c>
      <c r="K123" s="161"/>
      <c r="L123" s="7">
        <f>[7]保体!L123</f>
        <v>0</v>
      </c>
      <c r="M123" s="1">
        <f>[7]保体!M123</f>
        <v>0</v>
      </c>
      <c r="N123" s="1">
        <f>[7]保体!N123</f>
        <v>0</v>
      </c>
      <c r="O123" s="1">
        <f>[7]保体!O123</f>
        <v>0</v>
      </c>
      <c r="P123" s="17">
        <f>[7]保体!P123</f>
        <v>0</v>
      </c>
      <c r="Q123" s="227">
        <f>[7]保体!Q123</f>
        <v>0</v>
      </c>
      <c r="R123" s="219">
        <f>[7]保体!R123</f>
        <v>0</v>
      </c>
      <c r="T123" s="7">
        <f>[7]保体!T123</f>
        <v>0</v>
      </c>
      <c r="U123" s="1">
        <f>[7]保体!U123</f>
        <v>0</v>
      </c>
      <c r="V123" s="1">
        <f>[7]保体!V123</f>
        <v>0</v>
      </c>
      <c r="W123" s="1">
        <f>[7]保体!W123</f>
        <v>0</v>
      </c>
      <c r="X123" s="17">
        <f>[7]保体!X123</f>
        <v>0</v>
      </c>
    </row>
    <row r="124" spans="2:24" ht="21.75" customHeight="1" thickBot="1">
      <c r="B124" s="47">
        <f>氏名入力!A124</f>
        <v>1350</v>
      </c>
      <c r="C124" s="41">
        <f>氏名入力!C124</f>
        <v>0</v>
      </c>
      <c r="D124" s="14">
        <f>[7]保体!D124</f>
        <v>0</v>
      </c>
      <c r="E124" s="2">
        <f>[7]保体!E124</f>
        <v>0</v>
      </c>
      <c r="F124" s="2">
        <f>[7]保体!F124</f>
        <v>0</v>
      </c>
      <c r="G124" s="2">
        <f>[7]保体!G124</f>
        <v>0</v>
      </c>
      <c r="H124" s="20">
        <f>[7]保体!H124</f>
        <v>0</v>
      </c>
      <c r="I124" s="228">
        <f>[7]保体!I124</f>
        <v>0</v>
      </c>
      <c r="J124" s="224">
        <f>[7]保体!J124</f>
        <v>0</v>
      </c>
      <c r="K124" s="161"/>
      <c r="L124" s="14">
        <f>[7]保体!L124</f>
        <v>0</v>
      </c>
      <c r="M124" s="2">
        <f>[7]保体!M124</f>
        <v>0</v>
      </c>
      <c r="N124" s="2">
        <f>[7]保体!N124</f>
        <v>0</v>
      </c>
      <c r="O124" s="2">
        <f>[7]保体!O124</f>
        <v>0</v>
      </c>
      <c r="P124" s="20">
        <f>[7]保体!P124</f>
        <v>0</v>
      </c>
      <c r="Q124" s="228">
        <f>[7]保体!Q124</f>
        <v>0</v>
      </c>
      <c r="R124" s="224">
        <f>[7]保体!R124</f>
        <v>0</v>
      </c>
      <c r="T124" s="14">
        <f>[7]保体!T124</f>
        <v>0</v>
      </c>
      <c r="U124" s="2">
        <f>[7]保体!U124</f>
        <v>0</v>
      </c>
      <c r="V124" s="2">
        <f>[7]保体!V124</f>
        <v>0</v>
      </c>
      <c r="W124" s="2">
        <f>[7]保体!W124</f>
        <v>0</v>
      </c>
      <c r="X124" s="20">
        <f>[7]保体!X124</f>
        <v>0</v>
      </c>
    </row>
    <row r="125" spans="2:24" ht="21.75" customHeight="1" thickTop="1">
      <c r="B125" s="42">
        <f>氏名入力!A125</f>
        <v>1401</v>
      </c>
      <c r="C125" s="21">
        <f>氏名入力!C125</f>
        <v>0</v>
      </c>
      <c r="D125" s="4">
        <f>[7]保体!D125</f>
        <v>0</v>
      </c>
      <c r="E125" s="5">
        <f>[7]保体!E125</f>
        <v>0</v>
      </c>
      <c r="F125" s="5">
        <f>[7]保体!F125</f>
        <v>0</v>
      </c>
      <c r="G125" s="5">
        <f>[7]保体!G125</f>
        <v>0</v>
      </c>
      <c r="H125" s="16">
        <f>[7]保体!H125</f>
        <v>0</v>
      </c>
      <c r="I125" s="229">
        <f>[7]保体!I125</f>
        <v>0</v>
      </c>
      <c r="J125" s="218">
        <f>[7]保体!J125</f>
        <v>0</v>
      </c>
      <c r="K125" s="161"/>
      <c r="L125" s="4">
        <f>[7]保体!L125</f>
        <v>0</v>
      </c>
      <c r="M125" s="5">
        <f>[7]保体!M125</f>
        <v>0</v>
      </c>
      <c r="N125" s="5">
        <f>[7]保体!N125</f>
        <v>0</v>
      </c>
      <c r="O125" s="5">
        <f>[7]保体!O125</f>
        <v>0</v>
      </c>
      <c r="P125" s="16">
        <f>[7]保体!P125</f>
        <v>0</v>
      </c>
      <c r="Q125" s="245">
        <f>[7]保体!Q125</f>
        <v>0</v>
      </c>
      <c r="R125" s="218">
        <f>[7]保体!R125</f>
        <v>0</v>
      </c>
      <c r="T125" s="4">
        <f>[7]保体!T125</f>
        <v>0</v>
      </c>
      <c r="U125" s="5">
        <f>[7]保体!U125</f>
        <v>0</v>
      </c>
      <c r="V125" s="5">
        <f>[7]保体!V125</f>
        <v>0</v>
      </c>
      <c r="W125" s="5">
        <f>[7]保体!W125</f>
        <v>0</v>
      </c>
      <c r="X125" s="16">
        <f>[7]保体!X125</f>
        <v>0</v>
      </c>
    </row>
    <row r="126" spans="2:24" ht="21.75" customHeight="1">
      <c r="B126" s="43">
        <f>氏名入力!A126</f>
        <v>1402</v>
      </c>
      <c r="C126" s="22">
        <f>氏名入力!C126</f>
        <v>0</v>
      </c>
      <c r="D126" s="7">
        <f>[7]保体!D126</f>
        <v>0</v>
      </c>
      <c r="E126" s="1">
        <f>[7]保体!E126</f>
        <v>0</v>
      </c>
      <c r="F126" s="1">
        <f>[7]保体!F126</f>
        <v>0</v>
      </c>
      <c r="G126" s="1">
        <f>[7]保体!G126</f>
        <v>0</v>
      </c>
      <c r="H126" s="17">
        <f>[7]保体!H126</f>
        <v>0</v>
      </c>
      <c r="I126" s="227">
        <f>[7]保体!I126</f>
        <v>0</v>
      </c>
      <c r="J126" s="219">
        <f>[7]保体!J126</f>
        <v>0</v>
      </c>
      <c r="K126" s="161"/>
      <c r="L126" s="7">
        <f>[7]保体!L126</f>
        <v>0</v>
      </c>
      <c r="M126" s="1">
        <f>[7]保体!M126</f>
        <v>0</v>
      </c>
      <c r="N126" s="1">
        <f>[7]保体!N126</f>
        <v>0</v>
      </c>
      <c r="O126" s="1">
        <f>[7]保体!O126</f>
        <v>0</v>
      </c>
      <c r="P126" s="17">
        <f>[7]保体!P126</f>
        <v>0</v>
      </c>
      <c r="Q126" s="227">
        <f>[7]保体!Q126</f>
        <v>0</v>
      </c>
      <c r="R126" s="219">
        <f>[7]保体!R126</f>
        <v>0</v>
      </c>
      <c r="T126" s="7">
        <f>[7]保体!T126</f>
        <v>0</v>
      </c>
      <c r="U126" s="1">
        <f>[7]保体!U126</f>
        <v>0</v>
      </c>
      <c r="V126" s="1">
        <f>[7]保体!V126</f>
        <v>0</v>
      </c>
      <c r="W126" s="1">
        <f>[7]保体!W126</f>
        <v>0</v>
      </c>
      <c r="X126" s="17">
        <f>[7]保体!X126</f>
        <v>0</v>
      </c>
    </row>
    <row r="127" spans="2:24" ht="21.75" customHeight="1">
      <c r="B127" s="43">
        <f>氏名入力!A127</f>
        <v>1403</v>
      </c>
      <c r="C127" s="22">
        <f>氏名入力!C127</f>
        <v>0</v>
      </c>
      <c r="D127" s="7">
        <f>[7]保体!D127</f>
        <v>0</v>
      </c>
      <c r="E127" s="1">
        <f>[7]保体!E127</f>
        <v>0</v>
      </c>
      <c r="F127" s="1">
        <f>[7]保体!F127</f>
        <v>0</v>
      </c>
      <c r="G127" s="1">
        <f>[7]保体!G127</f>
        <v>0</v>
      </c>
      <c r="H127" s="17">
        <f>[7]保体!H127</f>
        <v>0</v>
      </c>
      <c r="I127" s="227">
        <f>[7]保体!I127</f>
        <v>0</v>
      </c>
      <c r="J127" s="219">
        <f>[7]保体!J127</f>
        <v>0</v>
      </c>
      <c r="K127" s="161"/>
      <c r="L127" s="7">
        <f>[7]保体!L127</f>
        <v>0</v>
      </c>
      <c r="M127" s="1">
        <f>[7]保体!M127</f>
        <v>0</v>
      </c>
      <c r="N127" s="1">
        <f>[7]保体!N127</f>
        <v>0</v>
      </c>
      <c r="O127" s="1">
        <f>[7]保体!O127</f>
        <v>0</v>
      </c>
      <c r="P127" s="17">
        <f>[7]保体!P127</f>
        <v>0</v>
      </c>
      <c r="Q127" s="227">
        <f>[7]保体!Q127</f>
        <v>0</v>
      </c>
      <c r="R127" s="219">
        <f>[7]保体!R127</f>
        <v>0</v>
      </c>
      <c r="T127" s="7">
        <f>[7]保体!T127</f>
        <v>0</v>
      </c>
      <c r="U127" s="1">
        <f>[7]保体!U127</f>
        <v>0</v>
      </c>
      <c r="V127" s="1">
        <f>[7]保体!V127</f>
        <v>0</v>
      </c>
      <c r="W127" s="1">
        <f>[7]保体!W127</f>
        <v>0</v>
      </c>
      <c r="X127" s="17">
        <f>[7]保体!X127</f>
        <v>0</v>
      </c>
    </row>
    <row r="128" spans="2:24" ht="21.75" customHeight="1">
      <c r="B128" s="43">
        <f>氏名入力!A128</f>
        <v>1404</v>
      </c>
      <c r="C128" s="22">
        <f>氏名入力!C128</f>
        <v>0</v>
      </c>
      <c r="D128" s="7">
        <f>[7]保体!D128</f>
        <v>0</v>
      </c>
      <c r="E128" s="1">
        <f>[7]保体!E128</f>
        <v>0</v>
      </c>
      <c r="F128" s="1">
        <f>[7]保体!F128</f>
        <v>0</v>
      </c>
      <c r="G128" s="1">
        <f>[7]保体!G128</f>
        <v>0</v>
      </c>
      <c r="H128" s="17">
        <f>[7]保体!H128</f>
        <v>0</v>
      </c>
      <c r="I128" s="227">
        <f>[7]保体!I128</f>
        <v>0</v>
      </c>
      <c r="J128" s="219">
        <f>[7]保体!J128</f>
        <v>0</v>
      </c>
      <c r="K128" s="161"/>
      <c r="L128" s="7">
        <f>[7]保体!L128</f>
        <v>0</v>
      </c>
      <c r="M128" s="1">
        <f>[7]保体!M128</f>
        <v>0</v>
      </c>
      <c r="N128" s="1">
        <f>[7]保体!N128</f>
        <v>0</v>
      </c>
      <c r="O128" s="1">
        <f>[7]保体!O128</f>
        <v>0</v>
      </c>
      <c r="P128" s="17">
        <f>[7]保体!P128</f>
        <v>0</v>
      </c>
      <c r="Q128" s="227">
        <f>[7]保体!Q128</f>
        <v>0</v>
      </c>
      <c r="R128" s="219">
        <f>[7]保体!R128</f>
        <v>0</v>
      </c>
      <c r="T128" s="7">
        <f>[7]保体!T128</f>
        <v>0</v>
      </c>
      <c r="U128" s="1">
        <f>[7]保体!U128</f>
        <v>0</v>
      </c>
      <c r="V128" s="1">
        <f>[7]保体!V128</f>
        <v>0</v>
      </c>
      <c r="W128" s="1">
        <f>[7]保体!W128</f>
        <v>0</v>
      </c>
      <c r="X128" s="17">
        <f>[7]保体!X128</f>
        <v>0</v>
      </c>
    </row>
    <row r="129" spans="2:24" ht="21.75" customHeight="1">
      <c r="B129" s="43">
        <f>氏名入力!A129</f>
        <v>1405</v>
      </c>
      <c r="C129" s="22">
        <f>氏名入力!C129</f>
        <v>0</v>
      </c>
      <c r="D129" s="7">
        <f>[7]保体!D129</f>
        <v>0</v>
      </c>
      <c r="E129" s="1">
        <f>[7]保体!E129</f>
        <v>0</v>
      </c>
      <c r="F129" s="1">
        <f>[7]保体!F129</f>
        <v>0</v>
      </c>
      <c r="G129" s="1">
        <f>[7]保体!G129</f>
        <v>0</v>
      </c>
      <c r="H129" s="17">
        <f>[7]保体!H129</f>
        <v>0</v>
      </c>
      <c r="I129" s="227">
        <f>[7]保体!I129</f>
        <v>0</v>
      </c>
      <c r="J129" s="219">
        <f>[7]保体!J129</f>
        <v>0</v>
      </c>
      <c r="K129" s="161"/>
      <c r="L129" s="7">
        <f>[7]保体!L129</f>
        <v>0</v>
      </c>
      <c r="M129" s="1">
        <f>[7]保体!M129</f>
        <v>0</v>
      </c>
      <c r="N129" s="1">
        <f>[7]保体!N129</f>
        <v>0</v>
      </c>
      <c r="O129" s="1">
        <f>[7]保体!O129</f>
        <v>0</v>
      </c>
      <c r="P129" s="17">
        <f>[7]保体!P129</f>
        <v>0</v>
      </c>
      <c r="Q129" s="227">
        <f>[7]保体!Q129</f>
        <v>0</v>
      </c>
      <c r="R129" s="219">
        <f>[7]保体!R129</f>
        <v>0</v>
      </c>
      <c r="T129" s="7">
        <f>[7]保体!T129</f>
        <v>0</v>
      </c>
      <c r="U129" s="1">
        <f>[7]保体!U129</f>
        <v>0</v>
      </c>
      <c r="V129" s="1">
        <f>[7]保体!V129</f>
        <v>0</v>
      </c>
      <c r="W129" s="1">
        <f>[7]保体!W129</f>
        <v>0</v>
      </c>
      <c r="X129" s="17">
        <f>[7]保体!X129</f>
        <v>0</v>
      </c>
    </row>
    <row r="130" spans="2:24" ht="21.75" customHeight="1">
      <c r="B130" s="43">
        <f>氏名入力!A130</f>
        <v>1406</v>
      </c>
      <c r="C130" s="22">
        <f>氏名入力!C130</f>
        <v>0</v>
      </c>
      <c r="D130" s="7">
        <f>[7]保体!D130</f>
        <v>0</v>
      </c>
      <c r="E130" s="1">
        <f>[7]保体!E130</f>
        <v>0</v>
      </c>
      <c r="F130" s="1">
        <f>[7]保体!F130</f>
        <v>0</v>
      </c>
      <c r="G130" s="1">
        <f>[7]保体!G130</f>
        <v>0</v>
      </c>
      <c r="H130" s="17">
        <f>[7]保体!H130</f>
        <v>0</v>
      </c>
      <c r="I130" s="227">
        <f>[7]保体!I130</f>
        <v>0</v>
      </c>
      <c r="J130" s="219">
        <f>[7]保体!J130</f>
        <v>0</v>
      </c>
      <c r="K130" s="161"/>
      <c r="L130" s="7">
        <f>[7]保体!L130</f>
        <v>0</v>
      </c>
      <c r="M130" s="1">
        <f>[7]保体!M130</f>
        <v>0</v>
      </c>
      <c r="N130" s="1">
        <f>[7]保体!N130</f>
        <v>0</v>
      </c>
      <c r="O130" s="1">
        <f>[7]保体!O130</f>
        <v>0</v>
      </c>
      <c r="P130" s="17">
        <f>[7]保体!P130</f>
        <v>0</v>
      </c>
      <c r="Q130" s="227">
        <f>[7]保体!Q130</f>
        <v>0</v>
      </c>
      <c r="R130" s="219">
        <f>[7]保体!R130</f>
        <v>0</v>
      </c>
      <c r="T130" s="7">
        <f>[7]保体!T130</f>
        <v>0</v>
      </c>
      <c r="U130" s="1">
        <f>[7]保体!U130</f>
        <v>0</v>
      </c>
      <c r="V130" s="1">
        <f>[7]保体!V130</f>
        <v>0</v>
      </c>
      <c r="W130" s="1">
        <f>[7]保体!W130</f>
        <v>0</v>
      </c>
      <c r="X130" s="17">
        <f>[7]保体!X130</f>
        <v>0</v>
      </c>
    </row>
    <row r="131" spans="2:24" ht="21.75" customHeight="1">
      <c r="B131" s="43">
        <f>氏名入力!A131</f>
        <v>1407</v>
      </c>
      <c r="C131" s="22">
        <f>氏名入力!C131</f>
        <v>0</v>
      </c>
      <c r="D131" s="7">
        <f>[7]保体!D131</f>
        <v>0</v>
      </c>
      <c r="E131" s="1">
        <f>[7]保体!E131</f>
        <v>0</v>
      </c>
      <c r="F131" s="1">
        <f>[7]保体!F131</f>
        <v>0</v>
      </c>
      <c r="G131" s="1">
        <f>[7]保体!G131</f>
        <v>0</v>
      </c>
      <c r="H131" s="17">
        <f>[7]保体!H131</f>
        <v>0</v>
      </c>
      <c r="I131" s="227">
        <f>[7]保体!I131</f>
        <v>0</v>
      </c>
      <c r="J131" s="219">
        <f>[7]保体!J131</f>
        <v>0</v>
      </c>
      <c r="K131" s="161"/>
      <c r="L131" s="7">
        <f>[7]保体!L131</f>
        <v>0</v>
      </c>
      <c r="M131" s="1">
        <f>[7]保体!M131</f>
        <v>0</v>
      </c>
      <c r="N131" s="1">
        <f>[7]保体!N131</f>
        <v>0</v>
      </c>
      <c r="O131" s="1">
        <f>[7]保体!O131</f>
        <v>0</v>
      </c>
      <c r="P131" s="17">
        <f>[7]保体!P131</f>
        <v>0</v>
      </c>
      <c r="Q131" s="227">
        <f>[7]保体!Q131</f>
        <v>0</v>
      </c>
      <c r="R131" s="219">
        <f>[7]保体!R131</f>
        <v>0</v>
      </c>
      <c r="T131" s="7">
        <f>[7]保体!T131</f>
        <v>0</v>
      </c>
      <c r="U131" s="1">
        <f>[7]保体!U131</f>
        <v>0</v>
      </c>
      <c r="V131" s="1">
        <f>[7]保体!V131</f>
        <v>0</v>
      </c>
      <c r="W131" s="1">
        <f>[7]保体!W131</f>
        <v>0</v>
      </c>
      <c r="X131" s="17">
        <f>[7]保体!X131</f>
        <v>0</v>
      </c>
    </row>
    <row r="132" spans="2:24" ht="21.75" customHeight="1">
      <c r="B132" s="43">
        <f>氏名入力!A132</f>
        <v>1408</v>
      </c>
      <c r="C132" s="22">
        <f>氏名入力!C132</f>
        <v>0</v>
      </c>
      <c r="D132" s="7">
        <f>[7]保体!D132</f>
        <v>0</v>
      </c>
      <c r="E132" s="1">
        <f>[7]保体!E132</f>
        <v>0</v>
      </c>
      <c r="F132" s="1">
        <f>[7]保体!F132</f>
        <v>0</v>
      </c>
      <c r="G132" s="1">
        <f>[7]保体!G132</f>
        <v>0</v>
      </c>
      <c r="H132" s="17">
        <f>[7]保体!H132</f>
        <v>0</v>
      </c>
      <c r="I132" s="227">
        <f>[7]保体!I132</f>
        <v>0</v>
      </c>
      <c r="J132" s="219">
        <f>[7]保体!J132</f>
        <v>0</v>
      </c>
      <c r="K132" s="161"/>
      <c r="L132" s="7">
        <f>[7]保体!L132</f>
        <v>0</v>
      </c>
      <c r="M132" s="1">
        <f>[7]保体!M132</f>
        <v>0</v>
      </c>
      <c r="N132" s="1">
        <f>[7]保体!N132</f>
        <v>0</v>
      </c>
      <c r="O132" s="1">
        <f>[7]保体!O132</f>
        <v>0</v>
      </c>
      <c r="P132" s="17">
        <f>[7]保体!P132</f>
        <v>0</v>
      </c>
      <c r="Q132" s="227">
        <f>[7]保体!Q132</f>
        <v>0</v>
      </c>
      <c r="R132" s="219">
        <f>[7]保体!R132</f>
        <v>0</v>
      </c>
      <c r="T132" s="7">
        <f>[7]保体!T132</f>
        <v>0</v>
      </c>
      <c r="U132" s="1">
        <f>[7]保体!U132</f>
        <v>0</v>
      </c>
      <c r="V132" s="1">
        <f>[7]保体!V132</f>
        <v>0</v>
      </c>
      <c r="W132" s="1">
        <f>[7]保体!W132</f>
        <v>0</v>
      </c>
      <c r="X132" s="17">
        <f>[7]保体!X132</f>
        <v>0</v>
      </c>
    </row>
    <row r="133" spans="2:24" ht="21.75" customHeight="1">
      <c r="B133" s="43">
        <f>氏名入力!A133</f>
        <v>1409</v>
      </c>
      <c r="C133" s="22">
        <f>氏名入力!C133</f>
        <v>0</v>
      </c>
      <c r="D133" s="7">
        <f>[7]保体!D133</f>
        <v>0</v>
      </c>
      <c r="E133" s="1">
        <f>[7]保体!E133</f>
        <v>0</v>
      </c>
      <c r="F133" s="1">
        <f>[7]保体!F133</f>
        <v>0</v>
      </c>
      <c r="G133" s="1">
        <f>[7]保体!G133</f>
        <v>0</v>
      </c>
      <c r="H133" s="17">
        <f>[7]保体!H133</f>
        <v>0</v>
      </c>
      <c r="I133" s="227">
        <f>[7]保体!I133</f>
        <v>0</v>
      </c>
      <c r="J133" s="219">
        <f>[7]保体!J133</f>
        <v>0</v>
      </c>
      <c r="K133" s="161"/>
      <c r="L133" s="7">
        <f>[7]保体!L133</f>
        <v>0</v>
      </c>
      <c r="M133" s="1">
        <f>[7]保体!M133</f>
        <v>0</v>
      </c>
      <c r="N133" s="1">
        <f>[7]保体!N133</f>
        <v>0</v>
      </c>
      <c r="O133" s="1">
        <f>[7]保体!O133</f>
        <v>0</v>
      </c>
      <c r="P133" s="17">
        <f>[7]保体!P133</f>
        <v>0</v>
      </c>
      <c r="Q133" s="227">
        <f>[7]保体!Q133</f>
        <v>0</v>
      </c>
      <c r="R133" s="219">
        <f>[7]保体!R133</f>
        <v>0</v>
      </c>
      <c r="T133" s="7">
        <f>[7]保体!T133</f>
        <v>0</v>
      </c>
      <c r="U133" s="1">
        <f>[7]保体!U133</f>
        <v>0</v>
      </c>
      <c r="V133" s="1">
        <f>[7]保体!V133</f>
        <v>0</v>
      </c>
      <c r="W133" s="1">
        <f>[7]保体!W133</f>
        <v>0</v>
      </c>
      <c r="X133" s="17">
        <f>[7]保体!X133</f>
        <v>0</v>
      </c>
    </row>
    <row r="134" spans="2:24" ht="21.75" customHeight="1">
      <c r="B134" s="43">
        <f>氏名入力!A134</f>
        <v>1410</v>
      </c>
      <c r="C134" s="22">
        <f>氏名入力!C134</f>
        <v>0</v>
      </c>
      <c r="D134" s="7">
        <f>[7]保体!D134</f>
        <v>0</v>
      </c>
      <c r="E134" s="1">
        <f>[7]保体!E134</f>
        <v>0</v>
      </c>
      <c r="F134" s="1">
        <f>[7]保体!F134</f>
        <v>0</v>
      </c>
      <c r="G134" s="1">
        <f>[7]保体!G134</f>
        <v>0</v>
      </c>
      <c r="H134" s="17">
        <f>[7]保体!H134</f>
        <v>0</v>
      </c>
      <c r="I134" s="227">
        <f>[7]保体!I134</f>
        <v>0</v>
      </c>
      <c r="J134" s="219">
        <f>[7]保体!J134</f>
        <v>0</v>
      </c>
      <c r="K134" s="161"/>
      <c r="L134" s="7">
        <f>[7]保体!L134</f>
        <v>0</v>
      </c>
      <c r="M134" s="1">
        <f>[7]保体!M134</f>
        <v>0</v>
      </c>
      <c r="N134" s="1">
        <f>[7]保体!N134</f>
        <v>0</v>
      </c>
      <c r="O134" s="1">
        <f>[7]保体!O134</f>
        <v>0</v>
      </c>
      <c r="P134" s="17">
        <f>[7]保体!P134</f>
        <v>0</v>
      </c>
      <c r="Q134" s="227">
        <f>[7]保体!Q134</f>
        <v>0</v>
      </c>
      <c r="R134" s="219">
        <f>[7]保体!R134</f>
        <v>0</v>
      </c>
      <c r="T134" s="7">
        <f>[7]保体!T134</f>
        <v>0</v>
      </c>
      <c r="U134" s="1">
        <f>[7]保体!U134</f>
        <v>0</v>
      </c>
      <c r="V134" s="1">
        <f>[7]保体!V134</f>
        <v>0</v>
      </c>
      <c r="W134" s="1">
        <f>[7]保体!W134</f>
        <v>0</v>
      </c>
      <c r="X134" s="17">
        <f>[7]保体!X134</f>
        <v>0</v>
      </c>
    </row>
    <row r="135" spans="2:24" ht="21.75" customHeight="1">
      <c r="B135" s="43">
        <f>氏名入力!A135</f>
        <v>1411</v>
      </c>
      <c r="C135" s="22">
        <f>氏名入力!C135</f>
        <v>0</v>
      </c>
      <c r="D135" s="7">
        <f>[7]保体!D135</f>
        <v>0</v>
      </c>
      <c r="E135" s="1">
        <f>[7]保体!E135</f>
        <v>0</v>
      </c>
      <c r="F135" s="1">
        <f>[7]保体!F135</f>
        <v>0</v>
      </c>
      <c r="G135" s="1">
        <f>[7]保体!G135</f>
        <v>0</v>
      </c>
      <c r="H135" s="17">
        <f>[7]保体!H135</f>
        <v>0</v>
      </c>
      <c r="I135" s="227">
        <f>[7]保体!I135</f>
        <v>0</v>
      </c>
      <c r="J135" s="219">
        <f>[7]保体!J135</f>
        <v>0</v>
      </c>
      <c r="K135" s="161"/>
      <c r="L135" s="7">
        <f>[7]保体!L135</f>
        <v>0</v>
      </c>
      <c r="M135" s="1">
        <f>[7]保体!M135</f>
        <v>0</v>
      </c>
      <c r="N135" s="1">
        <f>[7]保体!N135</f>
        <v>0</v>
      </c>
      <c r="O135" s="1">
        <f>[7]保体!O135</f>
        <v>0</v>
      </c>
      <c r="P135" s="17">
        <f>[7]保体!P135</f>
        <v>0</v>
      </c>
      <c r="Q135" s="227">
        <f>[7]保体!Q135</f>
        <v>0</v>
      </c>
      <c r="R135" s="219">
        <f>[7]保体!R135</f>
        <v>0</v>
      </c>
      <c r="T135" s="7">
        <f>[7]保体!T135</f>
        <v>0</v>
      </c>
      <c r="U135" s="1">
        <f>[7]保体!U135</f>
        <v>0</v>
      </c>
      <c r="V135" s="1">
        <f>[7]保体!V135</f>
        <v>0</v>
      </c>
      <c r="W135" s="1">
        <f>[7]保体!W135</f>
        <v>0</v>
      </c>
      <c r="X135" s="17">
        <f>[7]保体!X135</f>
        <v>0</v>
      </c>
    </row>
    <row r="136" spans="2:24" ht="21.75" customHeight="1">
      <c r="B136" s="43">
        <f>氏名入力!A136</f>
        <v>1412</v>
      </c>
      <c r="C136" s="22">
        <f>氏名入力!C136</f>
        <v>0</v>
      </c>
      <c r="D136" s="7">
        <f>[7]保体!D136</f>
        <v>0</v>
      </c>
      <c r="E136" s="1">
        <f>[7]保体!E136</f>
        <v>0</v>
      </c>
      <c r="F136" s="1">
        <f>[7]保体!F136</f>
        <v>0</v>
      </c>
      <c r="G136" s="1">
        <f>[7]保体!G136</f>
        <v>0</v>
      </c>
      <c r="H136" s="17">
        <f>[7]保体!H136</f>
        <v>0</v>
      </c>
      <c r="I136" s="227">
        <f>[7]保体!I136</f>
        <v>0</v>
      </c>
      <c r="J136" s="219">
        <f>[7]保体!J136</f>
        <v>0</v>
      </c>
      <c r="K136" s="161"/>
      <c r="L136" s="7">
        <f>[7]保体!L136</f>
        <v>0</v>
      </c>
      <c r="M136" s="1">
        <f>[7]保体!M136</f>
        <v>0</v>
      </c>
      <c r="N136" s="1">
        <f>[7]保体!N136</f>
        <v>0</v>
      </c>
      <c r="O136" s="1">
        <f>[7]保体!O136</f>
        <v>0</v>
      </c>
      <c r="P136" s="17">
        <f>[7]保体!P136</f>
        <v>0</v>
      </c>
      <c r="Q136" s="227">
        <f>[7]保体!Q136</f>
        <v>0</v>
      </c>
      <c r="R136" s="219">
        <f>[7]保体!R136</f>
        <v>0</v>
      </c>
      <c r="T136" s="7">
        <f>[7]保体!T136</f>
        <v>0</v>
      </c>
      <c r="U136" s="1">
        <f>[7]保体!U136</f>
        <v>0</v>
      </c>
      <c r="V136" s="1">
        <f>[7]保体!V136</f>
        <v>0</v>
      </c>
      <c r="W136" s="1">
        <f>[7]保体!W136</f>
        <v>0</v>
      </c>
      <c r="X136" s="17">
        <f>[7]保体!X136</f>
        <v>0</v>
      </c>
    </row>
    <row r="137" spans="2:24" ht="21.75" customHeight="1">
      <c r="B137" s="43">
        <f>氏名入力!A137</f>
        <v>1413</v>
      </c>
      <c r="C137" s="22">
        <f>氏名入力!C137</f>
        <v>0</v>
      </c>
      <c r="D137" s="7">
        <f>[7]保体!D137</f>
        <v>0</v>
      </c>
      <c r="E137" s="1">
        <f>[7]保体!E137</f>
        <v>0</v>
      </c>
      <c r="F137" s="1">
        <f>[7]保体!F137</f>
        <v>0</v>
      </c>
      <c r="G137" s="1">
        <f>[7]保体!G137</f>
        <v>0</v>
      </c>
      <c r="H137" s="17">
        <f>[7]保体!H137</f>
        <v>0</v>
      </c>
      <c r="I137" s="227">
        <f>[7]保体!I137</f>
        <v>0</v>
      </c>
      <c r="J137" s="219">
        <f>[7]保体!J137</f>
        <v>0</v>
      </c>
      <c r="K137" s="161"/>
      <c r="L137" s="7">
        <f>[7]保体!L137</f>
        <v>0</v>
      </c>
      <c r="M137" s="1">
        <f>[7]保体!M137</f>
        <v>0</v>
      </c>
      <c r="N137" s="1">
        <f>[7]保体!N137</f>
        <v>0</v>
      </c>
      <c r="O137" s="1">
        <f>[7]保体!O137</f>
        <v>0</v>
      </c>
      <c r="P137" s="17">
        <f>[7]保体!P137</f>
        <v>0</v>
      </c>
      <c r="Q137" s="227">
        <f>[7]保体!Q137</f>
        <v>0</v>
      </c>
      <c r="R137" s="219">
        <f>[7]保体!R137</f>
        <v>0</v>
      </c>
      <c r="T137" s="7">
        <f>[7]保体!T137</f>
        <v>0</v>
      </c>
      <c r="U137" s="1">
        <f>[7]保体!U137</f>
        <v>0</v>
      </c>
      <c r="V137" s="1">
        <f>[7]保体!V137</f>
        <v>0</v>
      </c>
      <c r="W137" s="1">
        <f>[7]保体!W137</f>
        <v>0</v>
      </c>
      <c r="X137" s="17">
        <f>[7]保体!X137</f>
        <v>0</v>
      </c>
    </row>
    <row r="138" spans="2:24" ht="21.75" customHeight="1">
      <c r="B138" s="43">
        <f>氏名入力!A138</f>
        <v>1414</v>
      </c>
      <c r="C138" s="22">
        <f>氏名入力!C138</f>
        <v>0</v>
      </c>
      <c r="D138" s="7">
        <f>[7]保体!D138</f>
        <v>0</v>
      </c>
      <c r="E138" s="1">
        <f>[7]保体!E138</f>
        <v>0</v>
      </c>
      <c r="F138" s="1">
        <f>[7]保体!F138</f>
        <v>0</v>
      </c>
      <c r="G138" s="1">
        <f>[7]保体!G138</f>
        <v>0</v>
      </c>
      <c r="H138" s="17">
        <f>[7]保体!H138</f>
        <v>0</v>
      </c>
      <c r="I138" s="227">
        <f>[7]保体!I138</f>
        <v>0</v>
      </c>
      <c r="J138" s="219">
        <f>[7]保体!J138</f>
        <v>0</v>
      </c>
      <c r="K138" s="161"/>
      <c r="L138" s="7">
        <f>[7]保体!L138</f>
        <v>0</v>
      </c>
      <c r="M138" s="1">
        <f>[7]保体!M138</f>
        <v>0</v>
      </c>
      <c r="N138" s="1">
        <f>[7]保体!N138</f>
        <v>0</v>
      </c>
      <c r="O138" s="1">
        <f>[7]保体!O138</f>
        <v>0</v>
      </c>
      <c r="P138" s="17">
        <f>[7]保体!P138</f>
        <v>0</v>
      </c>
      <c r="Q138" s="227">
        <f>[7]保体!Q138</f>
        <v>0</v>
      </c>
      <c r="R138" s="219">
        <f>[7]保体!R138</f>
        <v>0</v>
      </c>
      <c r="T138" s="7">
        <f>[7]保体!T138</f>
        <v>0</v>
      </c>
      <c r="U138" s="1">
        <f>[7]保体!U138</f>
        <v>0</v>
      </c>
      <c r="V138" s="1">
        <f>[7]保体!V138</f>
        <v>0</v>
      </c>
      <c r="W138" s="1">
        <f>[7]保体!W138</f>
        <v>0</v>
      </c>
      <c r="X138" s="17">
        <f>[7]保体!X138</f>
        <v>0</v>
      </c>
    </row>
    <row r="139" spans="2:24" ht="21.75" customHeight="1">
      <c r="B139" s="43">
        <f>氏名入力!A139</f>
        <v>1415</v>
      </c>
      <c r="C139" s="22">
        <f>氏名入力!C139</f>
        <v>0</v>
      </c>
      <c r="D139" s="7">
        <f>[7]保体!D139</f>
        <v>0</v>
      </c>
      <c r="E139" s="1">
        <f>[7]保体!E139</f>
        <v>0</v>
      </c>
      <c r="F139" s="1">
        <f>[7]保体!F139</f>
        <v>0</v>
      </c>
      <c r="G139" s="1">
        <f>[7]保体!G139</f>
        <v>0</v>
      </c>
      <c r="H139" s="17">
        <f>[7]保体!H139</f>
        <v>0</v>
      </c>
      <c r="I139" s="227">
        <f>[7]保体!I139</f>
        <v>0</v>
      </c>
      <c r="J139" s="219">
        <f>[7]保体!J139</f>
        <v>0</v>
      </c>
      <c r="K139" s="161"/>
      <c r="L139" s="7">
        <f>[7]保体!L139</f>
        <v>0</v>
      </c>
      <c r="M139" s="1">
        <f>[7]保体!M139</f>
        <v>0</v>
      </c>
      <c r="N139" s="1">
        <f>[7]保体!N139</f>
        <v>0</v>
      </c>
      <c r="O139" s="1">
        <f>[7]保体!O139</f>
        <v>0</v>
      </c>
      <c r="P139" s="17">
        <f>[7]保体!P139</f>
        <v>0</v>
      </c>
      <c r="Q139" s="227">
        <f>[7]保体!Q139</f>
        <v>0</v>
      </c>
      <c r="R139" s="219">
        <f>[7]保体!R139</f>
        <v>0</v>
      </c>
      <c r="T139" s="7">
        <f>[7]保体!T139</f>
        <v>0</v>
      </c>
      <c r="U139" s="1">
        <f>[7]保体!U139</f>
        <v>0</v>
      </c>
      <c r="V139" s="1">
        <f>[7]保体!V139</f>
        <v>0</v>
      </c>
      <c r="W139" s="1">
        <f>[7]保体!W139</f>
        <v>0</v>
      </c>
      <c r="X139" s="17">
        <f>[7]保体!X139</f>
        <v>0</v>
      </c>
    </row>
    <row r="140" spans="2:24" ht="21.75" customHeight="1">
      <c r="B140" s="43">
        <f>氏名入力!A140</f>
        <v>1416</v>
      </c>
      <c r="C140" s="22">
        <f>氏名入力!C140</f>
        <v>0</v>
      </c>
      <c r="D140" s="7">
        <f>[7]保体!D140</f>
        <v>0</v>
      </c>
      <c r="E140" s="1">
        <f>[7]保体!E140</f>
        <v>0</v>
      </c>
      <c r="F140" s="1">
        <f>[7]保体!F140</f>
        <v>0</v>
      </c>
      <c r="G140" s="1">
        <f>[7]保体!G140</f>
        <v>0</v>
      </c>
      <c r="H140" s="17">
        <f>[7]保体!H140</f>
        <v>0</v>
      </c>
      <c r="I140" s="227">
        <f>[7]保体!I140</f>
        <v>0</v>
      </c>
      <c r="J140" s="219">
        <f>[7]保体!J140</f>
        <v>0</v>
      </c>
      <c r="K140" s="161"/>
      <c r="L140" s="7">
        <f>[7]保体!L140</f>
        <v>0</v>
      </c>
      <c r="M140" s="1">
        <f>[7]保体!M140</f>
        <v>0</v>
      </c>
      <c r="N140" s="1">
        <f>[7]保体!N140</f>
        <v>0</v>
      </c>
      <c r="O140" s="1">
        <f>[7]保体!O140</f>
        <v>0</v>
      </c>
      <c r="P140" s="17">
        <f>[7]保体!P140</f>
        <v>0</v>
      </c>
      <c r="Q140" s="227">
        <f>[7]保体!Q140</f>
        <v>0</v>
      </c>
      <c r="R140" s="219">
        <f>[7]保体!R140</f>
        <v>0</v>
      </c>
      <c r="T140" s="7">
        <f>[7]保体!T140</f>
        <v>0</v>
      </c>
      <c r="U140" s="1">
        <f>[7]保体!U140</f>
        <v>0</v>
      </c>
      <c r="V140" s="1">
        <f>[7]保体!V140</f>
        <v>0</v>
      </c>
      <c r="W140" s="1">
        <f>[7]保体!W140</f>
        <v>0</v>
      </c>
      <c r="X140" s="17">
        <f>[7]保体!X140</f>
        <v>0</v>
      </c>
    </row>
    <row r="141" spans="2:24" ht="21.75" customHeight="1">
      <c r="B141" s="43">
        <f>氏名入力!A141</f>
        <v>1417</v>
      </c>
      <c r="C141" s="22">
        <f>氏名入力!C141</f>
        <v>0</v>
      </c>
      <c r="D141" s="7">
        <f>[7]保体!D141</f>
        <v>0</v>
      </c>
      <c r="E141" s="1">
        <f>[7]保体!E141</f>
        <v>0</v>
      </c>
      <c r="F141" s="1">
        <f>[7]保体!F141</f>
        <v>0</v>
      </c>
      <c r="G141" s="1">
        <f>[7]保体!G141</f>
        <v>0</v>
      </c>
      <c r="H141" s="17">
        <f>[7]保体!H141</f>
        <v>0</v>
      </c>
      <c r="I141" s="227">
        <f>[7]保体!I141</f>
        <v>0</v>
      </c>
      <c r="J141" s="219">
        <f>[7]保体!J141</f>
        <v>0</v>
      </c>
      <c r="K141" s="161"/>
      <c r="L141" s="7">
        <f>[7]保体!L141</f>
        <v>0</v>
      </c>
      <c r="M141" s="1">
        <f>[7]保体!M141</f>
        <v>0</v>
      </c>
      <c r="N141" s="1">
        <f>[7]保体!N141</f>
        <v>0</v>
      </c>
      <c r="O141" s="1">
        <f>[7]保体!O141</f>
        <v>0</v>
      </c>
      <c r="P141" s="17">
        <f>[7]保体!P141</f>
        <v>0</v>
      </c>
      <c r="Q141" s="227">
        <f>[7]保体!Q141</f>
        <v>0</v>
      </c>
      <c r="R141" s="219">
        <f>[7]保体!R141</f>
        <v>0</v>
      </c>
      <c r="T141" s="7">
        <f>[7]保体!T141</f>
        <v>0</v>
      </c>
      <c r="U141" s="1">
        <f>[7]保体!U141</f>
        <v>0</v>
      </c>
      <c r="V141" s="1">
        <f>[7]保体!V141</f>
        <v>0</v>
      </c>
      <c r="W141" s="1">
        <f>[7]保体!W141</f>
        <v>0</v>
      </c>
      <c r="X141" s="17">
        <f>[7]保体!X141</f>
        <v>0</v>
      </c>
    </row>
    <row r="142" spans="2:24" ht="21.75" customHeight="1">
      <c r="B142" s="43">
        <f>氏名入力!A142</f>
        <v>1418</v>
      </c>
      <c r="C142" s="22">
        <f>氏名入力!C142</f>
        <v>0</v>
      </c>
      <c r="D142" s="7">
        <f>[7]保体!D142</f>
        <v>0</v>
      </c>
      <c r="E142" s="1">
        <f>[7]保体!E142</f>
        <v>0</v>
      </c>
      <c r="F142" s="1">
        <f>[7]保体!F142</f>
        <v>0</v>
      </c>
      <c r="G142" s="1">
        <f>[7]保体!G142</f>
        <v>0</v>
      </c>
      <c r="H142" s="17">
        <f>[7]保体!H142</f>
        <v>0</v>
      </c>
      <c r="I142" s="227">
        <f>[7]保体!I142</f>
        <v>0</v>
      </c>
      <c r="J142" s="219">
        <f>[7]保体!J142</f>
        <v>0</v>
      </c>
      <c r="K142" s="161"/>
      <c r="L142" s="7">
        <f>[7]保体!L142</f>
        <v>0</v>
      </c>
      <c r="M142" s="1">
        <f>[7]保体!M142</f>
        <v>0</v>
      </c>
      <c r="N142" s="1">
        <f>[7]保体!N142</f>
        <v>0</v>
      </c>
      <c r="O142" s="1">
        <f>[7]保体!O142</f>
        <v>0</v>
      </c>
      <c r="P142" s="17">
        <f>[7]保体!P142</f>
        <v>0</v>
      </c>
      <c r="Q142" s="227">
        <f>[7]保体!Q142</f>
        <v>0</v>
      </c>
      <c r="R142" s="219">
        <f>[7]保体!R142</f>
        <v>0</v>
      </c>
      <c r="T142" s="7">
        <f>[7]保体!T142</f>
        <v>0</v>
      </c>
      <c r="U142" s="1">
        <f>[7]保体!U142</f>
        <v>0</v>
      </c>
      <c r="V142" s="1">
        <f>[7]保体!V142</f>
        <v>0</v>
      </c>
      <c r="W142" s="1">
        <f>[7]保体!W142</f>
        <v>0</v>
      </c>
      <c r="X142" s="17">
        <f>[7]保体!X142</f>
        <v>0</v>
      </c>
    </row>
    <row r="143" spans="2:24" ht="21.75" customHeight="1">
      <c r="B143" s="43">
        <f>氏名入力!A143</f>
        <v>1419</v>
      </c>
      <c r="C143" s="22">
        <f>氏名入力!C143</f>
        <v>0</v>
      </c>
      <c r="D143" s="7">
        <f>[7]保体!D143</f>
        <v>0</v>
      </c>
      <c r="E143" s="1">
        <f>[7]保体!E143</f>
        <v>0</v>
      </c>
      <c r="F143" s="1">
        <f>[7]保体!F143</f>
        <v>0</v>
      </c>
      <c r="G143" s="1">
        <f>[7]保体!G143</f>
        <v>0</v>
      </c>
      <c r="H143" s="17">
        <f>[7]保体!H143</f>
        <v>0</v>
      </c>
      <c r="I143" s="227">
        <f>[7]保体!I143</f>
        <v>0</v>
      </c>
      <c r="J143" s="219">
        <f>[7]保体!J143</f>
        <v>0</v>
      </c>
      <c r="K143" s="161"/>
      <c r="L143" s="7">
        <f>[7]保体!L143</f>
        <v>0</v>
      </c>
      <c r="M143" s="1">
        <f>[7]保体!M143</f>
        <v>0</v>
      </c>
      <c r="N143" s="1">
        <f>[7]保体!N143</f>
        <v>0</v>
      </c>
      <c r="O143" s="1">
        <f>[7]保体!O143</f>
        <v>0</v>
      </c>
      <c r="P143" s="17">
        <f>[7]保体!P143</f>
        <v>0</v>
      </c>
      <c r="Q143" s="227">
        <f>[7]保体!Q143</f>
        <v>0</v>
      </c>
      <c r="R143" s="219">
        <f>[7]保体!R143</f>
        <v>0</v>
      </c>
      <c r="T143" s="7">
        <f>[7]保体!T143</f>
        <v>0</v>
      </c>
      <c r="U143" s="1">
        <f>[7]保体!U143</f>
        <v>0</v>
      </c>
      <c r="V143" s="1">
        <f>[7]保体!V143</f>
        <v>0</v>
      </c>
      <c r="W143" s="1">
        <f>[7]保体!W143</f>
        <v>0</v>
      </c>
      <c r="X143" s="17">
        <f>[7]保体!X143</f>
        <v>0</v>
      </c>
    </row>
    <row r="144" spans="2:24" ht="21.75" customHeight="1" thickBot="1">
      <c r="B144" s="44">
        <f>氏名入力!A144</f>
        <v>1420</v>
      </c>
      <c r="C144" s="38">
        <f>氏名入力!C144</f>
        <v>0</v>
      </c>
      <c r="D144" s="9">
        <f>[7]保体!D144</f>
        <v>0</v>
      </c>
      <c r="E144" s="10">
        <f>[7]保体!E144</f>
        <v>0</v>
      </c>
      <c r="F144" s="10">
        <f>[7]保体!F144</f>
        <v>0</v>
      </c>
      <c r="G144" s="10">
        <f>[7]保体!G144</f>
        <v>0</v>
      </c>
      <c r="H144" s="18">
        <f>[7]保体!H144</f>
        <v>0</v>
      </c>
      <c r="I144" s="228">
        <f>[7]保体!I144</f>
        <v>0</v>
      </c>
      <c r="J144" s="220">
        <f>[7]保体!J144</f>
        <v>0</v>
      </c>
      <c r="K144" s="161"/>
      <c r="L144" s="9">
        <f>[7]保体!L144</f>
        <v>0</v>
      </c>
      <c r="M144" s="10">
        <f>[7]保体!M144</f>
        <v>0</v>
      </c>
      <c r="N144" s="10">
        <f>[7]保体!N144</f>
        <v>0</v>
      </c>
      <c r="O144" s="10">
        <f>[7]保体!O144</f>
        <v>0</v>
      </c>
      <c r="P144" s="18">
        <f>[7]保体!P144</f>
        <v>0</v>
      </c>
      <c r="Q144" s="228">
        <f>[7]保体!Q144</f>
        <v>0</v>
      </c>
      <c r="R144" s="220">
        <f>[7]保体!R144</f>
        <v>0</v>
      </c>
      <c r="T144" s="12">
        <f>[7]保体!T144</f>
        <v>0</v>
      </c>
      <c r="U144" s="13">
        <f>[7]保体!U144</f>
        <v>0</v>
      </c>
      <c r="V144" s="13">
        <f>[7]保体!V144</f>
        <v>0</v>
      </c>
      <c r="W144" s="13">
        <f>[7]保体!W144</f>
        <v>0</v>
      </c>
      <c r="X144" s="19">
        <f>[7]保体!X144</f>
        <v>0</v>
      </c>
    </row>
    <row r="145" spans="2:24" ht="21.75" customHeight="1">
      <c r="B145" s="45">
        <f>氏名入力!A145</f>
        <v>1431</v>
      </c>
      <c r="C145" s="39">
        <f>氏名入力!C145</f>
        <v>0</v>
      </c>
      <c r="D145" s="4">
        <f>[7]保体!D145</f>
        <v>0</v>
      </c>
      <c r="E145" s="5">
        <f>[7]保体!E145</f>
        <v>0</v>
      </c>
      <c r="F145" s="5">
        <f>[7]保体!F145</f>
        <v>0</v>
      </c>
      <c r="G145" s="5">
        <f>[7]保体!G145</f>
        <v>0</v>
      </c>
      <c r="H145" s="16">
        <f>[7]保体!H145</f>
        <v>0</v>
      </c>
      <c r="I145" s="226">
        <f>[7]保体!I145</f>
        <v>0</v>
      </c>
      <c r="J145" s="221">
        <f>[7]保体!J145</f>
        <v>0</v>
      </c>
      <c r="K145" s="161"/>
      <c r="L145" s="4">
        <f>[7]保体!L145</f>
        <v>0</v>
      </c>
      <c r="M145" s="5">
        <f>[7]保体!M145</f>
        <v>0</v>
      </c>
      <c r="N145" s="5">
        <f>[7]保体!N145</f>
        <v>0</v>
      </c>
      <c r="O145" s="5">
        <f>[7]保体!O145</f>
        <v>0</v>
      </c>
      <c r="P145" s="16">
        <f>[7]保体!P145</f>
        <v>0</v>
      </c>
      <c r="Q145" s="244">
        <f>[7]保体!Q145</f>
        <v>0</v>
      </c>
      <c r="R145" s="221">
        <f>[7]保体!R145</f>
        <v>0</v>
      </c>
      <c r="T145" s="4">
        <f>[7]保体!T145</f>
        <v>0</v>
      </c>
      <c r="U145" s="5">
        <f>[7]保体!U145</f>
        <v>0</v>
      </c>
      <c r="V145" s="5">
        <f>[7]保体!V145</f>
        <v>0</v>
      </c>
      <c r="W145" s="5">
        <f>[7]保体!W145</f>
        <v>0</v>
      </c>
      <c r="X145" s="16">
        <f>[7]保体!X145</f>
        <v>0</v>
      </c>
    </row>
    <row r="146" spans="2:24" ht="21.75" customHeight="1">
      <c r="B146" s="46">
        <f>氏名入力!A146</f>
        <v>1432</v>
      </c>
      <c r="C146" s="40">
        <f>氏名入力!C146</f>
        <v>0</v>
      </c>
      <c r="D146" s="7">
        <f>[7]保体!D146</f>
        <v>0</v>
      </c>
      <c r="E146" s="1">
        <f>[7]保体!E146</f>
        <v>0</v>
      </c>
      <c r="F146" s="1">
        <f>[7]保体!F146</f>
        <v>0</v>
      </c>
      <c r="G146" s="1">
        <f>[7]保体!G146</f>
        <v>0</v>
      </c>
      <c r="H146" s="17">
        <f>[7]保体!H146</f>
        <v>0</v>
      </c>
      <c r="I146" s="227">
        <f>[7]保体!I146</f>
        <v>0</v>
      </c>
      <c r="J146" s="219">
        <f>[7]保体!J146</f>
        <v>0</v>
      </c>
      <c r="K146" s="161"/>
      <c r="L146" s="7">
        <f>[7]保体!L146</f>
        <v>0</v>
      </c>
      <c r="M146" s="1">
        <f>[7]保体!M146</f>
        <v>0</v>
      </c>
      <c r="N146" s="1">
        <f>[7]保体!N146</f>
        <v>0</v>
      </c>
      <c r="O146" s="1">
        <f>[7]保体!O146</f>
        <v>0</v>
      </c>
      <c r="P146" s="17">
        <f>[7]保体!P146</f>
        <v>0</v>
      </c>
      <c r="Q146" s="227">
        <f>[7]保体!Q146</f>
        <v>0</v>
      </c>
      <c r="R146" s="219">
        <f>[7]保体!R146</f>
        <v>0</v>
      </c>
      <c r="T146" s="7">
        <f>[7]保体!T146</f>
        <v>0</v>
      </c>
      <c r="U146" s="1">
        <f>[7]保体!U146</f>
        <v>0</v>
      </c>
      <c r="V146" s="1">
        <f>[7]保体!V146</f>
        <v>0</v>
      </c>
      <c r="W146" s="1">
        <f>[7]保体!W146</f>
        <v>0</v>
      </c>
      <c r="X146" s="17">
        <f>[7]保体!X146</f>
        <v>0</v>
      </c>
    </row>
    <row r="147" spans="2:24" ht="21.75" customHeight="1">
      <c r="B147" s="46">
        <f>氏名入力!A147</f>
        <v>1433</v>
      </c>
      <c r="C147" s="40">
        <f>氏名入力!C147</f>
        <v>0</v>
      </c>
      <c r="D147" s="7">
        <f>[7]保体!D147</f>
        <v>0</v>
      </c>
      <c r="E147" s="1">
        <f>[7]保体!E147</f>
        <v>0</v>
      </c>
      <c r="F147" s="1">
        <f>[7]保体!F147</f>
        <v>0</v>
      </c>
      <c r="G147" s="1">
        <f>[7]保体!G147</f>
        <v>0</v>
      </c>
      <c r="H147" s="17">
        <f>[7]保体!H147</f>
        <v>0</v>
      </c>
      <c r="I147" s="227">
        <f>[7]保体!I147</f>
        <v>0</v>
      </c>
      <c r="J147" s="219">
        <f>[7]保体!J147</f>
        <v>0</v>
      </c>
      <c r="K147" s="161"/>
      <c r="L147" s="7">
        <f>[7]保体!L147</f>
        <v>0</v>
      </c>
      <c r="M147" s="1">
        <f>[7]保体!M147</f>
        <v>0</v>
      </c>
      <c r="N147" s="1">
        <f>[7]保体!N147</f>
        <v>0</v>
      </c>
      <c r="O147" s="1">
        <f>[7]保体!O147</f>
        <v>0</v>
      </c>
      <c r="P147" s="17">
        <f>[7]保体!P147</f>
        <v>0</v>
      </c>
      <c r="Q147" s="227">
        <f>[7]保体!Q147</f>
        <v>0</v>
      </c>
      <c r="R147" s="219">
        <f>[7]保体!R147</f>
        <v>0</v>
      </c>
      <c r="T147" s="7">
        <f>[7]保体!T147</f>
        <v>0</v>
      </c>
      <c r="U147" s="1">
        <f>[7]保体!U147</f>
        <v>0</v>
      </c>
      <c r="V147" s="1">
        <f>[7]保体!V147</f>
        <v>0</v>
      </c>
      <c r="W147" s="1">
        <f>[7]保体!W147</f>
        <v>0</v>
      </c>
      <c r="X147" s="17">
        <f>[7]保体!X147</f>
        <v>0</v>
      </c>
    </row>
    <row r="148" spans="2:24" ht="21.75" customHeight="1">
      <c r="B148" s="46">
        <f>氏名入力!A148</f>
        <v>1434</v>
      </c>
      <c r="C148" s="40">
        <f>氏名入力!C148</f>
        <v>0</v>
      </c>
      <c r="D148" s="7">
        <f>[7]保体!D148</f>
        <v>0</v>
      </c>
      <c r="E148" s="1">
        <f>[7]保体!E148</f>
        <v>0</v>
      </c>
      <c r="F148" s="1">
        <f>[7]保体!F148</f>
        <v>0</v>
      </c>
      <c r="G148" s="1">
        <f>[7]保体!G148</f>
        <v>0</v>
      </c>
      <c r="H148" s="17">
        <f>[7]保体!H148</f>
        <v>0</v>
      </c>
      <c r="I148" s="227">
        <f>[7]保体!I148</f>
        <v>0</v>
      </c>
      <c r="J148" s="219">
        <f>[7]保体!J148</f>
        <v>0</v>
      </c>
      <c r="K148" s="161"/>
      <c r="L148" s="7">
        <f>[7]保体!L148</f>
        <v>0</v>
      </c>
      <c r="M148" s="1">
        <f>[7]保体!M148</f>
        <v>0</v>
      </c>
      <c r="N148" s="1">
        <f>[7]保体!N148</f>
        <v>0</v>
      </c>
      <c r="O148" s="1">
        <f>[7]保体!O148</f>
        <v>0</v>
      </c>
      <c r="P148" s="17">
        <f>[7]保体!P148</f>
        <v>0</v>
      </c>
      <c r="Q148" s="227">
        <f>[7]保体!Q148</f>
        <v>0</v>
      </c>
      <c r="R148" s="219">
        <f>[7]保体!R148</f>
        <v>0</v>
      </c>
      <c r="T148" s="7">
        <f>[7]保体!T148</f>
        <v>0</v>
      </c>
      <c r="U148" s="1">
        <f>[7]保体!U148</f>
        <v>0</v>
      </c>
      <c r="V148" s="1">
        <f>[7]保体!V148</f>
        <v>0</v>
      </c>
      <c r="W148" s="1">
        <f>[7]保体!W148</f>
        <v>0</v>
      </c>
      <c r="X148" s="17">
        <f>[7]保体!X148</f>
        <v>0</v>
      </c>
    </row>
    <row r="149" spans="2:24" ht="21.75" customHeight="1">
      <c r="B149" s="46">
        <f>氏名入力!A149</f>
        <v>1435</v>
      </c>
      <c r="C149" s="40">
        <f>氏名入力!C149</f>
        <v>0</v>
      </c>
      <c r="D149" s="7">
        <f>[7]保体!D149</f>
        <v>0</v>
      </c>
      <c r="E149" s="1">
        <f>[7]保体!E149</f>
        <v>0</v>
      </c>
      <c r="F149" s="1">
        <f>[7]保体!F149</f>
        <v>0</v>
      </c>
      <c r="G149" s="1">
        <f>[7]保体!G149</f>
        <v>0</v>
      </c>
      <c r="H149" s="17">
        <f>[7]保体!H149</f>
        <v>0</v>
      </c>
      <c r="I149" s="227">
        <f>[7]保体!I149</f>
        <v>0</v>
      </c>
      <c r="J149" s="219">
        <f>[7]保体!J149</f>
        <v>0</v>
      </c>
      <c r="K149" s="161"/>
      <c r="L149" s="7">
        <f>[7]保体!L149</f>
        <v>0</v>
      </c>
      <c r="M149" s="1">
        <f>[7]保体!M149</f>
        <v>0</v>
      </c>
      <c r="N149" s="1">
        <f>[7]保体!N149</f>
        <v>0</v>
      </c>
      <c r="O149" s="1">
        <f>[7]保体!O149</f>
        <v>0</v>
      </c>
      <c r="P149" s="17">
        <f>[7]保体!P149</f>
        <v>0</v>
      </c>
      <c r="Q149" s="227">
        <f>[7]保体!Q149</f>
        <v>0</v>
      </c>
      <c r="R149" s="219">
        <f>[7]保体!R149</f>
        <v>0</v>
      </c>
      <c r="T149" s="7">
        <f>[7]保体!T149</f>
        <v>0</v>
      </c>
      <c r="U149" s="1">
        <f>[7]保体!U149</f>
        <v>0</v>
      </c>
      <c r="V149" s="1">
        <f>[7]保体!V149</f>
        <v>0</v>
      </c>
      <c r="W149" s="1">
        <f>[7]保体!W149</f>
        <v>0</v>
      </c>
      <c r="X149" s="17">
        <f>[7]保体!X149</f>
        <v>0</v>
      </c>
    </row>
    <row r="150" spans="2:24" ht="21.75" customHeight="1">
      <c r="B150" s="46">
        <f>氏名入力!A150</f>
        <v>1436</v>
      </c>
      <c r="C150" s="40">
        <f>氏名入力!C150</f>
        <v>0</v>
      </c>
      <c r="D150" s="7">
        <f>[7]保体!D150</f>
        <v>0</v>
      </c>
      <c r="E150" s="1">
        <f>[7]保体!E150</f>
        <v>0</v>
      </c>
      <c r="F150" s="1">
        <f>[7]保体!F150</f>
        <v>0</v>
      </c>
      <c r="G150" s="1">
        <f>[7]保体!G150</f>
        <v>0</v>
      </c>
      <c r="H150" s="17">
        <f>[7]保体!H150</f>
        <v>0</v>
      </c>
      <c r="I150" s="227">
        <f>[7]保体!I150</f>
        <v>0</v>
      </c>
      <c r="J150" s="219">
        <f>[7]保体!J150</f>
        <v>0</v>
      </c>
      <c r="K150" s="161"/>
      <c r="L150" s="7">
        <f>[7]保体!L150</f>
        <v>0</v>
      </c>
      <c r="M150" s="1">
        <f>[7]保体!M150</f>
        <v>0</v>
      </c>
      <c r="N150" s="1">
        <f>[7]保体!N150</f>
        <v>0</v>
      </c>
      <c r="O150" s="1">
        <f>[7]保体!O150</f>
        <v>0</v>
      </c>
      <c r="P150" s="17">
        <f>[7]保体!P150</f>
        <v>0</v>
      </c>
      <c r="Q150" s="227">
        <f>[7]保体!Q150</f>
        <v>0</v>
      </c>
      <c r="R150" s="219">
        <f>[7]保体!R150</f>
        <v>0</v>
      </c>
      <c r="T150" s="7">
        <f>[7]保体!T150</f>
        <v>0</v>
      </c>
      <c r="U150" s="1">
        <f>[7]保体!U150</f>
        <v>0</v>
      </c>
      <c r="V150" s="1">
        <f>[7]保体!V150</f>
        <v>0</v>
      </c>
      <c r="W150" s="1">
        <f>[7]保体!W150</f>
        <v>0</v>
      </c>
      <c r="X150" s="17">
        <f>[7]保体!X150</f>
        <v>0</v>
      </c>
    </row>
    <row r="151" spans="2:24" ht="21.75" customHeight="1">
      <c r="B151" s="46">
        <f>氏名入力!A151</f>
        <v>1437</v>
      </c>
      <c r="C151" s="40">
        <f>氏名入力!C151</f>
        <v>0</v>
      </c>
      <c r="D151" s="7">
        <f>[7]保体!D151</f>
        <v>0</v>
      </c>
      <c r="E151" s="1">
        <f>[7]保体!E151</f>
        <v>0</v>
      </c>
      <c r="F151" s="1">
        <f>[7]保体!F151</f>
        <v>0</v>
      </c>
      <c r="G151" s="1">
        <f>[7]保体!G151</f>
        <v>0</v>
      </c>
      <c r="H151" s="17">
        <f>[7]保体!H151</f>
        <v>0</v>
      </c>
      <c r="I151" s="227">
        <f>[7]保体!I151</f>
        <v>0</v>
      </c>
      <c r="J151" s="219">
        <f>[7]保体!J151</f>
        <v>0</v>
      </c>
      <c r="K151" s="161"/>
      <c r="L151" s="7">
        <f>[7]保体!L151</f>
        <v>0</v>
      </c>
      <c r="M151" s="1">
        <f>[7]保体!M151</f>
        <v>0</v>
      </c>
      <c r="N151" s="1">
        <f>[7]保体!N151</f>
        <v>0</v>
      </c>
      <c r="O151" s="1">
        <f>[7]保体!O151</f>
        <v>0</v>
      </c>
      <c r="P151" s="17">
        <f>[7]保体!P151</f>
        <v>0</v>
      </c>
      <c r="Q151" s="227">
        <f>[7]保体!Q151</f>
        <v>0</v>
      </c>
      <c r="R151" s="219">
        <f>[7]保体!R151</f>
        <v>0</v>
      </c>
      <c r="T151" s="7">
        <f>[7]保体!T151</f>
        <v>0</v>
      </c>
      <c r="U151" s="1">
        <f>[7]保体!U151</f>
        <v>0</v>
      </c>
      <c r="V151" s="1">
        <f>[7]保体!V151</f>
        <v>0</v>
      </c>
      <c r="W151" s="1">
        <f>[7]保体!W151</f>
        <v>0</v>
      </c>
      <c r="X151" s="17">
        <f>[7]保体!X151</f>
        <v>0</v>
      </c>
    </row>
    <row r="152" spans="2:24" ht="21.75" customHeight="1">
      <c r="B152" s="46">
        <f>氏名入力!A152</f>
        <v>1438</v>
      </c>
      <c r="C152" s="40">
        <f>氏名入力!C152</f>
        <v>0</v>
      </c>
      <c r="D152" s="7">
        <f>[7]保体!D152</f>
        <v>0</v>
      </c>
      <c r="E152" s="1">
        <f>[7]保体!E152</f>
        <v>0</v>
      </c>
      <c r="F152" s="1">
        <f>[7]保体!F152</f>
        <v>0</v>
      </c>
      <c r="G152" s="1">
        <f>[7]保体!G152</f>
        <v>0</v>
      </c>
      <c r="H152" s="17">
        <f>[7]保体!H152</f>
        <v>0</v>
      </c>
      <c r="I152" s="227">
        <f>[7]保体!I152</f>
        <v>0</v>
      </c>
      <c r="J152" s="219">
        <f>[7]保体!J152</f>
        <v>0</v>
      </c>
      <c r="K152" s="161"/>
      <c r="L152" s="7">
        <f>[7]保体!L152</f>
        <v>0</v>
      </c>
      <c r="M152" s="1">
        <f>[7]保体!M152</f>
        <v>0</v>
      </c>
      <c r="N152" s="1">
        <f>[7]保体!N152</f>
        <v>0</v>
      </c>
      <c r="O152" s="1">
        <f>[7]保体!O152</f>
        <v>0</v>
      </c>
      <c r="P152" s="17">
        <f>[7]保体!P152</f>
        <v>0</v>
      </c>
      <c r="Q152" s="227">
        <f>[7]保体!Q152</f>
        <v>0</v>
      </c>
      <c r="R152" s="219">
        <f>[7]保体!R152</f>
        <v>0</v>
      </c>
      <c r="T152" s="7">
        <f>[7]保体!T152</f>
        <v>0</v>
      </c>
      <c r="U152" s="1">
        <f>[7]保体!U152</f>
        <v>0</v>
      </c>
      <c r="V152" s="1">
        <f>[7]保体!V152</f>
        <v>0</v>
      </c>
      <c r="W152" s="1">
        <f>[7]保体!W152</f>
        <v>0</v>
      </c>
      <c r="X152" s="17">
        <f>[7]保体!X152</f>
        <v>0</v>
      </c>
    </row>
    <row r="153" spans="2:24" ht="21.75" customHeight="1">
      <c r="B153" s="46">
        <f>氏名入力!A153</f>
        <v>1439</v>
      </c>
      <c r="C153" s="40">
        <f>氏名入力!C153</f>
        <v>0</v>
      </c>
      <c r="D153" s="7">
        <f>[7]保体!D153</f>
        <v>0</v>
      </c>
      <c r="E153" s="1">
        <f>[7]保体!E153</f>
        <v>0</v>
      </c>
      <c r="F153" s="1">
        <f>[7]保体!F153</f>
        <v>0</v>
      </c>
      <c r="G153" s="1">
        <f>[7]保体!G153</f>
        <v>0</v>
      </c>
      <c r="H153" s="17">
        <f>[7]保体!H153</f>
        <v>0</v>
      </c>
      <c r="I153" s="227">
        <f>[7]保体!I153</f>
        <v>0</v>
      </c>
      <c r="J153" s="219">
        <f>[7]保体!J153</f>
        <v>0</v>
      </c>
      <c r="K153" s="161"/>
      <c r="L153" s="7">
        <f>[7]保体!L153</f>
        <v>0</v>
      </c>
      <c r="M153" s="1">
        <f>[7]保体!M153</f>
        <v>0</v>
      </c>
      <c r="N153" s="1">
        <f>[7]保体!N153</f>
        <v>0</v>
      </c>
      <c r="O153" s="1">
        <f>[7]保体!O153</f>
        <v>0</v>
      </c>
      <c r="P153" s="17">
        <f>[7]保体!P153</f>
        <v>0</v>
      </c>
      <c r="Q153" s="227">
        <f>[7]保体!Q153</f>
        <v>0</v>
      </c>
      <c r="R153" s="219">
        <f>[7]保体!R153</f>
        <v>0</v>
      </c>
      <c r="T153" s="7">
        <f>[7]保体!T153</f>
        <v>0</v>
      </c>
      <c r="U153" s="1">
        <f>[7]保体!U153</f>
        <v>0</v>
      </c>
      <c r="V153" s="1">
        <f>[7]保体!V153</f>
        <v>0</v>
      </c>
      <c r="W153" s="1">
        <f>[7]保体!W153</f>
        <v>0</v>
      </c>
      <c r="X153" s="17">
        <f>[7]保体!X153</f>
        <v>0</v>
      </c>
    </row>
    <row r="154" spans="2:24" ht="21.75" customHeight="1">
      <c r="B154" s="46">
        <f>氏名入力!A154</f>
        <v>1440</v>
      </c>
      <c r="C154" s="40">
        <f>氏名入力!C154</f>
        <v>0</v>
      </c>
      <c r="D154" s="7">
        <f>[7]保体!D154</f>
        <v>0</v>
      </c>
      <c r="E154" s="1">
        <f>[7]保体!E154</f>
        <v>0</v>
      </c>
      <c r="F154" s="1">
        <f>[7]保体!F154</f>
        <v>0</v>
      </c>
      <c r="G154" s="1">
        <f>[7]保体!G154</f>
        <v>0</v>
      </c>
      <c r="H154" s="17">
        <f>[7]保体!H154</f>
        <v>0</v>
      </c>
      <c r="I154" s="227">
        <f>[7]保体!I154</f>
        <v>0</v>
      </c>
      <c r="J154" s="219">
        <f>[7]保体!J154</f>
        <v>0</v>
      </c>
      <c r="K154" s="161"/>
      <c r="L154" s="7">
        <f>[7]保体!L154</f>
        <v>0</v>
      </c>
      <c r="M154" s="1">
        <f>[7]保体!M154</f>
        <v>0</v>
      </c>
      <c r="N154" s="1">
        <f>[7]保体!N154</f>
        <v>0</v>
      </c>
      <c r="O154" s="1">
        <f>[7]保体!O154</f>
        <v>0</v>
      </c>
      <c r="P154" s="17">
        <f>[7]保体!P154</f>
        <v>0</v>
      </c>
      <c r="Q154" s="227">
        <f>[7]保体!Q154</f>
        <v>0</v>
      </c>
      <c r="R154" s="219">
        <f>[7]保体!R154</f>
        <v>0</v>
      </c>
      <c r="T154" s="7">
        <f>[7]保体!T154</f>
        <v>0</v>
      </c>
      <c r="U154" s="1">
        <f>[7]保体!U154</f>
        <v>0</v>
      </c>
      <c r="V154" s="1">
        <f>[7]保体!V154</f>
        <v>0</v>
      </c>
      <c r="W154" s="1">
        <f>[7]保体!W154</f>
        <v>0</v>
      </c>
      <c r="X154" s="17">
        <f>[7]保体!X154</f>
        <v>0</v>
      </c>
    </row>
    <row r="155" spans="2:24" ht="21.75" customHeight="1">
      <c r="B155" s="46">
        <f>氏名入力!A155</f>
        <v>1441</v>
      </c>
      <c r="C155" s="40">
        <f>氏名入力!C155</f>
        <v>0</v>
      </c>
      <c r="D155" s="7">
        <f>[7]保体!D155</f>
        <v>0</v>
      </c>
      <c r="E155" s="1">
        <f>[7]保体!E155</f>
        <v>0</v>
      </c>
      <c r="F155" s="1">
        <f>[7]保体!F155</f>
        <v>0</v>
      </c>
      <c r="G155" s="1">
        <f>[7]保体!G155</f>
        <v>0</v>
      </c>
      <c r="H155" s="17">
        <f>[7]保体!H155</f>
        <v>0</v>
      </c>
      <c r="I155" s="227">
        <f>[7]保体!I155</f>
        <v>0</v>
      </c>
      <c r="J155" s="219">
        <f>[7]保体!J155</f>
        <v>0</v>
      </c>
      <c r="K155" s="161"/>
      <c r="L155" s="7">
        <f>[7]保体!L155</f>
        <v>0</v>
      </c>
      <c r="M155" s="1">
        <f>[7]保体!M155</f>
        <v>0</v>
      </c>
      <c r="N155" s="1">
        <f>[7]保体!N155</f>
        <v>0</v>
      </c>
      <c r="O155" s="1">
        <f>[7]保体!O155</f>
        <v>0</v>
      </c>
      <c r="P155" s="17">
        <f>[7]保体!P155</f>
        <v>0</v>
      </c>
      <c r="Q155" s="227">
        <f>[7]保体!Q155</f>
        <v>0</v>
      </c>
      <c r="R155" s="219">
        <f>[7]保体!R155</f>
        <v>0</v>
      </c>
      <c r="T155" s="7">
        <f>[7]保体!T155</f>
        <v>0</v>
      </c>
      <c r="U155" s="1">
        <f>[7]保体!U155</f>
        <v>0</v>
      </c>
      <c r="V155" s="1">
        <f>[7]保体!V155</f>
        <v>0</v>
      </c>
      <c r="W155" s="1">
        <f>[7]保体!W155</f>
        <v>0</v>
      </c>
      <c r="X155" s="17">
        <f>[7]保体!X155</f>
        <v>0</v>
      </c>
    </row>
    <row r="156" spans="2:24" ht="21.75" customHeight="1">
      <c r="B156" s="46">
        <f>氏名入力!A156</f>
        <v>1442</v>
      </c>
      <c r="C156" s="40">
        <f>氏名入力!C156</f>
        <v>0</v>
      </c>
      <c r="D156" s="7">
        <f>[7]保体!D156</f>
        <v>0</v>
      </c>
      <c r="E156" s="1">
        <f>[7]保体!E156</f>
        <v>0</v>
      </c>
      <c r="F156" s="1">
        <f>[7]保体!F156</f>
        <v>0</v>
      </c>
      <c r="G156" s="1">
        <f>[7]保体!G156</f>
        <v>0</v>
      </c>
      <c r="H156" s="17">
        <f>[7]保体!H156</f>
        <v>0</v>
      </c>
      <c r="I156" s="227">
        <f>[7]保体!I156</f>
        <v>0</v>
      </c>
      <c r="J156" s="219">
        <f>[7]保体!J156</f>
        <v>0</v>
      </c>
      <c r="K156" s="161"/>
      <c r="L156" s="7">
        <f>[7]保体!L156</f>
        <v>0</v>
      </c>
      <c r="M156" s="1">
        <f>[7]保体!M156</f>
        <v>0</v>
      </c>
      <c r="N156" s="1">
        <f>[7]保体!N156</f>
        <v>0</v>
      </c>
      <c r="O156" s="1">
        <f>[7]保体!O156</f>
        <v>0</v>
      </c>
      <c r="P156" s="17">
        <f>[7]保体!P156</f>
        <v>0</v>
      </c>
      <c r="Q156" s="227">
        <f>[7]保体!Q156</f>
        <v>0</v>
      </c>
      <c r="R156" s="219">
        <f>[7]保体!R156</f>
        <v>0</v>
      </c>
      <c r="T156" s="7">
        <f>[7]保体!T156</f>
        <v>0</v>
      </c>
      <c r="U156" s="1">
        <f>[7]保体!U156</f>
        <v>0</v>
      </c>
      <c r="V156" s="1">
        <f>[7]保体!V156</f>
        <v>0</v>
      </c>
      <c r="W156" s="1">
        <f>[7]保体!W156</f>
        <v>0</v>
      </c>
      <c r="X156" s="17">
        <f>[7]保体!X156</f>
        <v>0</v>
      </c>
    </row>
    <row r="157" spans="2:24" ht="21.75" customHeight="1">
      <c r="B157" s="46">
        <f>氏名入力!A157</f>
        <v>1443</v>
      </c>
      <c r="C157" s="40">
        <f>氏名入力!C157</f>
        <v>0</v>
      </c>
      <c r="D157" s="7">
        <f>[7]保体!D157</f>
        <v>0</v>
      </c>
      <c r="E157" s="1">
        <f>[7]保体!E157</f>
        <v>0</v>
      </c>
      <c r="F157" s="1">
        <f>[7]保体!F157</f>
        <v>0</v>
      </c>
      <c r="G157" s="1">
        <f>[7]保体!G157</f>
        <v>0</v>
      </c>
      <c r="H157" s="17">
        <f>[7]保体!H157</f>
        <v>0</v>
      </c>
      <c r="I157" s="227">
        <f>[7]保体!I157</f>
        <v>0</v>
      </c>
      <c r="J157" s="219">
        <f>[7]保体!J157</f>
        <v>0</v>
      </c>
      <c r="K157" s="161"/>
      <c r="L157" s="7">
        <f>[7]保体!L157</f>
        <v>0</v>
      </c>
      <c r="M157" s="1">
        <f>[7]保体!M157</f>
        <v>0</v>
      </c>
      <c r="N157" s="1">
        <f>[7]保体!N157</f>
        <v>0</v>
      </c>
      <c r="O157" s="1">
        <f>[7]保体!O157</f>
        <v>0</v>
      </c>
      <c r="P157" s="17">
        <f>[7]保体!P157</f>
        <v>0</v>
      </c>
      <c r="Q157" s="227">
        <f>[7]保体!Q157</f>
        <v>0</v>
      </c>
      <c r="R157" s="219">
        <f>[7]保体!R157</f>
        <v>0</v>
      </c>
      <c r="T157" s="7">
        <f>[7]保体!T157</f>
        <v>0</v>
      </c>
      <c r="U157" s="1">
        <f>[7]保体!U157</f>
        <v>0</v>
      </c>
      <c r="V157" s="1">
        <f>[7]保体!V157</f>
        <v>0</v>
      </c>
      <c r="W157" s="1">
        <f>[7]保体!W157</f>
        <v>0</v>
      </c>
      <c r="X157" s="17">
        <f>[7]保体!X157</f>
        <v>0</v>
      </c>
    </row>
    <row r="158" spans="2:24" ht="21.75" customHeight="1">
      <c r="B158" s="46">
        <f>氏名入力!A158</f>
        <v>1444</v>
      </c>
      <c r="C158" s="40">
        <f>氏名入力!C158</f>
        <v>0</v>
      </c>
      <c r="D158" s="7">
        <f>[7]保体!D158</f>
        <v>0</v>
      </c>
      <c r="E158" s="1">
        <f>[7]保体!E158</f>
        <v>0</v>
      </c>
      <c r="F158" s="1">
        <f>[7]保体!F158</f>
        <v>0</v>
      </c>
      <c r="G158" s="1">
        <f>[7]保体!G158</f>
        <v>0</v>
      </c>
      <c r="H158" s="17">
        <f>[7]保体!H158</f>
        <v>0</v>
      </c>
      <c r="I158" s="227">
        <f>[7]保体!I158</f>
        <v>0</v>
      </c>
      <c r="J158" s="219">
        <f>[7]保体!J158</f>
        <v>0</v>
      </c>
      <c r="K158" s="161"/>
      <c r="L158" s="7">
        <f>[7]保体!L158</f>
        <v>0</v>
      </c>
      <c r="M158" s="1">
        <f>[7]保体!M158</f>
        <v>0</v>
      </c>
      <c r="N158" s="1">
        <f>[7]保体!N158</f>
        <v>0</v>
      </c>
      <c r="O158" s="1">
        <f>[7]保体!O158</f>
        <v>0</v>
      </c>
      <c r="P158" s="17">
        <f>[7]保体!P158</f>
        <v>0</v>
      </c>
      <c r="Q158" s="227">
        <f>[7]保体!Q158</f>
        <v>0</v>
      </c>
      <c r="R158" s="219">
        <f>[7]保体!R158</f>
        <v>0</v>
      </c>
      <c r="T158" s="7">
        <f>[7]保体!T158</f>
        <v>0</v>
      </c>
      <c r="U158" s="1">
        <f>[7]保体!U158</f>
        <v>0</v>
      </c>
      <c r="V158" s="1">
        <f>[7]保体!V158</f>
        <v>0</v>
      </c>
      <c r="W158" s="1">
        <f>[7]保体!W158</f>
        <v>0</v>
      </c>
      <c r="X158" s="17">
        <f>[7]保体!X158</f>
        <v>0</v>
      </c>
    </row>
    <row r="159" spans="2:24" ht="21.75" customHeight="1">
      <c r="B159" s="46">
        <f>氏名入力!A159</f>
        <v>1445</v>
      </c>
      <c r="C159" s="40">
        <f>氏名入力!C159</f>
        <v>0</v>
      </c>
      <c r="D159" s="7">
        <f>[7]保体!D159</f>
        <v>0</v>
      </c>
      <c r="E159" s="1">
        <f>[7]保体!E159</f>
        <v>0</v>
      </c>
      <c r="F159" s="1">
        <f>[7]保体!F159</f>
        <v>0</v>
      </c>
      <c r="G159" s="1">
        <f>[7]保体!G159</f>
        <v>0</v>
      </c>
      <c r="H159" s="17">
        <f>[7]保体!H159</f>
        <v>0</v>
      </c>
      <c r="I159" s="227">
        <f>[7]保体!I159</f>
        <v>0</v>
      </c>
      <c r="J159" s="219">
        <f>[7]保体!J159</f>
        <v>0</v>
      </c>
      <c r="K159" s="161"/>
      <c r="L159" s="7">
        <f>[7]保体!L159</f>
        <v>0</v>
      </c>
      <c r="M159" s="1">
        <f>[7]保体!M159</f>
        <v>0</v>
      </c>
      <c r="N159" s="1">
        <f>[7]保体!N159</f>
        <v>0</v>
      </c>
      <c r="O159" s="1">
        <f>[7]保体!O159</f>
        <v>0</v>
      </c>
      <c r="P159" s="17">
        <f>[7]保体!P159</f>
        <v>0</v>
      </c>
      <c r="Q159" s="227">
        <f>[7]保体!Q159</f>
        <v>0</v>
      </c>
      <c r="R159" s="219">
        <f>[7]保体!R159</f>
        <v>0</v>
      </c>
      <c r="T159" s="7">
        <f>[7]保体!T159</f>
        <v>0</v>
      </c>
      <c r="U159" s="1">
        <f>[7]保体!U159</f>
        <v>0</v>
      </c>
      <c r="V159" s="1">
        <f>[7]保体!V159</f>
        <v>0</v>
      </c>
      <c r="W159" s="1">
        <f>[7]保体!W159</f>
        <v>0</v>
      </c>
      <c r="X159" s="17">
        <f>[7]保体!X159</f>
        <v>0</v>
      </c>
    </row>
    <row r="160" spans="2:24" ht="21.75" customHeight="1">
      <c r="B160" s="46">
        <f>氏名入力!A160</f>
        <v>1446</v>
      </c>
      <c r="C160" s="40">
        <f>氏名入力!C160</f>
        <v>0</v>
      </c>
      <c r="D160" s="7">
        <f>[7]保体!D160</f>
        <v>0</v>
      </c>
      <c r="E160" s="1">
        <f>[7]保体!E160</f>
        <v>0</v>
      </c>
      <c r="F160" s="1">
        <f>[7]保体!F160</f>
        <v>0</v>
      </c>
      <c r="G160" s="1">
        <f>[7]保体!G160</f>
        <v>0</v>
      </c>
      <c r="H160" s="17">
        <f>[7]保体!H160</f>
        <v>0</v>
      </c>
      <c r="I160" s="227">
        <f>[7]保体!I160</f>
        <v>0</v>
      </c>
      <c r="J160" s="219">
        <f>[7]保体!J160</f>
        <v>0</v>
      </c>
      <c r="K160" s="161"/>
      <c r="L160" s="7">
        <f>[7]保体!L160</f>
        <v>0</v>
      </c>
      <c r="M160" s="1">
        <f>[7]保体!M160</f>
        <v>0</v>
      </c>
      <c r="N160" s="1">
        <f>[7]保体!N160</f>
        <v>0</v>
      </c>
      <c r="O160" s="1">
        <f>[7]保体!O160</f>
        <v>0</v>
      </c>
      <c r="P160" s="17">
        <f>[7]保体!P160</f>
        <v>0</v>
      </c>
      <c r="Q160" s="227">
        <f>[7]保体!Q160</f>
        <v>0</v>
      </c>
      <c r="R160" s="219">
        <f>[7]保体!R160</f>
        <v>0</v>
      </c>
      <c r="T160" s="7">
        <f>[7]保体!T160</f>
        <v>0</v>
      </c>
      <c r="U160" s="1">
        <f>[7]保体!U160</f>
        <v>0</v>
      </c>
      <c r="V160" s="1">
        <f>[7]保体!V160</f>
        <v>0</v>
      </c>
      <c r="W160" s="1">
        <f>[7]保体!W160</f>
        <v>0</v>
      </c>
      <c r="X160" s="17">
        <f>[7]保体!X160</f>
        <v>0</v>
      </c>
    </row>
    <row r="161" spans="2:24" ht="21.75" customHeight="1">
      <c r="B161" s="46">
        <f>氏名入力!A161</f>
        <v>1447</v>
      </c>
      <c r="C161" s="40">
        <f>氏名入力!C161</f>
        <v>0</v>
      </c>
      <c r="D161" s="7">
        <f>[7]保体!D161</f>
        <v>0</v>
      </c>
      <c r="E161" s="1">
        <f>[7]保体!E161</f>
        <v>0</v>
      </c>
      <c r="F161" s="1">
        <f>[7]保体!F161</f>
        <v>0</v>
      </c>
      <c r="G161" s="1">
        <f>[7]保体!G161</f>
        <v>0</v>
      </c>
      <c r="H161" s="17">
        <f>[7]保体!H161</f>
        <v>0</v>
      </c>
      <c r="I161" s="227">
        <f>[7]保体!I161</f>
        <v>0</v>
      </c>
      <c r="J161" s="219">
        <f>[7]保体!J161</f>
        <v>0</v>
      </c>
      <c r="K161" s="161"/>
      <c r="L161" s="7">
        <f>[7]保体!L161</f>
        <v>0</v>
      </c>
      <c r="M161" s="1">
        <f>[7]保体!M161</f>
        <v>0</v>
      </c>
      <c r="N161" s="1">
        <f>[7]保体!N161</f>
        <v>0</v>
      </c>
      <c r="O161" s="1">
        <f>[7]保体!O161</f>
        <v>0</v>
      </c>
      <c r="P161" s="17">
        <f>[7]保体!P161</f>
        <v>0</v>
      </c>
      <c r="Q161" s="227">
        <f>[7]保体!Q161</f>
        <v>0</v>
      </c>
      <c r="R161" s="219">
        <f>[7]保体!R161</f>
        <v>0</v>
      </c>
      <c r="T161" s="7">
        <f>[7]保体!T161</f>
        <v>0</v>
      </c>
      <c r="U161" s="1">
        <f>[7]保体!U161</f>
        <v>0</v>
      </c>
      <c r="V161" s="1">
        <f>[7]保体!V161</f>
        <v>0</v>
      </c>
      <c r="W161" s="1">
        <f>[7]保体!W161</f>
        <v>0</v>
      </c>
      <c r="X161" s="17">
        <f>[7]保体!X161</f>
        <v>0</v>
      </c>
    </row>
    <row r="162" spans="2:24" ht="21.75" customHeight="1">
      <c r="B162" s="46">
        <f>氏名入力!A162</f>
        <v>1448</v>
      </c>
      <c r="C162" s="40">
        <f>氏名入力!C162</f>
        <v>0</v>
      </c>
      <c r="D162" s="7">
        <f>[7]保体!D162</f>
        <v>0</v>
      </c>
      <c r="E162" s="1">
        <f>[7]保体!E162</f>
        <v>0</v>
      </c>
      <c r="F162" s="1">
        <f>[7]保体!F162</f>
        <v>0</v>
      </c>
      <c r="G162" s="1">
        <f>[7]保体!G162</f>
        <v>0</v>
      </c>
      <c r="H162" s="17">
        <f>[7]保体!H162</f>
        <v>0</v>
      </c>
      <c r="I162" s="227">
        <f>[7]保体!I162</f>
        <v>0</v>
      </c>
      <c r="J162" s="219">
        <f>[7]保体!J162</f>
        <v>0</v>
      </c>
      <c r="K162" s="161"/>
      <c r="L162" s="7">
        <f>[7]保体!L162</f>
        <v>0</v>
      </c>
      <c r="M162" s="1">
        <f>[7]保体!M162</f>
        <v>0</v>
      </c>
      <c r="N162" s="1">
        <f>[7]保体!N162</f>
        <v>0</v>
      </c>
      <c r="O162" s="1">
        <f>[7]保体!O162</f>
        <v>0</v>
      </c>
      <c r="P162" s="17">
        <f>[7]保体!P162</f>
        <v>0</v>
      </c>
      <c r="Q162" s="227">
        <f>[7]保体!Q162</f>
        <v>0</v>
      </c>
      <c r="R162" s="219">
        <f>[7]保体!R162</f>
        <v>0</v>
      </c>
      <c r="T162" s="7">
        <f>[7]保体!T162</f>
        <v>0</v>
      </c>
      <c r="U162" s="1">
        <f>[7]保体!U162</f>
        <v>0</v>
      </c>
      <c r="V162" s="1">
        <f>[7]保体!V162</f>
        <v>0</v>
      </c>
      <c r="W162" s="1">
        <f>[7]保体!W162</f>
        <v>0</v>
      </c>
      <c r="X162" s="17">
        <f>[7]保体!X162</f>
        <v>0</v>
      </c>
    </row>
    <row r="163" spans="2:24" ht="21.75" customHeight="1">
      <c r="B163" s="46">
        <f>氏名入力!A163</f>
        <v>1449</v>
      </c>
      <c r="C163" s="40">
        <f>氏名入力!C163</f>
        <v>0</v>
      </c>
      <c r="D163" s="7">
        <f>[7]保体!D163</f>
        <v>0</v>
      </c>
      <c r="E163" s="1">
        <f>[7]保体!E163</f>
        <v>0</v>
      </c>
      <c r="F163" s="1">
        <f>[7]保体!F163</f>
        <v>0</v>
      </c>
      <c r="G163" s="1">
        <f>[7]保体!G163</f>
        <v>0</v>
      </c>
      <c r="H163" s="17">
        <f>[7]保体!H163</f>
        <v>0</v>
      </c>
      <c r="I163" s="227">
        <f>[7]保体!I163</f>
        <v>0</v>
      </c>
      <c r="J163" s="219">
        <f>[7]保体!J163</f>
        <v>0</v>
      </c>
      <c r="K163" s="161"/>
      <c r="L163" s="7">
        <f>[7]保体!L163</f>
        <v>0</v>
      </c>
      <c r="M163" s="1">
        <f>[7]保体!M163</f>
        <v>0</v>
      </c>
      <c r="N163" s="1">
        <f>[7]保体!N163</f>
        <v>0</v>
      </c>
      <c r="O163" s="1">
        <f>[7]保体!O163</f>
        <v>0</v>
      </c>
      <c r="P163" s="17">
        <f>[7]保体!P163</f>
        <v>0</v>
      </c>
      <c r="Q163" s="227">
        <f>[7]保体!Q163</f>
        <v>0</v>
      </c>
      <c r="R163" s="219">
        <f>[7]保体!R163</f>
        <v>0</v>
      </c>
      <c r="T163" s="7">
        <f>[7]保体!T163</f>
        <v>0</v>
      </c>
      <c r="U163" s="1">
        <f>[7]保体!U163</f>
        <v>0</v>
      </c>
      <c r="V163" s="1">
        <f>[7]保体!V163</f>
        <v>0</v>
      </c>
      <c r="W163" s="1">
        <f>[7]保体!W163</f>
        <v>0</v>
      </c>
      <c r="X163" s="17">
        <f>[7]保体!X163</f>
        <v>0</v>
      </c>
    </row>
    <row r="164" spans="2:24" ht="21.75" customHeight="1" thickBot="1">
      <c r="B164" s="47">
        <f>氏名入力!A164</f>
        <v>1450</v>
      </c>
      <c r="C164" s="41">
        <f>氏名入力!C164</f>
        <v>0</v>
      </c>
      <c r="D164" s="14">
        <f>[7]保体!D164</f>
        <v>0</v>
      </c>
      <c r="E164" s="2">
        <f>[7]保体!E164</f>
        <v>0</v>
      </c>
      <c r="F164" s="2">
        <f>[7]保体!F164</f>
        <v>0</v>
      </c>
      <c r="G164" s="2">
        <f>[7]保体!G164</f>
        <v>0</v>
      </c>
      <c r="H164" s="20">
        <f>[7]保体!H164</f>
        <v>0</v>
      </c>
      <c r="I164" s="230">
        <f>[7]保体!I164</f>
        <v>0</v>
      </c>
      <c r="J164" s="224">
        <f>[7]保体!J164</f>
        <v>0</v>
      </c>
      <c r="K164" s="161"/>
      <c r="L164" s="14">
        <f>[7]保体!L164</f>
        <v>0</v>
      </c>
      <c r="M164" s="2">
        <f>[7]保体!M164</f>
        <v>0</v>
      </c>
      <c r="N164" s="2">
        <f>[7]保体!N164</f>
        <v>0</v>
      </c>
      <c r="O164" s="2">
        <f>[7]保体!O164</f>
        <v>0</v>
      </c>
      <c r="P164" s="20">
        <f>[7]保体!P164</f>
        <v>0</v>
      </c>
      <c r="Q164" s="246">
        <f>[7]保体!Q164</f>
        <v>0</v>
      </c>
      <c r="R164" s="224">
        <f>[7]保体!R164</f>
        <v>0</v>
      </c>
      <c r="T164" s="14">
        <f>[7]保体!T164</f>
        <v>0</v>
      </c>
      <c r="U164" s="2">
        <f>[7]保体!U164</f>
        <v>0</v>
      </c>
      <c r="V164" s="2">
        <f>[7]保体!V164</f>
        <v>0</v>
      </c>
      <c r="W164" s="2">
        <f>[7]保体!W164</f>
        <v>0</v>
      </c>
      <c r="X164" s="20">
        <f>[7]保体!X164</f>
        <v>0</v>
      </c>
    </row>
    <row r="165" spans="2:24" ht="14.25" thickTop="1"/>
    <row r="166" spans="2:24" ht="15" thickBot="1">
      <c r="D166" s="295" t="s">
        <v>39</v>
      </c>
      <c r="E166" s="295"/>
      <c r="F166" s="295"/>
      <c r="G166" s="295"/>
      <c r="H166" s="295"/>
      <c r="L166" s="295" t="s">
        <v>39</v>
      </c>
      <c r="M166" s="295"/>
      <c r="N166" s="295"/>
      <c r="O166" s="295"/>
      <c r="P166" s="295"/>
      <c r="T166" s="295" t="s">
        <v>39</v>
      </c>
      <c r="U166" s="295"/>
      <c r="V166" s="295"/>
      <c r="W166" s="295"/>
      <c r="X166" s="295"/>
    </row>
    <row r="167" spans="2:24" ht="14.25" thickBot="1">
      <c r="D167" s="296" t="s">
        <v>40</v>
      </c>
      <c r="E167" s="297"/>
      <c r="F167" s="298"/>
      <c r="G167" s="150" t="s">
        <v>41</v>
      </c>
      <c r="H167" s="236" t="s">
        <v>42</v>
      </c>
      <c r="L167" s="296" t="s">
        <v>40</v>
      </c>
      <c r="M167" s="297"/>
      <c r="N167" s="298"/>
      <c r="O167" s="150" t="s">
        <v>41</v>
      </c>
      <c r="P167" s="241" t="s">
        <v>42</v>
      </c>
      <c r="T167" s="296" t="s">
        <v>40</v>
      </c>
      <c r="U167" s="297"/>
      <c r="V167" s="298"/>
      <c r="W167" s="150" t="s">
        <v>41</v>
      </c>
      <c r="X167" s="241" t="s">
        <v>42</v>
      </c>
    </row>
    <row r="168" spans="2:24" ht="14.25">
      <c r="D168" s="292">
        <v>5</v>
      </c>
      <c r="E168" s="293"/>
      <c r="F168" s="294"/>
      <c r="G168" s="153" t="e">
        <f>H168*100/H174</f>
        <v>#DIV/0!</v>
      </c>
      <c r="H168" s="154">
        <f>COUNTIF(H5:H164,5)</f>
        <v>0</v>
      </c>
      <c r="L168" s="292">
        <v>5</v>
      </c>
      <c r="M168" s="293"/>
      <c r="N168" s="294"/>
      <c r="O168" s="153" t="e">
        <f>P168*100/P174</f>
        <v>#DIV/0!</v>
      </c>
      <c r="P168" s="154">
        <f>COUNTIF(P5:P164,5)</f>
        <v>0</v>
      </c>
      <c r="T168" s="292">
        <v>5</v>
      </c>
      <c r="U168" s="293"/>
      <c r="V168" s="294"/>
      <c r="W168" s="153" t="e">
        <f>X168*100/X174</f>
        <v>#DIV/0!</v>
      </c>
      <c r="X168" s="154">
        <f>COUNTIF(X5:X164,5)</f>
        <v>0</v>
      </c>
    </row>
    <row r="169" spans="2:24" ht="14.25">
      <c r="D169" s="289">
        <v>4</v>
      </c>
      <c r="E169" s="290"/>
      <c r="F169" s="291"/>
      <c r="G169" s="155" t="e">
        <f>H169*100/H174</f>
        <v>#DIV/0!</v>
      </c>
      <c r="H169" s="156">
        <f>COUNTIF(H5:H164,4)</f>
        <v>0</v>
      </c>
      <c r="L169" s="289">
        <v>4</v>
      </c>
      <c r="M169" s="290"/>
      <c r="N169" s="291"/>
      <c r="O169" s="155" t="e">
        <f>P169*100/P174</f>
        <v>#DIV/0!</v>
      </c>
      <c r="P169" s="156">
        <f>COUNTIF(P5:P164,4)</f>
        <v>0</v>
      </c>
      <c r="T169" s="289">
        <v>4</v>
      </c>
      <c r="U169" s="290"/>
      <c r="V169" s="291"/>
      <c r="W169" s="155" t="e">
        <f>X169*100/X174</f>
        <v>#DIV/0!</v>
      </c>
      <c r="X169" s="156">
        <f>COUNTIF(X5:X164,4)</f>
        <v>0</v>
      </c>
    </row>
    <row r="170" spans="2:24" ht="14.25">
      <c r="D170" s="289">
        <v>3</v>
      </c>
      <c r="E170" s="290"/>
      <c r="F170" s="291"/>
      <c r="G170" s="155" t="e">
        <f>H170*100/H174</f>
        <v>#DIV/0!</v>
      </c>
      <c r="H170" s="156">
        <f>COUNTIF(H5:H164,3)</f>
        <v>0</v>
      </c>
      <c r="L170" s="289">
        <v>3</v>
      </c>
      <c r="M170" s="290"/>
      <c r="N170" s="291"/>
      <c r="O170" s="155" t="e">
        <f>P170*100/P174</f>
        <v>#DIV/0!</v>
      </c>
      <c r="P170" s="156">
        <f>COUNTIF(P5:P164,3)</f>
        <v>0</v>
      </c>
      <c r="T170" s="289">
        <v>3</v>
      </c>
      <c r="U170" s="290"/>
      <c r="V170" s="291"/>
      <c r="W170" s="155" t="e">
        <f>X170*100/X174</f>
        <v>#DIV/0!</v>
      </c>
      <c r="X170" s="156">
        <f>COUNTIF(X5:X164,3)</f>
        <v>0</v>
      </c>
    </row>
    <row r="171" spans="2:24" ht="14.25">
      <c r="D171" s="283">
        <v>2</v>
      </c>
      <c r="E171" s="284"/>
      <c r="F171" s="285"/>
      <c r="G171" s="155" t="e">
        <f>H171*100/H174</f>
        <v>#DIV/0!</v>
      </c>
      <c r="H171" s="156">
        <f>COUNTIF(H5:H164,2)</f>
        <v>0</v>
      </c>
      <c r="L171" s="283">
        <v>2</v>
      </c>
      <c r="M171" s="284"/>
      <c r="N171" s="285"/>
      <c r="O171" s="155" t="e">
        <f>P171*100/P174</f>
        <v>#DIV/0!</v>
      </c>
      <c r="P171" s="156">
        <f>COUNTIF(P5:P164,2)</f>
        <v>0</v>
      </c>
      <c r="T171" s="283">
        <v>2</v>
      </c>
      <c r="U171" s="284"/>
      <c r="V171" s="285"/>
      <c r="W171" s="155" t="e">
        <f>X171*100/X174</f>
        <v>#DIV/0!</v>
      </c>
      <c r="X171" s="156">
        <f>COUNTIF(X5:X164,2)</f>
        <v>0</v>
      </c>
    </row>
    <row r="172" spans="2:24" ht="14.25">
      <c r="D172" s="283">
        <v>1</v>
      </c>
      <c r="E172" s="284"/>
      <c r="F172" s="285"/>
      <c r="G172" s="155" t="e">
        <f>H172*100/H174</f>
        <v>#DIV/0!</v>
      </c>
      <c r="H172" s="156">
        <f>COUNTIF(H5:H164,1)</f>
        <v>0</v>
      </c>
      <c r="L172" s="283">
        <v>1</v>
      </c>
      <c r="M172" s="284"/>
      <c r="N172" s="285"/>
      <c r="O172" s="155" t="e">
        <f>P172*100/P174</f>
        <v>#DIV/0!</v>
      </c>
      <c r="P172" s="156">
        <f>COUNTIF(P5:P164,1)</f>
        <v>0</v>
      </c>
      <c r="T172" s="283">
        <v>1</v>
      </c>
      <c r="U172" s="284"/>
      <c r="V172" s="285"/>
      <c r="W172" s="155" t="e">
        <f>X172*100/X174</f>
        <v>#DIV/0!</v>
      </c>
      <c r="X172" s="156">
        <f>COUNTIF(X5:X164,1)</f>
        <v>0</v>
      </c>
    </row>
    <row r="173" spans="2:24" ht="15" thickBot="1">
      <c r="D173" s="286" t="s">
        <v>43</v>
      </c>
      <c r="E173" s="287"/>
      <c r="F173" s="288"/>
      <c r="G173" s="157" t="e">
        <f>H173*100/H174</f>
        <v>#DIV/0!</v>
      </c>
      <c r="H173" s="238">
        <f>COUNTIF(H5:H164,"不")</f>
        <v>0</v>
      </c>
      <c r="L173" s="286" t="s">
        <v>43</v>
      </c>
      <c r="M173" s="287"/>
      <c r="N173" s="288"/>
      <c r="O173" s="157" t="e">
        <f>P173*100/P174</f>
        <v>#DIV/0!</v>
      </c>
      <c r="P173" s="240">
        <f>COUNTIF(P5:P164,"不")</f>
        <v>0</v>
      </c>
      <c r="T173" s="286" t="s">
        <v>43</v>
      </c>
      <c r="U173" s="287"/>
      <c r="V173" s="288"/>
      <c r="W173" s="157" t="e">
        <f>X173*100/X174</f>
        <v>#DIV/0!</v>
      </c>
      <c r="X173" s="240">
        <f>COUNTIF(X5:X164,"不")</f>
        <v>0</v>
      </c>
    </row>
    <row r="174" spans="2:24" ht="15" thickBot="1">
      <c r="D174" s="280" t="s">
        <v>44</v>
      </c>
      <c r="E174" s="281"/>
      <c r="F174" s="282"/>
      <c r="G174" s="159" t="e">
        <f>H174*100/H174</f>
        <v>#DIV/0!</v>
      </c>
      <c r="H174" s="237">
        <f>SUM(H168:H173)</f>
        <v>0</v>
      </c>
      <c r="L174" s="280" t="s">
        <v>44</v>
      </c>
      <c r="M174" s="281"/>
      <c r="N174" s="282"/>
      <c r="O174" s="159" t="e">
        <f>P174*100/P174</f>
        <v>#DIV/0!</v>
      </c>
      <c r="P174" s="239">
        <f>SUM(P168:P173)</f>
        <v>0</v>
      </c>
      <c r="T174" s="280" t="s">
        <v>44</v>
      </c>
      <c r="U174" s="281"/>
      <c r="V174" s="282"/>
      <c r="W174" s="159" t="e">
        <f>X174*100/X174</f>
        <v>#DIV/0!</v>
      </c>
      <c r="X174" s="239">
        <f>SUM(X168:X173)</f>
        <v>0</v>
      </c>
    </row>
  </sheetData>
  <sheetProtection sheet="1" objects="1" scenarios="1" selectLockedCells="1" selectUnlockedCells="1"/>
  <mergeCells count="40">
    <mergeCell ref="T3:W3"/>
    <mergeCell ref="X3:X4"/>
    <mergeCell ref="L166:P166"/>
    <mergeCell ref="T166:X166"/>
    <mergeCell ref="L167:N167"/>
    <mergeCell ref="T167:V167"/>
    <mergeCell ref="P3:P4"/>
    <mergeCell ref="B1:C1"/>
    <mergeCell ref="B3:B4"/>
    <mergeCell ref="C3:C4"/>
    <mergeCell ref="D3:G3"/>
    <mergeCell ref="H3:H4"/>
    <mergeCell ref="D1:I1"/>
    <mergeCell ref="I3:I4"/>
    <mergeCell ref="L1:Q1"/>
    <mergeCell ref="L3:O3"/>
    <mergeCell ref="Q3:Q4"/>
    <mergeCell ref="D166:H166"/>
    <mergeCell ref="D167:F167"/>
    <mergeCell ref="D168:F168"/>
    <mergeCell ref="D169:F169"/>
    <mergeCell ref="L168:N168"/>
    <mergeCell ref="T168:V168"/>
    <mergeCell ref="L169:N169"/>
    <mergeCell ref="T169:V169"/>
    <mergeCell ref="D170:F170"/>
    <mergeCell ref="D171:F171"/>
    <mergeCell ref="L170:N170"/>
    <mergeCell ref="T170:V170"/>
    <mergeCell ref="L171:N171"/>
    <mergeCell ref="T171:V171"/>
    <mergeCell ref="D174:F174"/>
    <mergeCell ref="D172:F172"/>
    <mergeCell ref="D173:F173"/>
    <mergeCell ref="L172:N172"/>
    <mergeCell ref="T172:V172"/>
    <mergeCell ref="L173:N173"/>
    <mergeCell ref="T173:V173"/>
    <mergeCell ref="L174:N174"/>
    <mergeCell ref="T174:V174"/>
  </mergeCells>
  <phoneticPr fontId="4"/>
  <conditionalFormatting sqref="J5:J164">
    <cfRule type="cellIs" dxfId="32" priority="11" operator="equal">
      <formula>0</formula>
    </cfRule>
  </conditionalFormatting>
  <conditionalFormatting sqref="J5:J164">
    <cfRule type="cellIs" dxfId="31" priority="10" operator="equal">
      <formula>0</formula>
    </cfRule>
  </conditionalFormatting>
  <conditionalFormatting sqref="R5:R164">
    <cfRule type="cellIs" dxfId="30" priority="9" operator="equal">
      <formula>0</formula>
    </cfRule>
  </conditionalFormatting>
  <conditionalFormatting sqref="R5:R164">
    <cfRule type="cellIs" dxfId="29" priority="8" operator="equal">
      <formula>0</formula>
    </cfRule>
  </conditionalFormatting>
  <conditionalFormatting sqref="R5:R164">
    <cfRule type="cellIs" dxfId="28" priority="7" operator="equal">
      <formula>0</formula>
    </cfRule>
  </conditionalFormatting>
  <conditionalFormatting sqref="R5:R164">
    <cfRule type="cellIs" dxfId="27" priority="6" operator="equal">
      <formula>0</formula>
    </cfRule>
  </conditionalFormatting>
  <conditionalFormatting sqref="R5:R164">
    <cfRule type="cellIs" dxfId="26" priority="5" operator="equal">
      <formula>0</formula>
    </cfRule>
  </conditionalFormatting>
  <conditionalFormatting sqref="R5:R164">
    <cfRule type="cellIs" dxfId="25" priority="4" operator="equal">
      <formula>0</formula>
    </cfRule>
  </conditionalFormatting>
  <conditionalFormatting sqref="Q5:Q164">
    <cfRule type="containsText" dxfId="24" priority="3" operator="containsText" text="0">
      <formula>NOT(ISERROR(SEARCH("0",Q5)))</formula>
    </cfRule>
  </conditionalFormatting>
  <conditionalFormatting sqref="B5:C164 J5:J164 R5:R164">
    <cfRule type="cellIs" dxfId="23" priority="2" operator="equal">
      <formula>0</formula>
    </cfRule>
  </conditionalFormatting>
  <conditionalFormatting sqref="D5:I164 L5:Q164 T5:X164">
    <cfRule type="containsText" dxfId="22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7" orientation="portrait" r:id="rId1"/>
  <headerFooter alignWithMargins="0"/>
  <rowBreaks count="3" manualBreakCount="3">
    <brk id="44" max="16383" man="1"/>
    <brk id="84" max="16383" man="1"/>
    <brk id="124" max="16383" man="1"/>
  </rowBreaks>
  <colBreaks count="2" manualBreakCount="2">
    <brk id="10" max="1048575" man="1"/>
    <brk id="18" max="163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0" enableFormatConditionsCalculation="0">
    <tabColor indexed="42"/>
  </sheetPr>
  <dimension ref="A1:Y174"/>
  <sheetViews>
    <sheetView zoomScale="70" zoomScaleNormal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D1" sqref="D1:I1"/>
    </sheetView>
  </sheetViews>
  <sheetFormatPr defaultColWidth="8.875" defaultRowHeight="13.5"/>
  <cols>
    <col min="1" max="1" width="1.5" customWidth="1"/>
    <col min="2" max="2" width="6.875" customWidth="1"/>
    <col min="3" max="3" width="16.125" customWidth="1"/>
    <col min="4" max="7" width="3.625" customWidth="1"/>
    <col min="8" max="8" width="5.625" customWidth="1"/>
    <col min="9" max="9" width="60.625" style="164" customWidth="1"/>
    <col min="10" max="10" width="4.625" style="225" customWidth="1"/>
    <col min="11" max="11" width="2.625" customWidth="1"/>
    <col min="12" max="15" width="3.625" customWidth="1"/>
    <col min="16" max="16" width="5.625" customWidth="1"/>
    <col min="17" max="17" width="60.625" style="163" customWidth="1"/>
    <col min="18" max="18" width="4.625" style="225" customWidth="1"/>
    <col min="19" max="19" width="2.625" customWidth="1"/>
    <col min="20" max="23" width="3.625" customWidth="1"/>
    <col min="24" max="24" width="5.625" customWidth="1"/>
  </cols>
  <sheetData>
    <row r="1" spans="1:25" ht="36" customHeight="1">
      <c r="A1" s="161"/>
      <c r="B1" s="315" t="s">
        <v>38</v>
      </c>
      <c r="C1" s="315"/>
      <c r="D1" s="303" t="s">
        <v>36</v>
      </c>
      <c r="E1" s="303"/>
      <c r="F1" s="303"/>
      <c r="G1" s="303"/>
      <c r="H1" s="303"/>
      <c r="I1" s="303"/>
      <c r="J1" s="214"/>
      <c r="K1" s="162"/>
      <c r="L1" s="303" t="s">
        <v>30</v>
      </c>
      <c r="M1" s="303"/>
      <c r="N1" s="303"/>
      <c r="O1" s="303"/>
      <c r="P1" s="303"/>
      <c r="Q1" s="303"/>
      <c r="R1" s="214"/>
      <c r="S1" s="162"/>
      <c r="T1" s="147" t="s">
        <v>54</v>
      </c>
      <c r="U1" s="147"/>
      <c r="V1" s="147"/>
      <c r="W1" s="147"/>
      <c r="X1" s="148"/>
      <c r="Y1" s="161"/>
    </row>
    <row r="2" spans="1:25" ht="13.5" customHeight="1" thickBot="1">
      <c r="B2" s="149"/>
      <c r="C2" s="149"/>
      <c r="D2" s="235"/>
      <c r="E2" s="235"/>
      <c r="F2" s="235"/>
      <c r="G2" s="235"/>
      <c r="H2" s="243" t="s">
        <v>51</v>
      </c>
      <c r="I2" s="188"/>
      <c r="J2" s="215"/>
      <c r="K2" s="31"/>
      <c r="L2" s="242"/>
      <c r="M2" s="242"/>
      <c r="N2" s="242"/>
      <c r="O2" s="242"/>
      <c r="P2" s="243" t="s">
        <v>51</v>
      </c>
      <c r="Q2" s="188"/>
      <c r="R2" s="188"/>
      <c r="S2" s="31"/>
      <c r="T2" s="147"/>
      <c r="U2" s="147"/>
      <c r="V2" s="147"/>
      <c r="W2" s="147"/>
      <c r="X2" s="148"/>
    </row>
    <row r="3" spans="1:25" ht="15" customHeight="1" thickTop="1">
      <c r="B3" s="309" t="s">
        <v>18</v>
      </c>
      <c r="C3" s="316" t="s">
        <v>14</v>
      </c>
      <c r="D3" s="306" t="s">
        <v>16</v>
      </c>
      <c r="E3" s="307"/>
      <c r="F3" s="307"/>
      <c r="G3" s="307"/>
      <c r="H3" s="304" t="s">
        <v>17</v>
      </c>
      <c r="I3" s="301" t="s">
        <v>48</v>
      </c>
      <c r="J3" s="216" t="s">
        <v>49</v>
      </c>
      <c r="K3" s="161"/>
      <c r="L3" s="306" t="s">
        <v>16</v>
      </c>
      <c r="M3" s="307"/>
      <c r="N3" s="307"/>
      <c r="O3" s="307"/>
      <c r="P3" s="304" t="s">
        <v>17</v>
      </c>
      <c r="Q3" s="318" t="s">
        <v>48</v>
      </c>
      <c r="R3" s="216" t="s">
        <v>49</v>
      </c>
      <c r="T3" s="306" t="s">
        <v>16</v>
      </c>
      <c r="U3" s="307"/>
      <c r="V3" s="307"/>
      <c r="W3" s="307"/>
      <c r="X3" s="304" t="s">
        <v>17</v>
      </c>
    </row>
    <row r="4" spans="1:25" s="120" customFormat="1" ht="30" customHeight="1" thickBot="1">
      <c r="B4" s="310"/>
      <c r="C4" s="317"/>
      <c r="D4" s="128" t="s">
        <v>19</v>
      </c>
      <c r="E4" s="129" t="s">
        <v>20</v>
      </c>
      <c r="F4" s="129" t="s">
        <v>21</v>
      </c>
      <c r="G4" s="129" t="s">
        <v>22</v>
      </c>
      <c r="H4" s="305"/>
      <c r="I4" s="302"/>
      <c r="J4" s="217" t="s">
        <v>50</v>
      </c>
      <c r="K4" s="231"/>
      <c r="L4" s="128" t="s">
        <v>19</v>
      </c>
      <c r="M4" s="129" t="s">
        <v>20</v>
      </c>
      <c r="N4" s="129" t="s">
        <v>21</v>
      </c>
      <c r="O4" s="129" t="s">
        <v>22</v>
      </c>
      <c r="P4" s="305"/>
      <c r="Q4" s="319"/>
      <c r="R4" s="217" t="s">
        <v>50</v>
      </c>
      <c r="T4" s="128" t="s">
        <v>19</v>
      </c>
      <c r="U4" s="129" t="s">
        <v>20</v>
      </c>
      <c r="V4" s="129" t="s">
        <v>21</v>
      </c>
      <c r="W4" s="129" t="s">
        <v>22</v>
      </c>
      <c r="X4" s="305"/>
    </row>
    <row r="5" spans="1:25" ht="21.75" customHeight="1">
      <c r="B5" s="42">
        <f>氏名入力!A5</f>
        <v>1101</v>
      </c>
      <c r="C5" s="21" t="str">
        <f>氏名入力!C5</f>
        <v>○○　○○</v>
      </c>
      <c r="D5" s="4">
        <f>[8]技・家!D5</f>
        <v>0</v>
      </c>
      <c r="E5" s="5">
        <f>[8]技・家!E5</f>
        <v>0</v>
      </c>
      <c r="F5" s="5">
        <f>[8]技・家!F5</f>
        <v>0</v>
      </c>
      <c r="G5" s="5">
        <f>[8]技・家!G5</f>
        <v>0</v>
      </c>
      <c r="H5" s="16">
        <f>[8]技・家!H5</f>
        <v>0</v>
      </c>
      <c r="I5" s="226">
        <f>[8]技・家!I5</f>
        <v>0</v>
      </c>
      <c r="J5" s="221">
        <f>[8]技・家!J5</f>
        <v>0</v>
      </c>
      <c r="K5" s="161"/>
      <c r="L5" s="4">
        <f>[8]技・家!L5</f>
        <v>0</v>
      </c>
      <c r="M5" s="5">
        <f>[8]技・家!M5</f>
        <v>0</v>
      </c>
      <c r="N5" s="5">
        <f>[8]技・家!N5</f>
        <v>0</v>
      </c>
      <c r="O5" s="5">
        <f>[8]技・家!O5</f>
        <v>0</v>
      </c>
      <c r="P5" s="16">
        <f>[8]技・家!P5</f>
        <v>0</v>
      </c>
      <c r="Q5" s="226">
        <f>[8]技・家!Q5</f>
        <v>0</v>
      </c>
      <c r="R5" s="221">
        <f>[8]技・家!R5</f>
        <v>0</v>
      </c>
      <c r="T5" s="4">
        <f>[8]技・家!T5</f>
        <v>0</v>
      </c>
      <c r="U5" s="5">
        <f>[8]技・家!U5</f>
        <v>0</v>
      </c>
      <c r="V5" s="5">
        <f>[8]技・家!V5</f>
        <v>0</v>
      </c>
      <c r="W5" s="5">
        <f>[8]技・家!W5</f>
        <v>0</v>
      </c>
      <c r="X5" s="16">
        <f>[8]技・家!X5</f>
        <v>0</v>
      </c>
    </row>
    <row r="6" spans="1:25" ht="21.75" customHeight="1">
      <c r="B6" s="43">
        <f>氏名入力!A6</f>
        <v>1102</v>
      </c>
      <c r="C6" s="22" t="str">
        <f>氏名入力!C6</f>
        <v>□□　□□</v>
      </c>
      <c r="D6" s="7">
        <f>[8]技・家!D6</f>
        <v>0</v>
      </c>
      <c r="E6" s="1">
        <f>[8]技・家!E6</f>
        <v>0</v>
      </c>
      <c r="F6" s="1">
        <f>[8]技・家!F6</f>
        <v>0</v>
      </c>
      <c r="G6" s="1">
        <f>[8]技・家!G6</f>
        <v>0</v>
      </c>
      <c r="H6" s="17">
        <f>[8]技・家!H6</f>
        <v>0</v>
      </c>
      <c r="I6" s="227">
        <f>[8]技・家!I6</f>
        <v>0</v>
      </c>
      <c r="J6" s="219">
        <f>[8]技・家!J6</f>
        <v>0</v>
      </c>
      <c r="K6" s="161"/>
      <c r="L6" s="7">
        <f>[8]技・家!L6</f>
        <v>0</v>
      </c>
      <c r="M6" s="1">
        <f>[8]技・家!M6</f>
        <v>0</v>
      </c>
      <c r="N6" s="1">
        <f>[8]技・家!N6</f>
        <v>0</v>
      </c>
      <c r="O6" s="1">
        <f>[8]技・家!O6</f>
        <v>0</v>
      </c>
      <c r="P6" s="17">
        <f>[8]技・家!P6</f>
        <v>0</v>
      </c>
      <c r="Q6" s="227">
        <f>[8]技・家!Q6</f>
        <v>0</v>
      </c>
      <c r="R6" s="219">
        <f>[8]技・家!R6</f>
        <v>0</v>
      </c>
      <c r="T6" s="7">
        <f>[8]技・家!T6</f>
        <v>0</v>
      </c>
      <c r="U6" s="1">
        <f>[8]技・家!U6</f>
        <v>0</v>
      </c>
      <c r="V6" s="1">
        <f>[8]技・家!V6</f>
        <v>0</v>
      </c>
      <c r="W6" s="1">
        <f>[8]技・家!W6</f>
        <v>0</v>
      </c>
      <c r="X6" s="17">
        <f>[8]技・家!X6</f>
        <v>0</v>
      </c>
    </row>
    <row r="7" spans="1:25" ht="21.75" customHeight="1">
      <c r="B7" s="43">
        <f>氏名入力!A7</f>
        <v>1103</v>
      </c>
      <c r="C7" s="22" t="str">
        <f>氏名入力!C7</f>
        <v>△△　△△</v>
      </c>
      <c r="D7" s="7">
        <f>[8]技・家!D7</f>
        <v>0</v>
      </c>
      <c r="E7" s="1">
        <f>[8]技・家!E7</f>
        <v>0</v>
      </c>
      <c r="F7" s="1">
        <f>[8]技・家!F7</f>
        <v>0</v>
      </c>
      <c r="G7" s="1">
        <f>[8]技・家!G7</f>
        <v>0</v>
      </c>
      <c r="H7" s="17">
        <f>[8]技・家!H7</f>
        <v>0</v>
      </c>
      <c r="I7" s="227">
        <f>[8]技・家!I7</f>
        <v>0</v>
      </c>
      <c r="J7" s="219">
        <f>[8]技・家!J7</f>
        <v>0</v>
      </c>
      <c r="K7" s="161"/>
      <c r="L7" s="7">
        <f>[8]技・家!L7</f>
        <v>0</v>
      </c>
      <c r="M7" s="1">
        <f>[8]技・家!M7</f>
        <v>0</v>
      </c>
      <c r="N7" s="1">
        <f>[8]技・家!N7</f>
        <v>0</v>
      </c>
      <c r="O7" s="1">
        <f>[8]技・家!O7</f>
        <v>0</v>
      </c>
      <c r="P7" s="17">
        <f>[8]技・家!P7</f>
        <v>0</v>
      </c>
      <c r="Q7" s="227">
        <f>[8]技・家!Q7</f>
        <v>0</v>
      </c>
      <c r="R7" s="219">
        <f>[8]技・家!R7</f>
        <v>0</v>
      </c>
      <c r="T7" s="7">
        <f>[8]技・家!T7</f>
        <v>0</v>
      </c>
      <c r="U7" s="1">
        <f>[8]技・家!U7</f>
        <v>0</v>
      </c>
      <c r="V7" s="1">
        <f>[8]技・家!V7</f>
        <v>0</v>
      </c>
      <c r="W7" s="1">
        <f>[8]技・家!W7</f>
        <v>0</v>
      </c>
      <c r="X7" s="17">
        <f>[8]技・家!X7</f>
        <v>0</v>
      </c>
    </row>
    <row r="8" spans="1:25" ht="21.75" customHeight="1">
      <c r="B8" s="43">
        <f>氏名入力!A8</f>
        <v>1104</v>
      </c>
      <c r="C8" s="22">
        <f>氏名入力!C8</f>
        <v>0</v>
      </c>
      <c r="D8" s="7">
        <f>[8]技・家!D8</f>
        <v>0</v>
      </c>
      <c r="E8" s="1">
        <f>[8]技・家!E8</f>
        <v>0</v>
      </c>
      <c r="F8" s="1">
        <f>[8]技・家!F8</f>
        <v>0</v>
      </c>
      <c r="G8" s="1">
        <f>[8]技・家!G8</f>
        <v>0</v>
      </c>
      <c r="H8" s="17">
        <f>[8]技・家!H8</f>
        <v>0</v>
      </c>
      <c r="I8" s="227">
        <f>[8]技・家!I8</f>
        <v>0</v>
      </c>
      <c r="J8" s="219">
        <f>[8]技・家!J8</f>
        <v>0</v>
      </c>
      <c r="K8" s="161"/>
      <c r="L8" s="7">
        <f>[8]技・家!L8</f>
        <v>0</v>
      </c>
      <c r="M8" s="1">
        <f>[8]技・家!M8</f>
        <v>0</v>
      </c>
      <c r="N8" s="1">
        <f>[8]技・家!N8</f>
        <v>0</v>
      </c>
      <c r="O8" s="1">
        <f>[8]技・家!O8</f>
        <v>0</v>
      </c>
      <c r="P8" s="17">
        <f>[8]技・家!P8</f>
        <v>0</v>
      </c>
      <c r="Q8" s="227">
        <f>[8]技・家!Q8</f>
        <v>0</v>
      </c>
      <c r="R8" s="219">
        <f>[8]技・家!R8</f>
        <v>0</v>
      </c>
      <c r="T8" s="7">
        <f>[8]技・家!T8</f>
        <v>0</v>
      </c>
      <c r="U8" s="1">
        <f>[8]技・家!U8</f>
        <v>0</v>
      </c>
      <c r="V8" s="1">
        <f>[8]技・家!V8</f>
        <v>0</v>
      </c>
      <c r="W8" s="1">
        <f>[8]技・家!W8</f>
        <v>0</v>
      </c>
      <c r="X8" s="17">
        <f>[8]技・家!X8</f>
        <v>0</v>
      </c>
    </row>
    <row r="9" spans="1:25" ht="21.75" customHeight="1">
      <c r="B9" s="43">
        <f>氏名入力!A9</f>
        <v>1105</v>
      </c>
      <c r="C9" s="22">
        <f>氏名入力!C9</f>
        <v>0</v>
      </c>
      <c r="D9" s="7">
        <f>[8]技・家!D9</f>
        <v>0</v>
      </c>
      <c r="E9" s="1">
        <f>[8]技・家!E9</f>
        <v>0</v>
      </c>
      <c r="F9" s="1">
        <f>[8]技・家!F9</f>
        <v>0</v>
      </c>
      <c r="G9" s="1">
        <f>[8]技・家!G9</f>
        <v>0</v>
      </c>
      <c r="H9" s="17">
        <f>[8]技・家!H9</f>
        <v>0</v>
      </c>
      <c r="I9" s="227">
        <f>[8]技・家!I9</f>
        <v>0</v>
      </c>
      <c r="J9" s="219">
        <f>[8]技・家!J9</f>
        <v>0</v>
      </c>
      <c r="K9" s="161"/>
      <c r="L9" s="7">
        <f>[8]技・家!L9</f>
        <v>0</v>
      </c>
      <c r="M9" s="1">
        <f>[8]技・家!M9</f>
        <v>0</v>
      </c>
      <c r="N9" s="1">
        <f>[8]技・家!N9</f>
        <v>0</v>
      </c>
      <c r="O9" s="1">
        <f>[8]技・家!O9</f>
        <v>0</v>
      </c>
      <c r="P9" s="17">
        <f>[8]技・家!P9</f>
        <v>0</v>
      </c>
      <c r="Q9" s="227">
        <f>[8]技・家!Q9</f>
        <v>0</v>
      </c>
      <c r="R9" s="219">
        <f>[8]技・家!R9</f>
        <v>0</v>
      </c>
      <c r="T9" s="7">
        <f>[8]技・家!T9</f>
        <v>0</v>
      </c>
      <c r="U9" s="1">
        <f>[8]技・家!U9</f>
        <v>0</v>
      </c>
      <c r="V9" s="1">
        <f>[8]技・家!V9</f>
        <v>0</v>
      </c>
      <c r="W9" s="1">
        <f>[8]技・家!W9</f>
        <v>0</v>
      </c>
      <c r="X9" s="17">
        <f>[8]技・家!X9</f>
        <v>0</v>
      </c>
    </row>
    <row r="10" spans="1:25" ht="21.75" customHeight="1">
      <c r="B10" s="43">
        <f>氏名入力!A10</f>
        <v>1106</v>
      </c>
      <c r="C10" s="22">
        <f>氏名入力!C10</f>
        <v>0</v>
      </c>
      <c r="D10" s="7">
        <f>[8]技・家!D10</f>
        <v>0</v>
      </c>
      <c r="E10" s="1">
        <f>[8]技・家!E10</f>
        <v>0</v>
      </c>
      <c r="F10" s="1">
        <f>[8]技・家!F10</f>
        <v>0</v>
      </c>
      <c r="G10" s="1">
        <f>[8]技・家!G10</f>
        <v>0</v>
      </c>
      <c r="H10" s="17">
        <f>[8]技・家!H10</f>
        <v>0</v>
      </c>
      <c r="I10" s="227">
        <f>[8]技・家!I10</f>
        <v>0</v>
      </c>
      <c r="J10" s="219">
        <f>[8]技・家!J10</f>
        <v>0</v>
      </c>
      <c r="K10" s="161"/>
      <c r="L10" s="7">
        <f>[8]技・家!L10</f>
        <v>0</v>
      </c>
      <c r="M10" s="1">
        <f>[8]技・家!M10</f>
        <v>0</v>
      </c>
      <c r="N10" s="1">
        <f>[8]技・家!N10</f>
        <v>0</v>
      </c>
      <c r="O10" s="1">
        <f>[8]技・家!O10</f>
        <v>0</v>
      </c>
      <c r="P10" s="17">
        <f>[8]技・家!P10</f>
        <v>0</v>
      </c>
      <c r="Q10" s="227">
        <f>[8]技・家!Q10</f>
        <v>0</v>
      </c>
      <c r="R10" s="219">
        <f>[8]技・家!R10</f>
        <v>0</v>
      </c>
      <c r="T10" s="7">
        <f>[8]技・家!T10</f>
        <v>0</v>
      </c>
      <c r="U10" s="1">
        <f>[8]技・家!U10</f>
        <v>0</v>
      </c>
      <c r="V10" s="1">
        <f>[8]技・家!V10</f>
        <v>0</v>
      </c>
      <c r="W10" s="1">
        <f>[8]技・家!W10</f>
        <v>0</v>
      </c>
      <c r="X10" s="17">
        <f>[8]技・家!X10</f>
        <v>0</v>
      </c>
    </row>
    <row r="11" spans="1:25" ht="21.75" customHeight="1">
      <c r="B11" s="43">
        <f>氏名入力!A11</f>
        <v>1107</v>
      </c>
      <c r="C11" s="22">
        <f>氏名入力!C11</f>
        <v>0</v>
      </c>
      <c r="D11" s="7">
        <f>[8]技・家!D11</f>
        <v>0</v>
      </c>
      <c r="E11" s="1">
        <f>[8]技・家!E11</f>
        <v>0</v>
      </c>
      <c r="F11" s="1">
        <f>[8]技・家!F11</f>
        <v>0</v>
      </c>
      <c r="G11" s="1">
        <f>[8]技・家!G11</f>
        <v>0</v>
      </c>
      <c r="H11" s="17">
        <f>[8]技・家!H11</f>
        <v>0</v>
      </c>
      <c r="I11" s="227">
        <f>[8]技・家!I11</f>
        <v>0</v>
      </c>
      <c r="J11" s="219">
        <f>[8]技・家!J11</f>
        <v>0</v>
      </c>
      <c r="K11" s="161"/>
      <c r="L11" s="7">
        <f>[8]技・家!L11</f>
        <v>0</v>
      </c>
      <c r="M11" s="1">
        <f>[8]技・家!M11</f>
        <v>0</v>
      </c>
      <c r="N11" s="1">
        <f>[8]技・家!N11</f>
        <v>0</v>
      </c>
      <c r="O11" s="1">
        <f>[8]技・家!O11</f>
        <v>0</v>
      </c>
      <c r="P11" s="17">
        <f>[8]技・家!P11</f>
        <v>0</v>
      </c>
      <c r="Q11" s="227">
        <f>[8]技・家!Q11</f>
        <v>0</v>
      </c>
      <c r="R11" s="219">
        <f>[8]技・家!R11</f>
        <v>0</v>
      </c>
      <c r="T11" s="7">
        <f>[8]技・家!T11</f>
        <v>0</v>
      </c>
      <c r="U11" s="1">
        <f>[8]技・家!U11</f>
        <v>0</v>
      </c>
      <c r="V11" s="1">
        <f>[8]技・家!V11</f>
        <v>0</v>
      </c>
      <c r="W11" s="1">
        <f>[8]技・家!W11</f>
        <v>0</v>
      </c>
      <c r="X11" s="17">
        <f>[8]技・家!X11</f>
        <v>0</v>
      </c>
    </row>
    <row r="12" spans="1:25" ht="21.75" customHeight="1">
      <c r="B12" s="43">
        <f>氏名入力!A12</f>
        <v>1108</v>
      </c>
      <c r="C12" s="22">
        <f>氏名入力!C12</f>
        <v>0</v>
      </c>
      <c r="D12" s="7">
        <f>[8]技・家!D12</f>
        <v>0</v>
      </c>
      <c r="E12" s="1">
        <f>[8]技・家!E12</f>
        <v>0</v>
      </c>
      <c r="F12" s="1">
        <f>[8]技・家!F12</f>
        <v>0</v>
      </c>
      <c r="G12" s="1">
        <f>[8]技・家!G12</f>
        <v>0</v>
      </c>
      <c r="H12" s="17">
        <f>[8]技・家!H12</f>
        <v>0</v>
      </c>
      <c r="I12" s="227">
        <f>[8]技・家!I12</f>
        <v>0</v>
      </c>
      <c r="J12" s="219">
        <f>[8]技・家!J12</f>
        <v>0</v>
      </c>
      <c r="K12" s="161"/>
      <c r="L12" s="7">
        <f>[8]技・家!L12</f>
        <v>0</v>
      </c>
      <c r="M12" s="1">
        <f>[8]技・家!M12</f>
        <v>0</v>
      </c>
      <c r="N12" s="1">
        <f>[8]技・家!N12</f>
        <v>0</v>
      </c>
      <c r="O12" s="1">
        <f>[8]技・家!O12</f>
        <v>0</v>
      </c>
      <c r="P12" s="17">
        <f>[8]技・家!P12</f>
        <v>0</v>
      </c>
      <c r="Q12" s="227">
        <f>[8]技・家!Q12</f>
        <v>0</v>
      </c>
      <c r="R12" s="219">
        <f>[8]技・家!R12</f>
        <v>0</v>
      </c>
      <c r="T12" s="7">
        <f>[8]技・家!T12</f>
        <v>0</v>
      </c>
      <c r="U12" s="1">
        <f>[8]技・家!U12</f>
        <v>0</v>
      </c>
      <c r="V12" s="1">
        <f>[8]技・家!V12</f>
        <v>0</v>
      </c>
      <c r="W12" s="1">
        <f>[8]技・家!W12</f>
        <v>0</v>
      </c>
      <c r="X12" s="17">
        <f>[8]技・家!X12</f>
        <v>0</v>
      </c>
    </row>
    <row r="13" spans="1:25" ht="21.75" customHeight="1">
      <c r="B13" s="43">
        <f>氏名入力!A13</f>
        <v>1109</v>
      </c>
      <c r="C13" s="22">
        <f>氏名入力!C13</f>
        <v>0</v>
      </c>
      <c r="D13" s="7">
        <f>[8]技・家!D13</f>
        <v>0</v>
      </c>
      <c r="E13" s="1">
        <f>[8]技・家!E13</f>
        <v>0</v>
      </c>
      <c r="F13" s="1">
        <f>[8]技・家!F13</f>
        <v>0</v>
      </c>
      <c r="G13" s="1">
        <f>[8]技・家!G13</f>
        <v>0</v>
      </c>
      <c r="H13" s="17">
        <f>[8]技・家!H13</f>
        <v>0</v>
      </c>
      <c r="I13" s="227">
        <f>[8]技・家!I13</f>
        <v>0</v>
      </c>
      <c r="J13" s="219">
        <f>[8]技・家!J13</f>
        <v>0</v>
      </c>
      <c r="K13" s="161"/>
      <c r="L13" s="7">
        <f>[8]技・家!L13</f>
        <v>0</v>
      </c>
      <c r="M13" s="1">
        <f>[8]技・家!M13</f>
        <v>0</v>
      </c>
      <c r="N13" s="1">
        <f>[8]技・家!N13</f>
        <v>0</v>
      </c>
      <c r="O13" s="1">
        <f>[8]技・家!O13</f>
        <v>0</v>
      </c>
      <c r="P13" s="17">
        <f>[8]技・家!P13</f>
        <v>0</v>
      </c>
      <c r="Q13" s="227">
        <f>[8]技・家!Q13</f>
        <v>0</v>
      </c>
      <c r="R13" s="219">
        <f>[8]技・家!R13</f>
        <v>0</v>
      </c>
      <c r="T13" s="7">
        <f>[8]技・家!T13</f>
        <v>0</v>
      </c>
      <c r="U13" s="1">
        <f>[8]技・家!U13</f>
        <v>0</v>
      </c>
      <c r="V13" s="1">
        <f>[8]技・家!V13</f>
        <v>0</v>
      </c>
      <c r="W13" s="1">
        <f>[8]技・家!W13</f>
        <v>0</v>
      </c>
      <c r="X13" s="17">
        <f>[8]技・家!X13</f>
        <v>0</v>
      </c>
    </row>
    <row r="14" spans="1:25" ht="21.75" customHeight="1">
      <c r="B14" s="43">
        <f>氏名入力!A14</f>
        <v>1110</v>
      </c>
      <c r="C14" s="22">
        <f>氏名入力!C14</f>
        <v>0</v>
      </c>
      <c r="D14" s="7">
        <f>[8]技・家!D14</f>
        <v>0</v>
      </c>
      <c r="E14" s="1">
        <f>[8]技・家!E14</f>
        <v>0</v>
      </c>
      <c r="F14" s="1">
        <f>[8]技・家!F14</f>
        <v>0</v>
      </c>
      <c r="G14" s="1">
        <f>[8]技・家!G14</f>
        <v>0</v>
      </c>
      <c r="H14" s="17">
        <f>[8]技・家!H14</f>
        <v>0</v>
      </c>
      <c r="I14" s="227">
        <f>[8]技・家!I14</f>
        <v>0</v>
      </c>
      <c r="J14" s="219">
        <f>[8]技・家!J14</f>
        <v>0</v>
      </c>
      <c r="K14" s="161"/>
      <c r="L14" s="7">
        <f>[8]技・家!L14</f>
        <v>0</v>
      </c>
      <c r="M14" s="1">
        <f>[8]技・家!M14</f>
        <v>0</v>
      </c>
      <c r="N14" s="1">
        <f>[8]技・家!N14</f>
        <v>0</v>
      </c>
      <c r="O14" s="1">
        <f>[8]技・家!O14</f>
        <v>0</v>
      </c>
      <c r="P14" s="17">
        <f>[8]技・家!P14</f>
        <v>0</v>
      </c>
      <c r="Q14" s="227">
        <f>[8]技・家!Q14</f>
        <v>0</v>
      </c>
      <c r="R14" s="219">
        <f>[8]技・家!R14</f>
        <v>0</v>
      </c>
      <c r="T14" s="7">
        <f>[8]技・家!T14</f>
        <v>0</v>
      </c>
      <c r="U14" s="1">
        <f>[8]技・家!U14</f>
        <v>0</v>
      </c>
      <c r="V14" s="1">
        <f>[8]技・家!V14</f>
        <v>0</v>
      </c>
      <c r="W14" s="1">
        <f>[8]技・家!W14</f>
        <v>0</v>
      </c>
      <c r="X14" s="17">
        <f>[8]技・家!X14</f>
        <v>0</v>
      </c>
    </row>
    <row r="15" spans="1:25" ht="21.75" customHeight="1">
      <c r="B15" s="43">
        <f>氏名入力!A15</f>
        <v>1111</v>
      </c>
      <c r="C15" s="22">
        <f>氏名入力!C15</f>
        <v>0</v>
      </c>
      <c r="D15" s="7">
        <f>[8]技・家!D15</f>
        <v>0</v>
      </c>
      <c r="E15" s="1">
        <f>[8]技・家!E15</f>
        <v>0</v>
      </c>
      <c r="F15" s="1">
        <f>[8]技・家!F15</f>
        <v>0</v>
      </c>
      <c r="G15" s="1">
        <f>[8]技・家!G15</f>
        <v>0</v>
      </c>
      <c r="H15" s="17">
        <f>[8]技・家!H15</f>
        <v>0</v>
      </c>
      <c r="I15" s="227">
        <f>[8]技・家!I15</f>
        <v>0</v>
      </c>
      <c r="J15" s="219">
        <f>[8]技・家!J15</f>
        <v>0</v>
      </c>
      <c r="K15" s="161"/>
      <c r="L15" s="7">
        <f>[8]技・家!L15</f>
        <v>0</v>
      </c>
      <c r="M15" s="1">
        <f>[8]技・家!M15</f>
        <v>0</v>
      </c>
      <c r="N15" s="1">
        <f>[8]技・家!N15</f>
        <v>0</v>
      </c>
      <c r="O15" s="1">
        <f>[8]技・家!O15</f>
        <v>0</v>
      </c>
      <c r="P15" s="17">
        <f>[8]技・家!P15</f>
        <v>0</v>
      </c>
      <c r="Q15" s="227">
        <f>[8]技・家!Q15</f>
        <v>0</v>
      </c>
      <c r="R15" s="219">
        <f>[8]技・家!R15</f>
        <v>0</v>
      </c>
      <c r="T15" s="7">
        <f>[8]技・家!T15</f>
        <v>0</v>
      </c>
      <c r="U15" s="1">
        <f>[8]技・家!U15</f>
        <v>0</v>
      </c>
      <c r="V15" s="1">
        <f>[8]技・家!V15</f>
        <v>0</v>
      </c>
      <c r="W15" s="1">
        <f>[8]技・家!W15</f>
        <v>0</v>
      </c>
      <c r="X15" s="17">
        <f>[8]技・家!X15</f>
        <v>0</v>
      </c>
    </row>
    <row r="16" spans="1:25" ht="21.75" customHeight="1">
      <c r="B16" s="43">
        <f>氏名入力!A16</f>
        <v>1112</v>
      </c>
      <c r="C16" s="22">
        <f>氏名入力!C16</f>
        <v>0</v>
      </c>
      <c r="D16" s="7">
        <f>[8]技・家!D16</f>
        <v>0</v>
      </c>
      <c r="E16" s="1">
        <f>[8]技・家!E16</f>
        <v>0</v>
      </c>
      <c r="F16" s="1">
        <f>[8]技・家!F16</f>
        <v>0</v>
      </c>
      <c r="G16" s="1">
        <f>[8]技・家!G16</f>
        <v>0</v>
      </c>
      <c r="H16" s="17">
        <f>[8]技・家!H16</f>
        <v>0</v>
      </c>
      <c r="I16" s="227">
        <f>[8]技・家!I16</f>
        <v>0</v>
      </c>
      <c r="J16" s="219">
        <f>[8]技・家!J16</f>
        <v>0</v>
      </c>
      <c r="K16" s="161"/>
      <c r="L16" s="7">
        <f>[8]技・家!L16</f>
        <v>0</v>
      </c>
      <c r="M16" s="1">
        <f>[8]技・家!M16</f>
        <v>0</v>
      </c>
      <c r="N16" s="1">
        <f>[8]技・家!N16</f>
        <v>0</v>
      </c>
      <c r="O16" s="1">
        <f>[8]技・家!O16</f>
        <v>0</v>
      </c>
      <c r="P16" s="17">
        <f>[8]技・家!P16</f>
        <v>0</v>
      </c>
      <c r="Q16" s="227">
        <f>[8]技・家!Q16</f>
        <v>0</v>
      </c>
      <c r="R16" s="219">
        <f>[8]技・家!R16</f>
        <v>0</v>
      </c>
      <c r="T16" s="7">
        <f>[8]技・家!T16</f>
        <v>0</v>
      </c>
      <c r="U16" s="1">
        <f>[8]技・家!U16</f>
        <v>0</v>
      </c>
      <c r="V16" s="1">
        <f>[8]技・家!V16</f>
        <v>0</v>
      </c>
      <c r="W16" s="1">
        <f>[8]技・家!W16</f>
        <v>0</v>
      </c>
      <c r="X16" s="17">
        <f>[8]技・家!X16</f>
        <v>0</v>
      </c>
    </row>
    <row r="17" spans="2:24" ht="21.75" customHeight="1">
      <c r="B17" s="43">
        <f>氏名入力!A17</f>
        <v>1113</v>
      </c>
      <c r="C17" s="22">
        <f>氏名入力!C17</f>
        <v>0</v>
      </c>
      <c r="D17" s="7">
        <f>[8]技・家!D17</f>
        <v>0</v>
      </c>
      <c r="E17" s="1">
        <f>[8]技・家!E17</f>
        <v>0</v>
      </c>
      <c r="F17" s="1">
        <f>[8]技・家!F17</f>
        <v>0</v>
      </c>
      <c r="G17" s="1">
        <f>[8]技・家!G17</f>
        <v>0</v>
      </c>
      <c r="H17" s="17">
        <f>[8]技・家!H17</f>
        <v>0</v>
      </c>
      <c r="I17" s="227">
        <f>[8]技・家!I17</f>
        <v>0</v>
      </c>
      <c r="J17" s="219">
        <f>[8]技・家!J17</f>
        <v>0</v>
      </c>
      <c r="K17" s="161"/>
      <c r="L17" s="7">
        <f>[8]技・家!L17</f>
        <v>0</v>
      </c>
      <c r="M17" s="1">
        <f>[8]技・家!M17</f>
        <v>0</v>
      </c>
      <c r="N17" s="1">
        <f>[8]技・家!N17</f>
        <v>0</v>
      </c>
      <c r="O17" s="1">
        <f>[8]技・家!O17</f>
        <v>0</v>
      </c>
      <c r="P17" s="17">
        <f>[8]技・家!P17</f>
        <v>0</v>
      </c>
      <c r="Q17" s="227">
        <f>[8]技・家!Q17</f>
        <v>0</v>
      </c>
      <c r="R17" s="219">
        <f>[8]技・家!R17</f>
        <v>0</v>
      </c>
      <c r="T17" s="7">
        <f>[8]技・家!T17</f>
        <v>0</v>
      </c>
      <c r="U17" s="1">
        <f>[8]技・家!U17</f>
        <v>0</v>
      </c>
      <c r="V17" s="1">
        <f>[8]技・家!V17</f>
        <v>0</v>
      </c>
      <c r="W17" s="1">
        <f>[8]技・家!W17</f>
        <v>0</v>
      </c>
      <c r="X17" s="17">
        <f>[8]技・家!X17</f>
        <v>0</v>
      </c>
    </row>
    <row r="18" spans="2:24" ht="21.75" customHeight="1">
      <c r="B18" s="43">
        <f>氏名入力!A18</f>
        <v>1114</v>
      </c>
      <c r="C18" s="22">
        <f>氏名入力!C18</f>
        <v>0</v>
      </c>
      <c r="D18" s="7">
        <f>[8]技・家!D18</f>
        <v>0</v>
      </c>
      <c r="E18" s="1">
        <f>[8]技・家!E18</f>
        <v>0</v>
      </c>
      <c r="F18" s="1">
        <f>[8]技・家!F18</f>
        <v>0</v>
      </c>
      <c r="G18" s="1">
        <f>[8]技・家!G18</f>
        <v>0</v>
      </c>
      <c r="H18" s="17">
        <f>[8]技・家!H18</f>
        <v>0</v>
      </c>
      <c r="I18" s="227">
        <f>[8]技・家!I18</f>
        <v>0</v>
      </c>
      <c r="J18" s="219">
        <f>[8]技・家!J18</f>
        <v>0</v>
      </c>
      <c r="K18" s="161"/>
      <c r="L18" s="7">
        <f>[8]技・家!L18</f>
        <v>0</v>
      </c>
      <c r="M18" s="1">
        <f>[8]技・家!M18</f>
        <v>0</v>
      </c>
      <c r="N18" s="1">
        <f>[8]技・家!N18</f>
        <v>0</v>
      </c>
      <c r="O18" s="1">
        <f>[8]技・家!O18</f>
        <v>0</v>
      </c>
      <c r="P18" s="17">
        <f>[8]技・家!P18</f>
        <v>0</v>
      </c>
      <c r="Q18" s="227">
        <f>[8]技・家!Q18</f>
        <v>0</v>
      </c>
      <c r="R18" s="219">
        <f>[8]技・家!R18</f>
        <v>0</v>
      </c>
      <c r="T18" s="7">
        <f>[8]技・家!T18</f>
        <v>0</v>
      </c>
      <c r="U18" s="1">
        <f>[8]技・家!U18</f>
        <v>0</v>
      </c>
      <c r="V18" s="1">
        <f>[8]技・家!V18</f>
        <v>0</v>
      </c>
      <c r="W18" s="1">
        <f>[8]技・家!W18</f>
        <v>0</v>
      </c>
      <c r="X18" s="17">
        <f>[8]技・家!X18</f>
        <v>0</v>
      </c>
    </row>
    <row r="19" spans="2:24" ht="21.75" customHeight="1">
      <c r="B19" s="43">
        <f>氏名入力!A19</f>
        <v>1115</v>
      </c>
      <c r="C19" s="22">
        <f>氏名入力!C19</f>
        <v>0</v>
      </c>
      <c r="D19" s="7">
        <f>[8]技・家!D19</f>
        <v>0</v>
      </c>
      <c r="E19" s="1">
        <f>[8]技・家!E19</f>
        <v>0</v>
      </c>
      <c r="F19" s="1">
        <f>[8]技・家!F19</f>
        <v>0</v>
      </c>
      <c r="G19" s="1">
        <f>[8]技・家!G19</f>
        <v>0</v>
      </c>
      <c r="H19" s="17">
        <f>[8]技・家!H19</f>
        <v>0</v>
      </c>
      <c r="I19" s="227">
        <f>[8]技・家!I19</f>
        <v>0</v>
      </c>
      <c r="J19" s="219">
        <f>[8]技・家!J19</f>
        <v>0</v>
      </c>
      <c r="K19" s="161"/>
      <c r="L19" s="7">
        <f>[8]技・家!L19</f>
        <v>0</v>
      </c>
      <c r="M19" s="1">
        <f>[8]技・家!M19</f>
        <v>0</v>
      </c>
      <c r="N19" s="1">
        <f>[8]技・家!N19</f>
        <v>0</v>
      </c>
      <c r="O19" s="1">
        <f>[8]技・家!O19</f>
        <v>0</v>
      </c>
      <c r="P19" s="17">
        <f>[8]技・家!P19</f>
        <v>0</v>
      </c>
      <c r="Q19" s="227">
        <f>[8]技・家!Q19</f>
        <v>0</v>
      </c>
      <c r="R19" s="219">
        <f>[8]技・家!R19</f>
        <v>0</v>
      </c>
      <c r="T19" s="7">
        <f>[8]技・家!T19</f>
        <v>0</v>
      </c>
      <c r="U19" s="1">
        <f>[8]技・家!U19</f>
        <v>0</v>
      </c>
      <c r="V19" s="1">
        <f>[8]技・家!V19</f>
        <v>0</v>
      </c>
      <c r="W19" s="1">
        <f>[8]技・家!W19</f>
        <v>0</v>
      </c>
      <c r="X19" s="17">
        <f>[8]技・家!X19</f>
        <v>0</v>
      </c>
    </row>
    <row r="20" spans="2:24" ht="21.75" customHeight="1">
      <c r="B20" s="43">
        <f>氏名入力!A20</f>
        <v>1116</v>
      </c>
      <c r="C20" s="22">
        <f>氏名入力!C20</f>
        <v>0</v>
      </c>
      <c r="D20" s="7">
        <f>[8]技・家!D20</f>
        <v>0</v>
      </c>
      <c r="E20" s="1">
        <f>[8]技・家!E20</f>
        <v>0</v>
      </c>
      <c r="F20" s="1">
        <f>[8]技・家!F20</f>
        <v>0</v>
      </c>
      <c r="G20" s="1">
        <f>[8]技・家!G20</f>
        <v>0</v>
      </c>
      <c r="H20" s="17">
        <f>[8]技・家!H20</f>
        <v>0</v>
      </c>
      <c r="I20" s="227">
        <f>[8]技・家!I20</f>
        <v>0</v>
      </c>
      <c r="J20" s="219">
        <f>[8]技・家!J20</f>
        <v>0</v>
      </c>
      <c r="K20" s="161"/>
      <c r="L20" s="7">
        <f>[8]技・家!L20</f>
        <v>0</v>
      </c>
      <c r="M20" s="1">
        <f>[8]技・家!M20</f>
        <v>0</v>
      </c>
      <c r="N20" s="1">
        <f>[8]技・家!N20</f>
        <v>0</v>
      </c>
      <c r="O20" s="1">
        <f>[8]技・家!O20</f>
        <v>0</v>
      </c>
      <c r="P20" s="17">
        <f>[8]技・家!P20</f>
        <v>0</v>
      </c>
      <c r="Q20" s="227">
        <f>[8]技・家!Q20</f>
        <v>0</v>
      </c>
      <c r="R20" s="219">
        <f>[8]技・家!R20</f>
        <v>0</v>
      </c>
      <c r="T20" s="7">
        <f>[8]技・家!T20</f>
        <v>0</v>
      </c>
      <c r="U20" s="1">
        <f>[8]技・家!U20</f>
        <v>0</v>
      </c>
      <c r="V20" s="1">
        <f>[8]技・家!V20</f>
        <v>0</v>
      </c>
      <c r="W20" s="1">
        <f>[8]技・家!W20</f>
        <v>0</v>
      </c>
      <c r="X20" s="17">
        <f>[8]技・家!X20</f>
        <v>0</v>
      </c>
    </row>
    <row r="21" spans="2:24" ht="21.75" customHeight="1">
      <c r="B21" s="43">
        <f>氏名入力!A21</f>
        <v>1117</v>
      </c>
      <c r="C21" s="22">
        <f>氏名入力!C21</f>
        <v>0</v>
      </c>
      <c r="D21" s="7">
        <f>[8]技・家!D21</f>
        <v>0</v>
      </c>
      <c r="E21" s="1">
        <f>[8]技・家!E21</f>
        <v>0</v>
      </c>
      <c r="F21" s="1">
        <f>[8]技・家!F21</f>
        <v>0</v>
      </c>
      <c r="G21" s="1">
        <f>[8]技・家!G21</f>
        <v>0</v>
      </c>
      <c r="H21" s="17">
        <f>[8]技・家!H21</f>
        <v>0</v>
      </c>
      <c r="I21" s="227">
        <f>[8]技・家!I21</f>
        <v>0</v>
      </c>
      <c r="J21" s="219">
        <f>[8]技・家!J21</f>
        <v>0</v>
      </c>
      <c r="K21" s="161"/>
      <c r="L21" s="7">
        <f>[8]技・家!L21</f>
        <v>0</v>
      </c>
      <c r="M21" s="1">
        <f>[8]技・家!M21</f>
        <v>0</v>
      </c>
      <c r="N21" s="1">
        <f>[8]技・家!N21</f>
        <v>0</v>
      </c>
      <c r="O21" s="1">
        <f>[8]技・家!O21</f>
        <v>0</v>
      </c>
      <c r="P21" s="17">
        <f>[8]技・家!P21</f>
        <v>0</v>
      </c>
      <c r="Q21" s="227">
        <f>[8]技・家!Q21</f>
        <v>0</v>
      </c>
      <c r="R21" s="219">
        <f>[8]技・家!R21</f>
        <v>0</v>
      </c>
      <c r="T21" s="7">
        <f>[8]技・家!T21</f>
        <v>0</v>
      </c>
      <c r="U21" s="1">
        <f>[8]技・家!U21</f>
        <v>0</v>
      </c>
      <c r="V21" s="1">
        <f>[8]技・家!V21</f>
        <v>0</v>
      </c>
      <c r="W21" s="1">
        <f>[8]技・家!W21</f>
        <v>0</v>
      </c>
      <c r="X21" s="17">
        <f>[8]技・家!X21</f>
        <v>0</v>
      </c>
    </row>
    <row r="22" spans="2:24" ht="21.75" customHeight="1">
      <c r="B22" s="43">
        <f>氏名入力!A22</f>
        <v>1118</v>
      </c>
      <c r="C22" s="22">
        <f>氏名入力!C22</f>
        <v>0</v>
      </c>
      <c r="D22" s="7">
        <f>[8]技・家!D22</f>
        <v>0</v>
      </c>
      <c r="E22" s="1">
        <f>[8]技・家!E22</f>
        <v>0</v>
      </c>
      <c r="F22" s="1">
        <f>[8]技・家!F22</f>
        <v>0</v>
      </c>
      <c r="G22" s="1">
        <f>[8]技・家!G22</f>
        <v>0</v>
      </c>
      <c r="H22" s="17">
        <f>[8]技・家!H22</f>
        <v>0</v>
      </c>
      <c r="I22" s="227">
        <f>[8]技・家!I22</f>
        <v>0</v>
      </c>
      <c r="J22" s="219">
        <f>[8]技・家!J22</f>
        <v>0</v>
      </c>
      <c r="K22" s="161"/>
      <c r="L22" s="7">
        <f>[8]技・家!L22</f>
        <v>0</v>
      </c>
      <c r="M22" s="1">
        <f>[8]技・家!M22</f>
        <v>0</v>
      </c>
      <c r="N22" s="1">
        <f>[8]技・家!N22</f>
        <v>0</v>
      </c>
      <c r="O22" s="1">
        <f>[8]技・家!O22</f>
        <v>0</v>
      </c>
      <c r="P22" s="17">
        <f>[8]技・家!P22</f>
        <v>0</v>
      </c>
      <c r="Q22" s="227">
        <f>[8]技・家!Q22</f>
        <v>0</v>
      </c>
      <c r="R22" s="219">
        <f>[8]技・家!R22</f>
        <v>0</v>
      </c>
      <c r="T22" s="7">
        <f>[8]技・家!T22</f>
        <v>0</v>
      </c>
      <c r="U22" s="1">
        <f>[8]技・家!U22</f>
        <v>0</v>
      </c>
      <c r="V22" s="1">
        <f>[8]技・家!V22</f>
        <v>0</v>
      </c>
      <c r="W22" s="1">
        <f>[8]技・家!W22</f>
        <v>0</v>
      </c>
      <c r="X22" s="17">
        <f>[8]技・家!X22</f>
        <v>0</v>
      </c>
    </row>
    <row r="23" spans="2:24" ht="21.75" customHeight="1">
      <c r="B23" s="43">
        <f>氏名入力!A23</f>
        <v>1119</v>
      </c>
      <c r="C23" s="22">
        <f>氏名入力!C23</f>
        <v>0</v>
      </c>
      <c r="D23" s="7">
        <f>[8]技・家!D23</f>
        <v>0</v>
      </c>
      <c r="E23" s="1">
        <f>[8]技・家!E23</f>
        <v>0</v>
      </c>
      <c r="F23" s="1">
        <f>[8]技・家!F23</f>
        <v>0</v>
      </c>
      <c r="G23" s="1">
        <f>[8]技・家!G23</f>
        <v>0</v>
      </c>
      <c r="H23" s="17">
        <f>[8]技・家!H23</f>
        <v>0</v>
      </c>
      <c r="I23" s="227">
        <f>[8]技・家!I23</f>
        <v>0</v>
      </c>
      <c r="J23" s="219">
        <f>[8]技・家!J23</f>
        <v>0</v>
      </c>
      <c r="K23" s="161"/>
      <c r="L23" s="7">
        <f>[8]技・家!L23</f>
        <v>0</v>
      </c>
      <c r="M23" s="1">
        <f>[8]技・家!M23</f>
        <v>0</v>
      </c>
      <c r="N23" s="1">
        <f>[8]技・家!N23</f>
        <v>0</v>
      </c>
      <c r="O23" s="1">
        <f>[8]技・家!O23</f>
        <v>0</v>
      </c>
      <c r="P23" s="17">
        <f>[8]技・家!P23</f>
        <v>0</v>
      </c>
      <c r="Q23" s="227">
        <f>[8]技・家!Q23</f>
        <v>0</v>
      </c>
      <c r="R23" s="219">
        <f>[8]技・家!R23</f>
        <v>0</v>
      </c>
      <c r="T23" s="7">
        <f>[8]技・家!T23</f>
        <v>0</v>
      </c>
      <c r="U23" s="1">
        <f>[8]技・家!U23</f>
        <v>0</v>
      </c>
      <c r="V23" s="1">
        <f>[8]技・家!V23</f>
        <v>0</v>
      </c>
      <c r="W23" s="1">
        <f>[8]技・家!W23</f>
        <v>0</v>
      </c>
      <c r="X23" s="17">
        <f>[8]技・家!X23</f>
        <v>0</v>
      </c>
    </row>
    <row r="24" spans="2:24" ht="21.75" customHeight="1" thickBot="1">
      <c r="B24" s="44">
        <f>氏名入力!A24</f>
        <v>1120</v>
      </c>
      <c r="C24" s="38">
        <f>氏名入力!C24</f>
        <v>0</v>
      </c>
      <c r="D24" s="9">
        <f>[8]技・家!D24</f>
        <v>0</v>
      </c>
      <c r="E24" s="10">
        <f>[8]技・家!E24</f>
        <v>0</v>
      </c>
      <c r="F24" s="10">
        <f>[8]技・家!F24</f>
        <v>0</v>
      </c>
      <c r="G24" s="10">
        <f>[8]技・家!G24</f>
        <v>0</v>
      </c>
      <c r="H24" s="18">
        <f>[8]技・家!H24</f>
        <v>0</v>
      </c>
      <c r="I24" s="228">
        <f>[8]技・家!I24</f>
        <v>0</v>
      </c>
      <c r="J24" s="220">
        <f>[8]技・家!J24</f>
        <v>0</v>
      </c>
      <c r="K24" s="161"/>
      <c r="L24" s="9">
        <f>[8]技・家!L24</f>
        <v>0</v>
      </c>
      <c r="M24" s="10">
        <f>[8]技・家!M24</f>
        <v>0</v>
      </c>
      <c r="N24" s="10">
        <f>[8]技・家!N24</f>
        <v>0</v>
      </c>
      <c r="O24" s="10">
        <f>[8]技・家!O24</f>
        <v>0</v>
      </c>
      <c r="P24" s="18">
        <f>[8]技・家!P24</f>
        <v>0</v>
      </c>
      <c r="Q24" s="228">
        <f>[8]技・家!Q24</f>
        <v>0</v>
      </c>
      <c r="R24" s="220">
        <f>[8]技・家!R24</f>
        <v>0</v>
      </c>
      <c r="T24" s="12">
        <f>[8]技・家!T24</f>
        <v>0</v>
      </c>
      <c r="U24" s="13">
        <f>[8]技・家!U24</f>
        <v>0</v>
      </c>
      <c r="V24" s="13">
        <f>[8]技・家!V24</f>
        <v>0</v>
      </c>
      <c r="W24" s="13">
        <f>[8]技・家!W24</f>
        <v>0</v>
      </c>
      <c r="X24" s="19">
        <f>[8]技・家!X24</f>
        <v>0</v>
      </c>
    </row>
    <row r="25" spans="2:24" ht="21.75" customHeight="1">
      <c r="B25" s="45">
        <f>氏名入力!A25</f>
        <v>1131</v>
      </c>
      <c r="C25" s="39">
        <f>氏名入力!C25</f>
        <v>0</v>
      </c>
      <c r="D25" s="4">
        <f>[8]技・家!D25</f>
        <v>0</v>
      </c>
      <c r="E25" s="5">
        <f>[8]技・家!E25</f>
        <v>0</v>
      </c>
      <c r="F25" s="5">
        <f>[8]技・家!F25</f>
        <v>0</v>
      </c>
      <c r="G25" s="5">
        <f>[8]技・家!G25</f>
        <v>0</v>
      </c>
      <c r="H25" s="16">
        <f>[8]技・家!H25</f>
        <v>0</v>
      </c>
      <c r="I25" s="226">
        <f>[8]技・家!I25</f>
        <v>0</v>
      </c>
      <c r="J25" s="221">
        <f>[8]技・家!J25</f>
        <v>0</v>
      </c>
      <c r="K25" s="161"/>
      <c r="L25" s="4">
        <f>[8]技・家!L25</f>
        <v>0</v>
      </c>
      <c r="M25" s="5">
        <f>[8]技・家!M25</f>
        <v>0</v>
      </c>
      <c r="N25" s="5">
        <f>[8]技・家!N25</f>
        <v>0</v>
      </c>
      <c r="O25" s="5">
        <f>[8]技・家!O25</f>
        <v>0</v>
      </c>
      <c r="P25" s="16">
        <f>[8]技・家!P25</f>
        <v>0</v>
      </c>
      <c r="Q25" s="244">
        <f>[8]技・家!Q25</f>
        <v>0</v>
      </c>
      <c r="R25" s="221">
        <f>[8]技・家!R25</f>
        <v>0</v>
      </c>
      <c r="T25" s="4">
        <f>[8]技・家!T25</f>
        <v>0</v>
      </c>
      <c r="U25" s="5">
        <f>[8]技・家!U25</f>
        <v>0</v>
      </c>
      <c r="V25" s="5">
        <f>[8]技・家!V25</f>
        <v>0</v>
      </c>
      <c r="W25" s="5">
        <f>[8]技・家!W25</f>
        <v>0</v>
      </c>
      <c r="X25" s="16">
        <f>[8]技・家!X25</f>
        <v>0</v>
      </c>
    </row>
    <row r="26" spans="2:24" ht="21.75" customHeight="1">
      <c r="B26" s="46">
        <f>氏名入力!A26</f>
        <v>1132</v>
      </c>
      <c r="C26" s="40">
        <f>氏名入力!C26</f>
        <v>0</v>
      </c>
      <c r="D26" s="7">
        <f>[8]技・家!D26</f>
        <v>0</v>
      </c>
      <c r="E26" s="1">
        <f>[8]技・家!E26</f>
        <v>0</v>
      </c>
      <c r="F26" s="1">
        <f>[8]技・家!F26</f>
        <v>0</v>
      </c>
      <c r="G26" s="1">
        <f>[8]技・家!G26</f>
        <v>0</v>
      </c>
      <c r="H26" s="17">
        <f>[8]技・家!H26</f>
        <v>0</v>
      </c>
      <c r="I26" s="227">
        <f>[8]技・家!I26</f>
        <v>0</v>
      </c>
      <c r="J26" s="219">
        <f>[8]技・家!J26</f>
        <v>0</v>
      </c>
      <c r="K26" s="161"/>
      <c r="L26" s="7">
        <f>[8]技・家!L26</f>
        <v>0</v>
      </c>
      <c r="M26" s="1">
        <f>[8]技・家!M26</f>
        <v>0</v>
      </c>
      <c r="N26" s="1">
        <f>[8]技・家!N26</f>
        <v>0</v>
      </c>
      <c r="O26" s="1">
        <f>[8]技・家!O26</f>
        <v>0</v>
      </c>
      <c r="P26" s="17">
        <f>[8]技・家!P26</f>
        <v>0</v>
      </c>
      <c r="Q26" s="227">
        <f>[8]技・家!Q26</f>
        <v>0</v>
      </c>
      <c r="R26" s="219">
        <f>[8]技・家!R26</f>
        <v>0</v>
      </c>
      <c r="T26" s="7">
        <f>[8]技・家!T26</f>
        <v>0</v>
      </c>
      <c r="U26" s="1">
        <f>[8]技・家!U26</f>
        <v>0</v>
      </c>
      <c r="V26" s="1">
        <f>[8]技・家!V26</f>
        <v>0</v>
      </c>
      <c r="W26" s="1">
        <f>[8]技・家!W26</f>
        <v>0</v>
      </c>
      <c r="X26" s="17">
        <f>[8]技・家!X26</f>
        <v>0</v>
      </c>
    </row>
    <row r="27" spans="2:24" ht="21.75" customHeight="1">
      <c r="B27" s="46">
        <f>氏名入力!A27</f>
        <v>1133</v>
      </c>
      <c r="C27" s="40">
        <f>氏名入力!C27</f>
        <v>0</v>
      </c>
      <c r="D27" s="7">
        <f>[8]技・家!D27</f>
        <v>0</v>
      </c>
      <c r="E27" s="1">
        <f>[8]技・家!E27</f>
        <v>0</v>
      </c>
      <c r="F27" s="1">
        <f>[8]技・家!F27</f>
        <v>0</v>
      </c>
      <c r="G27" s="1">
        <f>[8]技・家!G27</f>
        <v>0</v>
      </c>
      <c r="H27" s="17">
        <f>[8]技・家!H27</f>
        <v>0</v>
      </c>
      <c r="I27" s="227">
        <f>[8]技・家!I27</f>
        <v>0</v>
      </c>
      <c r="J27" s="219">
        <f>[8]技・家!J27</f>
        <v>0</v>
      </c>
      <c r="K27" s="161"/>
      <c r="L27" s="7">
        <f>[8]技・家!L27</f>
        <v>0</v>
      </c>
      <c r="M27" s="1">
        <f>[8]技・家!M27</f>
        <v>0</v>
      </c>
      <c r="N27" s="1">
        <f>[8]技・家!N27</f>
        <v>0</v>
      </c>
      <c r="O27" s="1">
        <f>[8]技・家!O27</f>
        <v>0</v>
      </c>
      <c r="P27" s="17">
        <f>[8]技・家!P27</f>
        <v>0</v>
      </c>
      <c r="Q27" s="227">
        <f>[8]技・家!Q27</f>
        <v>0</v>
      </c>
      <c r="R27" s="219">
        <f>[8]技・家!R27</f>
        <v>0</v>
      </c>
      <c r="T27" s="7">
        <f>[8]技・家!T27</f>
        <v>0</v>
      </c>
      <c r="U27" s="1">
        <f>[8]技・家!U27</f>
        <v>0</v>
      </c>
      <c r="V27" s="1">
        <f>[8]技・家!V27</f>
        <v>0</v>
      </c>
      <c r="W27" s="1">
        <f>[8]技・家!W27</f>
        <v>0</v>
      </c>
      <c r="X27" s="17">
        <f>[8]技・家!X27</f>
        <v>0</v>
      </c>
    </row>
    <row r="28" spans="2:24" ht="21.75" customHeight="1">
      <c r="B28" s="46">
        <f>氏名入力!A28</f>
        <v>1134</v>
      </c>
      <c r="C28" s="40">
        <f>氏名入力!C28</f>
        <v>0</v>
      </c>
      <c r="D28" s="7">
        <f>[8]技・家!D28</f>
        <v>0</v>
      </c>
      <c r="E28" s="1">
        <f>[8]技・家!E28</f>
        <v>0</v>
      </c>
      <c r="F28" s="1">
        <f>[8]技・家!F28</f>
        <v>0</v>
      </c>
      <c r="G28" s="1">
        <f>[8]技・家!G28</f>
        <v>0</v>
      </c>
      <c r="H28" s="17">
        <f>[8]技・家!H28</f>
        <v>0</v>
      </c>
      <c r="I28" s="227">
        <f>[8]技・家!I28</f>
        <v>0</v>
      </c>
      <c r="J28" s="219">
        <f>[8]技・家!J28</f>
        <v>0</v>
      </c>
      <c r="K28" s="161"/>
      <c r="L28" s="7">
        <f>[8]技・家!L28</f>
        <v>0</v>
      </c>
      <c r="M28" s="1">
        <f>[8]技・家!M28</f>
        <v>0</v>
      </c>
      <c r="N28" s="1">
        <f>[8]技・家!N28</f>
        <v>0</v>
      </c>
      <c r="O28" s="1">
        <f>[8]技・家!O28</f>
        <v>0</v>
      </c>
      <c r="P28" s="17">
        <f>[8]技・家!P28</f>
        <v>0</v>
      </c>
      <c r="Q28" s="227">
        <f>[8]技・家!Q28</f>
        <v>0</v>
      </c>
      <c r="R28" s="219">
        <f>[8]技・家!R28</f>
        <v>0</v>
      </c>
      <c r="T28" s="7">
        <f>[8]技・家!T28</f>
        <v>0</v>
      </c>
      <c r="U28" s="1">
        <f>[8]技・家!U28</f>
        <v>0</v>
      </c>
      <c r="V28" s="1">
        <f>[8]技・家!V28</f>
        <v>0</v>
      </c>
      <c r="W28" s="1">
        <f>[8]技・家!W28</f>
        <v>0</v>
      </c>
      <c r="X28" s="17">
        <f>[8]技・家!X28</f>
        <v>0</v>
      </c>
    </row>
    <row r="29" spans="2:24" ht="21.75" customHeight="1">
      <c r="B29" s="46">
        <f>氏名入力!A29</f>
        <v>1135</v>
      </c>
      <c r="C29" s="40">
        <f>氏名入力!C29</f>
        <v>0</v>
      </c>
      <c r="D29" s="7">
        <f>[8]技・家!D29</f>
        <v>0</v>
      </c>
      <c r="E29" s="1">
        <f>[8]技・家!E29</f>
        <v>0</v>
      </c>
      <c r="F29" s="1">
        <f>[8]技・家!F29</f>
        <v>0</v>
      </c>
      <c r="G29" s="1">
        <f>[8]技・家!G29</f>
        <v>0</v>
      </c>
      <c r="H29" s="17">
        <f>[8]技・家!H29</f>
        <v>0</v>
      </c>
      <c r="I29" s="227">
        <f>[8]技・家!I29</f>
        <v>0</v>
      </c>
      <c r="J29" s="219">
        <f>[8]技・家!J29</f>
        <v>0</v>
      </c>
      <c r="K29" s="161"/>
      <c r="L29" s="7">
        <f>[8]技・家!L29</f>
        <v>0</v>
      </c>
      <c r="M29" s="1">
        <f>[8]技・家!M29</f>
        <v>0</v>
      </c>
      <c r="N29" s="1">
        <f>[8]技・家!N29</f>
        <v>0</v>
      </c>
      <c r="O29" s="1">
        <f>[8]技・家!O29</f>
        <v>0</v>
      </c>
      <c r="P29" s="17">
        <f>[8]技・家!P29</f>
        <v>0</v>
      </c>
      <c r="Q29" s="227">
        <f>[8]技・家!Q29</f>
        <v>0</v>
      </c>
      <c r="R29" s="219">
        <f>[8]技・家!R29</f>
        <v>0</v>
      </c>
      <c r="T29" s="7">
        <f>[8]技・家!T29</f>
        <v>0</v>
      </c>
      <c r="U29" s="1">
        <f>[8]技・家!U29</f>
        <v>0</v>
      </c>
      <c r="V29" s="1">
        <f>[8]技・家!V29</f>
        <v>0</v>
      </c>
      <c r="W29" s="1">
        <f>[8]技・家!W29</f>
        <v>0</v>
      </c>
      <c r="X29" s="17">
        <f>[8]技・家!X29</f>
        <v>0</v>
      </c>
    </row>
    <row r="30" spans="2:24" ht="21.75" customHeight="1">
      <c r="B30" s="46">
        <f>氏名入力!A30</f>
        <v>1136</v>
      </c>
      <c r="C30" s="40">
        <f>氏名入力!C30</f>
        <v>0</v>
      </c>
      <c r="D30" s="7">
        <f>[8]技・家!D30</f>
        <v>0</v>
      </c>
      <c r="E30" s="1">
        <f>[8]技・家!E30</f>
        <v>0</v>
      </c>
      <c r="F30" s="1">
        <f>[8]技・家!F30</f>
        <v>0</v>
      </c>
      <c r="G30" s="1">
        <f>[8]技・家!G30</f>
        <v>0</v>
      </c>
      <c r="H30" s="17">
        <f>[8]技・家!H30</f>
        <v>0</v>
      </c>
      <c r="I30" s="227">
        <f>[8]技・家!I30</f>
        <v>0</v>
      </c>
      <c r="J30" s="219">
        <f>[8]技・家!J30</f>
        <v>0</v>
      </c>
      <c r="K30" s="161"/>
      <c r="L30" s="7">
        <f>[8]技・家!L30</f>
        <v>0</v>
      </c>
      <c r="M30" s="1">
        <f>[8]技・家!M30</f>
        <v>0</v>
      </c>
      <c r="N30" s="1">
        <f>[8]技・家!N30</f>
        <v>0</v>
      </c>
      <c r="O30" s="1">
        <f>[8]技・家!O30</f>
        <v>0</v>
      </c>
      <c r="P30" s="17">
        <f>[8]技・家!P30</f>
        <v>0</v>
      </c>
      <c r="Q30" s="227">
        <f>[8]技・家!Q30</f>
        <v>0</v>
      </c>
      <c r="R30" s="219">
        <f>[8]技・家!R30</f>
        <v>0</v>
      </c>
      <c r="T30" s="7">
        <f>[8]技・家!T30</f>
        <v>0</v>
      </c>
      <c r="U30" s="1">
        <f>[8]技・家!U30</f>
        <v>0</v>
      </c>
      <c r="V30" s="1">
        <f>[8]技・家!V30</f>
        <v>0</v>
      </c>
      <c r="W30" s="1">
        <f>[8]技・家!W30</f>
        <v>0</v>
      </c>
      <c r="X30" s="17">
        <f>[8]技・家!X30</f>
        <v>0</v>
      </c>
    </row>
    <row r="31" spans="2:24" ht="21.75" customHeight="1">
      <c r="B31" s="46">
        <f>氏名入力!A31</f>
        <v>1137</v>
      </c>
      <c r="C31" s="40">
        <f>氏名入力!C31</f>
        <v>0</v>
      </c>
      <c r="D31" s="7">
        <f>[8]技・家!D31</f>
        <v>0</v>
      </c>
      <c r="E31" s="1">
        <f>[8]技・家!E31</f>
        <v>0</v>
      </c>
      <c r="F31" s="1">
        <f>[8]技・家!F31</f>
        <v>0</v>
      </c>
      <c r="G31" s="1">
        <f>[8]技・家!G31</f>
        <v>0</v>
      </c>
      <c r="H31" s="17">
        <f>[8]技・家!H31</f>
        <v>0</v>
      </c>
      <c r="I31" s="227">
        <f>[8]技・家!I31</f>
        <v>0</v>
      </c>
      <c r="J31" s="219">
        <f>[8]技・家!J31</f>
        <v>0</v>
      </c>
      <c r="K31" s="161"/>
      <c r="L31" s="7">
        <f>[8]技・家!L31</f>
        <v>0</v>
      </c>
      <c r="M31" s="1">
        <f>[8]技・家!M31</f>
        <v>0</v>
      </c>
      <c r="N31" s="1">
        <f>[8]技・家!N31</f>
        <v>0</v>
      </c>
      <c r="O31" s="1">
        <f>[8]技・家!O31</f>
        <v>0</v>
      </c>
      <c r="P31" s="17">
        <f>[8]技・家!P31</f>
        <v>0</v>
      </c>
      <c r="Q31" s="227">
        <f>[8]技・家!Q31</f>
        <v>0</v>
      </c>
      <c r="R31" s="219">
        <f>[8]技・家!R31</f>
        <v>0</v>
      </c>
      <c r="T31" s="7">
        <f>[8]技・家!T31</f>
        <v>0</v>
      </c>
      <c r="U31" s="1">
        <f>[8]技・家!U31</f>
        <v>0</v>
      </c>
      <c r="V31" s="1">
        <f>[8]技・家!V31</f>
        <v>0</v>
      </c>
      <c r="W31" s="1">
        <f>[8]技・家!W31</f>
        <v>0</v>
      </c>
      <c r="X31" s="17">
        <f>[8]技・家!X31</f>
        <v>0</v>
      </c>
    </row>
    <row r="32" spans="2:24" ht="21.75" customHeight="1">
      <c r="B32" s="46">
        <f>氏名入力!A32</f>
        <v>1138</v>
      </c>
      <c r="C32" s="40">
        <f>氏名入力!C32</f>
        <v>0</v>
      </c>
      <c r="D32" s="7">
        <f>[8]技・家!D32</f>
        <v>0</v>
      </c>
      <c r="E32" s="1">
        <f>[8]技・家!E32</f>
        <v>0</v>
      </c>
      <c r="F32" s="1">
        <f>[8]技・家!F32</f>
        <v>0</v>
      </c>
      <c r="G32" s="1">
        <f>[8]技・家!G32</f>
        <v>0</v>
      </c>
      <c r="H32" s="17">
        <f>[8]技・家!H32</f>
        <v>0</v>
      </c>
      <c r="I32" s="227">
        <f>[8]技・家!I32</f>
        <v>0</v>
      </c>
      <c r="J32" s="219">
        <f>[8]技・家!J32</f>
        <v>0</v>
      </c>
      <c r="K32" s="161"/>
      <c r="L32" s="7">
        <f>[8]技・家!L32</f>
        <v>0</v>
      </c>
      <c r="M32" s="1">
        <f>[8]技・家!M32</f>
        <v>0</v>
      </c>
      <c r="N32" s="1">
        <f>[8]技・家!N32</f>
        <v>0</v>
      </c>
      <c r="O32" s="1">
        <f>[8]技・家!O32</f>
        <v>0</v>
      </c>
      <c r="P32" s="17">
        <f>[8]技・家!P32</f>
        <v>0</v>
      </c>
      <c r="Q32" s="227">
        <f>[8]技・家!Q32</f>
        <v>0</v>
      </c>
      <c r="R32" s="219">
        <f>[8]技・家!R32</f>
        <v>0</v>
      </c>
      <c r="T32" s="7">
        <f>[8]技・家!T32</f>
        <v>0</v>
      </c>
      <c r="U32" s="1">
        <f>[8]技・家!U32</f>
        <v>0</v>
      </c>
      <c r="V32" s="1">
        <f>[8]技・家!V32</f>
        <v>0</v>
      </c>
      <c r="W32" s="1">
        <f>[8]技・家!W32</f>
        <v>0</v>
      </c>
      <c r="X32" s="17">
        <f>[8]技・家!X32</f>
        <v>0</v>
      </c>
    </row>
    <row r="33" spans="2:24" ht="21.75" customHeight="1">
      <c r="B33" s="46">
        <f>氏名入力!A33</f>
        <v>1139</v>
      </c>
      <c r="C33" s="40">
        <f>氏名入力!C33</f>
        <v>0</v>
      </c>
      <c r="D33" s="7">
        <f>[8]技・家!D33</f>
        <v>0</v>
      </c>
      <c r="E33" s="1">
        <f>[8]技・家!E33</f>
        <v>0</v>
      </c>
      <c r="F33" s="1">
        <f>[8]技・家!F33</f>
        <v>0</v>
      </c>
      <c r="G33" s="1">
        <f>[8]技・家!G33</f>
        <v>0</v>
      </c>
      <c r="H33" s="17">
        <f>[8]技・家!H33</f>
        <v>0</v>
      </c>
      <c r="I33" s="227">
        <f>[8]技・家!I33</f>
        <v>0</v>
      </c>
      <c r="J33" s="219">
        <f>[8]技・家!J33</f>
        <v>0</v>
      </c>
      <c r="K33" s="161"/>
      <c r="L33" s="7">
        <f>[8]技・家!L33</f>
        <v>0</v>
      </c>
      <c r="M33" s="1">
        <f>[8]技・家!M33</f>
        <v>0</v>
      </c>
      <c r="N33" s="1">
        <f>[8]技・家!N33</f>
        <v>0</v>
      </c>
      <c r="O33" s="1">
        <f>[8]技・家!O33</f>
        <v>0</v>
      </c>
      <c r="P33" s="17">
        <f>[8]技・家!P33</f>
        <v>0</v>
      </c>
      <c r="Q33" s="227">
        <f>[8]技・家!Q33</f>
        <v>0</v>
      </c>
      <c r="R33" s="219">
        <f>[8]技・家!R33</f>
        <v>0</v>
      </c>
      <c r="T33" s="7">
        <f>[8]技・家!T33</f>
        <v>0</v>
      </c>
      <c r="U33" s="1">
        <f>[8]技・家!U33</f>
        <v>0</v>
      </c>
      <c r="V33" s="1">
        <f>[8]技・家!V33</f>
        <v>0</v>
      </c>
      <c r="W33" s="1">
        <f>[8]技・家!W33</f>
        <v>0</v>
      </c>
      <c r="X33" s="17">
        <f>[8]技・家!X33</f>
        <v>0</v>
      </c>
    </row>
    <row r="34" spans="2:24" ht="21.75" customHeight="1">
      <c r="B34" s="46">
        <f>氏名入力!A34</f>
        <v>1140</v>
      </c>
      <c r="C34" s="40">
        <f>氏名入力!C34</f>
        <v>0</v>
      </c>
      <c r="D34" s="7">
        <f>[8]技・家!D34</f>
        <v>0</v>
      </c>
      <c r="E34" s="1">
        <f>[8]技・家!E34</f>
        <v>0</v>
      </c>
      <c r="F34" s="1">
        <f>[8]技・家!F34</f>
        <v>0</v>
      </c>
      <c r="G34" s="1">
        <f>[8]技・家!G34</f>
        <v>0</v>
      </c>
      <c r="H34" s="17">
        <f>[8]技・家!H34</f>
        <v>0</v>
      </c>
      <c r="I34" s="227">
        <f>[8]技・家!I34</f>
        <v>0</v>
      </c>
      <c r="J34" s="219">
        <f>[8]技・家!J34</f>
        <v>0</v>
      </c>
      <c r="K34" s="161"/>
      <c r="L34" s="7">
        <f>[8]技・家!L34</f>
        <v>0</v>
      </c>
      <c r="M34" s="1">
        <f>[8]技・家!M34</f>
        <v>0</v>
      </c>
      <c r="N34" s="1">
        <f>[8]技・家!N34</f>
        <v>0</v>
      </c>
      <c r="O34" s="1">
        <f>[8]技・家!O34</f>
        <v>0</v>
      </c>
      <c r="P34" s="17">
        <f>[8]技・家!P34</f>
        <v>0</v>
      </c>
      <c r="Q34" s="227">
        <f>[8]技・家!Q34</f>
        <v>0</v>
      </c>
      <c r="R34" s="219">
        <f>[8]技・家!R34</f>
        <v>0</v>
      </c>
      <c r="T34" s="7">
        <f>[8]技・家!T34</f>
        <v>0</v>
      </c>
      <c r="U34" s="1">
        <f>[8]技・家!U34</f>
        <v>0</v>
      </c>
      <c r="V34" s="1">
        <f>[8]技・家!V34</f>
        <v>0</v>
      </c>
      <c r="W34" s="1">
        <f>[8]技・家!W34</f>
        <v>0</v>
      </c>
      <c r="X34" s="17">
        <f>[8]技・家!X34</f>
        <v>0</v>
      </c>
    </row>
    <row r="35" spans="2:24" ht="21.75" customHeight="1">
      <c r="B35" s="46">
        <f>氏名入力!A35</f>
        <v>1141</v>
      </c>
      <c r="C35" s="40">
        <f>氏名入力!C35</f>
        <v>0</v>
      </c>
      <c r="D35" s="7">
        <f>[8]技・家!D35</f>
        <v>0</v>
      </c>
      <c r="E35" s="1">
        <f>[8]技・家!E35</f>
        <v>0</v>
      </c>
      <c r="F35" s="1">
        <f>[8]技・家!F35</f>
        <v>0</v>
      </c>
      <c r="G35" s="1">
        <f>[8]技・家!G35</f>
        <v>0</v>
      </c>
      <c r="H35" s="17">
        <f>[8]技・家!H35</f>
        <v>0</v>
      </c>
      <c r="I35" s="227">
        <f>[8]技・家!I35</f>
        <v>0</v>
      </c>
      <c r="J35" s="219">
        <f>[8]技・家!J35</f>
        <v>0</v>
      </c>
      <c r="K35" s="161"/>
      <c r="L35" s="7">
        <f>[8]技・家!L35</f>
        <v>0</v>
      </c>
      <c r="M35" s="1">
        <f>[8]技・家!M35</f>
        <v>0</v>
      </c>
      <c r="N35" s="1">
        <f>[8]技・家!N35</f>
        <v>0</v>
      </c>
      <c r="O35" s="1">
        <f>[8]技・家!O35</f>
        <v>0</v>
      </c>
      <c r="P35" s="17">
        <f>[8]技・家!P35</f>
        <v>0</v>
      </c>
      <c r="Q35" s="227">
        <f>[8]技・家!Q35</f>
        <v>0</v>
      </c>
      <c r="R35" s="219">
        <f>[8]技・家!R35</f>
        <v>0</v>
      </c>
      <c r="T35" s="7">
        <f>[8]技・家!T35</f>
        <v>0</v>
      </c>
      <c r="U35" s="1">
        <f>[8]技・家!U35</f>
        <v>0</v>
      </c>
      <c r="V35" s="1">
        <f>[8]技・家!V35</f>
        <v>0</v>
      </c>
      <c r="W35" s="1">
        <f>[8]技・家!W35</f>
        <v>0</v>
      </c>
      <c r="X35" s="17">
        <f>[8]技・家!X35</f>
        <v>0</v>
      </c>
    </row>
    <row r="36" spans="2:24" ht="21.75" customHeight="1">
      <c r="B36" s="46">
        <f>氏名入力!A36</f>
        <v>1142</v>
      </c>
      <c r="C36" s="40">
        <f>氏名入力!C36</f>
        <v>0</v>
      </c>
      <c r="D36" s="7">
        <f>[8]技・家!D36</f>
        <v>0</v>
      </c>
      <c r="E36" s="1">
        <f>[8]技・家!E36</f>
        <v>0</v>
      </c>
      <c r="F36" s="1">
        <f>[8]技・家!F36</f>
        <v>0</v>
      </c>
      <c r="G36" s="1">
        <f>[8]技・家!G36</f>
        <v>0</v>
      </c>
      <c r="H36" s="17">
        <f>[8]技・家!H36</f>
        <v>0</v>
      </c>
      <c r="I36" s="227">
        <f>[8]技・家!I36</f>
        <v>0</v>
      </c>
      <c r="J36" s="219">
        <f>[8]技・家!J36</f>
        <v>0</v>
      </c>
      <c r="K36" s="161"/>
      <c r="L36" s="7">
        <f>[8]技・家!L36</f>
        <v>0</v>
      </c>
      <c r="M36" s="1">
        <f>[8]技・家!M36</f>
        <v>0</v>
      </c>
      <c r="N36" s="1">
        <f>[8]技・家!N36</f>
        <v>0</v>
      </c>
      <c r="O36" s="1">
        <f>[8]技・家!O36</f>
        <v>0</v>
      </c>
      <c r="P36" s="17">
        <f>[8]技・家!P36</f>
        <v>0</v>
      </c>
      <c r="Q36" s="227">
        <f>[8]技・家!Q36</f>
        <v>0</v>
      </c>
      <c r="R36" s="219">
        <f>[8]技・家!R36</f>
        <v>0</v>
      </c>
      <c r="T36" s="7">
        <f>[8]技・家!T36</f>
        <v>0</v>
      </c>
      <c r="U36" s="1">
        <f>[8]技・家!U36</f>
        <v>0</v>
      </c>
      <c r="V36" s="1">
        <f>[8]技・家!V36</f>
        <v>0</v>
      </c>
      <c r="W36" s="1">
        <f>[8]技・家!W36</f>
        <v>0</v>
      </c>
      <c r="X36" s="17">
        <f>[8]技・家!X36</f>
        <v>0</v>
      </c>
    </row>
    <row r="37" spans="2:24" ht="21.75" customHeight="1">
      <c r="B37" s="46">
        <f>氏名入力!A37</f>
        <v>1143</v>
      </c>
      <c r="C37" s="40">
        <f>氏名入力!C37</f>
        <v>0</v>
      </c>
      <c r="D37" s="7">
        <f>[8]技・家!D37</f>
        <v>0</v>
      </c>
      <c r="E37" s="1">
        <f>[8]技・家!E37</f>
        <v>0</v>
      </c>
      <c r="F37" s="1">
        <f>[8]技・家!F37</f>
        <v>0</v>
      </c>
      <c r="G37" s="1">
        <f>[8]技・家!G37</f>
        <v>0</v>
      </c>
      <c r="H37" s="17">
        <f>[8]技・家!H37</f>
        <v>0</v>
      </c>
      <c r="I37" s="227">
        <f>[8]技・家!I37</f>
        <v>0</v>
      </c>
      <c r="J37" s="219">
        <f>[8]技・家!J37</f>
        <v>0</v>
      </c>
      <c r="K37" s="161"/>
      <c r="L37" s="7">
        <f>[8]技・家!L37</f>
        <v>0</v>
      </c>
      <c r="M37" s="1">
        <f>[8]技・家!M37</f>
        <v>0</v>
      </c>
      <c r="N37" s="1">
        <f>[8]技・家!N37</f>
        <v>0</v>
      </c>
      <c r="O37" s="1">
        <f>[8]技・家!O37</f>
        <v>0</v>
      </c>
      <c r="P37" s="17">
        <f>[8]技・家!P37</f>
        <v>0</v>
      </c>
      <c r="Q37" s="227">
        <f>[8]技・家!Q37</f>
        <v>0</v>
      </c>
      <c r="R37" s="219">
        <f>[8]技・家!R37</f>
        <v>0</v>
      </c>
      <c r="T37" s="7">
        <f>[8]技・家!T37</f>
        <v>0</v>
      </c>
      <c r="U37" s="1">
        <f>[8]技・家!U37</f>
        <v>0</v>
      </c>
      <c r="V37" s="1">
        <f>[8]技・家!V37</f>
        <v>0</v>
      </c>
      <c r="W37" s="1">
        <f>[8]技・家!W37</f>
        <v>0</v>
      </c>
      <c r="X37" s="17">
        <f>[8]技・家!X37</f>
        <v>0</v>
      </c>
    </row>
    <row r="38" spans="2:24" ht="21.75" customHeight="1">
      <c r="B38" s="46">
        <f>氏名入力!A38</f>
        <v>1144</v>
      </c>
      <c r="C38" s="40">
        <f>氏名入力!C38</f>
        <v>0</v>
      </c>
      <c r="D38" s="7">
        <f>[8]技・家!D38</f>
        <v>0</v>
      </c>
      <c r="E38" s="1">
        <f>[8]技・家!E38</f>
        <v>0</v>
      </c>
      <c r="F38" s="1">
        <f>[8]技・家!F38</f>
        <v>0</v>
      </c>
      <c r="G38" s="1">
        <f>[8]技・家!G38</f>
        <v>0</v>
      </c>
      <c r="H38" s="17">
        <f>[8]技・家!H38</f>
        <v>0</v>
      </c>
      <c r="I38" s="227">
        <f>[8]技・家!I38</f>
        <v>0</v>
      </c>
      <c r="J38" s="219">
        <f>[8]技・家!J38</f>
        <v>0</v>
      </c>
      <c r="K38" s="161"/>
      <c r="L38" s="7">
        <f>[8]技・家!L38</f>
        <v>0</v>
      </c>
      <c r="M38" s="1">
        <f>[8]技・家!M38</f>
        <v>0</v>
      </c>
      <c r="N38" s="1">
        <f>[8]技・家!N38</f>
        <v>0</v>
      </c>
      <c r="O38" s="1">
        <f>[8]技・家!O38</f>
        <v>0</v>
      </c>
      <c r="P38" s="17">
        <f>[8]技・家!P38</f>
        <v>0</v>
      </c>
      <c r="Q38" s="227">
        <f>[8]技・家!Q38</f>
        <v>0</v>
      </c>
      <c r="R38" s="219">
        <f>[8]技・家!R38</f>
        <v>0</v>
      </c>
      <c r="T38" s="7">
        <f>[8]技・家!T38</f>
        <v>0</v>
      </c>
      <c r="U38" s="1">
        <f>[8]技・家!U38</f>
        <v>0</v>
      </c>
      <c r="V38" s="1">
        <f>[8]技・家!V38</f>
        <v>0</v>
      </c>
      <c r="W38" s="1">
        <f>[8]技・家!W38</f>
        <v>0</v>
      </c>
      <c r="X38" s="17">
        <f>[8]技・家!X38</f>
        <v>0</v>
      </c>
    </row>
    <row r="39" spans="2:24" ht="21.75" customHeight="1">
      <c r="B39" s="46">
        <f>氏名入力!A39</f>
        <v>1145</v>
      </c>
      <c r="C39" s="40">
        <f>氏名入力!C39</f>
        <v>0</v>
      </c>
      <c r="D39" s="7">
        <f>[8]技・家!D39</f>
        <v>0</v>
      </c>
      <c r="E39" s="1">
        <f>[8]技・家!E39</f>
        <v>0</v>
      </c>
      <c r="F39" s="1">
        <f>[8]技・家!F39</f>
        <v>0</v>
      </c>
      <c r="G39" s="1">
        <f>[8]技・家!G39</f>
        <v>0</v>
      </c>
      <c r="H39" s="17">
        <f>[8]技・家!H39</f>
        <v>0</v>
      </c>
      <c r="I39" s="227">
        <f>[8]技・家!I39</f>
        <v>0</v>
      </c>
      <c r="J39" s="219">
        <f>[8]技・家!J39</f>
        <v>0</v>
      </c>
      <c r="K39" s="161"/>
      <c r="L39" s="7">
        <f>[8]技・家!L39</f>
        <v>0</v>
      </c>
      <c r="M39" s="1">
        <f>[8]技・家!M39</f>
        <v>0</v>
      </c>
      <c r="N39" s="1">
        <f>[8]技・家!N39</f>
        <v>0</v>
      </c>
      <c r="O39" s="1">
        <f>[8]技・家!O39</f>
        <v>0</v>
      </c>
      <c r="P39" s="17">
        <f>[8]技・家!P39</f>
        <v>0</v>
      </c>
      <c r="Q39" s="227">
        <f>[8]技・家!Q39</f>
        <v>0</v>
      </c>
      <c r="R39" s="219">
        <f>[8]技・家!R39</f>
        <v>0</v>
      </c>
      <c r="T39" s="7">
        <f>[8]技・家!T39</f>
        <v>0</v>
      </c>
      <c r="U39" s="1">
        <f>[8]技・家!U39</f>
        <v>0</v>
      </c>
      <c r="V39" s="1">
        <f>[8]技・家!V39</f>
        <v>0</v>
      </c>
      <c r="W39" s="1">
        <f>[8]技・家!W39</f>
        <v>0</v>
      </c>
      <c r="X39" s="17">
        <f>[8]技・家!X39</f>
        <v>0</v>
      </c>
    </row>
    <row r="40" spans="2:24" ht="21.75" customHeight="1">
      <c r="B40" s="46">
        <f>氏名入力!A40</f>
        <v>1146</v>
      </c>
      <c r="C40" s="40">
        <f>氏名入力!C40</f>
        <v>0</v>
      </c>
      <c r="D40" s="7">
        <f>[8]技・家!D40</f>
        <v>0</v>
      </c>
      <c r="E40" s="1">
        <f>[8]技・家!E40</f>
        <v>0</v>
      </c>
      <c r="F40" s="1">
        <f>[8]技・家!F40</f>
        <v>0</v>
      </c>
      <c r="G40" s="1">
        <f>[8]技・家!G40</f>
        <v>0</v>
      </c>
      <c r="H40" s="17">
        <f>[8]技・家!H40</f>
        <v>0</v>
      </c>
      <c r="I40" s="227">
        <f>[8]技・家!I40</f>
        <v>0</v>
      </c>
      <c r="J40" s="219">
        <f>[8]技・家!J40</f>
        <v>0</v>
      </c>
      <c r="K40" s="161"/>
      <c r="L40" s="7">
        <f>[8]技・家!L40</f>
        <v>0</v>
      </c>
      <c r="M40" s="1">
        <f>[8]技・家!M40</f>
        <v>0</v>
      </c>
      <c r="N40" s="1">
        <f>[8]技・家!N40</f>
        <v>0</v>
      </c>
      <c r="O40" s="1">
        <f>[8]技・家!O40</f>
        <v>0</v>
      </c>
      <c r="P40" s="17">
        <f>[8]技・家!P40</f>
        <v>0</v>
      </c>
      <c r="Q40" s="227">
        <f>[8]技・家!Q40</f>
        <v>0</v>
      </c>
      <c r="R40" s="219">
        <f>[8]技・家!R40</f>
        <v>0</v>
      </c>
      <c r="T40" s="7">
        <f>[8]技・家!T40</f>
        <v>0</v>
      </c>
      <c r="U40" s="1">
        <f>[8]技・家!U40</f>
        <v>0</v>
      </c>
      <c r="V40" s="1">
        <f>[8]技・家!V40</f>
        <v>0</v>
      </c>
      <c r="W40" s="1">
        <f>[8]技・家!W40</f>
        <v>0</v>
      </c>
      <c r="X40" s="17">
        <f>[8]技・家!X40</f>
        <v>0</v>
      </c>
    </row>
    <row r="41" spans="2:24" ht="21.75" customHeight="1">
      <c r="B41" s="46">
        <f>氏名入力!A41</f>
        <v>1147</v>
      </c>
      <c r="C41" s="40">
        <f>氏名入力!C41</f>
        <v>0</v>
      </c>
      <c r="D41" s="7">
        <f>[8]技・家!D41</f>
        <v>0</v>
      </c>
      <c r="E41" s="1">
        <f>[8]技・家!E41</f>
        <v>0</v>
      </c>
      <c r="F41" s="1">
        <f>[8]技・家!F41</f>
        <v>0</v>
      </c>
      <c r="G41" s="1">
        <f>[8]技・家!G41</f>
        <v>0</v>
      </c>
      <c r="H41" s="17">
        <f>[8]技・家!H41</f>
        <v>0</v>
      </c>
      <c r="I41" s="227">
        <f>[8]技・家!I41</f>
        <v>0</v>
      </c>
      <c r="J41" s="219">
        <f>[8]技・家!J41</f>
        <v>0</v>
      </c>
      <c r="K41" s="161"/>
      <c r="L41" s="7">
        <f>[8]技・家!L41</f>
        <v>0</v>
      </c>
      <c r="M41" s="1">
        <f>[8]技・家!M41</f>
        <v>0</v>
      </c>
      <c r="N41" s="1">
        <f>[8]技・家!N41</f>
        <v>0</v>
      </c>
      <c r="O41" s="1">
        <f>[8]技・家!O41</f>
        <v>0</v>
      </c>
      <c r="P41" s="17">
        <f>[8]技・家!P41</f>
        <v>0</v>
      </c>
      <c r="Q41" s="227">
        <f>[8]技・家!Q41</f>
        <v>0</v>
      </c>
      <c r="R41" s="219">
        <f>[8]技・家!R41</f>
        <v>0</v>
      </c>
      <c r="T41" s="7">
        <f>[8]技・家!T41</f>
        <v>0</v>
      </c>
      <c r="U41" s="1">
        <f>[8]技・家!U41</f>
        <v>0</v>
      </c>
      <c r="V41" s="1">
        <f>[8]技・家!V41</f>
        <v>0</v>
      </c>
      <c r="W41" s="1">
        <f>[8]技・家!W41</f>
        <v>0</v>
      </c>
      <c r="X41" s="17">
        <f>[8]技・家!X41</f>
        <v>0</v>
      </c>
    </row>
    <row r="42" spans="2:24" ht="21.75" customHeight="1">
      <c r="B42" s="46">
        <f>氏名入力!A42</f>
        <v>1148</v>
      </c>
      <c r="C42" s="40">
        <f>氏名入力!C42</f>
        <v>0</v>
      </c>
      <c r="D42" s="7">
        <f>[8]技・家!D42</f>
        <v>0</v>
      </c>
      <c r="E42" s="1">
        <f>[8]技・家!E42</f>
        <v>0</v>
      </c>
      <c r="F42" s="1">
        <f>[8]技・家!F42</f>
        <v>0</v>
      </c>
      <c r="G42" s="1">
        <f>[8]技・家!G42</f>
        <v>0</v>
      </c>
      <c r="H42" s="17">
        <f>[8]技・家!H42</f>
        <v>0</v>
      </c>
      <c r="I42" s="227">
        <f>[8]技・家!I42</f>
        <v>0</v>
      </c>
      <c r="J42" s="219">
        <f>[8]技・家!J42</f>
        <v>0</v>
      </c>
      <c r="K42" s="161"/>
      <c r="L42" s="7">
        <f>[8]技・家!L42</f>
        <v>0</v>
      </c>
      <c r="M42" s="1">
        <f>[8]技・家!M42</f>
        <v>0</v>
      </c>
      <c r="N42" s="1">
        <f>[8]技・家!N42</f>
        <v>0</v>
      </c>
      <c r="O42" s="1">
        <f>[8]技・家!O42</f>
        <v>0</v>
      </c>
      <c r="P42" s="17">
        <f>[8]技・家!P42</f>
        <v>0</v>
      </c>
      <c r="Q42" s="227">
        <f>[8]技・家!Q42</f>
        <v>0</v>
      </c>
      <c r="R42" s="219">
        <f>[8]技・家!R42</f>
        <v>0</v>
      </c>
      <c r="T42" s="7">
        <f>[8]技・家!T42</f>
        <v>0</v>
      </c>
      <c r="U42" s="1">
        <f>[8]技・家!U42</f>
        <v>0</v>
      </c>
      <c r="V42" s="1">
        <f>[8]技・家!V42</f>
        <v>0</v>
      </c>
      <c r="W42" s="1">
        <f>[8]技・家!W42</f>
        <v>0</v>
      </c>
      <c r="X42" s="17">
        <f>[8]技・家!X42</f>
        <v>0</v>
      </c>
    </row>
    <row r="43" spans="2:24" ht="21.75" customHeight="1">
      <c r="B43" s="46">
        <f>氏名入力!A43</f>
        <v>1149</v>
      </c>
      <c r="C43" s="40">
        <f>氏名入力!C43</f>
        <v>0</v>
      </c>
      <c r="D43" s="7">
        <f>[8]技・家!D43</f>
        <v>0</v>
      </c>
      <c r="E43" s="1">
        <f>[8]技・家!E43</f>
        <v>0</v>
      </c>
      <c r="F43" s="1">
        <f>[8]技・家!F43</f>
        <v>0</v>
      </c>
      <c r="G43" s="1">
        <f>[8]技・家!G43</f>
        <v>0</v>
      </c>
      <c r="H43" s="17">
        <f>[8]技・家!H43</f>
        <v>0</v>
      </c>
      <c r="I43" s="227">
        <f>[8]技・家!I43</f>
        <v>0</v>
      </c>
      <c r="J43" s="219">
        <f>[8]技・家!J43</f>
        <v>0</v>
      </c>
      <c r="K43" s="161"/>
      <c r="L43" s="7">
        <f>[8]技・家!L43</f>
        <v>0</v>
      </c>
      <c r="M43" s="1">
        <f>[8]技・家!M43</f>
        <v>0</v>
      </c>
      <c r="N43" s="1">
        <f>[8]技・家!N43</f>
        <v>0</v>
      </c>
      <c r="O43" s="1">
        <f>[8]技・家!O43</f>
        <v>0</v>
      </c>
      <c r="P43" s="17">
        <f>[8]技・家!P43</f>
        <v>0</v>
      </c>
      <c r="Q43" s="227">
        <f>[8]技・家!Q43</f>
        <v>0</v>
      </c>
      <c r="R43" s="219">
        <f>[8]技・家!R43</f>
        <v>0</v>
      </c>
      <c r="T43" s="7">
        <f>[8]技・家!T43</f>
        <v>0</v>
      </c>
      <c r="U43" s="1">
        <f>[8]技・家!U43</f>
        <v>0</v>
      </c>
      <c r="V43" s="1">
        <f>[8]技・家!V43</f>
        <v>0</v>
      </c>
      <c r="W43" s="1">
        <f>[8]技・家!W43</f>
        <v>0</v>
      </c>
      <c r="X43" s="17">
        <f>[8]技・家!X43</f>
        <v>0</v>
      </c>
    </row>
    <row r="44" spans="2:24" ht="21.75" customHeight="1" thickBot="1">
      <c r="B44" s="47">
        <f>氏名入力!A44</f>
        <v>1150</v>
      </c>
      <c r="C44" s="41">
        <f>氏名入力!C44</f>
        <v>0</v>
      </c>
      <c r="D44" s="14">
        <f>[8]技・家!D44</f>
        <v>0</v>
      </c>
      <c r="E44" s="2">
        <f>[8]技・家!E44</f>
        <v>0</v>
      </c>
      <c r="F44" s="2">
        <f>[8]技・家!F44</f>
        <v>0</v>
      </c>
      <c r="G44" s="2">
        <f>[8]技・家!G44</f>
        <v>0</v>
      </c>
      <c r="H44" s="20">
        <f>[8]技・家!H44</f>
        <v>0</v>
      </c>
      <c r="I44" s="228">
        <f>[8]技・家!I44</f>
        <v>0</v>
      </c>
      <c r="J44" s="220">
        <f>[8]技・家!J44</f>
        <v>0</v>
      </c>
      <c r="K44" s="161"/>
      <c r="L44" s="14">
        <f>[8]技・家!L44</f>
        <v>0</v>
      </c>
      <c r="M44" s="2">
        <f>[8]技・家!M44</f>
        <v>0</v>
      </c>
      <c r="N44" s="2">
        <f>[8]技・家!N44</f>
        <v>0</v>
      </c>
      <c r="O44" s="2">
        <f>[8]技・家!O44</f>
        <v>0</v>
      </c>
      <c r="P44" s="20">
        <f>[8]技・家!P44</f>
        <v>0</v>
      </c>
      <c r="Q44" s="228">
        <f>[8]技・家!Q44</f>
        <v>0</v>
      </c>
      <c r="R44" s="220">
        <f>[8]技・家!R44</f>
        <v>0</v>
      </c>
      <c r="T44" s="14">
        <f>[8]技・家!T44</f>
        <v>0</v>
      </c>
      <c r="U44" s="2">
        <f>[8]技・家!U44</f>
        <v>0</v>
      </c>
      <c r="V44" s="2">
        <f>[8]技・家!V44</f>
        <v>0</v>
      </c>
      <c r="W44" s="2">
        <f>[8]技・家!W44</f>
        <v>0</v>
      </c>
      <c r="X44" s="20">
        <f>[8]技・家!X44</f>
        <v>0</v>
      </c>
    </row>
    <row r="45" spans="2:24" ht="21.75" customHeight="1" thickTop="1">
      <c r="B45" s="42">
        <f>氏名入力!A45</f>
        <v>1201</v>
      </c>
      <c r="C45" s="21">
        <f>氏名入力!C45</f>
        <v>0</v>
      </c>
      <c r="D45" s="4">
        <f>[8]技・家!D45</f>
        <v>0</v>
      </c>
      <c r="E45" s="5">
        <f>[8]技・家!E45</f>
        <v>0</v>
      </c>
      <c r="F45" s="5">
        <f>[8]技・家!F45</f>
        <v>0</v>
      </c>
      <c r="G45" s="5">
        <f>[8]技・家!G45</f>
        <v>0</v>
      </c>
      <c r="H45" s="16">
        <f>[8]技・家!H45</f>
        <v>0</v>
      </c>
      <c r="I45" s="229">
        <f>[8]技・家!I45</f>
        <v>0</v>
      </c>
      <c r="J45" s="222">
        <f>[8]技・家!J45</f>
        <v>0</v>
      </c>
      <c r="K45" s="161"/>
      <c r="L45" s="4">
        <f>[8]技・家!L45</f>
        <v>0</v>
      </c>
      <c r="M45" s="5">
        <f>[8]技・家!M45</f>
        <v>0</v>
      </c>
      <c r="N45" s="5">
        <f>[8]技・家!N45</f>
        <v>0</v>
      </c>
      <c r="O45" s="5">
        <f>[8]技・家!O45</f>
        <v>0</v>
      </c>
      <c r="P45" s="16">
        <f>[8]技・家!P45</f>
        <v>0</v>
      </c>
      <c r="Q45" s="245">
        <f>[8]技・家!Q45</f>
        <v>0</v>
      </c>
      <c r="R45" s="222">
        <f>[8]技・家!R45</f>
        <v>0</v>
      </c>
      <c r="T45" s="4">
        <f>[8]技・家!T45</f>
        <v>0</v>
      </c>
      <c r="U45" s="5">
        <f>[8]技・家!U45</f>
        <v>0</v>
      </c>
      <c r="V45" s="5">
        <f>[8]技・家!V45</f>
        <v>0</v>
      </c>
      <c r="W45" s="5">
        <f>[8]技・家!W45</f>
        <v>0</v>
      </c>
      <c r="X45" s="16">
        <f>[8]技・家!X45</f>
        <v>0</v>
      </c>
    </row>
    <row r="46" spans="2:24" ht="21.75" customHeight="1">
      <c r="B46" s="43">
        <f>氏名入力!A46</f>
        <v>1202</v>
      </c>
      <c r="C46" s="22">
        <f>氏名入力!C46</f>
        <v>0</v>
      </c>
      <c r="D46" s="7">
        <f>[8]技・家!D46</f>
        <v>0</v>
      </c>
      <c r="E46" s="1">
        <f>[8]技・家!E46</f>
        <v>0</v>
      </c>
      <c r="F46" s="1">
        <f>[8]技・家!F46</f>
        <v>0</v>
      </c>
      <c r="G46" s="1">
        <f>[8]技・家!G46</f>
        <v>0</v>
      </c>
      <c r="H46" s="17">
        <f>[8]技・家!H46</f>
        <v>0</v>
      </c>
      <c r="I46" s="227">
        <f>[8]技・家!I46</f>
        <v>0</v>
      </c>
      <c r="J46" s="219">
        <f>[8]技・家!J46</f>
        <v>0</v>
      </c>
      <c r="K46" s="161"/>
      <c r="L46" s="7">
        <f>[8]技・家!L46</f>
        <v>0</v>
      </c>
      <c r="M46" s="1">
        <f>[8]技・家!M46</f>
        <v>0</v>
      </c>
      <c r="N46" s="1">
        <f>[8]技・家!N46</f>
        <v>0</v>
      </c>
      <c r="O46" s="1">
        <f>[8]技・家!O46</f>
        <v>0</v>
      </c>
      <c r="P46" s="17">
        <f>[8]技・家!P46</f>
        <v>0</v>
      </c>
      <c r="Q46" s="227">
        <f>[8]技・家!Q46</f>
        <v>0</v>
      </c>
      <c r="R46" s="219">
        <f>[8]技・家!R46</f>
        <v>0</v>
      </c>
      <c r="T46" s="7">
        <f>[8]技・家!T46</f>
        <v>0</v>
      </c>
      <c r="U46" s="1">
        <f>[8]技・家!U46</f>
        <v>0</v>
      </c>
      <c r="V46" s="1">
        <f>[8]技・家!V46</f>
        <v>0</v>
      </c>
      <c r="W46" s="1">
        <f>[8]技・家!W46</f>
        <v>0</v>
      </c>
      <c r="X46" s="17">
        <f>[8]技・家!X46</f>
        <v>0</v>
      </c>
    </row>
    <row r="47" spans="2:24" ht="21.75" customHeight="1">
      <c r="B47" s="43">
        <f>氏名入力!A47</f>
        <v>1203</v>
      </c>
      <c r="C47" s="22">
        <f>氏名入力!C47</f>
        <v>0</v>
      </c>
      <c r="D47" s="7">
        <f>[8]技・家!D47</f>
        <v>0</v>
      </c>
      <c r="E47" s="1">
        <f>[8]技・家!E47</f>
        <v>0</v>
      </c>
      <c r="F47" s="1">
        <f>[8]技・家!F47</f>
        <v>0</v>
      </c>
      <c r="G47" s="1">
        <f>[8]技・家!G47</f>
        <v>0</v>
      </c>
      <c r="H47" s="17">
        <f>[8]技・家!H47</f>
        <v>0</v>
      </c>
      <c r="I47" s="227">
        <f>[8]技・家!I47</f>
        <v>0</v>
      </c>
      <c r="J47" s="219">
        <f>[8]技・家!J47</f>
        <v>0</v>
      </c>
      <c r="K47" s="161"/>
      <c r="L47" s="7">
        <f>[8]技・家!L47</f>
        <v>0</v>
      </c>
      <c r="M47" s="1">
        <f>[8]技・家!M47</f>
        <v>0</v>
      </c>
      <c r="N47" s="1">
        <f>[8]技・家!N47</f>
        <v>0</v>
      </c>
      <c r="O47" s="1">
        <f>[8]技・家!O47</f>
        <v>0</v>
      </c>
      <c r="P47" s="17">
        <f>[8]技・家!P47</f>
        <v>0</v>
      </c>
      <c r="Q47" s="227">
        <f>[8]技・家!Q47</f>
        <v>0</v>
      </c>
      <c r="R47" s="219">
        <f>[8]技・家!R47</f>
        <v>0</v>
      </c>
      <c r="T47" s="7">
        <f>[8]技・家!T47</f>
        <v>0</v>
      </c>
      <c r="U47" s="1">
        <f>[8]技・家!U47</f>
        <v>0</v>
      </c>
      <c r="V47" s="1">
        <f>[8]技・家!V47</f>
        <v>0</v>
      </c>
      <c r="W47" s="1">
        <f>[8]技・家!W47</f>
        <v>0</v>
      </c>
      <c r="X47" s="17">
        <f>[8]技・家!X47</f>
        <v>0</v>
      </c>
    </row>
    <row r="48" spans="2:24" ht="21.75" customHeight="1">
      <c r="B48" s="43">
        <f>氏名入力!A48</f>
        <v>1204</v>
      </c>
      <c r="C48" s="22">
        <f>氏名入力!C48</f>
        <v>0</v>
      </c>
      <c r="D48" s="7">
        <f>[8]技・家!D48</f>
        <v>0</v>
      </c>
      <c r="E48" s="1">
        <f>[8]技・家!E48</f>
        <v>0</v>
      </c>
      <c r="F48" s="1">
        <f>[8]技・家!F48</f>
        <v>0</v>
      </c>
      <c r="G48" s="1">
        <f>[8]技・家!G48</f>
        <v>0</v>
      </c>
      <c r="H48" s="17">
        <f>[8]技・家!H48</f>
        <v>0</v>
      </c>
      <c r="I48" s="227">
        <f>[8]技・家!I48</f>
        <v>0</v>
      </c>
      <c r="J48" s="219">
        <f>[8]技・家!J48</f>
        <v>0</v>
      </c>
      <c r="K48" s="161"/>
      <c r="L48" s="7">
        <f>[8]技・家!L48</f>
        <v>0</v>
      </c>
      <c r="M48" s="1">
        <f>[8]技・家!M48</f>
        <v>0</v>
      </c>
      <c r="N48" s="1">
        <f>[8]技・家!N48</f>
        <v>0</v>
      </c>
      <c r="O48" s="1">
        <f>[8]技・家!O48</f>
        <v>0</v>
      </c>
      <c r="P48" s="17">
        <f>[8]技・家!P48</f>
        <v>0</v>
      </c>
      <c r="Q48" s="227">
        <f>[8]技・家!Q48</f>
        <v>0</v>
      </c>
      <c r="R48" s="219">
        <f>[8]技・家!R48</f>
        <v>0</v>
      </c>
      <c r="T48" s="7">
        <f>[8]技・家!T48</f>
        <v>0</v>
      </c>
      <c r="U48" s="1">
        <f>[8]技・家!U48</f>
        <v>0</v>
      </c>
      <c r="V48" s="1">
        <f>[8]技・家!V48</f>
        <v>0</v>
      </c>
      <c r="W48" s="1">
        <f>[8]技・家!W48</f>
        <v>0</v>
      </c>
      <c r="X48" s="17">
        <f>[8]技・家!X48</f>
        <v>0</v>
      </c>
    </row>
    <row r="49" spans="2:24" ht="21.75" customHeight="1">
      <c r="B49" s="43">
        <f>氏名入力!A49</f>
        <v>1205</v>
      </c>
      <c r="C49" s="22">
        <f>氏名入力!C49</f>
        <v>0</v>
      </c>
      <c r="D49" s="7">
        <f>[8]技・家!D49</f>
        <v>0</v>
      </c>
      <c r="E49" s="1">
        <f>[8]技・家!E49</f>
        <v>0</v>
      </c>
      <c r="F49" s="1">
        <f>[8]技・家!F49</f>
        <v>0</v>
      </c>
      <c r="G49" s="1">
        <f>[8]技・家!G49</f>
        <v>0</v>
      </c>
      <c r="H49" s="17">
        <f>[8]技・家!H49</f>
        <v>0</v>
      </c>
      <c r="I49" s="227">
        <f>[8]技・家!I49</f>
        <v>0</v>
      </c>
      <c r="J49" s="219">
        <f>[8]技・家!J49</f>
        <v>0</v>
      </c>
      <c r="K49" s="161"/>
      <c r="L49" s="7">
        <f>[8]技・家!L49</f>
        <v>0</v>
      </c>
      <c r="M49" s="1">
        <f>[8]技・家!M49</f>
        <v>0</v>
      </c>
      <c r="N49" s="1">
        <f>[8]技・家!N49</f>
        <v>0</v>
      </c>
      <c r="O49" s="1">
        <f>[8]技・家!O49</f>
        <v>0</v>
      </c>
      <c r="P49" s="17">
        <f>[8]技・家!P49</f>
        <v>0</v>
      </c>
      <c r="Q49" s="227">
        <f>[8]技・家!Q49</f>
        <v>0</v>
      </c>
      <c r="R49" s="219">
        <f>[8]技・家!R49</f>
        <v>0</v>
      </c>
      <c r="T49" s="7">
        <f>[8]技・家!T49</f>
        <v>0</v>
      </c>
      <c r="U49" s="1">
        <f>[8]技・家!U49</f>
        <v>0</v>
      </c>
      <c r="V49" s="1">
        <f>[8]技・家!V49</f>
        <v>0</v>
      </c>
      <c r="W49" s="1">
        <f>[8]技・家!W49</f>
        <v>0</v>
      </c>
      <c r="X49" s="17">
        <f>[8]技・家!X49</f>
        <v>0</v>
      </c>
    </row>
    <row r="50" spans="2:24" ht="21.75" customHeight="1">
      <c r="B50" s="43">
        <f>氏名入力!A50</f>
        <v>1206</v>
      </c>
      <c r="C50" s="22">
        <f>氏名入力!C50</f>
        <v>0</v>
      </c>
      <c r="D50" s="7">
        <f>[8]技・家!D50</f>
        <v>0</v>
      </c>
      <c r="E50" s="1">
        <f>[8]技・家!E50</f>
        <v>0</v>
      </c>
      <c r="F50" s="1">
        <f>[8]技・家!F50</f>
        <v>0</v>
      </c>
      <c r="G50" s="1">
        <f>[8]技・家!G50</f>
        <v>0</v>
      </c>
      <c r="H50" s="17">
        <f>[8]技・家!H50</f>
        <v>0</v>
      </c>
      <c r="I50" s="227">
        <f>[8]技・家!I50</f>
        <v>0</v>
      </c>
      <c r="J50" s="219">
        <f>[8]技・家!J50</f>
        <v>0</v>
      </c>
      <c r="K50" s="161"/>
      <c r="L50" s="7">
        <f>[8]技・家!L50</f>
        <v>0</v>
      </c>
      <c r="M50" s="1">
        <f>[8]技・家!M50</f>
        <v>0</v>
      </c>
      <c r="N50" s="1">
        <f>[8]技・家!N50</f>
        <v>0</v>
      </c>
      <c r="O50" s="1">
        <f>[8]技・家!O50</f>
        <v>0</v>
      </c>
      <c r="P50" s="17">
        <f>[8]技・家!P50</f>
        <v>0</v>
      </c>
      <c r="Q50" s="227">
        <f>[8]技・家!Q50</f>
        <v>0</v>
      </c>
      <c r="R50" s="219">
        <f>[8]技・家!R50</f>
        <v>0</v>
      </c>
      <c r="T50" s="7">
        <f>[8]技・家!T50</f>
        <v>0</v>
      </c>
      <c r="U50" s="1">
        <f>[8]技・家!U50</f>
        <v>0</v>
      </c>
      <c r="V50" s="1">
        <f>[8]技・家!V50</f>
        <v>0</v>
      </c>
      <c r="W50" s="1">
        <f>[8]技・家!W50</f>
        <v>0</v>
      </c>
      <c r="X50" s="17">
        <f>[8]技・家!X50</f>
        <v>0</v>
      </c>
    </row>
    <row r="51" spans="2:24" ht="21.75" customHeight="1">
      <c r="B51" s="43">
        <f>氏名入力!A51</f>
        <v>1207</v>
      </c>
      <c r="C51" s="22">
        <f>氏名入力!C51</f>
        <v>0</v>
      </c>
      <c r="D51" s="7">
        <f>[8]技・家!D51</f>
        <v>0</v>
      </c>
      <c r="E51" s="1">
        <f>[8]技・家!E51</f>
        <v>0</v>
      </c>
      <c r="F51" s="1">
        <f>[8]技・家!F51</f>
        <v>0</v>
      </c>
      <c r="G51" s="1">
        <f>[8]技・家!G51</f>
        <v>0</v>
      </c>
      <c r="H51" s="17">
        <f>[8]技・家!H51</f>
        <v>0</v>
      </c>
      <c r="I51" s="227">
        <f>[8]技・家!I51</f>
        <v>0</v>
      </c>
      <c r="J51" s="219">
        <f>[8]技・家!J51</f>
        <v>0</v>
      </c>
      <c r="K51" s="161"/>
      <c r="L51" s="7">
        <f>[8]技・家!L51</f>
        <v>0</v>
      </c>
      <c r="M51" s="1">
        <f>[8]技・家!M51</f>
        <v>0</v>
      </c>
      <c r="N51" s="1">
        <f>[8]技・家!N51</f>
        <v>0</v>
      </c>
      <c r="O51" s="1">
        <f>[8]技・家!O51</f>
        <v>0</v>
      </c>
      <c r="P51" s="17">
        <f>[8]技・家!P51</f>
        <v>0</v>
      </c>
      <c r="Q51" s="227">
        <f>[8]技・家!Q51</f>
        <v>0</v>
      </c>
      <c r="R51" s="219">
        <f>[8]技・家!R51</f>
        <v>0</v>
      </c>
      <c r="T51" s="7">
        <f>[8]技・家!T51</f>
        <v>0</v>
      </c>
      <c r="U51" s="1">
        <f>[8]技・家!U51</f>
        <v>0</v>
      </c>
      <c r="V51" s="1">
        <f>[8]技・家!V51</f>
        <v>0</v>
      </c>
      <c r="W51" s="1">
        <f>[8]技・家!W51</f>
        <v>0</v>
      </c>
      <c r="X51" s="17">
        <f>[8]技・家!X51</f>
        <v>0</v>
      </c>
    </row>
    <row r="52" spans="2:24" ht="21.75" customHeight="1">
      <c r="B52" s="43">
        <f>氏名入力!A52</f>
        <v>1208</v>
      </c>
      <c r="C52" s="22">
        <f>氏名入力!C52</f>
        <v>0</v>
      </c>
      <c r="D52" s="7">
        <f>[8]技・家!D52</f>
        <v>0</v>
      </c>
      <c r="E52" s="1">
        <f>[8]技・家!E52</f>
        <v>0</v>
      </c>
      <c r="F52" s="1">
        <f>[8]技・家!F52</f>
        <v>0</v>
      </c>
      <c r="G52" s="1">
        <f>[8]技・家!G52</f>
        <v>0</v>
      </c>
      <c r="H52" s="17">
        <f>[8]技・家!H52</f>
        <v>0</v>
      </c>
      <c r="I52" s="227">
        <f>[8]技・家!I52</f>
        <v>0</v>
      </c>
      <c r="J52" s="219">
        <f>[8]技・家!J52</f>
        <v>0</v>
      </c>
      <c r="K52" s="161"/>
      <c r="L52" s="7">
        <f>[8]技・家!L52</f>
        <v>0</v>
      </c>
      <c r="M52" s="1">
        <f>[8]技・家!M52</f>
        <v>0</v>
      </c>
      <c r="N52" s="1">
        <f>[8]技・家!N52</f>
        <v>0</v>
      </c>
      <c r="O52" s="1">
        <f>[8]技・家!O52</f>
        <v>0</v>
      </c>
      <c r="P52" s="17">
        <f>[8]技・家!P52</f>
        <v>0</v>
      </c>
      <c r="Q52" s="227">
        <f>[8]技・家!Q52</f>
        <v>0</v>
      </c>
      <c r="R52" s="219">
        <f>[8]技・家!R52</f>
        <v>0</v>
      </c>
      <c r="T52" s="7">
        <f>[8]技・家!T52</f>
        <v>0</v>
      </c>
      <c r="U52" s="1">
        <f>[8]技・家!U52</f>
        <v>0</v>
      </c>
      <c r="V52" s="1">
        <f>[8]技・家!V52</f>
        <v>0</v>
      </c>
      <c r="W52" s="1">
        <f>[8]技・家!W52</f>
        <v>0</v>
      </c>
      <c r="X52" s="17">
        <f>[8]技・家!X52</f>
        <v>0</v>
      </c>
    </row>
    <row r="53" spans="2:24" ht="21.75" customHeight="1">
      <c r="B53" s="43">
        <f>氏名入力!A53</f>
        <v>1209</v>
      </c>
      <c r="C53" s="22">
        <f>氏名入力!C53</f>
        <v>0</v>
      </c>
      <c r="D53" s="7">
        <f>[8]技・家!D53</f>
        <v>0</v>
      </c>
      <c r="E53" s="1">
        <f>[8]技・家!E53</f>
        <v>0</v>
      </c>
      <c r="F53" s="1">
        <f>[8]技・家!F53</f>
        <v>0</v>
      </c>
      <c r="G53" s="1">
        <f>[8]技・家!G53</f>
        <v>0</v>
      </c>
      <c r="H53" s="17">
        <f>[8]技・家!H53</f>
        <v>0</v>
      </c>
      <c r="I53" s="227">
        <f>[8]技・家!I53</f>
        <v>0</v>
      </c>
      <c r="J53" s="219">
        <f>[8]技・家!J53</f>
        <v>0</v>
      </c>
      <c r="K53" s="161"/>
      <c r="L53" s="7">
        <f>[8]技・家!L53</f>
        <v>0</v>
      </c>
      <c r="M53" s="1">
        <f>[8]技・家!M53</f>
        <v>0</v>
      </c>
      <c r="N53" s="1">
        <f>[8]技・家!N53</f>
        <v>0</v>
      </c>
      <c r="O53" s="1">
        <f>[8]技・家!O53</f>
        <v>0</v>
      </c>
      <c r="P53" s="17">
        <f>[8]技・家!P53</f>
        <v>0</v>
      </c>
      <c r="Q53" s="227">
        <f>[8]技・家!Q53</f>
        <v>0</v>
      </c>
      <c r="R53" s="219">
        <f>[8]技・家!R53</f>
        <v>0</v>
      </c>
      <c r="T53" s="7">
        <f>[8]技・家!T53</f>
        <v>0</v>
      </c>
      <c r="U53" s="1">
        <f>[8]技・家!U53</f>
        <v>0</v>
      </c>
      <c r="V53" s="1">
        <f>[8]技・家!V53</f>
        <v>0</v>
      </c>
      <c r="W53" s="1">
        <f>[8]技・家!W53</f>
        <v>0</v>
      </c>
      <c r="X53" s="17">
        <f>[8]技・家!X53</f>
        <v>0</v>
      </c>
    </row>
    <row r="54" spans="2:24" ht="21.75" customHeight="1">
      <c r="B54" s="43">
        <f>氏名入力!A54</f>
        <v>1210</v>
      </c>
      <c r="C54" s="22">
        <f>氏名入力!C54</f>
        <v>0</v>
      </c>
      <c r="D54" s="7">
        <f>[8]技・家!D54</f>
        <v>0</v>
      </c>
      <c r="E54" s="1">
        <f>[8]技・家!E54</f>
        <v>0</v>
      </c>
      <c r="F54" s="1">
        <f>[8]技・家!F54</f>
        <v>0</v>
      </c>
      <c r="G54" s="1">
        <f>[8]技・家!G54</f>
        <v>0</v>
      </c>
      <c r="H54" s="17">
        <f>[8]技・家!H54</f>
        <v>0</v>
      </c>
      <c r="I54" s="227">
        <f>[8]技・家!I54</f>
        <v>0</v>
      </c>
      <c r="J54" s="219">
        <f>[8]技・家!J54</f>
        <v>0</v>
      </c>
      <c r="K54" s="161"/>
      <c r="L54" s="7">
        <f>[8]技・家!L54</f>
        <v>0</v>
      </c>
      <c r="M54" s="1">
        <f>[8]技・家!M54</f>
        <v>0</v>
      </c>
      <c r="N54" s="1">
        <f>[8]技・家!N54</f>
        <v>0</v>
      </c>
      <c r="O54" s="1">
        <f>[8]技・家!O54</f>
        <v>0</v>
      </c>
      <c r="P54" s="17">
        <f>[8]技・家!P54</f>
        <v>0</v>
      </c>
      <c r="Q54" s="227">
        <f>[8]技・家!Q54</f>
        <v>0</v>
      </c>
      <c r="R54" s="219">
        <f>[8]技・家!R54</f>
        <v>0</v>
      </c>
      <c r="T54" s="7">
        <f>[8]技・家!T54</f>
        <v>0</v>
      </c>
      <c r="U54" s="1">
        <f>[8]技・家!U54</f>
        <v>0</v>
      </c>
      <c r="V54" s="1">
        <f>[8]技・家!V54</f>
        <v>0</v>
      </c>
      <c r="W54" s="1">
        <f>[8]技・家!W54</f>
        <v>0</v>
      </c>
      <c r="X54" s="17">
        <f>[8]技・家!X54</f>
        <v>0</v>
      </c>
    </row>
    <row r="55" spans="2:24" ht="21.75" customHeight="1">
      <c r="B55" s="43">
        <f>氏名入力!A55</f>
        <v>1211</v>
      </c>
      <c r="C55" s="22">
        <f>氏名入力!C55</f>
        <v>0</v>
      </c>
      <c r="D55" s="7">
        <f>[8]技・家!D55</f>
        <v>0</v>
      </c>
      <c r="E55" s="1">
        <f>[8]技・家!E55</f>
        <v>0</v>
      </c>
      <c r="F55" s="1">
        <f>[8]技・家!F55</f>
        <v>0</v>
      </c>
      <c r="G55" s="1">
        <f>[8]技・家!G55</f>
        <v>0</v>
      </c>
      <c r="H55" s="17">
        <f>[8]技・家!H55</f>
        <v>0</v>
      </c>
      <c r="I55" s="227">
        <f>[8]技・家!I55</f>
        <v>0</v>
      </c>
      <c r="J55" s="219">
        <f>[8]技・家!J55</f>
        <v>0</v>
      </c>
      <c r="K55" s="161"/>
      <c r="L55" s="7">
        <f>[8]技・家!L55</f>
        <v>0</v>
      </c>
      <c r="M55" s="1">
        <f>[8]技・家!M55</f>
        <v>0</v>
      </c>
      <c r="N55" s="1">
        <f>[8]技・家!N55</f>
        <v>0</v>
      </c>
      <c r="O55" s="1">
        <f>[8]技・家!O55</f>
        <v>0</v>
      </c>
      <c r="P55" s="17">
        <f>[8]技・家!P55</f>
        <v>0</v>
      </c>
      <c r="Q55" s="227">
        <f>[8]技・家!Q55</f>
        <v>0</v>
      </c>
      <c r="R55" s="219">
        <f>[8]技・家!R55</f>
        <v>0</v>
      </c>
      <c r="T55" s="7">
        <f>[8]技・家!T55</f>
        <v>0</v>
      </c>
      <c r="U55" s="1">
        <f>[8]技・家!U55</f>
        <v>0</v>
      </c>
      <c r="V55" s="1">
        <f>[8]技・家!V55</f>
        <v>0</v>
      </c>
      <c r="W55" s="1">
        <f>[8]技・家!W55</f>
        <v>0</v>
      </c>
      <c r="X55" s="17">
        <f>[8]技・家!X55</f>
        <v>0</v>
      </c>
    </row>
    <row r="56" spans="2:24" ht="21.75" customHeight="1">
      <c r="B56" s="43">
        <f>氏名入力!A56</f>
        <v>1212</v>
      </c>
      <c r="C56" s="22">
        <f>氏名入力!C56</f>
        <v>0</v>
      </c>
      <c r="D56" s="7">
        <f>[8]技・家!D56</f>
        <v>0</v>
      </c>
      <c r="E56" s="1">
        <f>[8]技・家!E56</f>
        <v>0</v>
      </c>
      <c r="F56" s="1">
        <f>[8]技・家!F56</f>
        <v>0</v>
      </c>
      <c r="G56" s="1">
        <f>[8]技・家!G56</f>
        <v>0</v>
      </c>
      <c r="H56" s="17">
        <f>[8]技・家!H56</f>
        <v>0</v>
      </c>
      <c r="I56" s="227">
        <f>[8]技・家!I56</f>
        <v>0</v>
      </c>
      <c r="J56" s="219">
        <f>[8]技・家!J56</f>
        <v>0</v>
      </c>
      <c r="K56" s="161"/>
      <c r="L56" s="7">
        <f>[8]技・家!L56</f>
        <v>0</v>
      </c>
      <c r="M56" s="1">
        <f>[8]技・家!M56</f>
        <v>0</v>
      </c>
      <c r="N56" s="1">
        <f>[8]技・家!N56</f>
        <v>0</v>
      </c>
      <c r="O56" s="1">
        <f>[8]技・家!O56</f>
        <v>0</v>
      </c>
      <c r="P56" s="17">
        <f>[8]技・家!P56</f>
        <v>0</v>
      </c>
      <c r="Q56" s="227">
        <f>[8]技・家!Q56</f>
        <v>0</v>
      </c>
      <c r="R56" s="219">
        <f>[8]技・家!R56</f>
        <v>0</v>
      </c>
      <c r="T56" s="7">
        <f>[8]技・家!T56</f>
        <v>0</v>
      </c>
      <c r="U56" s="1">
        <f>[8]技・家!U56</f>
        <v>0</v>
      </c>
      <c r="V56" s="1">
        <f>[8]技・家!V56</f>
        <v>0</v>
      </c>
      <c r="W56" s="1">
        <f>[8]技・家!W56</f>
        <v>0</v>
      </c>
      <c r="X56" s="17">
        <f>[8]技・家!X56</f>
        <v>0</v>
      </c>
    </row>
    <row r="57" spans="2:24" ht="21.75" customHeight="1">
      <c r="B57" s="43">
        <f>氏名入力!A57</f>
        <v>1213</v>
      </c>
      <c r="C57" s="22">
        <f>氏名入力!C57</f>
        <v>0</v>
      </c>
      <c r="D57" s="7">
        <f>[8]技・家!D57</f>
        <v>0</v>
      </c>
      <c r="E57" s="1">
        <f>[8]技・家!E57</f>
        <v>0</v>
      </c>
      <c r="F57" s="1">
        <f>[8]技・家!F57</f>
        <v>0</v>
      </c>
      <c r="G57" s="1">
        <f>[8]技・家!G57</f>
        <v>0</v>
      </c>
      <c r="H57" s="17">
        <f>[8]技・家!H57</f>
        <v>0</v>
      </c>
      <c r="I57" s="227">
        <f>[8]技・家!I57</f>
        <v>0</v>
      </c>
      <c r="J57" s="219">
        <f>[8]技・家!J57</f>
        <v>0</v>
      </c>
      <c r="K57" s="161"/>
      <c r="L57" s="7">
        <f>[8]技・家!L57</f>
        <v>0</v>
      </c>
      <c r="M57" s="1">
        <f>[8]技・家!M57</f>
        <v>0</v>
      </c>
      <c r="N57" s="1">
        <f>[8]技・家!N57</f>
        <v>0</v>
      </c>
      <c r="O57" s="1">
        <f>[8]技・家!O57</f>
        <v>0</v>
      </c>
      <c r="P57" s="17">
        <f>[8]技・家!P57</f>
        <v>0</v>
      </c>
      <c r="Q57" s="227">
        <f>[8]技・家!Q57</f>
        <v>0</v>
      </c>
      <c r="R57" s="219">
        <f>[8]技・家!R57</f>
        <v>0</v>
      </c>
      <c r="T57" s="7">
        <f>[8]技・家!T57</f>
        <v>0</v>
      </c>
      <c r="U57" s="1">
        <f>[8]技・家!U57</f>
        <v>0</v>
      </c>
      <c r="V57" s="1">
        <f>[8]技・家!V57</f>
        <v>0</v>
      </c>
      <c r="W57" s="1">
        <f>[8]技・家!W57</f>
        <v>0</v>
      </c>
      <c r="X57" s="17">
        <f>[8]技・家!X57</f>
        <v>0</v>
      </c>
    </row>
    <row r="58" spans="2:24" ht="21.75" customHeight="1">
      <c r="B58" s="43">
        <f>氏名入力!A58</f>
        <v>1214</v>
      </c>
      <c r="C58" s="22">
        <f>氏名入力!C58</f>
        <v>0</v>
      </c>
      <c r="D58" s="7">
        <f>[8]技・家!D58</f>
        <v>0</v>
      </c>
      <c r="E58" s="1">
        <f>[8]技・家!E58</f>
        <v>0</v>
      </c>
      <c r="F58" s="1">
        <f>[8]技・家!F58</f>
        <v>0</v>
      </c>
      <c r="G58" s="1">
        <f>[8]技・家!G58</f>
        <v>0</v>
      </c>
      <c r="H58" s="17">
        <f>[8]技・家!H58</f>
        <v>0</v>
      </c>
      <c r="I58" s="227">
        <f>[8]技・家!I58</f>
        <v>0</v>
      </c>
      <c r="J58" s="219">
        <f>[8]技・家!J58</f>
        <v>0</v>
      </c>
      <c r="K58" s="161"/>
      <c r="L58" s="7">
        <f>[8]技・家!L58</f>
        <v>0</v>
      </c>
      <c r="M58" s="1">
        <f>[8]技・家!M58</f>
        <v>0</v>
      </c>
      <c r="N58" s="1">
        <f>[8]技・家!N58</f>
        <v>0</v>
      </c>
      <c r="O58" s="1">
        <f>[8]技・家!O58</f>
        <v>0</v>
      </c>
      <c r="P58" s="17">
        <f>[8]技・家!P58</f>
        <v>0</v>
      </c>
      <c r="Q58" s="227">
        <f>[8]技・家!Q58</f>
        <v>0</v>
      </c>
      <c r="R58" s="219">
        <f>[8]技・家!R58</f>
        <v>0</v>
      </c>
      <c r="T58" s="7">
        <f>[8]技・家!T58</f>
        <v>0</v>
      </c>
      <c r="U58" s="1">
        <f>[8]技・家!U58</f>
        <v>0</v>
      </c>
      <c r="V58" s="1">
        <f>[8]技・家!V58</f>
        <v>0</v>
      </c>
      <c r="W58" s="1">
        <f>[8]技・家!W58</f>
        <v>0</v>
      </c>
      <c r="X58" s="17">
        <f>[8]技・家!X58</f>
        <v>0</v>
      </c>
    </row>
    <row r="59" spans="2:24" ht="21.75" customHeight="1">
      <c r="B59" s="43">
        <f>氏名入力!A59</f>
        <v>1215</v>
      </c>
      <c r="C59" s="22">
        <f>氏名入力!C59</f>
        <v>0</v>
      </c>
      <c r="D59" s="7">
        <f>[8]技・家!D59</f>
        <v>0</v>
      </c>
      <c r="E59" s="1">
        <f>[8]技・家!E59</f>
        <v>0</v>
      </c>
      <c r="F59" s="1">
        <f>[8]技・家!F59</f>
        <v>0</v>
      </c>
      <c r="G59" s="1">
        <f>[8]技・家!G59</f>
        <v>0</v>
      </c>
      <c r="H59" s="17">
        <f>[8]技・家!H59</f>
        <v>0</v>
      </c>
      <c r="I59" s="227">
        <f>[8]技・家!I59</f>
        <v>0</v>
      </c>
      <c r="J59" s="219">
        <f>[8]技・家!J59</f>
        <v>0</v>
      </c>
      <c r="K59" s="161"/>
      <c r="L59" s="7">
        <f>[8]技・家!L59</f>
        <v>0</v>
      </c>
      <c r="M59" s="1">
        <f>[8]技・家!M59</f>
        <v>0</v>
      </c>
      <c r="N59" s="1">
        <f>[8]技・家!N59</f>
        <v>0</v>
      </c>
      <c r="O59" s="1">
        <f>[8]技・家!O59</f>
        <v>0</v>
      </c>
      <c r="P59" s="17">
        <f>[8]技・家!P59</f>
        <v>0</v>
      </c>
      <c r="Q59" s="227">
        <f>[8]技・家!Q59</f>
        <v>0</v>
      </c>
      <c r="R59" s="219">
        <f>[8]技・家!R59</f>
        <v>0</v>
      </c>
      <c r="T59" s="7">
        <f>[8]技・家!T59</f>
        <v>0</v>
      </c>
      <c r="U59" s="1">
        <f>[8]技・家!U59</f>
        <v>0</v>
      </c>
      <c r="V59" s="1">
        <f>[8]技・家!V59</f>
        <v>0</v>
      </c>
      <c r="W59" s="1">
        <f>[8]技・家!W59</f>
        <v>0</v>
      </c>
      <c r="X59" s="17">
        <f>[8]技・家!X59</f>
        <v>0</v>
      </c>
    </row>
    <row r="60" spans="2:24" ht="21.75" customHeight="1">
      <c r="B60" s="43">
        <f>氏名入力!A60</f>
        <v>1216</v>
      </c>
      <c r="C60" s="22">
        <f>氏名入力!C60</f>
        <v>0</v>
      </c>
      <c r="D60" s="7">
        <f>[8]技・家!D60</f>
        <v>0</v>
      </c>
      <c r="E60" s="1">
        <f>[8]技・家!E60</f>
        <v>0</v>
      </c>
      <c r="F60" s="1">
        <f>[8]技・家!F60</f>
        <v>0</v>
      </c>
      <c r="G60" s="1">
        <f>[8]技・家!G60</f>
        <v>0</v>
      </c>
      <c r="H60" s="17">
        <f>[8]技・家!H60</f>
        <v>0</v>
      </c>
      <c r="I60" s="227">
        <f>[8]技・家!I60</f>
        <v>0</v>
      </c>
      <c r="J60" s="219">
        <f>[8]技・家!J60</f>
        <v>0</v>
      </c>
      <c r="K60" s="161"/>
      <c r="L60" s="7">
        <f>[8]技・家!L60</f>
        <v>0</v>
      </c>
      <c r="M60" s="1">
        <f>[8]技・家!M60</f>
        <v>0</v>
      </c>
      <c r="N60" s="1">
        <f>[8]技・家!N60</f>
        <v>0</v>
      </c>
      <c r="O60" s="1">
        <f>[8]技・家!O60</f>
        <v>0</v>
      </c>
      <c r="P60" s="17">
        <f>[8]技・家!P60</f>
        <v>0</v>
      </c>
      <c r="Q60" s="227">
        <f>[8]技・家!Q60</f>
        <v>0</v>
      </c>
      <c r="R60" s="219">
        <f>[8]技・家!R60</f>
        <v>0</v>
      </c>
      <c r="T60" s="7">
        <f>[8]技・家!T60</f>
        <v>0</v>
      </c>
      <c r="U60" s="1">
        <f>[8]技・家!U60</f>
        <v>0</v>
      </c>
      <c r="V60" s="1">
        <f>[8]技・家!V60</f>
        <v>0</v>
      </c>
      <c r="W60" s="1">
        <f>[8]技・家!W60</f>
        <v>0</v>
      </c>
      <c r="X60" s="17">
        <f>[8]技・家!X60</f>
        <v>0</v>
      </c>
    </row>
    <row r="61" spans="2:24" ht="21.75" customHeight="1">
      <c r="B61" s="43">
        <f>氏名入力!A61</f>
        <v>1217</v>
      </c>
      <c r="C61" s="22">
        <f>氏名入力!C61</f>
        <v>0</v>
      </c>
      <c r="D61" s="7">
        <f>[8]技・家!D61</f>
        <v>0</v>
      </c>
      <c r="E61" s="1">
        <f>[8]技・家!E61</f>
        <v>0</v>
      </c>
      <c r="F61" s="1">
        <f>[8]技・家!F61</f>
        <v>0</v>
      </c>
      <c r="G61" s="1">
        <f>[8]技・家!G61</f>
        <v>0</v>
      </c>
      <c r="H61" s="17">
        <f>[8]技・家!H61</f>
        <v>0</v>
      </c>
      <c r="I61" s="227">
        <f>[8]技・家!I61</f>
        <v>0</v>
      </c>
      <c r="J61" s="219">
        <f>[8]技・家!J61</f>
        <v>0</v>
      </c>
      <c r="K61" s="161"/>
      <c r="L61" s="7">
        <f>[8]技・家!L61</f>
        <v>0</v>
      </c>
      <c r="M61" s="1">
        <f>[8]技・家!M61</f>
        <v>0</v>
      </c>
      <c r="N61" s="1">
        <f>[8]技・家!N61</f>
        <v>0</v>
      </c>
      <c r="O61" s="1">
        <f>[8]技・家!O61</f>
        <v>0</v>
      </c>
      <c r="P61" s="17">
        <f>[8]技・家!P61</f>
        <v>0</v>
      </c>
      <c r="Q61" s="227">
        <f>[8]技・家!Q61</f>
        <v>0</v>
      </c>
      <c r="R61" s="219">
        <f>[8]技・家!R61</f>
        <v>0</v>
      </c>
      <c r="T61" s="7">
        <f>[8]技・家!T61</f>
        <v>0</v>
      </c>
      <c r="U61" s="1">
        <f>[8]技・家!U61</f>
        <v>0</v>
      </c>
      <c r="V61" s="1">
        <f>[8]技・家!V61</f>
        <v>0</v>
      </c>
      <c r="W61" s="1">
        <f>[8]技・家!W61</f>
        <v>0</v>
      </c>
      <c r="X61" s="17">
        <f>[8]技・家!X61</f>
        <v>0</v>
      </c>
    </row>
    <row r="62" spans="2:24" ht="21.75" customHeight="1">
      <c r="B62" s="43">
        <f>氏名入力!A62</f>
        <v>1218</v>
      </c>
      <c r="C62" s="22">
        <f>氏名入力!C62</f>
        <v>0</v>
      </c>
      <c r="D62" s="7">
        <f>[8]技・家!D62</f>
        <v>0</v>
      </c>
      <c r="E62" s="1">
        <f>[8]技・家!E62</f>
        <v>0</v>
      </c>
      <c r="F62" s="1">
        <f>[8]技・家!F62</f>
        <v>0</v>
      </c>
      <c r="G62" s="1">
        <f>[8]技・家!G62</f>
        <v>0</v>
      </c>
      <c r="H62" s="17">
        <f>[8]技・家!H62</f>
        <v>0</v>
      </c>
      <c r="I62" s="227">
        <f>[8]技・家!I62</f>
        <v>0</v>
      </c>
      <c r="J62" s="219">
        <f>[8]技・家!J62</f>
        <v>0</v>
      </c>
      <c r="K62" s="161"/>
      <c r="L62" s="7">
        <f>[8]技・家!L62</f>
        <v>0</v>
      </c>
      <c r="M62" s="1">
        <f>[8]技・家!M62</f>
        <v>0</v>
      </c>
      <c r="N62" s="1">
        <f>[8]技・家!N62</f>
        <v>0</v>
      </c>
      <c r="O62" s="1">
        <f>[8]技・家!O62</f>
        <v>0</v>
      </c>
      <c r="P62" s="17">
        <f>[8]技・家!P62</f>
        <v>0</v>
      </c>
      <c r="Q62" s="227">
        <f>[8]技・家!Q62</f>
        <v>0</v>
      </c>
      <c r="R62" s="219">
        <f>[8]技・家!R62</f>
        <v>0</v>
      </c>
      <c r="T62" s="7">
        <f>[8]技・家!T62</f>
        <v>0</v>
      </c>
      <c r="U62" s="1">
        <f>[8]技・家!U62</f>
        <v>0</v>
      </c>
      <c r="V62" s="1">
        <f>[8]技・家!V62</f>
        <v>0</v>
      </c>
      <c r="W62" s="1">
        <f>[8]技・家!W62</f>
        <v>0</v>
      </c>
      <c r="X62" s="17">
        <f>[8]技・家!X62</f>
        <v>0</v>
      </c>
    </row>
    <row r="63" spans="2:24" ht="21.75" customHeight="1">
      <c r="B63" s="43">
        <f>氏名入力!A63</f>
        <v>1219</v>
      </c>
      <c r="C63" s="22">
        <f>氏名入力!C63</f>
        <v>0</v>
      </c>
      <c r="D63" s="7">
        <f>[8]技・家!D63</f>
        <v>0</v>
      </c>
      <c r="E63" s="1">
        <f>[8]技・家!E63</f>
        <v>0</v>
      </c>
      <c r="F63" s="1">
        <f>[8]技・家!F63</f>
        <v>0</v>
      </c>
      <c r="G63" s="1">
        <f>[8]技・家!G63</f>
        <v>0</v>
      </c>
      <c r="H63" s="17">
        <f>[8]技・家!H63</f>
        <v>0</v>
      </c>
      <c r="I63" s="227">
        <f>[8]技・家!I63</f>
        <v>0</v>
      </c>
      <c r="J63" s="219">
        <f>[8]技・家!J63</f>
        <v>0</v>
      </c>
      <c r="K63" s="161"/>
      <c r="L63" s="7">
        <f>[8]技・家!L63</f>
        <v>0</v>
      </c>
      <c r="M63" s="1">
        <f>[8]技・家!M63</f>
        <v>0</v>
      </c>
      <c r="N63" s="1">
        <f>[8]技・家!N63</f>
        <v>0</v>
      </c>
      <c r="O63" s="1">
        <f>[8]技・家!O63</f>
        <v>0</v>
      </c>
      <c r="P63" s="17">
        <f>[8]技・家!P63</f>
        <v>0</v>
      </c>
      <c r="Q63" s="227">
        <f>[8]技・家!Q63</f>
        <v>0</v>
      </c>
      <c r="R63" s="219">
        <f>[8]技・家!R63</f>
        <v>0</v>
      </c>
      <c r="T63" s="7">
        <f>[8]技・家!T63</f>
        <v>0</v>
      </c>
      <c r="U63" s="1">
        <f>[8]技・家!U63</f>
        <v>0</v>
      </c>
      <c r="V63" s="1">
        <f>[8]技・家!V63</f>
        <v>0</v>
      </c>
      <c r="W63" s="1">
        <f>[8]技・家!W63</f>
        <v>0</v>
      </c>
      <c r="X63" s="17">
        <f>[8]技・家!X63</f>
        <v>0</v>
      </c>
    </row>
    <row r="64" spans="2:24" ht="21.75" customHeight="1" thickBot="1">
      <c r="B64" s="44">
        <f>氏名入力!A64</f>
        <v>1220</v>
      </c>
      <c r="C64" s="38">
        <f>氏名入力!C64</f>
        <v>0</v>
      </c>
      <c r="D64" s="9">
        <f>[8]技・家!D64</f>
        <v>0</v>
      </c>
      <c r="E64" s="10">
        <f>[8]技・家!E64</f>
        <v>0</v>
      </c>
      <c r="F64" s="10">
        <f>[8]技・家!F64</f>
        <v>0</v>
      </c>
      <c r="G64" s="10">
        <f>[8]技・家!G64</f>
        <v>0</v>
      </c>
      <c r="H64" s="18">
        <f>[8]技・家!H64</f>
        <v>0</v>
      </c>
      <c r="I64" s="228">
        <f>[8]技・家!I64</f>
        <v>0</v>
      </c>
      <c r="J64" s="223">
        <f>[8]技・家!J64</f>
        <v>0</v>
      </c>
      <c r="K64" s="161"/>
      <c r="L64" s="9">
        <f>[8]技・家!L64</f>
        <v>0</v>
      </c>
      <c r="M64" s="10">
        <f>[8]技・家!M64</f>
        <v>0</v>
      </c>
      <c r="N64" s="10">
        <f>[8]技・家!N64</f>
        <v>0</v>
      </c>
      <c r="O64" s="10">
        <f>[8]技・家!O64</f>
        <v>0</v>
      </c>
      <c r="P64" s="18">
        <f>[8]技・家!P64</f>
        <v>0</v>
      </c>
      <c r="Q64" s="228">
        <f>[8]技・家!Q64</f>
        <v>0</v>
      </c>
      <c r="R64" s="223">
        <f>[8]技・家!R64</f>
        <v>0</v>
      </c>
      <c r="T64" s="12">
        <f>[8]技・家!T64</f>
        <v>0</v>
      </c>
      <c r="U64" s="13">
        <f>[8]技・家!U64</f>
        <v>0</v>
      </c>
      <c r="V64" s="13">
        <f>[8]技・家!V64</f>
        <v>0</v>
      </c>
      <c r="W64" s="13">
        <f>[8]技・家!W64</f>
        <v>0</v>
      </c>
      <c r="X64" s="19">
        <f>[8]技・家!X64</f>
        <v>0</v>
      </c>
    </row>
    <row r="65" spans="2:24" ht="21.75" customHeight="1">
      <c r="B65" s="45">
        <f>氏名入力!A65</f>
        <v>1231</v>
      </c>
      <c r="C65" s="39">
        <f>氏名入力!C65</f>
        <v>0</v>
      </c>
      <c r="D65" s="4">
        <f>[8]技・家!D65</f>
        <v>0</v>
      </c>
      <c r="E65" s="5">
        <f>[8]技・家!E65</f>
        <v>0</v>
      </c>
      <c r="F65" s="5">
        <f>[8]技・家!F65</f>
        <v>0</v>
      </c>
      <c r="G65" s="5">
        <f>[8]技・家!G65</f>
        <v>0</v>
      </c>
      <c r="H65" s="16">
        <f>[8]技・家!H65</f>
        <v>0</v>
      </c>
      <c r="I65" s="226">
        <f>[8]技・家!I65</f>
        <v>0</v>
      </c>
      <c r="J65" s="218">
        <f>[8]技・家!J65</f>
        <v>0</v>
      </c>
      <c r="K65" s="161"/>
      <c r="L65" s="4">
        <f>[8]技・家!L65</f>
        <v>0</v>
      </c>
      <c r="M65" s="5">
        <f>[8]技・家!M65</f>
        <v>0</v>
      </c>
      <c r="N65" s="5">
        <f>[8]技・家!N65</f>
        <v>0</v>
      </c>
      <c r="O65" s="5">
        <f>[8]技・家!O65</f>
        <v>0</v>
      </c>
      <c r="P65" s="16">
        <f>[8]技・家!P65</f>
        <v>0</v>
      </c>
      <c r="Q65" s="244">
        <f>[8]技・家!Q65</f>
        <v>0</v>
      </c>
      <c r="R65" s="218">
        <f>[8]技・家!R65</f>
        <v>0</v>
      </c>
      <c r="T65" s="4">
        <f>[8]技・家!T65</f>
        <v>0</v>
      </c>
      <c r="U65" s="5">
        <f>[8]技・家!U65</f>
        <v>0</v>
      </c>
      <c r="V65" s="5">
        <f>[8]技・家!V65</f>
        <v>0</v>
      </c>
      <c r="W65" s="5">
        <f>[8]技・家!W65</f>
        <v>0</v>
      </c>
      <c r="X65" s="16">
        <f>[8]技・家!X65</f>
        <v>0</v>
      </c>
    </row>
    <row r="66" spans="2:24" ht="21.75" customHeight="1">
      <c r="B66" s="46">
        <f>氏名入力!A66</f>
        <v>1232</v>
      </c>
      <c r="C66" s="40">
        <f>氏名入力!C66</f>
        <v>0</v>
      </c>
      <c r="D66" s="7">
        <f>[8]技・家!D66</f>
        <v>0</v>
      </c>
      <c r="E66" s="1">
        <f>[8]技・家!E66</f>
        <v>0</v>
      </c>
      <c r="F66" s="1">
        <f>[8]技・家!F66</f>
        <v>0</v>
      </c>
      <c r="G66" s="1">
        <f>[8]技・家!G66</f>
        <v>0</v>
      </c>
      <c r="H66" s="17">
        <f>[8]技・家!H66</f>
        <v>0</v>
      </c>
      <c r="I66" s="227">
        <f>[8]技・家!I66</f>
        <v>0</v>
      </c>
      <c r="J66" s="219">
        <f>[8]技・家!J66</f>
        <v>0</v>
      </c>
      <c r="K66" s="161"/>
      <c r="L66" s="7">
        <f>[8]技・家!L66</f>
        <v>0</v>
      </c>
      <c r="M66" s="1">
        <f>[8]技・家!M66</f>
        <v>0</v>
      </c>
      <c r="N66" s="1">
        <f>[8]技・家!N66</f>
        <v>0</v>
      </c>
      <c r="O66" s="1">
        <f>[8]技・家!O66</f>
        <v>0</v>
      </c>
      <c r="P66" s="17">
        <f>[8]技・家!P66</f>
        <v>0</v>
      </c>
      <c r="Q66" s="227">
        <f>[8]技・家!Q66</f>
        <v>0</v>
      </c>
      <c r="R66" s="219">
        <f>[8]技・家!R66</f>
        <v>0</v>
      </c>
      <c r="T66" s="7">
        <f>[8]技・家!T66</f>
        <v>0</v>
      </c>
      <c r="U66" s="1">
        <f>[8]技・家!U66</f>
        <v>0</v>
      </c>
      <c r="V66" s="1">
        <f>[8]技・家!V66</f>
        <v>0</v>
      </c>
      <c r="W66" s="1">
        <f>[8]技・家!W66</f>
        <v>0</v>
      </c>
      <c r="X66" s="17">
        <f>[8]技・家!X66</f>
        <v>0</v>
      </c>
    </row>
    <row r="67" spans="2:24" ht="21.75" customHeight="1">
      <c r="B67" s="46">
        <f>氏名入力!A67</f>
        <v>1233</v>
      </c>
      <c r="C67" s="40">
        <f>氏名入力!C67</f>
        <v>0</v>
      </c>
      <c r="D67" s="7">
        <f>[8]技・家!D67</f>
        <v>0</v>
      </c>
      <c r="E67" s="1">
        <f>[8]技・家!E67</f>
        <v>0</v>
      </c>
      <c r="F67" s="1">
        <f>[8]技・家!F67</f>
        <v>0</v>
      </c>
      <c r="G67" s="1">
        <f>[8]技・家!G67</f>
        <v>0</v>
      </c>
      <c r="H67" s="17">
        <f>[8]技・家!H67</f>
        <v>0</v>
      </c>
      <c r="I67" s="227">
        <f>[8]技・家!I67</f>
        <v>0</v>
      </c>
      <c r="J67" s="219">
        <f>[8]技・家!J67</f>
        <v>0</v>
      </c>
      <c r="K67" s="161"/>
      <c r="L67" s="7">
        <f>[8]技・家!L67</f>
        <v>0</v>
      </c>
      <c r="M67" s="1">
        <f>[8]技・家!M67</f>
        <v>0</v>
      </c>
      <c r="N67" s="1">
        <f>[8]技・家!N67</f>
        <v>0</v>
      </c>
      <c r="O67" s="1">
        <f>[8]技・家!O67</f>
        <v>0</v>
      </c>
      <c r="P67" s="17">
        <f>[8]技・家!P67</f>
        <v>0</v>
      </c>
      <c r="Q67" s="227">
        <f>[8]技・家!Q67</f>
        <v>0</v>
      </c>
      <c r="R67" s="219">
        <f>[8]技・家!R67</f>
        <v>0</v>
      </c>
      <c r="T67" s="7">
        <f>[8]技・家!T67</f>
        <v>0</v>
      </c>
      <c r="U67" s="1">
        <f>[8]技・家!U67</f>
        <v>0</v>
      </c>
      <c r="V67" s="1">
        <f>[8]技・家!V67</f>
        <v>0</v>
      </c>
      <c r="W67" s="1">
        <f>[8]技・家!W67</f>
        <v>0</v>
      </c>
      <c r="X67" s="17">
        <f>[8]技・家!X67</f>
        <v>0</v>
      </c>
    </row>
    <row r="68" spans="2:24" ht="21.75" customHeight="1">
      <c r="B68" s="46">
        <f>氏名入力!A68</f>
        <v>1234</v>
      </c>
      <c r="C68" s="40">
        <f>氏名入力!C68</f>
        <v>0</v>
      </c>
      <c r="D68" s="7">
        <f>[8]技・家!D68</f>
        <v>0</v>
      </c>
      <c r="E68" s="1">
        <f>[8]技・家!E68</f>
        <v>0</v>
      </c>
      <c r="F68" s="1">
        <f>[8]技・家!F68</f>
        <v>0</v>
      </c>
      <c r="G68" s="1">
        <f>[8]技・家!G68</f>
        <v>0</v>
      </c>
      <c r="H68" s="17">
        <f>[8]技・家!H68</f>
        <v>0</v>
      </c>
      <c r="I68" s="227">
        <f>[8]技・家!I68</f>
        <v>0</v>
      </c>
      <c r="J68" s="219">
        <f>[8]技・家!J68</f>
        <v>0</v>
      </c>
      <c r="K68" s="161"/>
      <c r="L68" s="7">
        <f>[8]技・家!L68</f>
        <v>0</v>
      </c>
      <c r="M68" s="1">
        <f>[8]技・家!M68</f>
        <v>0</v>
      </c>
      <c r="N68" s="1">
        <f>[8]技・家!N68</f>
        <v>0</v>
      </c>
      <c r="O68" s="1">
        <f>[8]技・家!O68</f>
        <v>0</v>
      </c>
      <c r="P68" s="17">
        <f>[8]技・家!P68</f>
        <v>0</v>
      </c>
      <c r="Q68" s="227">
        <f>[8]技・家!Q68</f>
        <v>0</v>
      </c>
      <c r="R68" s="219">
        <f>[8]技・家!R68</f>
        <v>0</v>
      </c>
      <c r="T68" s="7">
        <f>[8]技・家!T68</f>
        <v>0</v>
      </c>
      <c r="U68" s="1">
        <f>[8]技・家!U68</f>
        <v>0</v>
      </c>
      <c r="V68" s="1">
        <f>[8]技・家!V68</f>
        <v>0</v>
      </c>
      <c r="W68" s="1">
        <f>[8]技・家!W68</f>
        <v>0</v>
      </c>
      <c r="X68" s="17">
        <f>[8]技・家!X68</f>
        <v>0</v>
      </c>
    </row>
    <row r="69" spans="2:24" ht="21.75" customHeight="1">
      <c r="B69" s="46">
        <f>氏名入力!A69</f>
        <v>1235</v>
      </c>
      <c r="C69" s="40">
        <f>氏名入力!C69</f>
        <v>0</v>
      </c>
      <c r="D69" s="7">
        <f>[8]技・家!D69</f>
        <v>0</v>
      </c>
      <c r="E69" s="1">
        <f>[8]技・家!E69</f>
        <v>0</v>
      </c>
      <c r="F69" s="1">
        <f>[8]技・家!F69</f>
        <v>0</v>
      </c>
      <c r="G69" s="1">
        <f>[8]技・家!G69</f>
        <v>0</v>
      </c>
      <c r="H69" s="17">
        <f>[8]技・家!H69</f>
        <v>0</v>
      </c>
      <c r="I69" s="227">
        <f>[8]技・家!I69</f>
        <v>0</v>
      </c>
      <c r="J69" s="219">
        <f>[8]技・家!J69</f>
        <v>0</v>
      </c>
      <c r="K69" s="161"/>
      <c r="L69" s="7">
        <f>[8]技・家!L69</f>
        <v>0</v>
      </c>
      <c r="M69" s="1">
        <f>[8]技・家!M69</f>
        <v>0</v>
      </c>
      <c r="N69" s="1">
        <f>[8]技・家!N69</f>
        <v>0</v>
      </c>
      <c r="O69" s="1">
        <f>[8]技・家!O69</f>
        <v>0</v>
      </c>
      <c r="P69" s="17">
        <f>[8]技・家!P69</f>
        <v>0</v>
      </c>
      <c r="Q69" s="227">
        <f>[8]技・家!Q69</f>
        <v>0</v>
      </c>
      <c r="R69" s="219">
        <f>[8]技・家!R69</f>
        <v>0</v>
      </c>
      <c r="T69" s="7">
        <f>[8]技・家!T69</f>
        <v>0</v>
      </c>
      <c r="U69" s="1">
        <f>[8]技・家!U69</f>
        <v>0</v>
      </c>
      <c r="V69" s="1">
        <f>[8]技・家!V69</f>
        <v>0</v>
      </c>
      <c r="W69" s="1">
        <f>[8]技・家!W69</f>
        <v>0</v>
      </c>
      <c r="X69" s="17">
        <f>[8]技・家!X69</f>
        <v>0</v>
      </c>
    </row>
    <row r="70" spans="2:24" ht="21.75" customHeight="1">
      <c r="B70" s="46">
        <f>氏名入力!A70</f>
        <v>1236</v>
      </c>
      <c r="C70" s="40">
        <f>氏名入力!C70</f>
        <v>0</v>
      </c>
      <c r="D70" s="7">
        <f>[8]技・家!D70</f>
        <v>0</v>
      </c>
      <c r="E70" s="1">
        <f>[8]技・家!E70</f>
        <v>0</v>
      </c>
      <c r="F70" s="1">
        <f>[8]技・家!F70</f>
        <v>0</v>
      </c>
      <c r="G70" s="1">
        <f>[8]技・家!G70</f>
        <v>0</v>
      </c>
      <c r="H70" s="17">
        <f>[8]技・家!H70</f>
        <v>0</v>
      </c>
      <c r="I70" s="227">
        <f>[8]技・家!I70</f>
        <v>0</v>
      </c>
      <c r="J70" s="219">
        <f>[8]技・家!J70</f>
        <v>0</v>
      </c>
      <c r="K70" s="161"/>
      <c r="L70" s="7">
        <f>[8]技・家!L70</f>
        <v>0</v>
      </c>
      <c r="M70" s="1">
        <f>[8]技・家!M70</f>
        <v>0</v>
      </c>
      <c r="N70" s="1">
        <f>[8]技・家!N70</f>
        <v>0</v>
      </c>
      <c r="O70" s="1">
        <f>[8]技・家!O70</f>
        <v>0</v>
      </c>
      <c r="P70" s="17">
        <f>[8]技・家!P70</f>
        <v>0</v>
      </c>
      <c r="Q70" s="227">
        <f>[8]技・家!Q70</f>
        <v>0</v>
      </c>
      <c r="R70" s="219">
        <f>[8]技・家!R70</f>
        <v>0</v>
      </c>
      <c r="T70" s="7">
        <f>[8]技・家!T70</f>
        <v>0</v>
      </c>
      <c r="U70" s="1">
        <f>[8]技・家!U70</f>
        <v>0</v>
      </c>
      <c r="V70" s="1">
        <f>[8]技・家!V70</f>
        <v>0</v>
      </c>
      <c r="W70" s="1">
        <f>[8]技・家!W70</f>
        <v>0</v>
      </c>
      <c r="X70" s="17">
        <f>[8]技・家!X70</f>
        <v>0</v>
      </c>
    </row>
    <row r="71" spans="2:24" ht="21.75" customHeight="1">
      <c r="B71" s="46">
        <f>氏名入力!A71</f>
        <v>1237</v>
      </c>
      <c r="C71" s="40">
        <f>氏名入力!C71</f>
        <v>0</v>
      </c>
      <c r="D71" s="7">
        <f>[8]技・家!D71</f>
        <v>0</v>
      </c>
      <c r="E71" s="1">
        <f>[8]技・家!E71</f>
        <v>0</v>
      </c>
      <c r="F71" s="1">
        <f>[8]技・家!F71</f>
        <v>0</v>
      </c>
      <c r="G71" s="1">
        <f>[8]技・家!G71</f>
        <v>0</v>
      </c>
      <c r="H71" s="17">
        <f>[8]技・家!H71</f>
        <v>0</v>
      </c>
      <c r="I71" s="227">
        <f>[8]技・家!I71</f>
        <v>0</v>
      </c>
      <c r="J71" s="219">
        <f>[8]技・家!J71</f>
        <v>0</v>
      </c>
      <c r="K71" s="161"/>
      <c r="L71" s="7">
        <f>[8]技・家!L71</f>
        <v>0</v>
      </c>
      <c r="M71" s="1">
        <f>[8]技・家!M71</f>
        <v>0</v>
      </c>
      <c r="N71" s="1">
        <f>[8]技・家!N71</f>
        <v>0</v>
      </c>
      <c r="O71" s="1">
        <f>[8]技・家!O71</f>
        <v>0</v>
      </c>
      <c r="P71" s="17">
        <f>[8]技・家!P71</f>
        <v>0</v>
      </c>
      <c r="Q71" s="227">
        <f>[8]技・家!Q71</f>
        <v>0</v>
      </c>
      <c r="R71" s="219">
        <f>[8]技・家!R71</f>
        <v>0</v>
      </c>
      <c r="T71" s="7">
        <f>[8]技・家!T71</f>
        <v>0</v>
      </c>
      <c r="U71" s="1">
        <f>[8]技・家!U71</f>
        <v>0</v>
      </c>
      <c r="V71" s="1">
        <f>[8]技・家!V71</f>
        <v>0</v>
      </c>
      <c r="W71" s="1">
        <f>[8]技・家!W71</f>
        <v>0</v>
      </c>
      <c r="X71" s="17">
        <f>[8]技・家!X71</f>
        <v>0</v>
      </c>
    </row>
    <row r="72" spans="2:24" ht="21.75" customHeight="1">
      <c r="B72" s="46">
        <f>氏名入力!A72</f>
        <v>1238</v>
      </c>
      <c r="C72" s="40">
        <f>氏名入力!C72</f>
        <v>0</v>
      </c>
      <c r="D72" s="7">
        <f>[8]技・家!D72</f>
        <v>0</v>
      </c>
      <c r="E72" s="1">
        <f>[8]技・家!E72</f>
        <v>0</v>
      </c>
      <c r="F72" s="1">
        <f>[8]技・家!F72</f>
        <v>0</v>
      </c>
      <c r="G72" s="1">
        <f>[8]技・家!G72</f>
        <v>0</v>
      </c>
      <c r="H72" s="17">
        <f>[8]技・家!H72</f>
        <v>0</v>
      </c>
      <c r="I72" s="227">
        <f>[8]技・家!I72</f>
        <v>0</v>
      </c>
      <c r="J72" s="219">
        <f>[8]技・家!J72</f>
        <v>0</v>
      </c>
      <c r="K72" s="161"/>
      <c r="L72" s="7">
        <f>[8]技・家!L72</f>
        <v>0</v>
      </c>
      <c r="M72" s="1">
        <f>[8]技・家!M72</f>
        <v>0</v>
      </c>
      <c r="N72" s="1">
        <f>[8]技・家!N72</f>
        <v>0</v>
      </c>
      <c r="O72" s="1">
        <f>[8]技・家!O72</f>
        <v>0</v>
      </c>
      <c r="P72" s="17">
        <f>[8]技・家!P72</f>
        <v>0</v>
      </c>
      <c r="Q72" s="227">
        <f>[8]技・家!Q72</f>
        <v>0</v>
      </c>
      <c r="R72" s="219">
        <f>[8]技・家!R72</f>
        <v>0</v>
      </c>
      <c r="T72" s="7">
        <f>[8]技・家!T72</f>
        <v>0</v>
      </c>
      <c r="U72" s="1">
        <f>[8]技・家!U72</f>
        <v>0</v>
      </c>
      <c r="V72" s="1">
        <f>[8]技・家!V72</f>
        <v>0</v>
      </c>
      <c r="W72" s="1">
        <f>[8]技・家!W72</f>
        <v>0</v>
      </c>
      <c r="X72" s="17">
        <f>[8]技・家!X72</f>
        <v>0</v>
      </c>
    </row>
    <row r="73" spans="2:24" ht="21.75" customHeight="1">
      <c r="B73" s="46">
        <f>氏名入力!A73</f>
        <v>1239</v>
      </c>
      <c r="C73" s="40">
        <f>氏名入力!C73</f>
        <v>0</v>
      </c>
      <c r="D73" s="7">
        <f>[8]技・家!D73</f>
        <v>0</v>
      </c>
      <c r="E73" s="1">
        <f>[8]技・家!E73</f>
        <v>0</v>
      </c>
      <c r="F73" s="1">
        <f>[8]技・家!F73</f>
        <v>0</v>
      </c>
      <c r="G73" s="1">
        <f>[8]技・家!G73</f>
        <v>0</v>
      </c>
      <c r="H73" s="17">
        <f>[8]技・家!H73</f>
        <v>0</v>
      </c>
      <c r="I73" s="227">
        <f>[8]技・家!I73</f>
        <v>0</v>
      </c>
      <c r="J73" s="219">
        <f>[8]技・家!J73</f>
        <v>0</v>
      </c>
      <c r="K73" s="161"/>
      <c r="L73" s="7">
        <f>[8]技・家!L73</f>
        <v>0</v>
      </c>
      <c r="M73" s="1">
        <f>[8]技・家!M73</f>
        <v>0</v>
      </c>
      <c r="N73" s="1">
        <f>[8]技・家!N73</f>
        <v>0</v>
      </c>
      <c r="O73" s="1">
        <f>[8]技・家!O73</f>
        <v>0</v>
      </c>
      <c r="P73" s="17">
        <f>[8]技・家!P73</f>
        <v>0</v>
      </c>
      <c r="Q73" s="227">
        <f>[8]技・家!Q73</f>
        <v>0</v>
      </c>
      <c r="R73" s="219">
        <f>[8]技・家!R73</f>
        <v>0</v>
      </c>
      <c r="T73" s="7">
        <f>[8]技・家!T73</f>
        <v>0</v>
      </c>
      <c r="U73" s="1">
        <f>[8]技・家!U73</f>
        <v>0</v>
      </c>
      <c r="V73" s="1">
        <f>[8]技・家!V73</f>
        <v>0</v>
      </c>
      <c r="W73" s="1">
        <f>[8]技・家!W73</f>
        <v>0</v>
      </c>
      <c r="X73" s="17">
        <f>[8]技・家!X73</f>
        <v>0</v>
      </c>
    </row>
    <row r="74" spans="2:24" ht="21.75" customHeight="1">
      <c r="B74" s="46">
        <f>氏名入力!A74</f>
        <v>1240</v>
      </c>
      <c r="C74" s="40">
        <f>氏名入力!C74</f>
        <v>0</v>
      </c>
      <c r="D74" s="7">
        <f>[8]技・家!D74</f>
        <v>0</v>
      </c>
      <c r="E74" s="1">
        <f>[8]技・家!E74</f>
        <v>0</v>
      </c>
      <c r="F74" s="1">
        <f>[8]技・家!F74</f>
        <v>0</v>
      </c>
      <c r="G74" s="1">
        <f>[8]技・家!G74</f>
        <v>0</v>
      </c>
      <c r="H74" s="17">
        <f>[8]技・家!H74</f>
        <v>0</v>
      </c>
      <c r="I74" s="227">
        <f>[8]技・家!I74</f>
        <v>0</v>
      </c>
      <c r="J74" s="219">
        <f>[8]技・家!J74</f>
        <v>0</v>
      </c>
      <c r="K74" s="161"/>
      <c r="L74" s="7">
        <f>[8]技・家!L74</f>
        <v>0</v>
      </c>
      <c r="M74" s="1">
        <f>[8]技・家!M74</f>
        <v>0</v>
      </c>
      <c r="N74" s="1">
        <f>[8]技・家!N74</f>
        <v>0</v>
      </c>
      <c r="O74" s="1">
        <f>[8]技・家!O74</f>
        <v>0</v>
      </c>
      <c r="P74" s="17">
        <f>[8]技・家!P74</f>
        <v>0</v>
      </c>
      <c r="Q74" s="227">
        <f>[8]技・家!Q74</f>
        <v>0</v>
      </c>
      <c r="R74" s="219">
        <f>[8]技・家!R74</f>
        <v>0</v>
      </c>
      <c r="T74" s="7">
        <f>[8]技・家!T74</f>
        <v>0</v>
      </c>
      <c r="U74" s="1">
        <f>[8]技・家!U74</f>
        <v>0</v>
      </c>
      <c r="V74" s="1">
        <f>[8]技・家!V74</f>
        <v>0</v>
      </c>
      <c r="W74" s="1">
        <f>[8]技・家!W74</f>
        <v>0</v>
      </c>
      <c r="X74" s="17">
        <f>[8]技・家!X74</f>
        <v>0</v>
      </c>
    </row>
    <row r="75" spans="2:24" ht="21.75" customHeight="1">
      <c r="B75" s="46">
        <f>氏名入力!A75</f>
        <v>1241</v>
      </c>
      <c r="C75" s="40">
        <f>氏名入力!C75</f>
        <v>0</v>
      </c>
      <c r="D75" s="7">
        <f>[8]技・家!D75</f>
        <v>0</v>
      </c>
      <c r="E75" s="1">
        <f>[8]技・家!E75</f>
        <v>0</v>
      </c>
      <c r="F75" s="1">
        <f>[8]技・家!F75</f>
        <v>0</v>
      </c>
      <c r="G75" s="1">
        <f>[8]技・家!G75</f>
        <v>0</v>
      </c>
      <c r="H75" s="17">
        <f>[8]技・家!H75</f>
        <v>0</v>
      </c>
      <c r="I75" s="227">
        <f>[8]技・家!I75</f>
        <v>0</v>
      </c>
      <c r="J75" s="219">
        <f>[8]技・家!J75</f>
        <v>0</v>
      </c>
      <c r="K75" s="161"/>
      <c r="L75" s="7">
        <f>[8]技・家!L75</f>
        <v>0</v>
      </c>
      <c r="M75" s="1">
        <f>[8]技・家!M75</f>
        <v>0</v>
      </c>
      <c r="N75" s="1">
        <f>[8]技・家!N75</f>
        <v>0</v>
      </c>
      <c r="O75" s="1">
        <f>[8]技・家!O75</f>
        <v>0</v>
      </c>
      <c r="P75" s="17">
        <f>[8]技・家!P75</f>
        <v>0</v>
      </c>
      <c r="Q75" s="227">
        <f>[8]技・家!Q75</f>
        <v>0</v>
      </c>
      <c r="R75" s="219">
        <f>[8]技・家!R75</f>
        <v>0</v>
      </c>
      <c r="T75" s="7">
        <f>[8]技・家!T75</f>
        <v>0</v>
      </c>
      <c r="U75" s="1">
        <f>[8]技・家!U75</f>
        <v>0</v>
      </c>
      <c r="V75" s="1">
        <f>[8]技・家!V75</f>
        <v>0</v>
      </c>
      <c r="W75" s="1">
        <f>[8]技・家!W75</f>
        <v>0</v>
      </c>
      <c r="X75" s="17">
        <f>[8]技・家!X75</f>
        <v>0</v>
      </c>
    </row>
    <row r="76" spans="2:24" ht="21.75" customHeight="1">
      <c r="B76" s="46">
        <f>氏名入力!A76</f>
        <v>1242</v>
      </c>
      <c r="C76" s="40">
        <f>氏名入力!C76</f>
        <v>0</v>
      </c>
      <c r="D76" s="7">
        <f>[8]技・家!D76</f>
        <v>0</v>
      </c>
      <c r="E76" s="1">
        <f>[8]技・家!E76</f>
        <v>0</v>
      </c>
      <c r="F76" s="1">
        <f>[8]技・家!F76</f>
        <v>0</v>
      </c>
      <c r="G76" s="1">
        <f>[8]技・家!G76</f>
        <v>0</v>
      </c>
      <c r="H76" s="17">
        <f>[8]技・家!H76</f>
        <v>0</v>
      </c>
      <c r="I76" s="227">
        <f>[8]技・家!I76</f>
        <v>0</v>
      </c>
      <c r="J76" s="219">
        <f>[8]技・家!J76</f>
        <v>0</v>
      </c>
      <c r="K76" s="161"/>
      <c r="L76" s="7">
        <f>[8]技・家!L76</f>
        <v>0</v>
      </c>
      <c r="M76" s="1">
        <f>[8]技・家!M76</f>
        <v>0</v>
      </c>
      <c r="N76" s="1">
        <f>[8]技・家!N76</f>
        <v>0</v>
      </c>
      <c r="O76" s="1">
        <f>[8]技・家!O76</f>
        <v>0</v>
      </c>
      <c r="P76" s="17">
        <f>[8]技・家!P76</f>
        <v>0</v>
      </c>
      <c r="Q76" s="227">
        <f>[8]技・家!Q76</f>
        <v>0</v>
      </c>
      <c r="R76" s="219">
        <f>[8]技・家!R76</f>
        <v>0</v>
      </c>
      <c r="T76" s="7">
        <f>[8]技・家!T76</f>
        <v>0</v>
      </c>
      <c r="U76" s="1">
        <f>[8]技・家!U76</f>
        <v>0</v>
      </c>
      <c r="V76" s="1">
        <f>[8]技・家!V76</f>
        <v>0</v>
      </c>
      <c r="W76" s="1">
        <f>[8]技・家!W76</f>
        <v>0</v>
      </c>
      <c r="X76" s="17">
        <f>[8]技・家!X76</f>
        <v>0</v>
      </c>
    </row>
    <row r="77" spans="2:24" ht="21.75" customHeight="1">
      <c r="B77" s="46">
        <f>氏名入力!A77</f>
        <v>1243</v>
      </c>
      <c r="C77" s="40">
        <f>氏名入力!C77</f>
        <v>0</v>
      </c>
      <c r="D77" s="7">
        <f>[8]技・家!D77</f>
        <v>0</v>
      </c>
      <c r="E77" s="1">
        <f>[8]技・家!E77</f>
        <v>0</v>
      </c>
      <c r="F77" s="1">
        <f>[8]技・家!F77</f>
        <v>0</v>
      </c>
      <c r="G77" s="1">
        <f>[8]技・家!G77</f>
        <v>0</v>
      </c>
      <c r="H77" s="17">
        <f>[8]技・家!H77</f>
        <v>0</v>
      </c>
      <c r="I77" s="227">
        <f>[8]技・家!I77</f>
        <v>0</v>
      </c>
      <c r="J77" s="219">
        <f>[8]技・家!J77</f>
        <v>0</v>
      </c>
      <c r="K77" s="161"/>
      <c r="L77" s="7">
        <f>[8]技・家!L77</f>
        <v>0</v>
      </c>
      <c r="M77" s="1">
        <f>[8]技・家!M77</f>
        <v>0</v>
      </c>
      <c r="N77" s="1">
        <f>[8]技・家!N77</f>
        <v>0</v>
      </c>
      <c r="O77" s="1">
        <f>[8]技・家!O77</f>
        <v>0</v>
      </c>
      <c r="P77" s="17">
        <f>[8]技・家!P77</f>
        <v>0</v>
      </c>
      <c r="Q77" s="227">
        <f>[8]技・家!Q77</f>
        <v>0</v>
      </c>
      <c r="R77" s="219">
        <f>[8]技・家!R77</f>
        <v>0</v>
      </c>
      <c r="T77" s="7">
        <f>[8]技・家!T77</f>
        <v>0</v>
      </c>
      <c r="U77" s="1">
        <f>[8]技・家!U77</f>
        <v>0</v>
      </c>
      <c r="V77" s="1">
        <f>[8]技・家!V77</f>
        <v>0</v>
      </c>
      <c r="W77" s="1">
        <f>[8]技・家!W77</f>
        <v>0</v>
      </c>
      <c r="X77" s="17">
        <f>[8]技・家!X77</f>
        <v>0</v>
      </c>
    </row>
    <row r="78" spans="2:24" ht="21.75" customHeight="1">
      <c r="B78" s="46">
        <f>氏名入力!A78</f>
        <v>1244</v>
      </c>
      <c r="C78" s="40">
        <f>氏名入力!C78</f>
        <v>0</v>
      </c>
      <c r="D78" s="7">
        <f>[8]技・家!D78</f>
        <v>0</v>
      </c>
      <c r="E78" s="1">
        <f>[8]技・家!E78</f>
        <v>0</v>
      </c>
      <c r="F78" s="1">
        <f>[8]技・家!F78</f>
        <v>0</v>
      </c>
      <c r="G78" s="1">
        <f>[8]技・家!G78</f>
        <v>0</v>
      </c>
      <c r="H78" s="17">
        <f>[8]技・家!H78</f>
        <v>0</v>
      </c>
      <c r="I78" s="227">
        <f>[8]技・家!I78</f>
        <v>0</v>
      </c>
      <c r="J78" s="219">
        <f>[8]技・家!J78</f>
        <v>0</v>
      </c>
      <c r="K78" s="161"/>
      <c r="L78" s="7">
        <f>[8]技・家!L78</f>
        <v>0</v>
      </c>
      <c r="M78" s="1">
        <f>[8]技・家!M78</f>
        <v>0</v>
      </c>
      <c r="N78" s="1">
        <f>[8]技・家!N78</f>
        <v>0</v>
      </c>
      <c r="O78" s="1">
        <f>[8]技・家!O78</f>
        <v>0</v>
      </c>
      <c r="P78" s="17">
        <f>[8]技・家!P78</f>
        <v>0</v>
      </c>
      <c r="Q78" s="227">
        <f>[8]技・家!Q78</f>
        <v>0</v>
      </c>
      <c r="R78" s="219">
        <f>[8]技・家!R78</f>
        <v>0</v>
      </c>
      <c r="T78" s="7">
        <f>[8]技・家!T78</f>
        <v>0</v>
      </c>
      <c r="U78" s="1">
        <f>[8]技・家!U78</f>
        <v>0</v>
      </c>
      <c r="V78" s="1">
        <f>[8]技・家!V78</f>
        <v>0</v>
      </c>
      <c r="W78" s="1">
        <f>[8]技・家!W78</f>
        <v>0</v>
      </c>
      <c r="X78" s="17">
        <f>[8]技・家!X78</f>
        <v>0</v>
      </c>
    </row>
    <row r="79" spans="2:24" ht="21.75" customHeight="1">
      <c r="B79" s="46">
        <f>氏名入力!A79</f>
        <v>1245</v>
      </c>
      <c r="C79" s="40">
        <f>氏名入力!C79</f>
        <v>0</v>
      </c>
      <c r="D79" s="7">
        <f>[8]技・家!D79</f>
        <v>0</v>
      </c>
      <c r="E79" s="1">
        <f>[8]技・家!E79</f>
        <v>0</v>
      </c>
      <c r="F79" s="1">
        <f>[8]技・家!F79</f>
        <v>0</v>
      </c>
      <c r="G79" s="1">
        <f>[8]技・家!G79</f>
        <v>0</v>
      </c>
      <c r="H79" s="17">
        <f>[8]技・家!H79</f>
        <v>0</v>
      </c>
      <c r="I79" s="227">
        <f>[8]技・家!I79</f>
        <v>0</v>
      </c>
      <c r="J79" s="219">
        <f>[8]技・家!J79</f>
        <v>0</v>
      </c>
      <c r="K79" s="161"/>
      <c r="L79" s="7">
        <f>[8]技・家!L79</f>
        <v>0</v>
      </c>
      <c r="M79" s="1">
        <f>[8]技・家!M79</f>
        <v>0</v>
      </c>
      <c r="N79" s="1">
        <f>[8]技・家!N79</f>
        <v>0</v>
      </c>
      <c r="O79" s="1">
        <f>[8]技・家!O79</f>
        <v>0</v>
      </c>
      <c r="P79" s="17">
        <f>[8]技・家!P79</f>
        <v>0</v>
      </c>
      <c r="Q79" s="227">
        <f>[8]技・家!Q79</f>
        <v>0</v>
      </c>
      <c r="R79" s="219">
        <f>[8]技・家!R79</f>
        <v>0</v>
      </c>
      <c r="T79" s="7">
        <f>[8]技・家!T79</f>
        <v>0</v>
      </c>
      <c r="U79" s="1">
        <f>[8]技・家!U79</f>
        <v>0</v>
      </c>
      <c r="V79" s="1">
        <f>[8]技・家!V79</f>
        <v>0</v>
      </c>
      <c r="W79" s="1">
        <f>[8]技・家!W79</f>
        <v>0</v>
      </c>
      <c r="X79" s="17">
        <f>[8]技・家!X79</f>
        <v>0</v>
      </c>
    </row>
    <row r="80" spans="2:24" ht="21.75" customHeight="1">
      <c r="B80" s="46">
        <f>氏名入力!A80</f>
        <v>1246</v>
      </c>
      <c r="C80" s="40">
        <f>氏名入力!C80</f>
        <v>0</v>
      </c>
      <c r="D80" s="7">
        <f>[8]技・家!D80</f>
        <v>0</v>
      </c>
      <c r="E80" s="1">
        <f>[8]技・家!E80</f>
        <v>0</v>
      </c>
      <c r="F80" s="1">
        <f>[8]技・家!F80</f>
        <v>0</v>
      </c>
      <c r="G80" s="1">
        <f>[8]技・家!G80</f>
        <v>0</v>
      </c>
      <c r="H80" s="17">
        <f>[8]技・家!H80</f>
        <v>0</v>
      </c>
      <c r="I80" s="227">
        <f>[8]技・家!I80</f>
        <v>0</v>
      </c>
      <c r="J80" s="219">
        <f>[8]技・家!J80</f>
        <v>0</v>
      </c>
      <c r="K80" s="161"/>
      <c r="L80" s="7">
        <f>[8]技・家!L80</f>
        <v>0</v>
      </c>
      <c r="M80" s="1">
        <f>[8]技・家!M80</f>
        <v>0</v>
      </c>
      <c r="N80" s="1">
        <f>[8]技・家!N80</f>
        <v>0</v>
      </c>
      <c r="O80" s="1">
        <f>[8]技・家!O80</f>
        <v>0</v>
      </c>
      <c r="P80" s="17">
        <f>[8]技・家!P80</f>
        <v>0</v>
      </c>
      <c r="Q80" s="227">
        <f>[8]技・家!Q80</f>
        <v>0</v>
      </c>
      <c r="R80" s="219">
        <f>[8]技・家!R80</f>
        <v>0</v>
      </c>
      <c r="T80" s="7">
        <f>[8]技・家!T80</f>
        <v>0</v>
      </c>
      <c r="U80" s="1">
        <f>[8]技・家!U80</f>
        <v>0</v>
      </c>
      <c r="V80" s="1">
        <f>[8]技・家!V80</f>
        <v>0</v>
      </c>
      <c r="W80" s="1">
        <f>[8]技・家!W80</f>
        <v>0</v>
      </c>
      <c r="X80" s="17">
        <f>[8]技・家!X80</f>
        <v>0</v>
      </c>
    </row>
    <row r="81" spans="2:24" ht="21.75" customHeight="1">
      <c r="B81" s="46">
        <f>氏名入力!A81</f>
        <v>1247</v>
      </c>
      <c r="C81" s="40">
        <f>氏名入力!C81</f>
        <v>0</v>
      </c>
      <c r="D81" s="7">
        <f>[8]技・家!D81</f>
        <v>0</v>
      </c>
      <c r="E81" s="1">
        <f>[8]技・家!E81</f>
        <v>0</v>
      </c>
      <c r="F81" s="1">
        <f>[8]技・家!F81</f>
        <v>0</v>
      </c>
      <c r="G81" s="1">
        <f>[8]技・家!G81</f>
        <v>0</v>
      </c>
      <c r="H81" s="17">
        <f>[8]技・家!H81</f>
        <v>0</v>
      </c>
      <c r="I81" s="227">
        <f>[8]技・家!I81</f>
        <v>0</v>
      </c>
      <c r="J81" s="219">
        <f>[8]技・家!J81</f>
        <v>0</v>
      </c>
      <c r="K81" s="161"/>
      <c r="L81" s="7">
        <f>[8]技・家!L81</f>
        <v>0</v>
      </c>
      <c r="M81" s="1">
        <f>[8]技・家!M81</f>
        <v>0</v>
      </c>
      <c r="N81" s="1">
        <f>[8]技・家!N81</f>
        <v>0</v>
      </c>
      <c r="O81" s="1">
        <f>[8]技・家!O81</f>
        <v>0</v>
      </c>
      <c r="P81" s="17">
        <f>[8]技・家!P81</f>
        <v>0</v>
      </c>
      <c r="Q81" s="227">
        <f>[8]技・家!Q81</f>
        <v>0</v>
      </c>
      <c r="R81" s="219">
        <f>[8]技・家!R81</f>
        <v>0</v>
      </c>
      <c r="T81" s="7">
        <f>[8]技・家!T81</f>
        <v>0</v>
      </c>
      <c r="U81" s="1">
        <f>[8]技・家!U81</f>
        <v>0</v>
      </c>
      <c r="V81" s="1">
        <f>[8]技・家!V81</f>
        <v>0</v>
      </c>
      <c r="W81" s="1">
        <f>[8]技・家!W81</f>
        <v>0</v>
      </c>
      <c r="X81" s="17">
        <f>[8]技・家!X81</f>
        <v>0</v>
      </c>
    </row>
    <row r="82" spans="2:24" ht="21.75" customHeight="1">
      <c r="B82" s="46">
        <f>氏名入力!A82</f>
        <v>1248</v>
      </c>
      <c r="C82" s="40">
        <f>氏名入力!C82</f>
        <v>0</v>
      </c>
      <c r="D82" s="7">
        <f>[8]技・家!D82</f>
        <v>0</v>
      </c>
      <c r="E82" s="1">
        <f>[8]技・家!E82</f>
        <v>0</v>
      </c>
      <c r="F82" s="1">
        <f>[8]技・家!F82</f>
        <v>0</v>
      </c>
      <c r="G82" s="1">
        <f>[8]技・家!G82</f>
        <v>0</v>
      </c>
      <c r="H82" s="17">
        <f>[8]技・家!H82</f>
        <v>0</v>
      </c>
      <c r="I82" s="227">
        <f>[8]技・家!I82</f>
        <v>0</v>
      </c>
      <c r="J82" s="219">
        <f>[8]技・家!J82</f>
        <v>0</v>
      </c>
      <c r="K82" s="161"/>
      <c r="L82" s="7">
        <f>[8]技・家!L82</f>
        <v>0</v>
      </c>
      <c r="M82" s="1">
        <f>[8]技・家!M82</f>
        <v>0</v>
      </c>
      <c r="N82" s="1">
        <f>[8]技・家!N82</f>
        <v>0</v>
      </c>
      <c r="O82" s="1">
        <f>[8]技・家!O82</f>
        <v>0</v>
      </c>
      <c r="P82" s="17">
        <f>[8]技・家!P82</f>
        <v>0</v>
      </c>
      <c r="Q82" s="227">
        <f>[8]技・家!Q82</f>
        <v>0</v>
      </c>
      <c r="R82" s="219">
        <f>[8]技・家!R82</f>
        <v>0</v>
      </c>
      <c r="T82" s="7">
        <f>[8]技・家!T82</f>
        <v>0</v>
      </c>
      <c r="U82" s="1">
        <f>[8]技・家!U82</f>
        <v>0</v>
      </c>
      <c r="V82" s="1">
        <f>[8]技・家!V82</f>
        <v>0</v>
      </c>
      <c r="W82" s="1">
        <f>[8]技・家!W82</f>
        <v>0</v>
      </c>
      <c r="X82" s="17">
        <f>[8]技・家!X82</f>
        <v>0</v>
      </c>
    </row>
    <row r="83" spans="2:24" ht="21.75" customHeight="1">
      <c r="B83" s="46">
        <f>氏名入力!A83</f>
        <v>1249</v>
      </c>
      <c r="C83" s="40">
        <f>氏名入力!C83</f>
        <v>0</v>
      </c>
      <c r="D83" s="7">
        <f>[8]技・家!D83</f>
        <v>0</v>
      </c>
      <c r="E83" s="1">
        <f>[8]技・家!E83</f>
        <v>0</v>
      </c>
      <c r="F83" s="1">
        <f>[8]技・家!F83</f>
        <v>0</v>
      </c>
      <c r="G83" s="1">
        <f>[8]技・家!G83</f>
        <v>0</v>
      </c>
      <c r="H83" s="17">
        <f>[8]技・家!H83</f>
        <v>0</v>
      </c>
      <c r="I83" s="227">
        <f>[8]技・家!I83</f>
        <v>0</v>
      </c>
      <c r="J83" s="219">
        <f>[8]技・家!J83</f>
        <v>0</v>
      </c>
      <c r="K83" s="161"/>
      <c r="L83" s="7">
        <f>[8]技・家!L83</f>
        <v>0</v>
      </c>
      <c r="M83" s="1">
        <f>[8]技・家!M83</f>
        <v>0</v>
      </c>
      <c r="N83" s="1">
        <f>[8]技・家!N83</f>
        <v>0</v>
      </c>
      <c r="O83" s="1">
        <f>[8]技・家!O83</f>
        <v>0</v>
      </c>
      <c r="P83" s="17">
        <f>[8]技・家!P83</f>
        <v>0</v>
      </c>
      <c r="Q83" s="227">
        <f>[8]技・家!Q83</f>
        <v>0</v>
      </c>
      <c r="R83" s="219">
        <f>[8]技・家!R83</f>
        <v>0</v>
      </c>
      <c r="T83" s="7">
        <f>[8]技・家!T83</f>
        <v>0</v>
      </c>
      <c r="U83" s="1">
        <f>[8]技・家!U83</f>
        <v>0</v>
      </c>
      <c r="V83" s="1">
        <f>[8]技・家!V83</f>
        <v>0</v>
      </c>
      <c r="W83" s="1">
        <f>[8]技・家!W83</f>
        <v>0</v>
      </c>
      <c r="X83" s="17">
        <f>[8]技・家!X83</f>
        <v>0</v>
      </c>
    </row>
    <row r="84" spans="2:24" ht="21.75" customHeight="1" thickBot="1">
      <c r="B84" s="47">
        <f>氏名入力!A84</f>
        <v>1250</v>
      </c>
      <c r="C84" s="41">
        <f>氏名入力!C84</f>
        <v>0</v>
      </c>
      <c r="D84" s="14">
        <f>[8]技・家!D84</f>
        <v>0</v>
      </c>
      <c r="E84" s="2">
        <f>[8]技・家!E84</f>
        <v>0</v>
      </c>
      <c r="F84" s="2">
        <f>[8]技・家!F84</f>
        <v>0</v>
      </c>
      <c r="G84" s="2">
        <f>[8]技・家!G84</f>
        <v>0</v>
      </c>
      <c r="H84" s="20">
        <f>[8]技・家!H84</f>
        <v>0</v>
      </c>
      <c r="I84" s="228">
        <f>[8]技・家!I84</f>
        <v>0</v>
      </c>
      <c r="J84" s="224">
        <f>[8]技・家!J84</f>
        <v>0</v>
      </c>
      <c r="K84" s="161"/>
      <c r="L84" s="14">
        <f>[8]技・家!L84</f>
        <v>0</v>
      </c>
      <c r="M84" s="2">
        <f>[8]技・家!M84</f>
        <v>0</v>
      </c>
      <c r="N84" s="2">
        <f>[8]技・家!N84</f>
        <v>0</v>
      </c>
      <c r="O84" s="2">
        <f>[8]技・家!O84</f>
        <v>0</v>
      </c>
      <c r="P84" s="20">
        <f>[8]技・家!P84</f>
        <v>0</v>
      </c>
      <c r="Q84" s="228">
        <f>[8]技・家!Q84</f>
        <v>0</v>
      </c>
      <c r="R84" s="224">
        <f>[8]技・家!R84</f>
        <v>0</v>
      </c>
      <c r="T84" s="14">
        <f>[8]技・家!T84</f>
        <v>0</v>
      </c>
      <c r="U84" s="2">
        <f>[8]技・家!U84</f>
        <v>0</v>
      </c>
      <c r="V84" s="2">
        <f>[8]技・家!V84</f>
        <v>0</v>
      </c>
      <c r="W84" s="2">
        <f>[8]技・家!W84</f>
        <v>0</v>
      </c>
      <c r="X84" s="20">
        <f>[8]技・家!X84</f>
        <v>0</v>
      </c>
    </row>
    <row r="85" spans="2:24" ht="21.75" customHeight="1" thickTop="1">
      <c r="B85" s="42">
        <f>氏名入力!A85</f>
        <v>1301</v>
      </c>
      <c r="C85" s="21">
        <f>氏名入力!C85</f>
        <v>0</v>
      </c>
      <c r="D85" s="4">
        <f>[8]技・家!D85</f>
        <v>0</v>
      </c>
      <c r="E85" s="5">
        <f>[8]技・家!E85</f>
        <v>0</v>
      </c>
      <c r="F85" s="5">
        <f>[8]技・家!F85</f>
        <v>0</v>
      </c>
      <c r="G85" s="5">
        <f>[8]技・家!G85</f>
        <v>0</v>
      </c>
      <c r="H85" s="16">
        <f>[8]技・家!H85</f>
        <v>0</v>
      </c>
      <c r="I85" s="229">
        <f>[8]技・家!I85</f>
        <v>0</v>
      </c>
      <c r="J85" s="218">
        <f>[8]技・家!J85</f>
        <v>0</v>
      </c>
      <c r="K85" s="161"/>
      <c r="L85" s="4">
        <f>[8]技・家!L85</f>
        <v>0</v>
      </c>
      <c r="M85" s="5">
        <f>[8]技・家!M85</f>
        <v>0</v>
      </c>
      <c r="N85" s="5">
        <f>[8]技・家!N85</f>
        <v>0</v>
      </c>
      <c r="O85" s="5">
        <f>[8]技・家!O85</f>
        <v>0</v>
      </c>
      <c r="P85" s="16">
        <f>[8]技・家!P85</f>
        <v>0</v>
      </c>
      <c r="Q85" s="245">
        <f>[8]技・家!Q85</f>
        <v>0</v>
      </c>
      <c r="R85" s="218">
        <f>[8]技・家!R85</f>
        <v>0</v>
      </c>
      <c r="T85" s="4">
        <f>[8]技・家!T85</f>
        <v>0</v>
      </c>
      <c r="U85" s="5">
        <f>[8]技・家!U85</f>
        <v>0</v>
      </c>
      <c r="V85" s="5">
        <f>[8]技・家!V85</f>
        <v>0</v>
      </c>
      <c r="W85" s="5">
        <f>[8]技・家!W85</f>
        <v>0</v>
      </c>
      <c r="X85" s="16">
        <f>[8]技・家!X85</f>
        <v>0</v>
      </c>
    </row>
    <row r="86" spans="2:24" ht="21.75" customHeight="1">
      <c r="B86" s="43">
        <f>氏名入力!A86</f>
        <v>1302</v>
      </c>
      <c r="C86" s="22">
        <f>氏名入力!C86</f>
        <v>0</v>
      </c>
      <c r="D86" s="7">
        <f>[8]技・家!D86</f>
        <v>0</v>
      </c>
      <c r="E86" s="1">
        <f>[8]技・家!E86</f>
        <v>0</v>
      </c>
      <c r="F86" s="1">
        <f>[8]技・家!F86</f>
        <v>0</v>
      </c>
      <c r="G86" s="1">
        <f>[8]技・家!G86</f>
        <v>0</v>
      </c>
      <c r="H86" s="17">
        <f>[8]技・家!H86</f>
        <v>0</v>
      </c>
      <c r="I86" s="227">
        <f>[8]技・家!I86</f>
        <v>0</v>
      </c>
      <c r="J86" s="219">
        <f>[8]技・家!J86</f>
        <v>0</v>
      </c>
      <c r="K86" s="161"/>
      <c r="L86" s="7">
        <f>[8]技・家!L86</f>
        <v>0</v>
      </c>
      <c r="M86" s="1">
        <f>[8]技・家!M86</f>
        <v>0</v>
      </c>
      <c r="N86" s="1">
        <f>[8]技・家!N86</f>
        <v>0</v>
      </c>
      <c r="O86" s="1">
        <f>[8]技・家!O86</f>
        <v>0</v>
      </c>
      <c r="P86" s="17">
        <f>[8]技・家!P86</f>
        <v>0</v>
      </c>
      <c r="Q86" s="227">
        <f>[8]技・家!Q86</f>
        <v>0</v>
      </c>
      <c r="R86" s="219">
        <f>[8]技・家!R86</f>
        <v>0</v>
      </c>
      <c r="T86" s="7">
        <f>[8]技・家!T86</f>
        <v>0</v>
      </c>
      <c r="U86" s="1">
        <f>[8]技・家!U86</f>
        <v>0</v>
      </c>
      <c r="V86" s="1">
        <f>[8]技・家!V86</f>
        <v>0</v>
      </c>
      <c r="W86" s="1">
        <f>[8]技・家!W86</f>
        <v>0</v>
      </c>
      <c r="X86" s="17">
        <f>[8]技・家!X86</f>
        <v>0</v>
      </c>
    </row>
    <row r="87" spans="2:24" ht="21.75" customHeight="1">
      <c r="B87" s="43">
        <f>氏名入力!A87</f>
        <v>1303</v>
      </c>
      <c r="C87" s="22">
        <f>氏名入力!C87</f>
        <v>0</v>
      </c>
      <c r="D87" s="7">
        <f>[8]技・家!D87</f>
        <v>0</v>
      </c>
      <c r="E87" s="1">
        <f>[8]技・家!E87</f>
        <v>0</v>
      </c>
      <c r="F87" s="1">
        <f>[8]技・家!F87</f>
        <v>0</v>
      </c>
      <c r="G87" s="1">
        <f>[8]技・家!G87</f>
        <v>0</v>
      </c>
      <c r="H87" s="17">
        <f>[8]技・家!H87</f>
        <v>0</v>
      </c>
      <c r="I87" s="227">
        <f>[8]技・家!I87</f>
        <v>0</v>
      </c>
      <c r="J87" s="219">
        <f>[8]技・家!J87</f>
        <v>0</v>
      </c>
      <c r="K87" s="161"/>
      <c r="L87" s="7">
        <f>[8]技・家!L87</f>
        <v>0</v>
      </c>
      <c r="M87" s="1">
        <f>[8]技・家!M87</f>
        <v>0</v>
      </c>
      <c r="N87" s="1">
        <f>[8]技・家!N87</f>
        <v>0</v>
      </c>
      <c r="O87" s="1">
        <f>[8]技・家!O87</f>
        <v>0</v>
      </c>
      <c r="P87" s="17">
        <f>[8]技・家!P87</f>
        <v>0</v>
      </c>
      <c r="Q87" s="227">
        <f>[8]技・家!Q87</f>
        <v>0</v>
      </c>
      <c r="R87" s="219">
        <f>[8]技・家!R87</f>
        <v>0</v>
      </c>
      <c r="T87" s="7">
        <f>[8]技・家!T87</f>
        <v>0</v>
      </c>
      <c r="U87" s="1">
        <f>[8]技・家!U87</f>
        <v>0</v>
      </c>
      <c r="V87" s="1">
        <f>[8]技・家!V87</f>
        <v>0</v>
      </c>
      <c r="W87" s="1">
        <f>[8]技・家!W87</f>
        <v>0</v>
      </c>
      <c r="X87" s="17">
        <f>[8]技・家!X87</f>
        <v>0</v>
      </c>
    </row>
    <row r="88" spans="2:24" ht="21.75" customHeight="1">
      <c r="B88" s="43">
        <f>氏名入力!A88</f>
        <v>1304</v>
      </c>
      <c r="C88" s="22">
        <f>氏名入力!C88</f>
        <v>0</v>
      </c>
      <c r="D88" s="7">
        <f>[8]技・家!D88</f>
        <v>0</v>
      </c>
      <c r="E88" s="1">
        <f>[8]技・家!E88</f>
        <v>0</v>
      </c>
      <c r="F88" s="1">
        <f>[8]技・家!F88</f>
        <v>0</v>
      </c>
      <c r="G88" s="1">
        <f>[8]技・家!G88</f>
        <v>0</v>
      </c>
      <c r="H88" s="17">
        <f>[8]技・家!H88</f>
        <v>0</v>
      </c>
      <c r="I88" s="227">
        <f>[8]技・家!I88</f>
        <v>0</v>
      </c>
      <c r="J88" s="219">
        <f>[8]技・家!J88</f>
        <v>0</v>
      </c>
      <c r="K88" s="161"/>
      <c r="L88" s="7">
        <f>[8]技・家!L88</f>
        <v>0</v>
      </c>
      <c r="M88" s="1">
        <f>[8]技・家!M88</f>
        <v>0</v>
      </c>
      <c r="N88" s="1">
        <f>[8]技・家!N88</f>
        <v>0</v>
      </c>
      <c r="O88" s="1">
        <f>[8]技・家!O88</f>
        <v>0</v>
      </c>
      <c r="P88" s="17">
        <f>[8]技・家!P88</f>
        <v>0</v>
      </c>
      <c r="Q88" s="227">
        <f>[8]技・家!Q88</f>
        <v>0</v>
      </c>
      <c r="R88" s="219">
        <f>[8]技・家!R88</f>
        <v>0</v>
      </c>
      <c r="T88" s="7">
        <f>[8]技・家!T88</f>
        <v>0</v>
      </c>
      <c r="U88" s="1">
        <f>[8]技・家!U88</f>
        <v>0</v>
      </c>
      <c r="V88" s="1">
        <f>[8]技・家!V88</f>
        <v>0</v>
      </c>
      <c r="W88" s="1">
        <f>[8]技・家!W88</f>
        <v>0</v>
      </c>
      <c r="X88" s="17">
        <f>[8]技・家!X88</f>
        <v>0</v>
      </c>
    </row>
    <row r="89" spans="2:24" ht="21.75" customHeight="1">
      <c r="B89" s="43">
        <f>氏名入力!A89</f>
        <v>1305</v>
      </c>
      <c r="C89" s="22">
        <f>氏名入力!C89</f>
        <v>0</v>
      </c>
      <c r="D89" s="7">
        <f>[8]技・家!D89</f>
        <v>0</v>
      </c>
      <c r="E89" s="1">
        <f>[8]技・家!E89</f>
        <v>0</v>
      </c>
      <c r="F89" s="1">
        <f>[8]技・家!F89</f>
        <v>0</v>
      </c>
      <c r="G89" s="1">
        <f>[8]技・家!G89</f>
        <v>0</v>
      </c>
      <c r="H89" s="17">
        <f>[8]技・家!H89</f>
        <v>0</v>
      </c>
      <c r="I89" s="227">
        <f>[8]技・家!I89</f>
        <v>0</v>
      </c>
      <c r="J89" s="219">
        <f>[8]技・家!J89</f>
        <v>0</v>
      </c>
      <c r="K89" s="161"/>
      <c r="L89" s="7">
        <f>[8]技・家!L89</f>
        <v>0</v>
      </c>
      <c r="M89" s="1">
        <f>[8]技・家!M89</f>
        <v>0</v>
      </c>
      <c r="N89" s="1">
        <f>[8]技・家!N89</f>
        <v>0</v>
      </c>
      <c r="O89" s="1">
        <f>[8]技・家!O89</f>
        <v>0</v>
      </c>
      <c r="P89" s="17">
        <f>[8]技・家!P89</f>
        <v>0</v>
      </c>
      <c r="Q89" s="227">
        <f>[8]技・家!Q89</f>
        <v>0</v>
      </c>
      <c r="R89" s="219">
        <f>[8]技・家!R89</f>
        <v>0</v>
      </c>
      <c r="T89" s="7">
        <f>[8]技・家!T89</f>
        <v>0</v>
      </c>
      <c r="U89" s="1">
        <f>[8]技・家!U89</f>
        <v>0</v>
      </c>
      <c r="V89" s="1">
        <f>[8]技・家!V89</f>
        <v>0</v>
      </c>
      <c r="W89" s="1">
        <f>[8]技・家!W89</f>
        <v>0</v>
      </c>
      <c r="X89" s="17">
        <f>[8]技・家!X89</f>
        <v>0</v>
      </c>
    </row>
    <row r="90" spans="2:24" ht="21.75" customHeight="1">
      <c r="B90" s="43">
        <f>氏名入力!A90</f>
        <v>1306</v>
      </c>
      <c r="C90" s="22">
        <f>氏名入力!C90</f>
        <v>0</v>
      </c>
      <c r="D90" s="7">
        <f>[8]技・家!D90</f>
        <v>0</v>
      </c>
      <c r="E90" s="1">
        <f>[8]技・家!E90</f>
        <v>0</v>
      </c>
      <c r="F90" s="1">
        <f>[8]技・家!F90</f>
        <v>0</v>
      </c>
      <c r="G90" s="1">
        <f>[8]技・家!G90</f>
        <v>0</v>
      </c>
      <c r="H90" s="17">
        <f>[8]技・家!H90</f>
        <v>0</v>
      </c>
      <c r="I90" s="227">
        <f>[8]技・家!I90</f>
        <v>0</v>
      </c>
      <c r="J90" s="219">
        <f>[8]技・家!J90</f>
        <v>0</v>
      </c>
      <c r="K90" s="161"/>
      <c r="L90" s="7">
        <f>[8]技・家!L90</f>
        <v>0</v>
      </c>
      <c r="M90" s="1">
        <f>[8]技・家!M90</f>
        <v>0</v>
      </c>
      <c r="N90" s="1">
        <f>[8]技・家!N90</f>
        <v>0</v>
      </c>
      <c r="O90" s="1">
        <f>[8]技・家!O90</f>
        <v>0</v>
      </c>
      <c r="P90" s="17">
        <f>[8]技・家!P90</f>
        <v>0</v>
      </c>
      <c r="Q90" s="227">
        <f>[8]技・家!Q90</f>
        <v>0</v>
      </c>
      <c r="R90" s="219">
        <f>[8]技・家!R90</f>
        <v>0</v>
      </c>
      <c r="T90" s="7">
        <f>[8]技・家!T90</f>
        <v>0</v>
      </c>
      <c r="U90" s="1">
        <f>[8]技・家!U90</f>
        <v>0</v>
      </c>
      <c r="V90" s="1">
        <f>[8]技・家!V90</f>
        <v>0</v>
      </c>
      <c r="W90" s="1">
        <f>[8]技・家!W90</f>
        <v>0</v>
      </c>
      <c r="X90" s="17">
        <f>[8]技・家!X90</f>
        <v>0</v>
      </c>
    </row>
    <row r="91" spans="2:24" ht="21.75" customHeight="1">
      <c r="B91" s="43">
        <f>氏名入力!A91</f>
        <v>1307</v>
      </c>
      <c r="C91" s="22">
        <f>氏名入力!C91</f>
        <v>0</v>
      </c>
      <c r="D91" s="7">
        <f>[8]技・家!D91</f>
        <v>0</v>
      </c>
      <c r="E91" s="1">
        <f>[8]技・家!E91</f>
        <v>0</v>
      </c>
      <c r="F91" s="1">
        <f>[8]技・家!F91</f>
        <v>0</v>
      </c>
      <c r="G91" s="1">
        <f>[8]技・家!G91</f>
        <v>0</v>
      </c>
      <c r="H91" s="17">
        <f>[8]技・家!H91</f>
        <v>0</v>
      </c>
      <c r="I91" s="227">
        <f>[8]技・家!I91</f>
        <v>0</v>
      </c>
      <c r="J91" s="219">
        <f>[8]技・家!J91</f>
        <v>0</v>
      </c>
      <c r="K91" s="161"/>
      <c r="L91" s="7">
        <f>[8]技・家!L91</f>
        <v>0</v>
      </c>
      <c r="M91" s="1">
        <f>[8]技・家!M91</f>
        <v>0</v>
      </c>
      <c r="N91" s="1">
        <f>[8]技・家!N91</f>
        <v>0</v>
      </c>
      <c r="O91" s="1">
        <f>[8]技・家!O91</f>
        <v>0</v>
      </c>
      <c r="P91" s="17">
        <f>[8]技・家!P91</f>
        <v>0</v>
      </c>
      <c r="Q91" s="227">
        <f>[8]技・家!Q91</f>
        <v>0</v>
      </c>
      <c r="R91" s="219">
        <f>[8]技・家!R91</f>
        <v>0</v>
      </c>
      <c r="T91" s="7">
        <f>[8]技・家!T91</f>
        <v>0</v>
      </c>
      <c r="U91" s="1">
        <f>[8]技・家!U91</f>
        <v>0</v>
      </c>
      <c r="V91" s="1">
        <f>[8]技・家!V91</f>
        <v>0</v>
      </c>
      <c r="W91" s="1">
        <f>[8]技・家!W91</f>
        <v>0</v>
      </c>
      <c r="X91" s="17">
        <f>[8]技・家!X91</f>
        <v>0</v>
      </c>
    </row>
    <row r="92" spans="2:24" ht="21.75" customHeight="1">
      <c r="B92" s="43">
        <f>氏名入力!A92</f>
        <v>1308</v>
      </c>
      <c r="C92" s="22">
        <f>氏名入力!C92</f>
        <v>0</v>
      </c>
      <c r="D92" s="7">
        <f>[8]技・家!D92</f>
        <v>0</v>
      </c>
      <c r="E92" s="1">
        <f>[8]技・家!E92</f>
        <v>0</v>
      </c>
      <c r="F92" s="1">
        <f>[8]技・家!F92</f>
        <v>0</v>
      </c>
      <c r="G92" s="1">
        <f>[8]技・家!G92</f>
        <v>0</v>
      </c>
      <c r="H92" s="17">
        <f>[8]技・家!H92</f>
        <v>0</v>
      </c>
      <c r="I92" s="227">
        <f>[8]技・家!I92</f>
        <v>0</v>
      </c>
      <c r="J92" s="219">
        <f>[8]技・家!J92</f>
        <v>0</v>
      </c>
      <c r="K92" s="161"/>
      <c r="L92" s="7">
        <f>[8]技・家!L92</f>
        <v>0</v>
      </c>
      <c r="M92" s="1">
        <f>[8]技・家!M92</f>
        <v>0</v>
      </c>
      <c r="N92" s="1">
        <f>[8]技・家!N92</f>
        <v>0</v>
      </c>
      <c r="O92" s="1">
        <f>[8]技・家!O92</f>
        <v>0</v>
      </c>
      <c r="P92" s="17">
        <f>[8]技・家!P92</f>
        <v>0</v>
      </c>
      <c r="Q92" s="227">
        <f>[8]技・家!Q92</f>
        <v>0</v>
      </c>
      <c r="R92" s="219">
        <f>[8]技・家!R92</f>
        <v>0</v>
      </c>
      <c r="T92" s="7">
        <f>[8]技・家!T92</f>
        <v>0</v>
      </c>
      <c r="U92" s="1">
        <f>[8]技・家!U92</f>
        <v>0</v>
      </c>
      <c r="V92" s="1">
        <f>[8]技・家!V92</f>
        <v>0</v>
      </c>
      <c r="W92" s="1">
        <f>[8]技・家!W92</f>
        <v>0</v>
      </c>
      <c r="X92" s="17">
        <f>[8]技・家!X92</f>
        <v>0</v>
      </c>
    </row>
    <row r="93" spans="2:24" ht="21.75" customHeight="1">
      <c r="B93" s="43">
        <f>氏名入力!A93</f>
        <v>1309</v>
      </c>
      <c r="C93" s="22">
        <f>氏名入力!C93</f>
        <v>0</v>
      </c>
      <c r="D93" s="7">
        <f>[8]技・家!D93</f>
        <v>0</v>
      </c>
      <c r="E93" s="1">
        <f>[8]技・家!E93</f>
        <v>0</v>
      </c>
      <c r="F93" s="1">
        <f>[8]技・家!F93</f>
        <v>0</v>
      </c>
      <c r="G93" s="1">
        <f>[8]技・家!G93</f>
        <v>0</v>
      </c>
      <c r="H93" s="17">
        <f>[8]技・家!H93</f>
        <v>0</v>
      </c>
      <c r="I93" s="227">
        <f>[8]技・家!I93</f>
        <v>0</v>
      </c>
      <c r="J93" s="219">
        <f>[8]技・家!J93</f>
        <v>0</v>
      </c>
      <c r="K93" s="161"/>
      <c r="L93" s="7">
        <f>[8]技・家!L93</f>
        <v>0</v>
      </c>
      <c r="M93" s="1">
        <f>[8]技・家!M93</f>
        <v>0</v>
      </c>
      <c r="N93" s="1">
        <f>[8]技・家!N93</f>
        <v>0</v>
      </c>
      <c r="O93" s="1">
        <f>[8]技・家!O93</f>
        <v>0</v>
      </c>
      <c r="P93" s="17">
        <f>[8]技・家!P93</f>
        <v>0</v>
      </c>
      <c r="Q93" s="227">
        <f>[8]技・家!Q93</f>
        <v>0</v>
      </c>
      <c r="R93" s="219">
        <f>[8]技・家!R93</f>
        <v>0</v>
      </c>
      <c r="T93" s="7">
        <f>[8]技・家!T93</f>
        <v>0</v>
      </c>
      <c r="U93" s="1">
        <f>[8]技・家!U93</f>
        <v>0</v>
      </c>
      <c r="V93" s="1">
        <f>[8]技・家!V93</f>
        <v>0</v>
      </c>
      <c r="W93" s="1">
        <f>[8]技・家!W93</f>
        <v>0</v>
      </c>
      <c r="X93" s="17">
        <f>[8]技・家!X93</f>
        <v>0</v>
      </c>
    </row>
    <row r="94" spans="2:24" ht="21.75" customHeight="1">
      <c r="B94" s="43">
        <f>氏名入力!A94</f>
        <v>1310</v>
      </c>
      <c r="C94" s="22">
        <f>氏名入力!C94</f>
        <v>0</v>
      </c>
      <c r="D94" s="7">
        <f>[8]技・家!D94</f>
        <v>0</v>
      </c>
      <c r="E94" s="1">
        <f>[8]技・家!E94</f>
        <v>0</v>
      </c>
      <c r="F94" s="1">
        <f>[8]技・家!F94</f>
        <v>0</v>
      </c>
      <c r="G94" s="1">
        <f>[8]技・家!G94</f>
        <v>0</v>
      </c>
      <c r="H94" s="17">
        <f>[8]技・家!H94</f>
        <v>0</v>
      </c>
      <c r="I94" s="227">
        <f>[8]技・家!I94</f>
        <v>0</v>
      </c>
      <c r="J94" s="219">
        <f>[8]技・家!J94</f>
        <v>0</v>
      </c>
      <c r="K94" s="161"/>
      <c r="L94" s="7">
        <f>[8]技・家!L94</f>
        <v>0</v>
      </c>
      <c r="M94" s="1">
        <f>[8]技・家!M94</f>
        <v>0</v>
      </c>
      <c r="N94" s="1">
        <f>[8]技・家!N94</f>
        <v>0</v>
      </c>
      <c r="O94" s="1">
        <f>[8]技・家!O94</f>
        <v>0</v>
      </c>
      <c r="P94" s="17">
        <f>[8]技・家!P94</f>
        <v>0</v>
      </c>
      <c r="Q94" s="227">
        <f>[8]技・家!Q94</f>
        <v>0</v>
      </c>
      <c r="R94" s="219">
        <f>[8]技・家!R94</f>
        <v>0</v>
      </c>
      <c r="T94" s="7">
        <f>[8]技・家!T94</f>
        <v>0</v>
      </c>
      <c r="U94" s="1">
        <f>[8]技・家!U94</f>
        <v>0</v>
      </c>
      <c r="V94" s="1">
        <f>[8]技・家!V94</f>
        <v>0</v>
      </c>
      <c r="W94" s="1">
        <f>[8]技・家!W94</f>
        <v>0</v>
      </c>
      <c r="X94" s="17">
        <f>[8]技・家!X94</f>
        <v>0</v>
      </c>
    </row>
    <row r="95" spans="2:24" ht="21.75" customHeight="1">
      <c r="B95" s="43">
        <f>氏名入力!A95</f>
        <v>1311</v>
      </c>
      <c r="C95" s="22">
        <f>氏名入力!C95</f>
        <v>0</v>
      </c>
      <c r="D95" s="7">
        <f>[8]技・家!D95</f>
        <v>0</v>
      </c>
      <c r="E95" s="1">
        <f>[8]技・家!E95</f>
        <v>0</v>
      </c>
      <c r="F95" s="1">
        <f>[8]技・家!F95</f>
        <v>0</v>
      </c>
      <c r="G95" s="1">
        <f>[8]技・家!G95</f>
        <v>0</v>
      </c>
      <c r="H95" s="17">
        <f>[8]技・家!H95</f>
        <v>0</v>
      </c>
      <c r="I95" s="227">
        <f>[8]技・家!I95</f>
        <v>0</v>
      </c>
      <c r="J95" s="219">
        <f>[8]技・家!J95</f>
        <v>0</v>
      </c>
      <c r="K95" s="161"/>
      <c r="L95" s="7">
        <f>[8]技・家!L95</f>
        <v>0</v>
      </c>
      <c r="M95" s="1">
        <f>[8]技・家!M95</f>
        <v>0</v>
      </c>
      <c r="N95" s="1">
        <f>[8]技・家!N95</f>
        <v>0</v>
      </c>
      <c r="O95" s="1">
        <f>[8]技・家!O95</f>
        <v>0</v>
      </c>
      <c r="P95" s="17">
        <f>[8]技・家!P95</f>
        <v>0</v>
      </c>
      <c r="Q95" s="227">
        <f>[8]技・家!Q95</f>
        <v>0</v>
      </c>
      <c r="R95" s="219">
        <f>[8]技・家!R95</f>
        <v>0</v>
      </c>
      <c r="T95" s="7">
        <f>[8]技・家!T95</f>
        <v>0</v>
      </c>
      <c r="U95" s="1">
        <f>[8]技・家!U95</f>
        <v>0</v>
      </c>
      <c r="V95" s="1">
        <f>[8]技・家!V95</f>
        <v>0</v>
      </c>
      <c r="W95" s="1">
        <f>[8]技・家!W95</f>
        <v>0</v>
      </c>
      <c r="X95" s="17">
        <f>[8]技・家!X95</f>
        <v>0</v>
      </c>
    </row>
    <row r="96" spans="2:24" ht="21.75" customHeight="1">
      <c r="B96" s="43">
        <f>氏名入力!A96</f>
        <v>1312</v>
      </c>
      <c r="C96" s="22">
        <f>氏名入力!C96</f>
        <v>0</v>
      </c>
      <c r="D96" s="7">
        <f>[8]技・家!D96</f>
        <v>0</v>
      </c>
      <c r="E96" s="1">
        <f>[8]技・家!E96</f>
        <v>0</v>
      </c>
      <c r="F96" s="1">
        <f>[8]技・家!F96</f>
        <v>0</v>
      </c>
      <c r="G96" s="1">
        <f>[8]技・家!G96</f>
        <v>0</v>
      </c>
      <c r="H96" s="17">
        <f>[8]技・家!H96</f>
        <v>0</v>
      </c>
      <c r="I96" s="227">
        <f>[8]技・家!I96</f>
        <v>0</v>
      </c>
      <c r="J96" s="219">
        <f>[8]技・家!J96</f>
        <v>0</v>
      </c>
      <c r="K96" s="161"/>
      <c r="L96" s="7">
        <f>[8]技・家!L96</f>
        <v>0</v>
      </c>
      <c r="M96" s="1">
        <f>[8]技・家!M96</f>
        <v>0</v>
      </c>
      <c r="N96" s="1">
        <f>[8]技・家!N96</f>
        <v>0</v>
      </c>
      <c r="O96" s="1">
        <f>[8]技・家!O96</f>
        <v>0</v>
      </c>
      <c r="P96" s="17">
        <f>[8]技・家!P96</f>
        <v>0</v>
      </c>
      <c r="Q96" s="227">
        <f>[8]技・家!Q96</f>
        <v>0</v>
      </c>
      <c r="R96" s="219">
        <f>[8]技・家!R96</f>
        <v>0</v>
      </c>
      <c r="T96" s="7">
        <f>[8]技・家!T96</f>
        <v>0</v>
      </c>
      <c r="U96" s="1">
        <f>[8]技・家!U96</f>
        <v>0</v>
      </c>
      <c r="V96" s="1">
        <f>[8]技・家!V96</f>
        <v>0</v>
      </c>
      <c r="W96" s="1">
        <f>[8]技・家!W96</f>
        <v>0</v>
      </c>
      <c r="X96" s="17">
        <f>[8]技・家!X96</f>
        <v>0</v>
      </c>
    </row>
    <row r="97" spans="2:24" ht="21.75" customHeight="1">
      <c r="B97" s="43">
        <f>氏名入力!A97</f>
        <v>1313</v>
      </c>
      <c r="C97" s="22">
        <f>氏名入力!C97</f>
        <v>0</v>
      </c>
      <c r="D97" s="7">
        <f>[8]技・家!D97</f>
        <v>0</v>
      </c>
      <c r="E97" s="1">
        <f>[8]技・家!E97</f>
        <v>0</v>
      </c>
      <c r="F97" s="1">
        <f>[8]技・家!F97</f>
        <v>0</v>
      </c>
      <c r="G97" s="1">
        <f>[8]技・家!G97</f>
        <v>0</v>
      </c>
      <c r="H97" s="17">
        <f>[8]技・家!H97</f>
        <v>0</v>
      </c>
      <c r="I97" s="227">
        <f>[8]技・家!I97</f>
        <v>0</v>
      </c>
      <c r="J97" s="219">
        <f>[8]技・家!J97</f>
        <v>0</v>
      </c>
      <c r="K97" s="161"/>
      <c r="L97" s="7">
        <f>[8]技・家!L97</f>
        <v>0</v>
      </c>
      <c r="M97" s="1">
        <f>[8]技・家!M97</f>
        <v>0</v>
      </c>
      <c r="N97" s="1">
        <f>[8]技・家!N97</f>
        <v>0</v>
      </c>
      <c r="O97" s="1">
        <f>[8]技・家!O97</f>
        <v>0</v>
      </c>
      <c r="P97" s="17">
        <f>[8]技・家!P97</f>
        <v>0</v>
      </c>
      <c r="Q97" s="227">
        <f>[8]技・家!Q97</f>
        <v>0</v>
      </c>
      <c r="R97" s="219">
        <f>[8]技・家!R97</f>
        <v>0</v>
      </c>
      <c r="T97" s="7">
        <f>[8]技・家!T97</f>
        <v>0</v>
      </c>
      <c r="U97" s="1">
        <f>[8]技・家!U97</f>
        <v>0</v>
      </c>
      <c r="V97" s="1">
        <f>[8]技・家!V97</f>
        <v>0</v>
      </c>
      <c r="W97" s="1">
        <f>[8]技・家!W97</f>
        <v>0</v>
      </c>
      <c r="X97" s="17">
        <f>[8]技・家!X97</f>
        <v>0</v>
      </c>
    </row>
    <row r="98" spans="2:24" ht="21.75" customHeight="1">
      <c r="B98" s="43">
        <f>氏名入力!A98</f>
        <v>1314</v>
      </c>
      <c r="C98" s="22">
        <f>氏名入力!C98</f>
        <v>0</v>
      </c>
      <c r="D98" s="7">
        <f>[8]技・家!D98</f>
        <v>0</v>
      </c>
      <c r="E98" s="1">
        <f>[8]技・家!E98</f>
        <v>0</v>
      </c>
      <c r="F98" s="1">
        <f>[8]技・家!F98</f>
        <v>0</v>
      </c>
      <c r="G98" s="1">
        <f>[8]技・家!G98</f>
        <v>0</v>
      </c>
      <c r="H98" s="17">
        <f>[8]技・家!H98</f>
        <v>0</v>
      </c>
      <c r="I98" s="227">
        <f>[8]技・家!I98</f>
        <v>0</v>
      </c>
      <c r="J98" s="219">
        <f>[8]技・家!J98</f>
        <v>0</v>
      </c>
      <c r="K98" s="161"/>
      <c r="L98" s="7">
        <f>[8]技・家!L98</f>
        <v>0</v>
      </c>
      <c r="M98" s="1">
        <f>[8]技・家!M98</f>
        <v>0</v>
      </c>
      <c r="N98" s="1">
        <f>[8]技・家!N98</f>
        <v>0</v>
      </c>
      <c r="O98" s="1">
        <f>[8]技・家!O98</f>
        <v>0</v>
      </c>
      <c r="P98" s="17">
        <f>[8]技・家!P98</f>
        <v>0</v>
      </c>
      <c r="Q98" s="227">
        <f>[8]技・家!Q98</f>
        <v>0</v>
      </c>
      <c r="R98" s="219">
        <f>[8]技・家!R98</f>
        <v>0</v>
      </c>
      <c r="T98" s="7">
        <f>[8]技・家!T98</f>
        <v>0</v>
      </c>
      <c r="U98" s="1">
        <f>[8]技・家!U98</f>
        <v>0</v>
      </c>
      <c r="V98" s="1">
        <f>[8]技・家!V98</f>
        <v>0</v>
      </c>
      <c r="W98" s="1">
        <f>[8]技・家!W98</f>
        <v>0</v>
      </c>
      <c r="X98" s="17">
        <f>[8]技・家!X98</f>
        <v>0</v>
      </c>
    </row>
    <row r="99" spans="2:24" ht="21.75" customHeight="1">
      <c r="B99" s="43">
        <f>氏名入力!A99</f>
        <v>1315</v>
      </c>
      <c r="C99" s="22">
        <f>氏名入力!C99</f>
        <v>0</v>
      </c>
      <c r="D99" s="7">
        <f>[8]技・家!D99</f>
        <v>0</v>
      </c>
      <c r="E99" s="1">
        <f>[8]技・家!E99</f>
        <v>0</v>
      </c>
      <c r="F99" s="1">
        <f>[8]技・家!F99</f>
        <v>0</v>
      </c>
      <c r="G99" s="1">
        <f>[8]技・家!G99</f>
        <v>0</v>
      </c>
      <c r="H99" s="17">
        <f>[8]技・家!H99</f>
        <v>0</v>
      </c>
      <c r="I99" s="227">
        <f>[8]技・家!I99</f>
        <v>0</v>
      </c>
      <c r="J99" s="219">
        <f>[8]技・家!J99</f>
        <v>0</v>
      </c>
      <c r="K99" s="161"/>
      <c r="L99" s="7">
        <f>[8]技・家!L99</f>
        <v>0</v>
      </c>
      <c r="M99" s="1">
        <f>[8]技・家!M99</f>
        <v>0</v>
      </c>
      <c r="N99" s="1">
        <f>[8]技・家!N99</f>
        <v>0</v>
      </c>
      <c r="O99" s="1">
        <f>[8]技・家!O99</f>
        <v>0</v>
      </c>
      <c r="P99" s="17">
        <f>[8]技・家!P99</f>
        <v>0</v>
      </c>
      <c r="Q99" s="227">
        <f>[8]技・家!Q99</f>
        <v>0</v>
      </c>
      <c r="R99" s="219">
        <f>[8]技・家!R99</f>
        <v>0</v>
      </c>
      <c r="T99" s="7">
        <f>[8]技・家!T99</f>
        <v>0</v>
      </c>
      <c r="U99" s="1">
        <f>[8]技・家!U99</f>
        <v>0</v>
      </c>
      <c r="V99" s="1">
        <f>[8]技・家!V99</f>
        <v>0</v>
      </c>
      <c r="W99" s="1">
        <f>[8]技・家!W99</f>
        <v>0</v>
      </c>
      <c r="X99" s="17">
        <f>[8]技・家!X99</f>
        <v>0</v>
      </c>
    </row>
    <row r="100" spans="2:24" ht="21.75" customHeight="1">
      <c r="B100" s="43">
        <f>氏名入力!A100</f>
        <v>1316</v>
      </c>
      <c r="C100" s="22">
        <f>氏名入力!C100</f>
        <v>0</v>
      </c>
      <c r="D100" s="7">
        <f>[8]技・家!D100</f>
        <v>0</v>
      </c>
      <c r="E100" s="1">
        <f>[8]技・家!E100</f>
        <v>0</v>
      </c>
      <c r="F100" s="1">
        <f>[8]技・家!F100</f>
        <v>0</v>
      </c>
      <c r="G100" s="1">
        <f>[8]技・家!G100</f>
        <v>0</v>
      </c>
      <c r="H100" s="17">
        <f>[8]技・家!H100</f>
        <v>0</v>
      </c>
      <c r="I100" s="227">
        <f>[8]技・家!I100</f>
        <v>0</v>
      </c>
      <c r="J100" s="219">
        <f>[8]技・家!J100</f>
        <v>0</v>
      </c>
      <c r="K100" s="161"/>
      <c r="L100" s="7">
        <f>[8]技・家!L100</f>
        <v>0</v>
      </c>
      <c r="M100" s="1">
        <f>[8]技・家!M100</f>
        <v>0</v>
      </c>
      <c r="N100" s="1">
        <f>[8]技・家!N100</f>
        <v>0</v>
      </c>
      <c r="O100" s="1">
        <f>[8]技・家!O100</f>
        <v>0</v>
      </c>
      <c r="P100" s="17">
        <f>[8]技・家!P100</f>
        <v>0</v>
      </c>
      <c r="Q100" s="227">
        <f>[8]技・家!Q100</f>
        <v>0</v>
      </c>
      <c r="R100" s="219">
        <f>[8]技・家!R100</f>
        <v>0</v>
      </c>
      <c r="T100" s="7">
        <f>[8]技・家!T100</f>
        <v>0</v>
      </c>
      <c r="U100" s="1">
        <f>[8]技・家!U100</f>
        <v>0</v>
      </c>
      <c r="V100" s="1">
        <f>[8]技・家!V100</f>
        <v>0</v>
      </c>
      <c r="W100" s="1">
        <f>[8]技・家!W100</f>
        <v>0</v>
      </c>
      <c r="X100" s="17">
        <f>[8]技・家!X100</f>
        <v>0</v>
      </c>
    </row>
    <row r="101" spans="2:24" ht="21.75" customHeight="1">
      <c r="B101" s="43">
        <f>氏名入力!A101</f>
        <v>1317</v>
      </c>
      <c r="C101" s="22">
        <f>氏名入力!C101</f>
        <v>0</v>
      </c>
      <c r="D101" s="7">
        <f>[8]技・家!D101</f>
        <v>0</v>
      </c>
      <c r="E101" s="1">
        <f>[8]技・家!E101</f>
        <v>0</v>
      </c>
      <c r="F101" s="1">
        <f>[8]技・家!F101</f>
        <v>0</v>
      </c>
      <c r="G101" s="1">
        <f>[8]技・家!G101</f>
        <v>0</v>
      </c>
      <c r="H101" s="17">
        <f>[8]技・家!H101</f>
        <v>0</v>
      </c>
      <c r="I101" s="227">
        <f>[8]技・家!I101</f>
        <v>0</v>
      </c>
      <c r="J101" s="219">
        <f>[8]技・家!J101</f>
        <v>0</v>
      </c>
      <c r="K101" s="161"/>
      <c r="L101" s="7">
        <f>[8]技・家!L101</f>
        <v>0</v>
      </c>
      <c r="M101" s="1">
        <f>[8]技・家!M101</f>
        <v>0</v>
      </c>
      <c r="N101" s="1">
        <f>[8]技・家!N101</f>
        <v>0</v>
      </c>
      <c r="O101" s="1">
        <f>[8]技・家!O101</f>
        <v>0</v>
      </c>
      <c r="P101" s="17">
        <f>[8]技・家!P101</f>
        <v>0</v>
      </c>
      <c r="Q101" s="227">
        <f>[8]技・家!Q101</f>
        <v>0</v>
      </c>
      <c r="R101" s="219">
        <f>[8]技・家!R101</f>
        <v>0</v>
      </c>
      <c r="T101" s="7">
        <f>[8]技・家!T101</f>
        <v>0</v>
      </c>
      <c r="U101" s="1">
        <f>[8]技・家!U101</f>
        <v>0</v>
      </c>
      <c r="V101" s="1">
        <f>[8]技・家!V101</f>
        <v>0</v>
      </c>
      <c r="W101" s="1">
        <f>[8]技・家!W101</f>
        <v>0</v>
      </c>
      <c r="X101" s="17">
        <f>[8]技・家!X101</f>
        <v>0</v>
      </c>
    </row>
    <row r="102" spans="2:24" ht="21.75" customHeight="1">
      <c r="B102" s="43">
        <f>氏名入力!A102</f>
        <v>1318</v>
      </c>
      <c r="C102" s="22">
        <f>氏名入力!C102</f>
        <v>0</v>
      </c>
      <c r="D102" s="7">
        <f>[8]技・家!D102</f>
        <v>0</v>
      </c>
      <c r="E102" s="1">
        <f>[8]技・家!E102</f>
        <v>0</v>
      </c>
      <c r="F102" s="1">
        <f>[8]技・家!F102</f>
        <v>0</v>
      </c>
      <c r="G102" s="1">
        <f>[8]技・家!G102</f>
        <v>0</v>
      </c>
      <c r="H102" s="17">
        <f>[8]技・家!H102</f>
        <v>0</v>
      </c>
      <c r="I102" s="227">
        <f>[8]技・家!I102</f>
        <v>0</v>
      </c>
      <c r="J102" s="219">
        <f>[8]技・家!J102</f>
        <v>0</v>
      </c>
      <c r="K102" s="161"/>
      <c r="L102" s="7">
        <f>[8]技・家!L102</f>
        <v>0</v>
      </c>
      <c r="M102" s="1">
        <f>[8]技・家!M102</f>
        <v>0</v>
      </c>
      <c r="N102" s="1">
        <f>[8]技・家!N102</f>
        <v>0</v>
      </c>
      <c r="O102" s="1">
        <f>[8]技・家!O102</f>
        <v>0</v>
      </c>
      <c r="P102" s="17">
        <f>[8]技・家!P102</f>
        <v>0</v>
      </c>
      <c r="Q102" s="227">
        <f>[8]技・家!Q102</f>
        <v>0</v>
      </c>
      <c r="R102" s="219">
        <f>[8]技・家!R102</f>
        <v>0</v>
      </c>
      <c r="T102" s="7">
        <f>[8]技・家!T102</f>
        <v>0</v>
      </c>
      <c r="U102" s="1">
        <f>[8]技・家!U102</f>
        <v>0</v>
      </c>
      <c r="V102" s="1">
        <f>[8]技・家!V102</f>
        <v>0</v>
      </c>
      <c r="W102" s="1">
        <f>[8]技・家!W102</f>
        <v>0</v>
      </c>
      <c r="X102" s="17">
        <f>[8]技・家!X102</f>
        <v>0</v>
      </c>
    </row>
    <row r="103" spans="2:24" ht="21.75" customHeight="1">
      <c r="B103" s="43">
        <f>氏名入力!A103</f>
        <v>1319</v>
      </c>
      <c r="C103" s="22">
        <f>氏名入力!C103</f>
        <v>0</v>
      </c>
      <c r="D103" s="7">
        <f>[8]技・家!D103</f>
        <v>0</v>
      </c>
      <c r="E103" s="1">
        <f>[8]技・家!E103</f>
        <v>0</v>
      </c>
      <c r="F103" s="1">
        <f>[8]技・家!F103</f>
        <v>0</v>
      </c>
      <c r="G103" s="1">
        <f>[8]技・家!G103</f>
        <v>0</v>
      </c>
      <c r="H103" s="17">
        <f>[8]技・家!H103</f>
        <v>0</v>
      </c>
      <c r="I103" s="227">
        <f>[8]技・家!I103</f>
        <v>0</v>
      </c>
      <c r="J103" s="219">
        <f>[8]技・家!J103</f>
        <v>0</v>
      </c>
      <c r="K103" s="161"/>
      <c r="L103" s="7">
        <f>[8]技・家!L103</f>
        <v>0</v>
      </c>
      <c r="M103" s="1">
        <f>[8]技・家!M103</f>
        <v>0</v>
      </c>
      <c r="N103" s="1">
        <f>[8]技・家!N103</f>
        <v>0</v>
      </c>
      <c r="O103" s="1">
        <f>[8]技・家!O103</f>
        <v>0</v>
      </c>
      <c r="P103" s="17">
        <f>[8]技・家!P103</f>
        <v>0</v>
      </c>
      <c r="Q103" s="227">
        <f>[8]技・家!Q103</f>
        <v>0</v>
      </c>
      <c r="R103" s="219">
        <f>[8]技・家!R103</f>
        <v>0</v>
      </c>
      <c r="T103" s="7">
        <f>[8]技・家!T103</f>
        <v>0</v>
      </c>
      <c r="U103" s="1">
        <f>[8]技・家!U103</f>
        <v>0</v>
      </c>
      <c r="V103" s="1">
        <f>[8]技・家!V103</f>
        <v>0</v>
      </c>
      <c r="W103" s="1">
        <f>[8]技・家!W103</f>
        <v>0</v>
      </c>
      <c r="X103" s="17">
        <f>[8]技・家!X103</f>
        <v>0</v>
      </c>
    </row>
    <row r="104" spans="2:24" ht="21.75" customHeight="1" thickBot="1">
      <c r="B104" s="44">
        <f>氏名入力!A104</f>
        <v>1320</v>
      </c>
      <c r="C104" s="38">
        <f>氏名入力!C104</f>
        <v>0</v>
      </c>
      <c r="D104" s="9">
        <f>[8]技・家!D104</f>
        <v>0</v>
      </c>
      <c r="E104" s="10">
        <f>[8]技・家!E104</f>
        <v>0</v>
      </c>
      <c r="F104" s="10">
        <f>[8]技・家!F104</f>
        <v>0</v>
      </c>
      <c r="G104" s="10">
        <f>[8]技・家!G104</f>
        <v>0</v>
      </c>
      <c r="H104" s="18">
        <f>[8]技・家!H104</f>
        <v>0</v>
      </c>
      <c r="I104" s="228">
        <f>[8]技・家!I104</f>
        <v>0</v>
      </c>
      <c r="J104" s="220">
        <f>[8]技・家!J104</f>
        <v>0</v>
      </c>
      <c r="K104" s="161"/>
      <c r="L104" s="9">
        <f>[8]技・家!L104</f>
        <v>0</v>
      </c>
      <c r="M104" s="10">
        <f>[8]技・家!M104</f>
        <v>0</v>
      </c>
      <c r="N104" s="10">
        <f>[8]技・家!N104</f>
        <v>0</v>
      </c>
      <c r="O104" s="10">
        <f>[8]技・家!O104</f>
        <v>0</v>
      </c>
      <c r="P104" s="18">
        <f>[8]技・家!P104</f>
        <v>0</v>
      </c>
      <c r="Q104" s="228">
        <f>[8]技・家!Q104</f>
        <v>0</v>
      </c>
      <c r="R104" s="220">
        <f>[8]技・家!R104</f>
        <v>0</v>
      </c>
      <c r="T104" s="12">
        <f>[8]技・家!T104</f>
        <v>0</v>
      </c>
      <c r="U104" s="13">
        <f>[8]技・家!U104</f>
        <v>0</v>
      </c>
      <c r="V104" s="13">
        <f>[8]技・家!V104</f>
        <v>0</v>
      </c>
      <c r="W104" s="13">
        <f>[8]技・家!W104</f>
        <v>0</v>
      </c>
      <c r="X104" s="19">
        <f>[8]技・家!X104</f>
        <v>0</v>
      </c>
    </row>
    <row r="105" spans="2:24" ht="21.75" customHeight="1">
      <c r="B105" s="45">
        <f>氏名入力!A105</f>
        <v>1331</v>
      </c>
      <c r="C105" s="39">
        <f>氏名入力!C105</f>
        <v>0</v>
      </c>
      <c r="D105" s="4">
        <f>[8]技・家!D105</f>
        <v>0</v>
      </c>
      <c r="E105" s="5">
        <f>[8]技・家!E105</f>
        <v>0</v>
      </c>
      <c r="F105" s="5">
        <f>[8]技・家!F105</f>
        <v>0</v>
      </c>
      <c r="G105" s="5">
        <f>[8]技・家!G105</f>
        <v>0</v>
      </c>
      <c r="H105" s="16">
        <f>[8]技・家!H105</f>
        <v>0</v>
      </c>
      <c r="I105" s="226">
        <f>[8]技・家!I105</f>
        <v>0</v>
      </c>
      <c r="J105" s="221">
        <f>[8]技・家!J105</f>
        <v>0</v>
      </c>
      <c r="K105" s="161"/>
      <c r="L105" s="4">
        <f>[8]技・家!L105</f>
        <v>0</v>
      </c>
      <c r="M105" s="5">
        <f>[8]技・家!M105</f>
        <v>0</v>
      </c>
      <c r="N105" s="5">
        <f>[8]技・家!N105</f>
        <v>0</v>
      </c>
      <c r="O105" s="5">
        <f>[8]技・家!O105</f>
        <v>0</v>
      </c>
      <c r="P105" s="16">
        <f>[8]技・家!P105</f>
        <v>0</v>
      </c>
      <c r="Q105" s="244">
        <f>[8]技・家!Q105</f>
        <v>0</v>
      </c>
      <c r="R105" s="221">
        <f>[8]技・家!R105</f>
        <v>0</v>
      </c>
      <c r="T105" s="4">
        <f>[8]技・家!T105</f>
        <v>0</v>
      </c>
      <c r="U105" s="5">
        <f>[8]技・家!U105</f>
        <v>0</v>
      </c>
      <c r="V105" s="5">
        <f>[8]技・家!V105</f>
        <v>0</v>
      </c>
      <c r="W105" s="5">
        <f>[8]技・家!W105</f>
        <v>0</v>
      </c>
      <c r="X105" s="16">
        <f>[8]技・家!X105</f>
        <v>0</v>
      </c>
    </row>
    <row r="106" spans="2:24" ht="21.75" customHeight="1">
      <c r="B106" s="46">
        <f>氏名入力!A106</f>
        <v>1332</v>
      </c>
      <c r="C106" s="40">
        <f>氏名入力!C106</f>
        <v>0</v>
      </c>
      <c r="D106" s="7">
        <f>[8]技・家!D106</f>
        <v>0</v>
      </c>
      <c r="E106" s="1">
        <f>[8]技・家!E106</f>
        <v>0</v>
      </c>
      <c r="F106" s="1">
        <f>[8]技・家!F106</f>
        <v>0</v>
      </c>
      <c r="G106" s="1">
        <f>[8]技・家!G106</f>
        <v>0</v>
      </c>
      <c r="H106" s="17">
        <f>[8]技・家!H106</f>
        <v>0</v>
      </c>
      <c r="I106" s="227">
        <f>[8]技・家!I106</f>
        <v>0</v>
      </c>
      <c r="J106" s="219">
        <f>[8]技・家!J106</f>
        <v>0</v>
      </c>
      <c r="K106" s="161"/>
      <c r="L106" s="7">
        <f>[8]技・家!L106</f>
        <v>0</v>
      </c>
      <c r="M106" s="1">
        <f>[8]技・家!M106</f>
        <v>0</v>
      </c>
      <c r="N106" s="1">
        <f>[8]技・家!N106</f>
        <v>0</v>
      </c>
      <c r="O106" s="1">
        <f>[8]技・家!O106</f>
        <v>0</v>
      </c>
      <c r="P106" s="17">
        <f>[8]技・家!P106</f>
        <v>0</v>
      </c>
      <c r="Q106" s="227">
        <f>[8]技・家!Q106</f>
        <v>0</v>
      </c>
      <c r="R106" s="219">
        <f>[8]技・家!R106</f>
        <v>0</v>
      </c>
      <c r="T106" s="7">
        <f>[8]技・家!T106</f>
        <v>0</v>
      </c>
      <c r="U106" s="1">
        <f>[8]技・家!U106</f>
        <v>0</v>
      </c>
      <c r="V106" s="1">
        <f>[8]技・家!V106</f>
        <v>0</v>
      </c>
      <c r="W106" s="1">
        <f>[8]技・家!W106</f>
        <v>0</v>
      </c>
      <c r="X106" s="17">
        <f>[8]技・家!X106</f>
        <v>0</v>
      </c>
    </row>
    <row r="107" spans="2:24" ht="21.75" customHeight="1">
      <c r="B107" s="46">
        <f>氏名入力!A107</f>
        <v>1333</v>
      </c>
      <c r="C107" s="40">
        <f>氏名入力!C107</f>
        <v>0</v>
      </c>
      <c r="D107" s="7">
        <f>[8]技・家!D107</f>
        <v>0</v>
      </c>
      <c r="E107" s="1">
        <f>[8]技・家!E107</f>
        <v>0</v>
      </c>
      <c r="F107" s="1">
        <f>[8]技・家!F107</f>
        <v>0</v>
      </c>
      <c r="G107" s="1">
        <f>[8]技・家!G107</f>
        <v>0</v>
      </c>
      <c r="H107" s="17">
        <f>[8]技・家!H107</f>
        <v>0</v>
      </c>
      <c r="I107" s="227">
        <f>[8]技・家!I107</f>
        <v>0</v>
      </c>
      <c r="J107" s="219">
        <f>[8]技・家!J107</f>
        <v>0</v>
      </c>
      <c r="K107" s="161"/>
      <c r="L107" s="7">
        <f>[8]技・家!L107</f>
        <v>0</v>
      </c>
      <c r="M107" s="1">
        <f>[8]技・家!M107</f>
        <v>0</v>
      </c>
      <c r="N107" s="1">
        <f>[8]技・家!N107</f>
        <v>0</v>
      </c>
      <c r="O107" s="1">
        <f>[8]技・家!O107</f>
        <v>0</v>
      </c>
      <c r="P107" s="17">
        <f>[8]技・家!P107</f>
        <v>0</v>
      </c>
      <c r="Q107" s="227">
        <f>[8]技・家!Q107</f>
        <v>0</v>
      </c>
      <c r="R107" s="219">
        <f>[8]技・家!R107</f>
        <v>0</v>
      </c>
      <c r="T107" s="7">
        <f>[8]技・家!T107</f>
        <v>0</v>
      </c>
      <c r="U107" s="1">
        <f>[8]技・家!U107</f>
        <v>0</v>
      </c>
      <c r="V107" s="1">
        <f>[8]技・家!V107</f>
        <v>0</v>
      </c>
      <c r="W107" s="1">
        <f>[8]技・家!W107</f>
        <v>0</v>
      </c>
      <c r="X107" s="17">
        <f>[8]技・家!X107</f>
        <v>0</v>
      </c>
    </row>
    <row r="108" spans="2:24" ht="21.75" customHeight="1">
      <c r="B108" s="46">
        <f>氏名入力!A108</f>
        <v>1334</v>
      </c>
      <c r="C108" s="40">
        <f>氏名入力!C108</f>
        <v>0</v>
      </c>
      <c r="D108" s="7">
        <f>[8]技・家!D108</f>
        <v>0</v>
      </c>
      <c r="E108" s="1">
        <f>[8]技・家!E108</f>
        <v>0</v>
      </c>
      <c r="F108" s="1">
        <f>[8]技・家!F108</f>
        <v>0</v>
      </c>
      <c r="G108" s="1">
        <f>[8]技・家!G108</f>
        <v>0</v>
      </c>
      <c r="H108" s="17">
        <f>[8]技・家!H108</f>
        <v>0</v>
      </c>
      <c r="I108" s="227">
        <f>[8]技・家!I108</f>
        <v>0</v>
      </c>
      <c r="J108" s="219">
        <f>[8]技・家!J108</f>
        <v>0</v>
      </c>
      <c r="K108" s="161"/>
      <c r="L108" s="7">
        <f>[8]技・家!L108</f>
        <v>0</v>
      </c>
      <c r="M108" s="1">
        <f>[8]技・家!M108</f>
        <v>0</v>
      </c>
      <c r="N108" s="1">
        <f>[8]技・家!N108</f>
        <v>0</v>
      </c>
      <c r="O108" s="1">
        <f>[8]技・家!O108</f>
        <v>0</v>
      </c>
      <c r="P108" s="17">
        <f>[8]技・家!P108</f>
        <v>0</v>
      </c>
      <c r="Q108" s="227">
        <f>[8]技・家!Q108</f>
        <v>0</v>
      </c>
      <c r="R108" s="219">
        <f>[8]技・家!R108</f>
        <v>0</v>
      </c>
      <c r="T108" s="7">
        <f>[8]技・家!T108</f>
        <v>0</v>
      </c>
      <c r="U108" s="1">
        <f>[8]技・家!U108</f>
        <v>0</v>
      </c>
      <c r="V108" s="1">
        <f>[8]技・家!V108</f>
        <v>0</v>
      </c>
      <c r="W108" s="1">
        <f>[8]技・家!W108</f>
        <v>0</v>
      </c>
      <c r="X108" s="17">
        <f>[8]技・家!X108</f>
        <v>0</v>
      </c>
    </row>
    <row r="109" spans="2:24" ht="21.75" customHeight="1">
      <c r="B109" s="46">
        <f>氏名入力!A109</f>
        <v>1335</v>
      </c>
      <c r="C109" s="40">
        <f>氏名入力!C109</f>
        <v>0</v>
      </c>
      <c r="D109" s="7">
        <f>[8]技・家!D109</f>
        <v>0</v>
      </c>
      <c r="E109" s="1">
        <f>[8]技・家!E109</f>
        <v>0</v>
      </c>
      <c r="F109" s="1">
        <f>[8]技・家!F109</f>
        <v>0</v>
      </c>
      <c r="G109" s="1">
        <f>[8]技・家!G109</f>
        <v>0</v>
      </c>
      <c r="H109" s="17">
        <f>[8]技・家!H109</f>
        <v>0</v>
      </c>
      <c r="I109" s="227">
        <f>[8]技・家!I109</f>
        <v>0</v>
      </c>
      <c r="J109" s="219">
        <f>[8]技・家!J109</f>
        <v>0</v>
      </c>
      <c r="K109" s="161"/>
      <c r="L109" s="7">
        <f>[8]技・家!L109</f>
        <v>0</v>
      </c>
      <c r="M109" s="1">
        <f>[8]技・家!M109</f>
        <v>0</v>
      </c>
      <c r="N109" s="1">
        <f>[8]技・家!N109</f>
        <v>0</v>
      </c>
      <c r="O109" s="1">
        <f>[8]技・家!O109</f>
        <v>0</v>
      </c>
      <c r="P109" s="17">
        <f>[8]技・家!P109</f>
        <v>0</v>
      </c>
      <c r="Q109" s="227">
        <f>[8]技・家!Q109</f>
        <v>0</v>
      </c>
      <c r="R109" s="219">
        <f>[8]技・家!R109</f>
        <v>0</v>
      </c>
      <c r="T109" s="7">
        <f>[8]技・家!T109</f>
        <v>0</v>
      </c>
      <c r="U109" s="1">
        <f>[8]技・家!U109</f>
        <v>0</v>
      </c>
      <c r="V109" s="1">
        <f>[8]技・家!V109</f>
        <v>0</v>
      </c>
      <c r="W109" s="1">
        <f>[8]技・家!W109</f>
        <v>0</v>
      </c>
      <c r="X109" s="17">
        <f>[8]技・家!X109</f>
        <v>0</v>
      </c>
    </row>
    <row r="110" spans="2:24" ht="21.75" customHeight="1">
      <c r="B110" s="46">
        <f>氏名入力!A110</f>
        <v>1336</v>
      </c>
      <c r="C110" s="40">
        <f>氏名入力!C110</f>
        <v>0</v>
      </c>
      <c r="D110" s="7">
        <f>[8]技・家!D110</f>
        <v>0</v>
      </c>
      <c r="E110" s="1">
        <f>[8]技・家!E110</f>
        <v>0</v>
      </c>
      <c r="F110" s="1">
        <f>[8]技・家!F110</f>
        <v>0</v>
      </c>
      <c r="G110" s="1">
        <f>[8]技・家!G110</f>
        <v>0</v>
      </c>
      <c r="H110" s="17">
        <f>[8]技・家!H110</f>
        <v>0</v>
      </c>
      <c r="I110" s="227">
        <f>[8]技・家!I110</f>
        <v>0</v>
      </c>
      <c r="J110" s="219">
        <f>[8]技・家!J110</f>
        <v>0</v>
      </c>
      <c r="K110" s="161"/>
      <c r="L110" s="7">
        <f>[8]技・家!L110</f>
        <v>0</v>
      </c>
      <c r="M110" s="1">
        <f>[8]技・家!M110</f>
        <v>0</v>
      </c>
      <c r="N110" s="1">
        <f>[8]技・家!N110</f>
        <v>0</v>
      </c>
      <c r="O110" s="1">
        <f>[8]技・家!O110</f>
        <v>0</v>
      </c>
      <c r="P110" s="17">
        <f>[8]技・家!P110</f>
        <v>0</v>
      </c>
      <c r="Q110" s="227">
        <f>[8]技・家!Q110</f>
        <v>0</v>
      </c>
      <c r="R110" s="219">
        <f>[8]技・家!R110</f>
        <v>0</v>
      </c>
      <c r="T110" s="7">
        <f>[8]技・家!T110</f>
        <v>0</v>
      </c>
      <c r="U110" s="1">
        <f>[8]技・家!U110</f>
        <v>0</v>
      </c>
      <c r="V110" s="1">
        <f>[8]技・家!V110</f>
        <v>0</v>
      </c>
      <c r="W110" s="1">
        <f>[8]技・家!W110</f>
        <v>0</v>
      </c>
      <c r="X110" s="17">
        <f>[8]技・家!X110</f>
        <v>0</v>
      </c>
    </row>
    <row r="111" spans="2:24" ht="21.75" customHeight="1">
      <c r="B111" s="46">
        <f>氏名入力!A111</f>
        <v>1337</v>
      </c>
      <c r="C111" s="40">
        <f>氏名入力!C111</f>
        <v>0</v>
      </c>
      <c r="D111" s="7">
        <f>[8]技・家!D111</f>
        <v>0</v>
      </c>
      <c r="E111" s="1">
        <f>[8]技・家!E111</f>
        <v>0</v>
      </c>
      <c r="F111" s="1">
        <f>[8]技・家!F111</f>
        <v>0</v>
      </c>
      <c r="G111" s="1">
        <f>[8]技・家!G111</f>
        <v>0</v>
      </c>
      <c r="H111" s="17">
        <f>[8]技・家!H111</f>
        <v>0</v>
      </c>
      <c r="I111" s="227">
        <f>[8]技・家!I111</f>
        <v>0</v>
      </c>
      <c r="J111" s="219">
        <f>[8]技・家!J111</f>
        <v>0</v>
      </c>
      <c r="K111" s="161"/>
      <c r="L111" s="7">
        <f>[8]技・家!L111</f>
        <v>0</v>
      </c>
      <c r="M111" s="1">
        <f>[8]技・家!M111</f>
        <v>0</v>
      </c>
      <c r="N111" s="1">
        <f>[8]技・家!N111</f>
        <v>0</v>
      </c>
      <c r="O111" s="1">
        <f>[8]技・家!O111</f>
        <v>0</v>
      </c>
      <c r="P111" s="17">
        <f>[8]技・家!P111</f>
        <v>0</v>
      </c>
      <c r="Q111" s="227">
        <f>[8]技・家!Q111</f>
        <v>0</v>
      </c>
      <c r="R111" s="219">
        <f>[8]技・家!R111</f>
        <v>0</v>
      </c>
      <c r="T111" s="7">
        <f>[8]技・家!T111</f>
        <v>0</v>
      </c>
      <c r="U111" s="1">
        <f>[8]技・家!U111</f>
        <v>0</v>
      </c>
      <c r="V111" s="1">
        <f>[8]技・家!V111</f>
        <v>0</v>
      </c>
      <c r="W111" s="1">
        <f>[8]技・家!W111</f>
        <v>0</v>
      </c>
      <c r="X111" s="17">
        <f>[8]技・家!X111</f>
        <v>0</v>
      </c>
    </row>
    <row r="112" spans="2:24" ht="21.75" customHeight="1">
      <c r="B112" s="46">
        <f>氏名入力!A112</f>
        <v>1338</v>
      </c>
      <c r="C112" s="40">
        <f>氏名入力!C112</f>
        <v>0</v>
      </c>
      <c r="D112" s="7">
        <f>[8]技・家!D112</f>
        <v>0</v>
      </c>
      <c r="E112" s="1">
        <f>[8]技・家!E112</f>
        <v>0</v>
      </c>
      <c r="F112" s="1">
        <f>[8]技・家!F112</f>
        <v>0</v>
      </c>
      <c r="G112" s="1">
        <f>[8]技・家!G112</f>
        <v>0</v>
      </c>
      <c r="H112" s="17">
        <f>[8]技・家!H112</f>
        <v>0</v>
      </c>
      <c r="I112" s="227">
        <f>[8]技・家!I112</f>
        <v>0</v>
      </c>
      <c r="J112" s="219">
        <f>[8]技・家!J112</f>
        <v>0</v>
      </c>
      <c r="K112" s="161"/>
      <c r="L112" s="7">
        <f>[8]技・家!L112</f>
        <v>0</v>
      </c>
      <c r="M112" s="1">
        <f>[8]技・家!M112</f>
        <v>0</v>
      </c>
      <c r="N112" s="1">
        <f>[8]技・家!N112</f>
        <v>0</v>
      </c>
      <c r="O112" s="1">
        <f>[8]技・家!O112</f>
        <v>0</v>
      </c>
      <c r="P112" s="17">
        <f>[8]技・家!P112</f>
        <v>0</v>
      </c>
      <c r="Q112" s="227">
        <f>[8]技・家!Q112</f>
        <v>0</v>
      </c>
      <c r="R112" s="219">
        <f>[8]技・家!R112</f>
        <v>0</v>
      </c>
      <c r="T112" s="7">
        <f>[8]技・家!T112</f>
        <v>0</v>
      </c>
      <c r="U112" s="1">
        <f>[8]技・家!U112</f>
        <v>0</v>
      </c>
      <c r="V112" s="1">
        <f>[8]技・家!V112</f>
        <v>0</v>
      </c>
      <c r="W112" s="1">
        <f>[8]技・家!W112</f>
        <v>0</v>
      </c>
      <c r="X112" s="17">
        <f>[8]技・家!X112</f>
        <v>0</v>
      </c>
    </row>
    <row r="113" spans="2:24" ht="21.75" customHeight="1">
      <c r="B113" s="46">
        <f>氏名入力!A113</f>
        <v>1339</v>
      </c>
      <c r="C113" s="40">
        <f>氏名入力!C113</f>
        <v>0</v>
      </c>
      <c r="D113" s="7">
        <f>[8]技・家!D113</f>
        <v>0</v>
      </c>
      <c r="E113" s="1">
        <f>[8]技・家!E113</f>
        <v>0</v>
      </c>
      <c r="F113" s="1">
        <f>[8]技・家!F113</f>
        <v>0</v>
      </c>
      <c r="G113" s="1">
        <f>[8]技・家!G113</f>
        <v>0</v>
      </c>
      <c r="H113" s="17">
        <f>[8]技・家!H113</f>
        <v>0</v>
      </c>
      <c r="I113" s="227">
        <f>[8]技・家!I113</f>
        <v>0</v>
      </c>
      <c r="J113" s="219">
        <f>[8]技・家!J113</f>
        <v>0</v>
      </c>
      <c r="K113" s="161"/>
      <c r="L113" s="7">
        <f>[8]技・家!L113</f>
        <v>0</v>
      </c>
      <c r="M113" s="1">
        <f>[8]技・家!M113</f>
        <v>0</v>
      </c>
      <c r="N113" s="1">
        <f>[8]技・家!N113</f>
        <v>0</v>
      </c>
      <c r="O113" s="1">
        <f>[8]技・家!O113</f>
        <v>0</v>
      </c>
      <c r="P113" s="17">
        <f>[8]技・家!P113</f>
        <v>0</v>
      </c>
      <c r="Q113" s="227">
        <f>[8]技・家!Q113</f>
        <v>0</v>
      </c>
      <c r="R113" s="219">
        <f>[8]技・家!R113</f>
        <v>0</v>
      </c>
      <c r="T113" s="7">
        <f>[8]技・家!T113</f>
        <v>0</v>
      </c>
      <c r="U113" s="1">
        <f>[8]技・家!U113</f>
        <v>0</v>
      </c>
      <c r="V113" s="1">
        <f>[8]技・家!V113</f>
        <v>0</v>
      </c>
      <c r="W113" s="1">
        <f>[8]技・家!W113</f>
        <v>0</v>
      </c>
      <c r="X113" s="17">
        <f>[8]技・家!X113</f>
        <v>0</v>
      </c>
    </row>
    <row r="114" spans="2:24" ht="21.75" customHeight="1">
      <c r="B114" s="46">
        <f>氏名入力!A114</f>
        <v>1340</v>
      </c>
      <c r="C114" s="40">
        <f>氏名入力!C114</f>
        <v>0</v>
      </c>
      <c r="D114" s="7">
        <f>[8]技・家!D114</f>
        <v>0</v>
      </c>
      <c r="E114" s="1">
        <f>[8]技・家!E114</f>
        <v>0</v>
      </c>
      <c r="F114" s="1">
        <f>[8]技・家!F114</f>
        <v>0</v>
      </c>
      <c r="G114" s="1">
        <f>[8]技・家!G114</f>
        <v>0</v>
      </c>
      <c r="H114" s="17">
        <f>[8]技・家!H114</f>
        <v>0</v>
      </c>
      <c r="I114" s="227">
        <f>[8]技・家!I114</f>
        <v>0</v>
      </c>
      <c r="J114" s="219">
        <f>[8]技・家!J114</f>
        <v>0</v>
      </c>
      <c r="K114" s="161"/>
      <c r="L114" s="7">
        <f>[8]技・家!L114</f>
        <v>0</v>
      </c>
      <c r="M114" s="1">
        <f>[8]技・家!M114</f>
        <v>0</v>
      </c>
      <c r="N114" s="1">
        <f>[8]技・家!N114</f>
        <v>0</v>
      </c>
      <c r="O114" s="1">
        <f>[8]技・家!O114</f>
        <v>0</v>
      </c>
      <c r="P114" s="17">
        <f>[8]技・家!P114</f>
        <v>0</v>
      </c>
      <c r="Q114" s="227">
        <f>[8]技・家!Q114</f>
        <v>0</v>
      </c>
      <c r="R114" s="219">
        <f>[8]技・家!R114</f>
        <v>0</v>
      </c>
      <c r="T114" s="7">
        <f>[8]技・家!T114</f>
        <v>0</v>
      </c>
      <c r="U114" s="1">
        <f>[8]技・家!U114</f>
        <v>0</v>
      </c>
      <c r="V114" s="1">
        <f>[8]技・家!V114</f>
        <v>0</v>
      </c>
      <c r="W114" s="1">
        <f>[8]技・家!W114</f>
        <v>0</v>
      </c>
      <c r="X114" s="17">
        <f>[8]技・家!X114</f>
        <v>0</v>
      </c>
    </row>
    <row r="115" spans="2:24" ht="21.75" customHeight="1">
      <c r="B115" s="46">
        <f>氏名入力!A115</f>
        <v>1341</v>
      </c>
      <c r="C115" s="40">
        <f>氏名入力!C115</f>
        <v>0</v>
      </c>
      <c r="D115" s="7">
        <f>[8]技・家!D115</f>
        <v>0</v>
      </c>
      <c r="E115" s="1">
        <f>[8]技・家!E115</f>
        <v>0</v>
      </c>
      <c r="F115" s="1">
        <f>[8]技・家!F115</f>
        <v>0</v>
      </c>
      <c r="G115" s="1">
        <f>[8]技・家!G115</f>
        <v>0</v>
      </c>
      <c r="H115" s="17">
        <f>[8]技・家!H115</f>
        <v>0</v>
      </c>
      <c r="I115" s="227">
        <f>[8]技・家!I115</f>
        <v>0</v>
      </c>
      <c r="J115" s="219">
        <f>[8]技・家!J115</f>
        <v>0</v>
      </c>
      <c r="K115" s="161"/>
      <c r="L115" s="7">
        <f>[8]技・家!L115</f>
        <v>0</v>
      </c>
      <c r="M115" s="1">
        <f>[8]技・家!M115</f>
        <v>0</v>
      </c>
      <c r="N115" s="1">
        <f>[8]技・家!N115</f>
        <v>0</v>
      </c>
      <c r="O115" s="1">
        <f>[8]技・家!O115</f>
        <v>0</v>
      </c>
      <c r="P115" s="17">
        <f>[8]技・家!P115</f>
        <v>0</v>
      </c>
      <c r="Q115" s="227">
        <f>[8]技・家!Q115</f>
        <v>0</v>
      </c>
      <c r="R115" s="219">
        <f>[8]技・家!R115</f>
        <v>0</v>
      </c>
      <c r="T115" s="7">
        <f>[8]技・家!T115</f>
        <v>0</v>
      </c>
      <c r="U115" s="1">
        <f>[8]技・家!U115</f>
        <v>0</v>
      </c>
      <c r="V115" s="1">
        <f>[8]技・家!V115</f>
        <v>0</v>
      </c>
      <c r="W115" s="1">
        <f>[8]技・家!W115</f>
        <v>0</v>
      </c>
      <c r="X115" s="17">
        <f>[8]技・家!X115</f>
        <v>0</v>
      </c>
    </row>
    <row r="116" spans="2:24" ht="21.75" customHeight="1">
      <c r="B116" s="46">
        <f>氏名入力!A116</f>
        <v>1342</v>
      </c>
      <c r="C116" s="40">
        <f>氏名入力!C116</f>
        <v>0</v>
      </c>
      <c r="D116" s="7">
        <f>[8]技・家!D116</f>
        <v>0</v>
      </c>
      <c r="E116" s="1">
        <f>[8]技・家!E116</f>
        <v>0</v>
      </c>
      <c r="F116" s="1">
        <f>[8]技・家!F116</f>
        <v>0</v>
      </c>
      <c r="G116" s="1">
        <f>[8]技・家!G116</f>
        <v>0</v>
      </c>
      <c r="H116" s="17">
        <f>[8]技・家!H116</f>
        <v>0</v>
      </c>
      <c r="I116" s="227">
        <f>[8]技・家!I116</f>
        <v>0</v>
      </c>
      <c r="J116" s="219">
        <f>[8]技・家!J116</f>
        <v>0</v>
      </c>
      <c r="K116" s="161"/>
      <c r="L116" s="7">
        <f>[8]技・家!L116</f>
        <v>0</v>
      </c>
      <c r="M116" s="1">
        <f>[8]技・家!M116</f>
        <v>0</v>
      </c>
      <c r="N116" s="1">
        <f>[8]技・家!N116</f>
        <v>0</v>
      </c>
      <c r="O116" s="1">
        <f>[8]技・家!O116</f>
        <v>0</v>
      </c>
      <c r="P116" s="17">
        <f>[8]技・家!P116</f>
        <v>0</v>
      </c>
      <c r="Q116" s="227">
        <f>[8]技・家!Q116</f>
        <v>0</v>
      </c>
      <c r="R116" s="219">
        <f>[8]技・家!R116</f>
        <v>0</v>
      </c>
      <c r="T116" s="7">
        <f>[8]技・家!T116</f>
        <v>0</v>
      </c>
      <c r="U116" s="1">
        <f>[8]技・家!U116</f>
        <v>0</v>
      </c>
      <c r="V116" s="1">
        <f>[8]技・家!V116</f>
        <v>0</v>
      </c>
      <c r="W116" s="1">
        <f>[8]技・家!W116</f>
        <v>0</v>
      </c>
      <c r="X116" s="17">
        <f>[8]技・家!X116</f>
        <v>0</v>
      </c>
    </row>
    <row r="117" spans="2:24" ht="21.75" customHeight="1">
      <c r="B117" s="46">
        <f>氏名入力!A117</f>
        <v>1343</v>
      </c>
      <c r="C117" s="40">
        <f>氏名入力!C117</f>
        <v>0</v>
      </c>
      <c r="D117" s="7">
        <f>[8]技・家!D117</f>
        <v>0</v>
      </c>
      <c r="E117" s="1">
        <f>[8]技・家!E117</f>
        <v>0</v>
      </c>
      <c r="F117" s="1">
        <f>[8]技・家!F117</f>
        <v>0</v>
      </c>
      <c r="G117" s="1">
        <f>[8]技・家!G117</f>
        <v>0</v>
      </c>
      <c r="H117" s="17">
        <f>[8]技・家!H117</f>
        <v>0</v>
      </c>
      <c r="I117" s="227">
        <f>[8]技・家!I117</f>
        <v>0</v>
      </c>
      <c r="J117" s="219">
        <f>[8]技・家!J117</f>
        <v>0</v>
      </c>
      <c r="K117" s="161"/>
      <c r="L117" s="7">
        <f>[8]技・家!L117</f>
        <v>0</v>
      </c>
      <c r="M117" s="1">
        <f>[8]技・家!M117</f>
        <v>0</v>
      </c>
      <c r="N117" s="1">
        <f>[8]技・家!N117</f>
        <v>0</v>
      </c>
      <c r="O117" s="1">
        <f>[8]技・家!O117</f>
        <v>0</v>
      </c>
      <c r="P117" s="17">
        <f>[8]技・家!P117</f>
        <v>0</v>
      </c>
      <c r="Q117" s="227">
        <f>[8]技・家!Q117</f>
        <v>0</v>
      </c>
      <c r="R117" s="219">
        <f>[8]技・家!R117</f>
        <v>0</v>
      </c>
      <c r="T117" s="7">
        <f>[8]技・家!T117</f>
        <v>0</v>
      </c>
      <c r="U117" s="1">
        <f>[8]技・家!U117</f>
        <v>0</v>
      </c>
      <c r="V117" s="1">
        <f>[8]技・家!V117</f>
        <v>0</v>
      </c>
      <c r="W117" s="1">
        <f>[8]技・家!W117</f>
        <v>0</v>
      </c>
      <c r="X117" s="17">
        <f>[8]技・家!X117</f>
        <v>0</v>
      </c>
    </row>
    <row r="118" spans="2:24" ht="21.75" customHeight="1">
      <c r="B118" s="46">
        <f>氏名入力!A118</f>
        <v>1344</v>
      </c>
      <c r="C118" s="40">
        <f>氏名入力!C118</f>
        <v>0</v>
      </c>
      <c r="D118" s="7">
        <f>[8]技・家!D118</f>
        <v>0</v>
      </c>
      <c r="E118" s="1">
        <f>[8]技・家!E118</f>
        <v>0</v>
      </c>
      <c r="F118" s="1">
        <f>[8]技・家!F118</f>
        <v>0</v>
      </c>
      <c r="G118" s="1">
        <f>[8]技・家!G118</f>
        <v>0</v>
      </c>
      <c r="H118" s="17">
        <f>[8]技・家!H118</f>
        <v>0</v>
      </c>
      <c r="I118" s="227">
        <f>[8]技・家!I118</f>
        <v>0</v>
      </c>
      <c r="J118" s="219">
        <f>[8]技・家!J118</f>
        <v>0</v>
      </c>
      <c r="K118" s="161"/>
      <c r="L118" s="7">
        <f>[8]技・家!L118</f>
        <v>0</v>
      </c>
      <c r="M118" s="1">
        <f>[8]技・家!M118</f>
        <v>0</v>
      </c>
      <c r="N118" s="1">
        <f>[8]技・家!N118</f>
        <v>0</v>
      </c>
      <c r="O118" s="1">
        <f>[8]技・家!O118</f>
        <v>0</v>
      </c>
      <c r="P118" s="17">
        <f>[8]技・家!P118</f>
        <v>0</v>
      </c>
      <c r="Q118" s="227">
        <f>[8]技・家!Q118</f>
        <v>0</v>
      </c>
      <c r="R118" s="219">
        <f>[8]技・家!R118</f>
        <v>0</v>
      </c>
      <c r="T118" s="7">
        <f>[8]技・家!T118</f>
        <v>0</v>
      </c>
      <c r="U118" s="1">
        <f>[8]技・家!U118</f>
        <v>0</v>
      </c>
      <c r="V118" s="1">
        <f>[8]技・家!V118</f>
        <v>0</v>
      </c>
      <c r="W118" s="1">
        <f>[8]技・家!W118</f>
        <v>0</v>
      </c>
      <c r="X118" s="17">
        <f>[8]技・家!X118</f>
        <v>0</v>
      </c>
    </row>
    <row r="119" spans="2:24" ht="21.75" customHeight="1">
      <c r="B119" s="46">
        <f>氏名入力!A119</f>
        <v>1345</v>
      </c>
      <c r="C119" s="40">
        <f>氏名入力!C119</f>
        <v>0</v>
      </c>
      <c r="D119" s="7">
        <f>[8]技・家!D119</f>
        <v>0</v>
      </c>
      <c r="E119" s="1">
        <f>[8]技・家!E119</f>
        <v>0</v>
      </c>
      <c r="F119" s="1">
        <f>[8]技・家!F119</f>
        <v>0</v>
      </c>
      <c r="G119" s="1">
        <f>[8]技・家!G119</f>
        <v>0</v>
      </c>
      <c r="H119" s="17">
        <f>[8]技・家!H119</f>
        <v>0</v>
      </c>
      <c r="I119" s="227">
        <f>[8]技・家!I119</f>
        <v>0</v>
      </c>
      <c r="J119" s="219">
        <f>[8]技・家!J119</f>
        <v>0</v>
      </c>
      <c r="K119" s="161"/>
      <c r="L119" s="7">
        <f>[8]技・家!L119</f>
        <v>0</v>
      </c>
      <c r="M119" s="1">
        <f>[8]技・家!M119</f>
        <v>0</v>
      </c>
      <c r="N119" s="1">
        <f>[8]技・家!N119</f>
        <v>0</v>
      </c>
      <c r="O119" s="1">
        <f>[8]技・家!O119</f>
        <v>0</v>
      </c>
      <c r="P119" s="17">
        <f>[8]技・家!P119</f>
        <v>0</v>
      </c>
      <c r="Q119" s="227">
        <f>[8]技・家!Q119</f>
        <v>0</v>
      </c>
      <c r="R119" s="219">
        <f>[8]技・家!R119</f>
        <v>0</v>
      </c>
      <c r="T119" s="7">
        <f>[8]技・家!T119</f>
        <v>0</v>
      </c>
      <c r="U119" s="1">
        <f>[8]技・家!U119</f>
        <v>0</v>
      </c>
      <c r="V119" s="1">
        <f>[8]技・家!V119</f>
        <v>0</v>
      </c>
      <c r="W119" s="1">
        <f>[8]技・家!W119</f>
        <v>0</v>
      </c>
      <c r="X119" s="17">
        <f>[8]技・家!X119</f>
        <v>0</v>
      </c>
    </row>
    <row r="120" spans="2:24" ht="21.75" customHeight="1">
      <c r="B120" s="46">
        <f>氏名入力!A120</f>
        <v>1346</v>
      </c>
      <c r="C120" s="40">
        <f>氏名入力!C120</f>
        <v>0</v>
      </c>
      <c r="D120" s="7">
        <f>[8]技・家!D120</f>
        <v>0</v>
      </c>
      <c r="E120" s="1">
        <f>[8]技・家!E120</f>
        <v>0</v>
      </c>
      <c r="F120" s="1">
        <f>[8]技・家!F120</f>
        <v>0</v>
      </c>
      <c r="G120" s="1">
        <f>[8]技・家!G120</f>
        <v>0</v>
      </c>
      <c r="H120" s="17">
        <f>[8]技・家!H120</f>
        <v>0</v>
      </c>
      <c r="I120" s="227">
        <f>[8]技・家!I120</f>
        <v>0</v>
      </c>
      <c r="J120" s="219">
        <f>[8]技・家!J120</f>
        <v>0</v>
      </c>
      <c r="K120" s="161"/>
      <c r="L120" s="7">
        <f>[8]技・家!L120</f>
        <v>0</v>
      </c>
      <c r="M120" s="1">
        <f>[8]技・家!M120</f>
        <v>0</v>
      </c>
      <c r="N120" s="1">
        <f>[8]技・家!N120</f>
        <v>0</v>
      </c>
      <c r="O120" s="1">
        <f>[8]技・家!O120</f>
        <v>0</v>
      </c>
      <c r="P120" s="17">
        <f>[8]技・家!P120</f>
        <v>0</v>
      </c>
      <c r="Q120" s="227">
        <f>[8]技・家!Q120</f>
        <v>0</v>
      </c>
      <c r="R120" s="219">
        <f>[8]技・家!R120</f>
        <v>0</v>
      </c>
      <c r="T120" s="7">
        <f>[8]技・家!T120</f>
        <v>0</v>
      </c>
      <c r="U120" s="1">
        <f>[8]技・家!U120</f>
        <v>0</v>
      </c>
      <c r="V120" s="1">
        <f>[8]技・家!V120</f>
        <v>0</v>
      </c>
      <c r="W120" s="1">
        <f>[8]技・家!W120</f>
        <v>0</v>
      </c>
      <c r="X120" s="17">
        <f>[8]技・家!X120</f>
        <v>0</v>
      </c>
    </row>
    <row r="121" spans="2:24" ht="21.75" customHeight="1">
      <c r="B121" s="46">
        <f>氏名入力!A121</f>
        <v>1347</v>
      </c>
      <c r="C121" s="40">
        <f>氏名入力!C121</f>
        <v>0</v>
      </c>
      <c r="D121" s="7">
        <f>[8]技・家!D121</f>
        <v>0</v>
      </c>
      <c r="E121" s="1">
        <f>[8]技・家!E121</f>
        <v>0</v>
      </c>
      <c r="F121" s="1">
        <f>[8]技・家!F121</f>
        <v>0</v>
      </c>
      <c r="G121" s="1">
        <f>[8]技・家!G121</f>
        <v>0</v>
      </c>
      <c r="H121" s="17">
        <f>[8]技・家!H121</f>
        <v>0</v>
      </c>
      <c r="I121" s="227">
        <f>[8]技・家!I121</f>
        <v>0</v>
      </c>
      <c r="J121" s="219">
        <f>[8]技・家!J121</f>
        <v>0</v>
      </c>
      <c r="K121" s="161"/>
      <c r="L121" s="7">
        <f>[8]技・家!L121</f>
        <v>0</v>
      </c>
      <c r="M121" s="1">
        <f>[8]技・家!M121</f>
        <v>0</v>
      </c>
      <c r="N121" s="1">
        <f>[8]技・家!N121</f>
        <v>0</v>
      </c>
      <c r="O121" s="1">
        <f>[8]技・家!O121</f>
        <v>0</v>
      </c>
      <c r="P121" s="17">
        <f>[8]技・家!P121</f>
        <v>0</v>
      </c>
      <c r="Q121" s="227">
        <f>[8]技・家!Q121</f>
        <v>0</v>
      </c>
      <c r="R121" s="219">
        <f>[8]技・家!R121</f>
        <v>0</v>
      </c>
      <c r="T121" s="7">
        <f>[8]技・家!T121</f>
        <v>0</v>
      </c>
      <c r="U121" s="1">
        <f>[8]技・家!U121</f>
        <v>0</v>
      </c>
      <c r="V121" s="1">
        <f>[8]技・家!V121</f>
        <v>0</v>
      </c>
      <c r="W121" s="1">
        <f>[8]技・家!W121</f>
        <v>0</v>
      </c>
      <c r="X121" s="17">
        <f>[8]技・家!X121</f>
        <v>0</v>
      </c>
    </row>
    <row r="122" spans="2:24" ht="21.75" customHeight="1">
      <c r="B122" s="46">
        <f>氏名入力!A122</f>
        <v>1348</v>
      </c>
      <c r="C122" s="40">
        <f>氏名入力!C122</f>
        <v>0</v>
      </c>
      <c r="D122" s="7">
        <f>[8]技・家!D122</f>
        <v>0</v>
      </c>
      <c r="E122" s="1">
        <f>[8]技・家!E122</f>
        <v>0</v>
      </c>
      <c r="F122" s="1">
        <f>[8]技・家!F122</f>
        <v>0</v>
      </c>
      <c r="G122" s="1">
        <f>[8]技・家!G122</f>
        <v>0</v>
      </c>
      <c r="H122" s="17">
        <f>[8]技・家!H122</f>
        <v>0</v>
      </c>
      <c r="I122" s="227">
        <f>[8]技・家!I122</f>
        <v>0</v>
      </c>
      <c r="J122" s="219">
        <f>[8]技・家!J122</f>
        <v>0</v>
      </c>
      <c r="K122" s="161"/>
      <c r="L122" s="7">
        <f>[8]技・家!L122</f>
        <v>0</v>
      </c>
      <c r="M122" s="1">
        <f>[8]技・家!M122</f>
        <v>0</v>
      </c>
      <c r="N122" s="1">
        <f>[8]技・家!N122</f>
        <v>0</v>
      </c>
      <c r="O122" s="1">
        <f>[8]技・家!O122</f>
        <v>0</v>
      </c>
      <c r="P122" s="17">
        <f>[8]技・家!P122</f>
        <v>0</v>
      </c>
      <c r="Q122" s="227">
        <f>[8]技・家!Q122</f>
        <v>0</v>
      </c>
      <c r="R122" s="219">
        <f>[8]技・家!R122</f>
        <v>0</v>
      </c>
      <c r="T122" s="7">
        <f>[8]技・家!T122</f>
        <v>0</v>
      </c>
      <c r="U122" s="1">
        <f>[8]技・家!U122</f>
        <v>0</v>
      </c>
      <c r="V122" s="1">
        <f>[8]技・家!V122</f>
        <v>0</v>
      </c>
      <c r="W122" s="1">
        <f>[8]技・家!W122</f>
        <v>0</v>
      </c>
      <c r="X122" s="17">
        <f>[8]技・家!X122</f>
        <v>0</v>
      </c>
    </row>
    <row r="123" spans="2:24" ht="21.75" customHeight="1">
      <c r="B123" s="46">
        <f>氏名入力!A123</f>
        <v>1349</v>
      </c>
      <c r="C123" s="40">
        <f>氏名入力!C123</f>
        <v>0</v>
      </c>
      <c r="D123" s="7">
        <f>[8]技・家!D123</f>
        <v>0</v>
      </c>
      <c r="E123" s="1">
        <f>[8]技・家!E123</f>
        <v>0</v>
      </c>
      <c r="F123" s="1">
        <f>[8]技・家!F123</f>
        <v>0</v>
      </c>
      <c r="G123" s="1">
        <f>[8]技・家!G123</f>
        <v>0</v>
      </c>
      <c r="H123" s="17">
        <f>[8]技・家!H123</f>
        <v>0</v>
      </c>
      <c r="I123" s="227">
        <f>[8]技・家!I123</f>
        <v>0</v>
      </c>
      <c r="J123" s="219">
        <f>[8]技・家!J123</f>
        <v>0</v>
      </c>
      <c r="K123" s="161"/>
      <c r="L123" s="7">
        <f>[8]技・家!L123</f>
        <v>0</v>
      </c>
      <c r="M123" s="1">
        <f>[8]技・家!M123</f>
        <v>0</v>
      </c>
      <c r="N123" s="1">
        <f>[8]技・家!N123</f>
        <v>0</v>
      </c>
      <c r="O123" s="1">
        <f>[8]技・家!O123</f>
        <v>0</v>
      </c>
      <c r="P123" s="17">
        <f>[8]技・家!P123</f>
        <v>0</v>
      </c>
      <c r="Q123" s="227">
        <f>[8]技・家!Q123</f>
        <v>0</v>
      </c>
      <c r="R123" s="219">
        <f>[8]技・家!R123</f>
        <v>0</v>
      </c>
      <c r="T123" s="7">
        <f>[8]技・家!T123</f>
        <v>0</v>
      </c>
      <c r="U123" s="1">
        <f>[8]技・家!U123</f>
        <v>0</v>
      </c>
      <c r="V123" s="1">
        <f>[8]技・家!V123</f>
        <v>0</v>
      </c>
      <c r="W123" s="1">
        <f>[8]技・家!W123</f>
        <v>0</v>
      </c>
      <c r="X123" s="17">
        <f>[8]技・家!X123</f>
        <v>0</v>
      </c>
    </row>
    <row r="124" spans="2:24" ht="21.75" customHeight="1" thickBot="1">
      <c r="B124" s="47">
        <f>氏名入力!A124</f>
        <v>1350</v>
      </c>
      <c r="C124" s="41">
        <f>氏名入力!C124</f>
        <v>0</v>
      </c>
      <c r="D124" s="14">
        <f>[8]技・家!D124</f>
        <v>0</v>
      </c>
      <c r="E124" s="2">
        <f>[8]技・家!E124</f>
        <v>0</v>
      </c>
      <c r="F124" s="2">
        <f>[8]技・家!F124</f>
        <v>0</v>
      </c>
      <c r="G124" s="2">
        <f>[8]技・家!G124</f>
        <v>0</v>
      </c>
      <c r="H124" s="20">
        <f>[8]技・家!H124</f>
        <v>0</v>
      </c>
      <c r="I124" s="228">
        <f>[8]技・家!I124</f>
        <v>0</v>
      </c>
      <c r="J124" s="224">
        <f>[8]技・家!J124</f>
        <v>0</v>
      </c>
      <c r="K124" s="161"/>
      <c r="L124" s="14">
        <f>[8]技・家!L124</f>
        <v>0</v>
      </c>
      <c r="M124" s="2">
        <f>[8]技・家!M124</f>
        <v>0</v>
      </c>
      <c r="N124" s="2">
        <f>[8]技・家!N124</f>
        <v>0</v>
      </c>
      <c r="O124" s="2">
        <f>[8]技・家!O124</f>
        <v>0</v>
      </c>
      <c r="P124" s="20">
        <f>[8]技・家!P124</f>
        <v>0</v>
      </c>
      <c r="Q124" s="228">
        <f>[8]技・家!Q124</f>
        <v>0</v>
      </c>
      <c r="R124" s="224">
        <f>[8]技・家!R124</f>
        <v>0</v>
      </c>
      <c r="T124" s="14">
        <f>[8]技・家!T124</f>
        <v>0</v>
      </c>
      <c r="U124" s="2">
        <f>[8]技・家!U124</f>
        <v>0</v>
      </c>
      <c r="V124" s="2">
        <f>[8]技・家!V124</f>
        <v>0</v>
      </c>
      <c r="W124" s="2">
        <f>[8]技・家!W124</f>
        <v>0</v>
      </c>
      <c r="X124" s="20">
        <f>[8]技・家!X124</f>
        <v>0</v>
      </c>
    </row>
    <row r="125" spans="2:24" ht="21.75" customHeight="1" thickTop="1">
      <c r="B125" s="42">
        <f>氏名入力!A125</f>
        <v>1401</v>
      </c>
      <c r="C125" s="21">
        <f>氏名入力!C125</f>
        <v>0</v>
      </c>
      <c r="D125" s="4">
        <f>[8]技・家!D125</f>
        <v>0</v>
      </c>
      <c r="E125" s="5">
        <f>[8]技・家!E125</f>
        <v>0</v>
      </c>
      <c r="F125" s="5">
        <f>[8]技・家!F125</f>
        <v>0</v>
      </c>
      <c r="G125" s="5">
        <f>[8]技・家!G125</f>
        <v>0</v>
      </c>
      <c r="H125" s="16">
        <f>[8]技・家!H125</f>
        <v>0</v>
      </c>
      <c r="I125" s="229">
        <f>[8]技・家!I125</f>
        <v>0</v>
      </c>
      <c r="J125" s="218">
        <f>[8]技・家!J125</f>
        <v>0</v>
      </c>
      <c r="K125" s="161"/>
      <c r="L125" s="4">
        <f>[8]技・家!L125</f>
        <v>0</v>
      </c>
      <c r="M125" s="5">
        <f>[8]技・家!M125</f>
        <v>0</v>
      </c>
      <c r="N125" s="5">
        <f>[8]技・家!N125</f>
        <v>0</v>
      </c>
      <c r="O125" s="5">
        <f>[8]技・家!O125</f>
        <v>0</v>
      </c>
      <c r="P125" s="16">
        <f>[8]技・家!P125</f>
        <v>0</v>
      </c>
      <c r="Q125" s="245">
        <f>[8]技・家!Q125</f>
        <v>0</v>
      </c>
      <c r="R125" s="218">
        <f>[8]技・家!R125</f>
        <v>0</v>
      </c>
      <c r="T125" s="4">
        <f>[8]技・家!T125</f>
        <v>0</v>
      </c>
      <c r="U125" s="5">
        <f>[8]技・家!U125</f>
        <v>0</v>
      </c>
      <c r="V125" s="5">
        <f>[8]技・家!V125</f>
        <v>0</v>
      </c>
      <c r="W125" s="5">
        <f>[8]技・家!W125</f>
        <v>0</v>
      </c>
      <c r="X125" s="16">
        <f>[8]技・家!X125</f>
        <v>0</v>
      </c>
    </row>
    <row r="126" spans="2:24" ht="21.75" customHeight="1">
      <c r="B126" s="43">
        <f>氏名入力!A126</f>
        <v>1402</v>
      </c>
      <c r="C126" s="22">
        <f>氏名入力!C126</f>
        <v>0</v>
      </c>
      <c r="D126" s="7">
        <f>[8]技・家!D126</f>
        <v>0</v>
      </c>
      <c r="E126" s="1">
        <f>[8]技・家!E126</f>
        <v>0</v>
      </c>
      <c r="F126" s="1">
        <f>[8]技・家!F126</f>
        <v>0</v>
      </c>
      <c r="G126" s="1">
        <f>[8]技・家!G126</f>
        <v>0</v>
      </c>
      <c r="H126" s="17">
        <f>[8]技・家!H126</f>
        <v>0</v>
      </c>
      <c r="I126" s="227">
        <f>[8]技・家!I126</f>
        <v>0</v>
      </c>
      <c r="J126" s="219">
        <f>[8]技・家!J126</f>
        <v>0</v>
      </c>
      <c r="K126" s="161"/>
      <c r="L126" s="7">
        <f>[8]技・家!L126</f>
        <v>0</v>
      </c>
      <c r="M126" s="1">
        <f>[8]技・家!M126</f>
        <v>0</v>
      </c>
      <c r="N126" s="1">
        <f>[8]技・家!N126</f>
        <v>0</v>
      </c>
      <c r="O126" s="1">
        <f>[8]技・家!O126</f>
        <v>0</v>
      </c>
      <c r="P126" s="17">
        <f>[8]技・家!P126</f>
        <v>0</v>
      </c>
      <c r="Q126" s="227">
        <f>[8]技・家!Q126</f>
        <v>0</v>
      </c>
      <c r="R126" s="219">
        <f>[8]技・家!R126</f>
        <v>0</v>
      </c>
      <c r="T126" s="7">
        <f>[8]技・家!T126</f>
        <v>0</v>
      </c>
      <c r="U126" s="1">
        <f>[8]技・家!U126</f>
        <v>0</v>
      </c>
      <c r="V126" s="1">
        <f>[8]技・家!V126</f>
        <v>0</v>
      </c>
      <c r="W126" s="1">
        <f>[8]技・家!W126</f>
        <v>0</v>
      </c>
      <c r="X126" s="17">
        <f>[8]技・家!X126</f>
        <v>0</v>
      </c>
    </row>
    <row r="127" spans="2:24" ht="21.75" customHeight="1">
      <c r="B127" s="43">
        <f>氏名入力!A127</f>
        <v>1403</v>
      </c>
      <c r="C127" s="22">
        <f>氏名入力!C127</f>
        <v>0</v>
      </c>
      <c r="D127" s="7">
        <f>[8]技・家!D127</f>
        <v>0</v>
      </c>
      <c r="E127" s="1">
        <f>[8]技・家!E127</f>
        <v>0</v>
      </c>
      <c r="F127" s="1">
        <f>[8]技・家!F127</f>
        <v>0</v>
      </c>
      <c r="G127" s="1">
        <f>[8]技・家!G127</f>
        <v>0</v>
      </c>
      <c r="H127" s="17">
        <f>[8]技・家!H127</f>
        <v>0</v>
      </c>
      <c r="I127" s="227">
        <f>[8]技・家!I127</f>
        <v>0</v>
      </c>
      <c r="J127" s="219">
        <f>[8]技・家!J127</f>
        <v>0</v>
      </c>
      <c r="K127" s="161"/>
      <c r="L127" s="7">
        <f>[8]技・家!L127</f>
        <v>0</v>
      </c>
      <c r="M127" s="1">
        <f>[8]技・家!M127</f>
        <v>0</v>
      </c>
      <c r="N127" s="1">
        <f>[8]技・家!N127</f>
        <v>0</v>
      </c>
      <c r="O127" s="1">
        <f>[8]技・家!O127</f>
        <v>0</v>
      </c>
      <c r="P127" s="17">
        <f>[8]技・家!P127</f>
        <v>0</v>
      </c>
      <c r="Q127" s="227">
        <f>[8]技・家!Q127</f>
        <v>0</v>
      </c>
      <c r="R127" s="219">
        <f>[8]技・家!R127</f>
        <v>0</v>
      </c>
      <c r="T127" s="7">
        <f>[8]技・家!T127</f>
        <v>0</v>
      </c>
      <c r="U127" s="1">
        <f>[8]技・家!U127</f>
        <v>0</v>
      </c>
      <c r="V127" s="1">
        <f>[8]技・家!V127</f>
        <v>0</v>
      </c>
      <c r="W127" s="1">
        <f>[8]技・家!W127</f>
        <v>0</v>
      </c>
      <c r="X127" s="17">
        <f>[8]技・家!X127</f>
        <v>0</v>
      </c>
    </row>
    <row r="128" spans="2:24" ht="21.75" customHeight="1">
      <c r="B128" s="43">
        <f>氏名入力!A128</f>
        <v>1404</v>
      </c>
      <c r="C128" s="22">
        <f>氏名入力!C128</f>
        <v>0</v>
      </c>
      <c r="D128" s="7">
        <f>[8]技・家!D128</f>
        <v>0</v>
      </c>
      <c r="E128" s="1">
        <f>[8]技・家!E128</f>
        <v>0</v>
      </c>
      <c r="F128" s="1">
        <f>[8]技・家!F128</f>
        <v>0</v>
      </c>
      <c r="G128" s="1">
        <f>[8]技・家!G128</f>
        <v>0</v>
      </c>
      <c r="H128" s="17">
        <f>[8]技・家!H128</f>
        <v>0</v>
      </c>
      <c r="I128" s="227">
        <f>[8]技・家!I128</f>
        <v>0</v>
      </c>
      <c r="J128" s="219">
        <f>[8]技・家!J128</f>
        <v>0</v>
      </c>
      <c r="K128" s="161"/>
      <c r="L128" s="7">
        <f>[8]技・家!L128</f>
        <v>0</v>
      </c>
      <c r="M128" s="1">
        <f>[8]技・家!M128</f>
        <v>0</v>
      </c>
      <c r="N128" s="1">
        <f>[8]技・家!N128</f>
        <v>0</v>
      </c>
      <c r="O128" s="1">
        <f>[8]技・家!O128</f>
        <v>0</v>
      </c>
      <c r="P128" s="17">
        <f>[8]技・家!P128</f>
        <v>0</v>
      </c>
      <c r="Q128" s="227">
        <f>[8]技・家!Q128</f>
        <v>0</v>
      </c>
      <c r="R128" s="219">
        <f>[8]技・家!R128</f>
        <v>0</v>
      </c>
      <c r="T128" s="7">
        <f>[8]技・家!T128</f>
        <v>0</v>
      </c>
      <c r="U128" s="1">
        <f>[8]技・家!U128</f>
        <v>0</v>
      </c>
      <c r="V128" s="1">
        <f>[8]技・家!V128</f>
        <v>0</v>
      </c>
      <c r="W128" s="1">
        <f>[8]技・家!W128</f>
        <v>0</v>
      </c>
      <c r="X128" s="17">
        <f>[8]技・家!X128</f>
        <v>0</v>
      </c>
    </row>
    <row r="129" spans="2:24" ht="21.75" customHeight="1">
      <c r="B129" s="43">
        <f>氏名入力!A129</f>
        <v>1405</v>
      </c>
      <c r="C129" s="22">
        <f>氏名入力!C129</f>
        <v>0</v>
      </c>
      <c r="D129" s="7">
        <f>[8]技・家!D129</f>
        <v>0</v>
      </c>
      <c r="E129" s="1">
        <f>[8]技・家!E129</f>
        <v>0</v>
      </c>
      <c r="F129" s="1">
        <f>[8]技・家!F129</f>
        <v>0</v>
      </c>
      <c r="G129" s="1">
        <f>[8]技・家!G129</f>
        <v>0</v>
      </c>
      <c r="H129" s="17">
        <f>[8]技・家!H129</f>
        <v>0</v>
      </c>
      <c r="I129" s="227">
        <f>[8]技・家!I129</f>
        <v>0</v>
      </c>
      <c r="J129" s="219">
        <f>[8]技・家!J129</f>
        <v>0</v>
      </c>
      <c r="K129" s="161"/>
      <c r="L129" s="7">
        <f>[8]技・家!L129</f>
        <v>0</v>
      </c>
      <c r="M129" s="1">
        <f>[8]技・家!M129</f>
        <v>0</v>
      </c>
      <c r="N129" s="1">
        <f>[8]技・家!N129</f>
        <v>0</v>
      </c>
      <c r="O129" s="1">
        <f>[8]技・家!O129</f>
        <v>0</v>
      </c>
      <c r="P129" s="17">
        <f>[8]技・家!P129</f>
        <v>0</v>
      </c>
      <c r="Q129" s="227">
        <f>[8]技・家!Q129</f>
        <v>0</v>
      </c>
      <c r="R129" s="219">
        <f>[8]技・家!R129</f>
        <v>0</v>
      </c>
      <c r="T129" s="7">
        <f>[8]技・家!T129</f>
        <v>0</v>
      </c>
      <c r="U129" s="1">
        <f>[8]技・家!U129</f>
        <v>0</v>
      </c>
      <c r="V129" s="1">
        <f>[8]技・家!V129</f>
        <v>0</v>
      </c>
      <c r="W129" s="1">
        <f>[8]技・家!W129</f>
        <v>0</v>
      </c>
      <c r="X129" s="17">
        <f>[8]技・家!X129</f>
        <v>0</v>
      </c>
    </row>
    <row r="130" spans="2:24" ht="21.75" customHeight="1">
      <c r="B130" s="43">
        <f>氏名入力!A130</f>
        <v>1406</v>
      </c>
      <c r="C130" s="22">
        <f>氏名入力!C130</f>
        <v>0</v>
      </c>
      <c r="D130" s="7">
        <f>[8]技・家!D130</f>
        <v>0</v>
      </c>
      <c r="E130" s="1">
        <f>[8]技・家!E130</f>
        <v>0</v>
      </c>
      <c r="F130" s="1">
        <f>[8]技・家!F130</f>
        <v>0</v>
      </c>
      <c r="G130" s="1">
        <f>[8]技・家!G130</f>
        <v>0</v>
      </c>
      <c r="H130" s="17">
        <f>[8]技・家!H130</f>
        <v>0</v>
      </c>
      <c r="I130" s="227">
        <f>[8]技・家!I130</f>
        <v>0</v>
      </c>
      <c r="J130" s="219">
        <f>[8]技・家!J130</f>
        <v>0</v>
      </c>
      <c r="K130" s="161"/>
      <c r="L130" s="7">
        <f>[8]技・家!L130</f>
        <v>0</v>
      </c>
      <c r="M130" s="1">
        <f>[8]技・家!M130</f>
        <v>0</v>
      </c>
      <c r="N130" s="1">
        <f>[8]技・家!N130</f>
        <v>0</v>
      </c>
      <c r="O130" s="1">
        <f>[8]技・家!O130</f>
        <v>0</v>
      </c>
      <c r="P130" s="17">
        <f>[8]技・家!P130</f>
        <v>0</v>
      </c>
      <c r="Q130" s="227">
        <f>[8]技・家!Q130</f>
        <v>0</v>
      </c>
      <c r="R130" s="219">
        <f>[8]技・家!R130</f>
        <v>0</v>
      </c>
      <c r="T130" s="7">
        <f>[8]技・家!T130</f>
        <v>0</v>
      </c>
      <c r="U130" s="1">
        <f>[8]技・家!U130</f>
        <v>0</v>
      </c>
      <c r="V130" s="1">
        <f>[8]技・家!V130</f>
        <v>0</v>
      </c>
      <c r="W130" s="1">
        <f>[8]技・家!W130</f>
        <v>0</v>
      </c>
      <c r="X130" s="17">
        <f>[8]技・家!X130</f>
        <v>0</v>
      </c>
    </row>
    <row r="131" spans="2:24" ht="21.75" customHeight="1">
      <c r="B131" s="43">
        <f>氏名入力!A131</f>
        <v>1407</v>
      </c>
      <c r="C131" s="22">
        <f>氏名入力!C131</f>
        <v>0</v>
      </c>
      <c r="D131" s="7">
        <f>[8]技・家!D131</f>
        <v>0</v>
      </c>
      <c r="E131" s="1">
        <f>[8]技・家!E131</f>
        <v>0</v>
      </c>
      <c r="F131" s="1">
        <f>[8]技・家!F131</f>
        <v>0</v>
      </c>
      <c r="G131" s="1">
        <f>[8]技・家!G131</f>
        <v>0</v>
      </c>
      <c r="H131" s="17">
        <f>[8]技・家!H131</f>
        <v>0</v>
      </c>
      <c r="I131" s="227">
        <f>[8]技・家!I131</f>
        <v>0</v>
      </c>
      <c r="J131" s="219">
        <f>[8]技・家!J131</f>
        <v>0</v>
      </c>
      <c r="K131" s="161"/>
      <c r="L131" s="7">
        <f>[8]技・家!L131</f>
        <v>0</v>
      </c>
      <c r="M131" s="1">
        <f>[8]技・家!M131</f>
        <v>0</v>
      </c>
      <c r="N131" s="1">
        <f>[8]技・家!N131</f>
        <v>0</v>
      </c>
      <c r="O131" s="1">
        <f>[8]技・家!O131</f>
        <v>0</v>
      </c>
      <c r="P131" s="17">
        <f>[8]技・家!P131</f>
        <v>0</v>
      </c>
      <c r="Q131" s="227">
        <f>[8]技・家!Q131</f>
        <v>0</v>
      </c>
      <c r="R131" s="219">
        <f>[8]技・家!R131</f>
        <v>0</v>
      </c>
      <c r="T131" s="7">
        <f>[8]技・家!T131</f>
        <v>0</v>
      </c>
      <c r="U131" s="1">
        <f>[8]技・家!U131</f>
        <v>0</v>
      </c>
      <c r="V131" s="1">
        <f>[8]技・家!V131</f>
        <v>0</v>
      </c>
      <c r="W131" s="1">
        <f>[8]技・家!W131</f>
        <v>0</v>
      </c>
      <c r="X131" s="17">
        <f>[8]技・家!X131</f>
        <v>0</v>
      </c>
    </row>
    <row r="132" spans="2:24" ht="21.75" customHeight="1">
      <c r="B132" s="43">
        <f>氏名入力!A132</f>
        <v>1408</v>
      </c>
      <c r="C132" s="22">
        <f>氏名入力!C132</f>
        <v>0</v>
      </c>
      <c r="D132" s="7">
        <f>[8]技・家!D132</f>
        <v>0</v>
      </c>
      <c r="E132" s="1">
        <f>[8]技・家!E132</f>
        <v>0</v>
      </c>
      <c r="F132" s="1">
        <f>[8]技・家!F132</f>
        <v>0</v>
      </c>
      <c r="G132" s="1">
        <f>[8]技・家!G132</f>
        <v>0</v>
      </c>
      <c r="H132" s="17">
        <f>[8]技・家!H132</f>
        <v>0</v>
      </c>
      <c r="I132" s="227">
        <f>[8]技・家!I132</f>
        <v>0</v>
      </c>
      <c r="J132" s="219">
        <f>[8]技・家!J132</f>
        <v>0</v>
      </c>
      <c r="K132" s="161"/>
      <c r="L132" s="7">
        <f>[8]技・家!L132</f>
        <v>0</v>
      </c>
      <c r="M132" s="1">
        <f>[8]技・家!M132</f>
        <v>0</v>
      </c>
      <c r="N132" s="1">
        <f>[8]技・家!N132</f>
        <v>0</v>
      </c>
      <c r="O132" s="1">
        <f>[8]技・家!O132</f>
        <v>0</v>
      </c>
      <c r="P132" s="17">
        <f>[8]技・家!P132</f>
        <v>0</v>
      </c>
      <c r="Q132" s="227">
        <f>[8]技・家!Q132</f>
        <v>0</v>
      </c>
      <c r="R132" s="219">
        <f>[8]技・家!R132</f>
        <v>0</v>
      </c>
      <c r="T132" s="7">
        <f>[8]技・家!T132</f>
        <v>0</v>
      </c>
      <c r="U132" s="1">
        <f>[8]技・家!U132</f>
        <v>0</v>
      </c>
      <c r="V132" s="1">
        <f>[8]技・家!V132</f>
        <v>0</v>
      </c>
      <c r="W132" s="1">
        <f>[8]技・家!W132</f>
        <v>0</v>
      </c>
      <c r="X132" s="17">
        <f>[8]技・家!X132</f>
        <v>0</v>
      </c>
    </row>
    <row r="133" spans="2:24" ht="21.75" customHeight="1">
      <c r="B133" s="43">
        <f>氏名入力!A133</f>
        <v>1409</v>
      </c>
      <c r="C133" s="22">
        <f>氏名入力!C133</f>
        <v>0</v>
      </c>
      <c r="D133" s="7">
        <f>[8]技・家!D133</f>
        <v>0</v>
      </c>
      <c r="E133" s="1">
        <f>[8]技・家!E133</f>
        <v>0</v>
      </c>
      <c r="F133" s="1">
        <f>[8]技・家!F133</f>
        <v>0</v>
      </c>
      <c r="G133" s="1">
        <f>[8]技・家!G133</f>
        <v>0</v>
      </c>
      <c r="H133" s="17">
        <f>[8]技・家!H133</f>
        <v>0</v>
      </c>
      <c r="I133" s="227">
        <f>[8]技・家!I133</f>
        <v>0</v>
      </c>
      <c r="J133" s="219">
        <f>[8]技・家!J133</f>
        <v>0</v>
      </c>
      <c r="K133" s="161"/>
      <c r="L133" s="7">
        <f>[8]技・家!L133</f>
        <v>0</v>
      </c>
      <c r="M133" s="1">
        <f>[8]技・家!M133</f>
        <v>0</v>
      </c>
      <c r="N133" s="1">
        <f>[8]技・家!N133</f>
        <v>0</v>
      </c>
      <c r="O133" s="1">
        <f>[8]技・家!O133</f>
        <v>0</v>
      </c>
      <c r="P133" s="17">
        <f>[8]技・家!P133</f>
        <v>0</v>
      </c>
      <c r="Q133" s="227">
        <f>[8]技・家!Q133</f>
        <v>0</v>
      </c>
      <c r="R133" s="219">
        <f>[8]技・家!R133</f>
        <v>0</v>
      </c>
      <c r="T133" s="7">
        <f>[8]技・家!T133</f>
        <v>0</v>
      </c>
      <c r="U133" s="1">
        <f>[8]技・家!U133</f>
        <v>0</v>
      </c>
      <c r="V133" s="1">
        <f>[8]技・家!V133</f>
        <v>0</v>
      </c>
      <c r="W133" s="1">
        <f>[8]技・家!W133</f>
        <v>0</v>
      </c>
      <c r="X133" s="17">
        <f>[8]技・家!X133</f>
        <v>0</v>
      </c>
    </row>
    <row r="134" spans="2:24" ht="21.75" customHeight="1">
      <c r="B134" s="43">
        <f>氏名入力!A134</f>
        <v>1410</v>
      </c>
      <c r="C134" s="22">
        <f>氏名入力!C134</f>
        <v>0</v>
      </c>
      <c r="D134" s="7">
        <f>[8]技・家!D134</f>
        <v>0</v>
      </c>
      <c r="E134" s="1">
        <f>[8]技・家!E134</f>
        <v>0</v>
      </c>
      <c r="F134" s="1">
        <f>[8]技・家!F134</f>
        <v>0</v>
      </c>
      <c r="G134" s="1">
        <f>[8]技・家!G134</f>
        <v>0</v>
      </c>
      <c r="H134" s="17">
        <f>[8]技・家!H134</f>
        <v>0</v>
      </c>
      <c r="I134" s="227">
        <f>[8]技・家!I134</f>
        <v>0</v>
      </c>
      <c r="J134" s="219">
        <f>[8]技・家!J134</f>
        <v>0</v>
      </c>
      <c r="K134" s="161"/>
      <c r="L134" s="7">
        <f>[8]技・家!L134</f>
        <v>0</v>
      </c>
      <c r="M134" s="1">
        <f>[8]技・家!M134</f>
        <v>0</v>
      </c>
      <c r="N134" s="1">
        <f>[8]技・家!N134</f>
        <v>0</v>
      </c>
      <c r="O134" s="1">
        <f>[8]技・家!O134</f>
        <v>0</v>
      </c>
      <c r="P134" s="17">
        <f>[8]技・家!P134</f>
        <v>0</v>
      </c>
      <c r="Q134" s="227">
        <f>[8]技・家!Q134</f>
        <v>0</v>
      </c>
      <c r="R134" s="219">
        <f>[8]技・家!R134</f>
        <v>0</v>
      </c>
      <c r="T134" s="7">
        <f>[8]技・家!T134</f>
        <v>0</v>
      </c>
      <c r="U134" s="1">
        <f>[8]技・家!U134</f>
        <v>0</v>
      </c>
      <c r="V134" s="1">
        <f>[8]技・家!V134</f>
        <v>0</v>
      </c>
      <c r="W134" s="1">
        <f>[8]技・家!W134</f>
        <v>0</v>
      </c>
      <c r="X134" s="17">
        <f>[8]技・家!X134</f>
        <v>0</v>
      </c>
    </row>
    <row r="135" spans="2:24" ht="21.75" customHeight="1">
      <c r="B135" s="43">
        <f>氏名入力!A135</f>
        <v>1411</v>
      </c>
      <c r="C135" s="22">
        <f>氏名入力!C135</f>
        <v>0</v>
      </c>
      <c r="D135" s="7">
        <f>[8]技・家!D135</f>
        <v>0</v>
      </c>
      <c r="E135" s="1">
        <f>[8]技・家!E135</f>
        <v>0</v>
      </c>
      <c r="F135" s="1">
        <f>[8]技・家!F135</f>
        <v>0</v>
      </c>
      <c r="G135" s="1">
        <f>[8]技・家!G135</f>
        <v>0</v>
      </c>
      <c r="H135" s="17">
        <f>[8]技・家!H135</f>
        <v>0</v>
      </c>
      <c r="I135" s="227">
        <f>[8]技・家!I135</f>
        <v>0</v>
      </c>
      <c r="J135" s="219">
        <f>[8]技・家!J135</f>
        <v>0</v>
      </c>
      <c r="K135" s="161"/>
      <c r="L135" s="7">
        <f>[8]技・家!L135</f>
        <v>0</v>
      </c>
      <c r="M135" s="1">
        <f>[8]技・家!M135</f>
        <v>0</v>
      </c>
      <c r="N135" s="1">
        <f>[8]技・家!N135</f>
        <v>0</v>
      </c>
      <c r="O135" s="1">
        <f>[8]技・家!O135</f>
        <v>0</v>
      </c>
      <c r="P135" s="17">
        <f>[8]技・家!P135</f>
        <v>0</v>
      </c>
      <c r="Q135" s="227">
        <f>[8]技・家!Q135</f>
        <v>0</v>
      </c>
      <c r="R135" s="219">
        <f>[8]技・家!R135</f>
        <v>0</v>
      </c>
      <c r="T135" s="7">
        <f>[8]技・家!T135</f>
        <v>0</v>
      </c>
      <c r="U135" s="1">
        <f>[8]技・家!U135</f>
        <v>0</v>
      </c>
      <c r="V135" s="1">
        <f>[8]技・家!V135</f>
        <v>0</v>
      </c>
      <c r="W135" s="1">
        <f>[8]技・家!W135</f>
        <v>0</v>
      </c>
      <c r="X135" s="17">
        <f>[8]技・家!X135</f>
        <v>0</v>
      </c>
    </row>
    <row r="136" spans="2:24" ht="21.75" customHeight="1">
      <c r="B136" s="43">
        <f>氏名入力!A136</f>
        <v>1412</v>
      </c>
      <c r="C136" s="22">
        <f>氏名入力!C136</f>
        <v>0</v>
      </c>
      <c r="D136" s="7">
        <f>[8]技・家!D136</f>
        <v>0</v>
      </c>
      <c r="E136" s="1">
        <f>[8]技・家!E136</f>
        <v>0</v>
      </c>
      <c r="F136" s="1">
        <f>[8]技・家!F136</f>
        <v>0</v>
      </c>
      <c r="G136" s="1">
        <f>[8]技・家!G136</f>
        <v>0</v>
      </c>
      <c r="H136" s="17">
        <f>[8]技・家!H136</f>
        <v>0</v>
      </c>
      <c r="I136" s="227">
        <f>[8]技・家!I136</f>
        <v>0</v>
      </c>
      <c r="J136" s="219">
        <f>[8]技・家!J136</f>
        <v>0</v>
      </c>
      <c r="K136" s="161"/>
      <c r="L136" s="7">
        <f>[8]技・家!L136</f>
        <v>0</v>
      </c>
      <c r="M136" s="1">
        <f>[8]技・家!M136</f>
        <v>0</v>
      </c>
      <c r="N136" s="1">
        <f>[8]技・家!N136</f>
        <v>0</v>
      </c>
      <c r="O136" s="1">
        <f>[8]技・家!O136</f>
        <v>0</v>
      </c>
      <c r="P136" s="17">
        <f>[8]技・家!P136</f>
        <v>0</v>
      </c>
      <c r="Q136" s="227">
        <f>[8]技・家!Q136</f>
        <v>0</v>
      </c>
      <c r="R136" s="219">
        <f>[8]技・家!R136</f>
        <v>0</v>
      </c>
      <c r="T136" s="7">
        <f>[8]技・家!T136</f>
        <v>0</v>
      </c>
      <c r="U136" s="1">
        <f>[8]技・家!U136</f>
        <v>0</v>
      </c>
      <c r="V136" s="1">
        <f>[8]技・家!V136</f>
        <v>0</v>
      </c>
      <c r="W136" s="1">
        <f>[8]技・家!W136</f>
        <v>0</v>
      </c>
      <c r="X136" s="17">
        <f>[8]技・家!X136</f>
        <v>0</v>
      </c>
    </row>
    <row r="137" spans="2:24" ht="21.75" customHeight="1">
      <c r="B137" s="43">
        <f>氏名入力!A137</f>
        <v>1413</v>
      </c>
      <c r="C137" s="22">
        <f>氏名入力!C137</f>
        <v>0</v>
      </c>
      <c r="D137" s="7">
        <f>[8]技・家!D137</f>
        <v>0</v>
      </c>
      <c r="E137" s="1">
        <f>[8]技・家!E137</f>
        <v>0</v>
      </c>
      <c r="F137" s="1">
        <f>[8]技・家!F137</f>
        <v>0</v>
      </c>
      <c r="G137" s="1">
        <f>[8]技・家!G137</f>
        <v>0</v>
      </c>
      <c r="H137" s="17">
        <f>[8]技・家!H137</f>
        <v>0</v>
      </c>
      <c r="I137" s="227">
        <f>[8]技・家!I137</f>
        <v>0</v>
      </c>
      <c r="J137" s="219">
        <f>[8]技・家!J137</f>
        <v>0</v>
      </c>
      <c r="K137" s="161"/>
      <c r="L137" s="7">
        <f>[8]技・家!L137</f>
        <v>0</v>
      </c>
      <c r="M137" s="1">
        <f>[8]技・家!M137</f>
        <v>0</v>
      </c>
      <c r="N137" s="1">
        <f>[8]技・家!N137</f>
        <v>0</v>
      </c>
      <c r="O137" s="1">
        <f>[8]技・家!O137</f>
        <v>0</v>
      </c>
      <c r="P137" s="17">
        <f>[8]技・家!P137</f>
        <v>0</v>
      </c>
      <c r="Q137" s="227">
        <f>[8]技・家!Q137</f>
        <v>0</v>
      </c>
      <c r="R137" s="219">
        <f>[8]技・家!R137</f>
        <v>0</v>
      </c>
      <c r="T137" s="7">
        <f>[8]技・家!T137</f>
        <v>0</v>
      </c>
      <c r="U137" s="1">
        <f>[8]技・家!U137</f>
        <v>0</v>
      </c>
      <c r="V137" s="1">
        <f>[8]技・家!V137</f>
        <v>0</v>
      </c>
      <c r="W137" s="1">
        <f>[8]技・家!W137</f>
        <v>0</v>
      </c>
      <c r="X137" s="17">
        <f>[8]技・家!X137</f>
        <v>0</v>
      </c>
    </row>
    <row r="138" spans="2:24" ht="21.75" customHeight="1">
      <c r="B138" s="43">
        <f>氏名入力!A138</f>
        <v>1414</v>
      </c>
      <c r="C138" s="22">
        <f>氏名入力!C138</f>
        <v>0</v>
      </c>
      <c r="D138" s="7">
        <f>[8]技・家!D138</f>
        <v>0</v>
      </c>
      <c r="E138" s="1">
        <f>[8]技・家!E138</f>
        <v>0</v>
      </c>
      <c r="F138" s="1">
        <f>[8]技・家!F138</f>
        <v>0</v>
      </c>
      <c r="G138" s="1">
        <f>[8]技・家!G138</f>
        <v>0</v>
      </c>
      <c r="H138" s="17">
        <f>[8]技・家!H138</f>
        <v>0</v>
      </c>
      <c r="I138" s="227">
        <f>[8]技・家!I138</f>
        <v>0</v>
      </c>
      <c r="J138" s="219">
        <f>[8]技・家!J138</f>
        <v>0</v>
      </c>
      <c r="K138" s="161"/>
      <c r="L138" s="7">
        <f>[8]技・家!L138</f>
        <v>0</v>
      </c>
      <c r="M138" s="1">
        <f>[8]技・家!M138</f>
        <v>0</v>
      </c>
      <c r="N138" s="1">
        <f>[8]技・家!N138</f>
        <v>0</v>
      </c>
      <c r="O138" s="1">
        <f>[8]技・家!O138</f>
        <v>0</v>
      </c>
      <c r="P138" s="17">
        <f>[8]技・家!P138</f>
        <v>0</v>
      </c>
      <c r="Q138" s="227">
        <f>[8]技・家!Q138</f>
        <v>0</v>
      </c>
      <c r="R138" s="219">
        <f>[8]技・家!R138</f>
        <v>0</v>
      </c>
      <c r="T138" s="7">
        <f>[8]技・家!T138</f>
        <v>0</v>
      </c>
      <c r="U138" s="1">
        <f>[8]技・家!U138</f>
        <v>0</v>
      </c>
      <c r="V138" s="1">
        <f>[8]技・家!V138</f>
        <v>0</v>
      </c>
      <c r="W138" s="1">
        <f>[8]技・家!W138</f>
        <v>0</v>
      </c>
      <c r="X138" s="17">
        <f>[8]技・家!X138</f>
        <v>0</v>
      </c>
    </row>
    <row r="139" spans="2:24" ht="21.75" customHeight="1">
      <c r="B139" s="43">
        <f>氏名入力!A139</f>
        <v>1415</v>
      </c>
      <c r="C139" s="22">
        <f>氏名入力!C139</f>
        <v>0</v>
      </c>
      <c r="D139" s="7">
        <f>[8]技・家!D139</f>
        <v>0</v>
      </c>
      <c r="E139" s="1">
        <f>[8]技・家!E139</f>
        <v>0</v>
      </c>
      <c r="F139" s="1">
        <f>[8]技・家!F139</f>
        <v>0</v>
      </c>
      <c r="G139" s="1">
        <f>[8]技・家!G139</f>
        <v>0</v>
      </c>
      <c r="H139" s="17">
        <f>[8]技・家!H139</f>
        <v>0</v>
      </c>
      <c r="I139" s="227">
        <f>[8]技・家!I139</f>
        <v>0</v>
      </c>
      <c r="J139" s="219">
        <f>[8]技・家!J139</f>
        <v>0</v>
      </c>
      <c r="K139" s="161"/>
      <c r="L139" s="7">
        <f>[8]技・家!L139</f>
        <v>0</v>
      </c>
      <c r="M139" s="1">
        <f>[8]技・家!M139</f>
        <v>0</v>
      </c>
      <c r="N139" s="1">
        <f>[8]技・家!N139</f>
        <v>0</v>
      </c>
      <c r="O139" s="1">
        <f>[8]技・家!O139</f>
        <v>0</v>
      </c>
      <c r="P139" s="17">
        <f>[8]技・家!P139</f>
        <v>0</v>
      </c>
      <c r="Q139" s="227">
        <f>[8]技・家!Q139</f>
        <v>0</v>
      </c>
      <c r="R139" s="219">
        <f>[8]技・家!R139</f>
        <v>0</v>
      </c>
      <c r="T139" s="7">
        <f>[8]技・家!T139</f>
        <v>0</v>
      </c>
      <c r="U139" s="1">
        <f>[8]技・家!U139</f>
        <v>0</v>
      </c>
      <c r="V139" s="1">
        <f>[8]技・家!V139</f>
        <v>0</v>
      </c>
      <c r="W139" s="1">
        <f>[8]技・家!W139</f>
        <v>0</v>
      </c>
      <c r="X139" s="17">
        <f>[8]技・家!X139</f>
        <v>0</v>
      </c>
    </row>
    <row r="140" spans="2:24" ht="21.75" customHeight="1">
      <c r="B140" s="43">
        <f>氏名入力!A140</f>
        <v>1416</v>
      </c>
      <c r="C140" s="22">
        <f>氏名入力!C140</f>
        <v>0</v>
      </c>
      <c r="D140" s="7">
        <f>[8]技・家!D140</f>
        <v>0</v>
      </c>
      <c r="E140" s="1">
        <f>[8]技・家!E140</f>
        <v>0</v>
      </c>
      <c r="F140" s="1">
        <f>[8]技・家!F140</f>
        <v>0</v>
      </c>
      <c r="G140" s="1">
        <f>[8]技・家!G140</f>
        <v>0</v>
      </c>
      <c r="H140" s="17">
        <f>[8]技・家!H140</f>
        <v>0</v>
      </c>
      <c r="I140" s="227">
        <f>[8]技・家!I140</f>
        <v>0</v>
      </c>
      <c r="J140" s="219">
        <f>[8]技・家!J140</f>
        <v>0</v>
      </c>
      <c r="K140" s="161"/>
      <c r="L140" s="7">
        <f>[8]技・家!L140</f>
        <v>0</v>
      </c>
      <c r="M140" s="1">
        <f>[8]技・家!M140</f>
        <v>0</v>
      </c>
      <c r="N140" s="1">
        <f>[8]技・家!N140</f>
        <v>0</v>
      </c>
      <c r="O140" s="1">
        <f>[8]技・家!O140</f>
        <v>0</v>
      </c>
      <c r="P140" s="17">
        <f>[8]技・家!P140</f>
        <v>0</v>
      </c>
      <c r="Q140" s="227">
        <f>[8]技・家!Q140</f>
        <v>0</v>
      </c>
      <c r="R140" s="219">
        <f>[8]技・家!R140</f>
        <v>0</v>
      </c>
      <c r="T140" s="7">
        <f>[8]技・家!T140</f>
        <v>0</v>
      </c>
      <c r="U140" s="1">
        <f>[8]技・家!U140</f>
        <v>0</v>
      </c>
      <c r="V140" s="1">
        <f>[8]技・家!V140</f>
        <v>0</v>
      </c>
      <c r="W140" s="1">
        <f>[8]技・家!W140</f>
        <v>0</v>
      </c>
      <c r="X140" s="17">
        <f>[8]技・家!X140</f>
        <v>0</v>
      </c>
    </row>
    <row r="141" spans="2:24" ht="21.75" customHeight="1">
      <c r="B141" s="43">
        <f>氏名入力!A141</f>
        <v>1417</v>
      </c>
      <c r="C141" s="22">
        <f>氏名入力!C141</f>
        <v>0</v>
      </c>
      <c r="D141" s="7">
        <f>[8]技・家!D141</f>
        <v>0</v>
      </c>
      <c r="E141" s="1">
        <f>[8]技・家!E141</f>
        <v>0</v>
      </c>
      <c r="F141" s="1">
        <f>[8]技・家!F141</f>
        <v>0</v>
      </c>
      <c r="G141" s="1">
        <f>[8]技・家!G141</f>
        <v>0</v>
      </c>
      <c r="H141" s="17">
        <f>[8]技・家!H141</f>
        <v>0</v>
      </c>
      <c r="I141" s="227">
        <f>[8]技・家!I141</f>
        <v>0</v>
      </c>
      <c r="J141" s="219">
        <f>[8]技・家!J141</f>
        <v>0</v>
      </c>
      <c r="K141" s="161"/>
      <c r="L141" s="7">
        <f>[8]技・家!L141</f>
        <v>0</v>
      </c>
      <c r="M141" s="1">
        <f>[8]技・家!M141</f>
        <v>0</v>
      </c>
      <c r="N141" s="1">
        <f>[8]技・家!N141</f>
        <v>0</v>
      </c>
      <c r="O141" s="1">
        <f>[8]技・家!O141</f>
        <v>0</v>
      </c>
      <c r="P141" s="17">
        <f>[8]技・家!P141</f>
        <v>0</v>
      </c>
      <c r="Q141" s="227">
        <f>[8]技・家!Q141</f>
        <v>0</v>
      </c>
      <c r="R141" s="219">
        <f>[8]技・家!R141</f>
        <v>0</v>
      </c>
      <c r="T141" s="7">
        <f>[8]技・家!T141</f>
        <v>0</v>
      </c>
      <c r="U141" s="1">
        <f>[8]技・家!U141</f>
        <v>0</v>
      </c>
      <c r="V141" s="1">
        <f>[8]技・家!V141</f>
        <v>0</v>
      </c>
      <c r="W141" s="1">
        <f>[8]技・家!W141</f>
        <v>0</v>
      </c>
      <c r="X141" s="17">
        <f>[8]技・家!X141</f>
        <v>0</v>
      </c>
    </row>
    <row r="142" spans="2:24" ht="21.75" customHeight="1">
      <c r="B142" s="43">
        <f>氏名入力!A142</f>
        <v>1418</v>
      </c>
      <c r="C142" s="22">
        <f>氏名入力!C142</f>
        <v>0</v>
      </c>
      <c r="D142" s="7">
        <f>[8]技・家!D142</f>
        <v>0</v>
      </c>
      <c r="E142" s="1">
        <f>[8]技・家!E142</f>
        <v>0</v>
      </c>
      <c r="F142" s="1">
        <f>[8]技・家!F142</f>
        <v>0</v>
      </c>
      <c r="G142" s="1">
        <f>[8]技・家!G142</f>
        <v>0</v>
      </c>
      <c r="H142" s="17">
        <f>[8]技・家!H142</f>
        <v>0</v>
      </c>
      <c r="I142" s="227">
        <f>[8]技・家!I142</f>
        <v>0</v>
      </c>
      <c r="J142" s="219">
        <f>[8]技・家!J142</f>
        <v>0</v>
      </c>
      <c r="K142" s="161"/>
      <c r="L142" s="7">
        <f>[8]技・家!L142</f>
        <v>0</v>
      </c>
      <c r="M142" s="1">
        <f>[8]技・家!M142</f>
        <v>0</v>
      </c>
      <c r="N142" s="1">
        <f>[8]技・家!N142</f>
        <v>0</v>
      </c>
      <c r="O142" s="1">
        <f>[8]技・家!O142</f>
        <v>0</v>
      </c>
      <c r="P142" s="17">
        <f>[8]技・家!P142</f>
        <v>0</v>
      </c>
      <c r="Q142" s="227">
        <f>[8]技・家!Q142</f>
        <v>0</v>
      </c>
      <c r="R142" s="219">
        <f>[8]技・家!R142</f>
        <v>0</v>
      </c>
      <c r="T142" s="7">
        <f>[8]技・家!T142</f>
        <v>0</v>
      </c>
      <c r="U142" s="1">
        <f>[8]技・家!U142</f>
        <v>0</v>
      </c>
      <c r="V142" s="1">
        <f>[8]技・家!V142</f>
        <v>0</v>
      </c>
      <c r="W142" s="1">
        <f>[8]技・家!W142</f>
        <v>0</v>
      </c>
      <c r="X142" s="17">
        <f>[8]技・家!X142</f>
        <v>0</v>
      </c>
    </row>
    <row r="143" spans="2:24" ht="21.75" customHeight="1">
      <c r="B143" s="43">
        <f>氏名入力!A143</f>
        <v>1419</v>
      </c>
      <c r="C143" s="22">
        <f>氏名入力!C143</f>
        <v>0</v>
      </c>
      <c r="D143" s="7">
        <f>[8]技・家!D143</f>
        <v>0</v>
      </c>
      <c r="E143" s="1">
        <f>[8]技・家!E143</f>
        <v>0</v>
      </c>
      <c r="F143" s="1">
        <f>[8]技・家!F143</f>
        <v>0</v>
      </c>
      <c r="G143" s="1">
        <f>[8]技・家!G143</f>
        <v>0</v>
      </c>
      <c r="H143" s="17">
        <f>[8]技・家!H143</f>
        <v>0</v>
      </c>
      <c r="I143" s="227">
        <f>[8]技・家!I143</f>
        <v>0</v>
      </c>
      <c r="J143" s="219">
        <f>[8]技・家!J143</f>
        <v>0</v>
      </c>
      <c r="K143" s="161"/>
      <c r="L143" s="7">
        <f>[8]技・家!L143</f>
        <v>0</v>
      </c>
      <c r="M143" s="1">
        <f>[8]技・家!M143</f>
        <v>0</v>
      </c>
      <c r="N143" s="1">
        <f>[8]技・家!N143</f>
        <v>0</v>
      </c>
      <c r="O143" s="1">
        <f>[8]技・家!O143</f>
        <v>0</v>
      </c>
      <c r="P143" s="17">
        <f>[8]技・家!P143</f>
        <v>0</v>
      </c>
      <c r="Q143" s="227">
        <f>[8]技・家!Q143</f>
        <v>0</v>
      </c>
      <c r="R143" s="219">
        <f>[8]技・家!R143</f>
        <v>0</v>
      </c>
      <c r="T143" s="7">
        <f>[8]技・家!T143</f>
        <v>0</v>
      </c>
      <c r="U143" s="1">
        <f>[8]技・家!U143</f>
        <v>0</v>
      </c>
      <c r="V143" s="1">
        <f>[8]技・家!V143</f>
        <v>0</v>
      </c>
      <c r="W143" s="1">
        <f>[8]技・家!W143</f>
        <v>0</v>
      </c>
      <c r="X143" s="17">
        <f>[8]技・家!X143</f>
        <v>0</v>
      </c>
    </row>
    <row r="144" spans="2:24" ht="21.75" customHeight="1" thickBot="1">
      <c r="B144" s="44">
        <f>氏名入力!A144</f>
        <v>1420</v>
      </c>
      <c r="C144" s="38">
        <f>氏名入力!C144</f>
        <v>0</v>
      </c>
      <c r="D144" s="9">
        <f>[8]技・家!D144</f>
        <v>0</v>
      </c>
      <c r="E144" s="10">
        <f>[8]技・家!E144</f>
        <v>0</v>
      </c>
      <c r="F144" s="10">
        <f>[8]技・家!F144</f>
        <v>0</v>
      </c>
      <c r="G144" s="10">
        <f>[8]技・家!G144</f>
        <v>0</v>
      </c>
      <c r="H144" s="18">
        <f>[8]技・家!H144</f>
        <v>0</v>
      </c>
      <c r="I144" s="228">
        <f>[8]技・家!I144</f>
        <v>0</v>
      </c>
      <c r="J144" s="220">
        <f>[8]技・家!J144</f>
        <v>0</v>
      </c>
      <c r="K144" s="161"/>
      <c r="L144" s="9">
        <f>[8]技・家!L144</f>
        <v>0</v>
      </c>
      <c r="M144" s="10">
        <f>[8]技・家!M144</f>
        <v>0</v>
      </c>
      <c r="N144" s="10">
        <f>[8]技・家!N144</f>
        <v>0</v>
      </c>
      <c r="O144" s="10">
        <f>[8]技・家!O144</f>
        <v>0</v>
      </c>
      <c r="P144" s="18">
        <f>[8]技・家!P144</f>
        <v>0</v>
      </c>
      <c r="Q144" s="228">
        <f>[8]技・家!Q144</f>
        <v>0</v>
      </c>
      <c r="R144" s="220">
        <f>[8]技・家!R144</f>
        <v>0</v>
      </c>
      <c r="T144" s="12">
        <f>[8]技・家!T144</f>
        <v>0</v>
      </c>
      <c r="U144" s="13">
        <f>[8]技・家!U144</f>
        <v>0</v>
      </c>
      <c r="V144" s="13">
        <f>[8]技・家!V144</f>
        <v>0</v>
      </c>
      <c r="W144" s="13">
        <f>[8]技・家!W144</f>
        <v>0</v>
      </c>
      <c r="X144" s="19">
        <f>[8]技・家!X144</f>
        <v>0</v>
      </c>
    </row>
    <row r="145" spans="2:24" ht="21.75" customHeight="1">
      <c r="B145" s="45">
        <f>氏名入力!A145</f>
        <v>1431</v>
      </c>
      <c r="C145" s="39">
        <f>氏名入力!C145</f>
        <v>0</v>
      </c>
      <c r="D145" s="4">
        <f>[8]技・家!D145</f>
        <v>0</v>
      </c>
      <c r="E145" s="5">
        <f>[8]技・家!E145</f>
        <v>0</v>
      </c>
      <c r="F145" s="5">
        <f>[8]技・家!F145</f>
        <v>0</v>
      </c>
      <c r="G145" s="5">
        <f>[8]技・家!G145</f>
        <v>0</v>
      </c>
      <c r="H145" s="16">
        <f>[8]技・家!H145</f>
        <v>0</v>
      </c>
      <c r="I145" s="226">
        <f>[8]技・家!I145</f>
        <v>0</v>
      </c>
      <c r="J145" s="221">
        <f>[8]技・家!J145</f>
        <v>0</v>
      </c>
      <c r="K145" s="161"/>
      <c r="L145" s="4">
        <f>[8]技・家!L145</f>
        <v>0</v>
      </c>
      <c r="M145" s="5">
        <f>[8]技・家!M145</f>
        <v>0</v>
      </c>
      <c r="N145" s="5">
        <f>[8]技・家!N145</f>
        <v>0</v>
      </c>
      <c r="O145" s="5">
        <f>[8]技・家!O145</f>
        <v>0</v>
      </c>
      <c r="P145" s="16">
        <f>[8]技・家!P145</f>
        <v>0</v>
      </c>
      <c r="Q145" s="244">
        <f>[8]技・家!Q145</f>
        <v>0</v>
      </c>
      <c r="R145" s="221">
        <f>[8]技・家!R145</f>
        <v>0</v>
      </c>
      <c r="T145" s="4">
        <f>[8]技・家!T145</f>
        <v>0</v>
      </c>
      <c r="U145" s="5">
        <f>[8]技・家!U145</f>
        <v>0</v>
      </c>
      <c r="V145" s="5">
        <f>[8]技・家!V145</f>
        <v>0</v>
      </c>
      <c r="W145" s="5">
        <f>[8]技・家!W145</f>
        <v>0</v>
      </c>
      <c r="X145" s="16">
        <f>[8]技・家!X145</f>
        <v>0</v>
      </c>
    </row>
    <row r="146" spans="2:24" ht="21.75" customHeight="1">
      <c r="B146" s="46">
        <f>氏名入力!A146</f>
        <v>1432</v>
      </c>
      <c r="C146" s="40">
        <f>氏名入力!C146</f>
        <v>0</v>
      </c>
      <c r="D146" s="7">
        <f>[8]技・家!D146</f>
        <v>0</v>
      </c>
      <c r="E146" s="1">
        <f>[8]技・家!E146</f>
        <v>0</v>
      </c>
      <c r="F146" s="1">
        <f>[8]技・家!F146</f>
        <v>0</v>
      </c>
      <c r="G146" s="1">
        <f>[8]技・家!G146</f>
        <v>0</v>
      </c>
      <c r="H146" s="17">
        <f>[8]技・家!H146</f>
        <v>0</v>
      </c>
      <c r="I146" s="227">
        <f>[8]技・家!I146</f>
        <v>0</v>
      </c>
      <c r="J146" s="219">
        <f>[8]技・家!J146</f>
        <v>0</v>
      </c>
      <c r="K146" s="161"/>
      <c r="L146" s="7">
        <f>[8]技・家!L146</f>
        <v>0</v>
      </c>
      <c r="M146" s="1">
        <f>[8]技・家!M146</f>
        <v>0</v>
      </c>
      <c r="N146" s="1">
        <f>[8]技・家!N146</f>
        <v>0</v>
      </c>
      <c r="O146" s="1">
        <f>[8]技・家!O146</f>
        <v>0</v>
      </c>
      <c r="P146" s="17">
        <f>[8]技・家!P146</f>
        <v>0</v>
      </c>
      <c r="Q146" s="227">
        <f>[8]技・家!Q146</f>
        <v>0</v>
      </c>
      <c r="R146" s="219">
        <f>[8]技・家!R146</f>
        <v>0</v>
      </c>
      <c r="T146" s="7">
        <f>[8]技・家!T146</f>
        <v>0</v>
      </c>
      <c r="U146" s="1">
        <f>[8]技・家!U146</f>
        <v>0</v>
      </c>
      <c r="V146" s="1">
        <f>[8]技・家!V146</f>
        <v>0</v>
      </c>
      <c r="W146" s="1">
        <f>[8]技・家!W146</f>
        <v>0</v>
      </c>
      <c r="X146" s="17">
        <f>[8]技・家!X146</f>
        <v>0</v>
      </c>
    </row>
    <row r="147" spans="2:24" ht="21.75" customHeight="1">
      <c r="B147" s="46">
        <f>氏名入力!A147</f>
        <v>1433</v>
      </c>
      <c r="C147" s="40">
        <f>氏名入力!C147</f>
        <v>0</v>
      </c>
      <c r="D147" s="7">
        <f>[8]技・家!D147</f>
        <v>0</v>
      </c>
      <c r="E147" s="1">
        <f>[8]技・家!E147</f>
        <v>0</v>
      </c>
      <c r="F147" s="1">
        <f>[8]技・家!F147</f>
        <v>0</v>
      </c>
      <c r="G147" s="1">
        <f>[8]技・家!G147</f>
        <v>0</v>
      </c>
      <c r="H147" s="17">
        <f>[8]技・家!H147</f>
        <v>0</v>
      </c>
      <c r="I147" s="227">
        <f>[8]技・家!I147</f>
        <v>0</v>
      </c>
      <c r="J147" s="219">
        <f>[8]技・家!J147</f>
        <v>0</v>
      </c>
      <c r="K147" s="161"/>
      <c r="L147" s="7">
        <f>[8]技・家!L147</f>
        <v>0</v>
      </c>
      <c r="M147" s="1">
        <f>[8]技・家!M147</f>
        <v>0</v>
      </c>
      <c r="N147" s="1">
        <f>[8]技・家!N147</f>
        <v>0</v>
      </c>
      <c r="O147" s="1">
        <f>[8]技・家!O147</f>
        <v>0</v>
      </c>
      <c r="P147" s="17">
        <f>[8]技・家!P147</f>
        <v>0</v>
      </c>
      <c r="Q147" s="227">
        <f>[8]技・家!Q147</f>
        <v>0</v>
      </c>
      <c r="R147" s="219">
        <f>[8]技・家!R147</f>
        <v>0</v>
      </c>
      <c r="T147" s="7">
        <f>[8]技・家!T147</f>
        <v>0</v>
      </c>
      <c r="U147" s="1">
        <f>[8]技・家!U147</f>
        <v>0</v>
      </c>
      <c r="V147" s="1">
        <f>[8]技・家!V147</f>
        <v>0</v>
      </c>
      <c r="W147" s="1">
        <f>[8]技・家!W147</f>
        <v>0</v>
      </c>
      <c r="X147" s="17">
        <f>[8]技・家!X147</f>
        <v>0</v>
      </c>
    </row>
    <row r="148" spans="2:24" ht="21.75" customHeight="1">
      <c r="B148" s="46">
        <f>氏名入力!A148</f>
        <v>1434</v>
      </c>
      <c r="C148" s="40">
        <f>氏名入力!C148</f>
        <v>0</v>
      </c>
      <c r="D148" s="7">
        <f>[8]技・家!D148</f>
        <v>0</v>
      </c>
      <c r="E148" s="1">
        <f>[8]技・家!E148</f>
        <v>0</v>
      </c>
      <c r="F148" s="1">
        <f>[8]技・家!F148</f>
        <v>0</v>
      </c>
      <c r="G148" s="1">
        <f>[8]技・家!G148</f>
        <v>0</v>
      </c>
      <c r="H148" s="17">
        <f>[8]技・家!H148</f>
        <v>0</v>
      </c>
      <c r="I148" s="227">
        <f>[8]技・家!I148</f>
        <v>0</v>
      </c>
      <c r="J148" s="219">
        <f>[8]技・家!J148</f>
        <v>0</v>
      </c>
      <c r="K148" s="161"/>
      <c r="L148" s="7">
        <f>[8]技・家!L148</f>
        <v>0</v>
      </c>
      <c r="M148" s="1">
        <f>[8]技・家!M148</f>
        <v>0</v>
      </c>
      <c r="N148" s="1">
        <f>[8]技・家!N148</f>
        <v>0</v>
      </c>
      <c r="O148" s="1">
        <f>[8]技・家!O148</f>
        <v>0</v>
      </c>
      <c r="P148" s="17">
        <f>[8]技・家!P148</f>
        <v>0</v>
      </c>
      <c r="Q148" s="227">
        <f>[8]技・家!Q148</f>
        <v>0</v>
      </c>
      <c r="R148" s="219">
        <f>[8]技・家!R148</f>
        <v>0</v>
      </c>
      <c r="T148" s="7">
        <f>[8]技・家!T148</f>
        <v>0</v>
      </c>
      <c r="U148" s="1">
        <f>[8]技・家!U148</f>
        <v>0</v>
      </c>
      <c r="V148" s="1">
        <f>[8]技・家!V148</f>
        <v>0</v>
      </c>
      <c r="W148" s="1">
        <f>[8]技・家!W148</f>
        <v>0</v>
      </c>
      <c r="X148" s="17">
        <f>[8]技・家!X148</f>
        <v>0</v>
      </c>
    </row>
    <row r="149" spans="2:24" ht="21.75" customHeight="1">
      <c r="B149" s="46">
        <f>氏名入力!A149</f>
        <v>1435</v>
      </c>
      <c r="C149" s="40">
        <f>氏名入力!C149</f>
        <v>0</v>
      </c>
      <c r="D149" s="7">
        <f>[8]技・家!D149</f>
        <v>0</v>
      </c>
      <c r="E149" s="1">
        <f>[8]技・家!E149</f>
        <v>0</v>
      </c>
      <c r="F149" s="1">
        <f>[8]技・家!F149</f>
        <v>0</v>
      </c>
      <c r="G149" s="1">
        <f>[8]技・家!G149</f>
        <v>0</v>
      </c>
      <c r="H149" s="17">
        <f>[8]技・家!H149</f>
        <v>0</v>
      </c>
      <c r="I149" s="227">
        <f>[8]技・家!I149</f>
        <v>0</v>
      </c>
      <c r="J149" s="219">
        <f>[8]技・家!J149</f>
        <v>0</v>
      </c>
      <c r="K149" s="161"/>
      <c r="L149" s="7">
        <f>[8]技・家!L149</f>
        <v>0</v>
      </c>
      <c r="M149" s="1">
        <f>[8]技・家!M149</f>
        <v>0</v>
      </c>
      <c r="N149" s="1">
        <f>[8]技・家!N149</f>
        <v>0</v>
      </c>
      <c r="O149" s="1">
        <f>[8]技・家!O149</f>
        <v>0</v>
      </c>
      <c r="P149" s="17">
        <f>[8]技・家!P149</f>
        <v>0</v>
      </c>
      <c r="Q149" s="227">
        <f>[8]技・家!Q149</f>
        <v>0</v>
      </c>
      <c r="R149" s="219">
        <f>[8]技・家!R149</f>
        <v>0</v>
      </c>
      <c r="T149" s="7">
        <f>[8]技・家!T149</f>
        <v>0</v>
      </c>
      <c r="U149" s="1">
        <f>[8]技・家!U149</f>
        <v>0</v>
      </c>
      <c r="V149" s="1">
        <f>[8]技・家!V149</f>
        <v>0</v>
      </c>
      <c r="W149" s="1">
        <f>[8]技・家!W149</f>
        <v>0</v>
      </c>
      <c r="X149" s="17">
        <f>[8]技・家!X149</f>
        <v>0</v>
      </c>
    </row>
    <row r="150" spans="2:24" ht="21.75" customHeight="1">
      <c r="B150" s="46">
        <f>氏名入力!A150</f>
        <v>1436</v>
      </c>
      <c r="C150" s="40">
        <f>氏名入力!C150</f>
        <v>0</v>
      </c>
      <c r="D150" s="7">
        <f>[8]技・家!D150</f>
        <v>0</v>
      </c>
      <c r="E150" s="1">
        <f>[8]技・家!E150</f>
        <v>0</v>
      </c>
      <c r="F150" s="1">
        <f>[8]技・家!F150</f>
        <v>0</v>
      </c>
      <c r="G150" s="1">
        <f>[8]技・家!G150</f>
        <v>0</v>
      </c>
      <c r="H150" s="17">
        <f>[8]技・家!H150</f>
        <v>0</v>
      </c>
      <c r="I150" s="227">
        <f>[8]技・家!I150</f>
        <v>0</v>
      </c>
      <c r="J150" s="219">
        <f>[8]技・家!J150</f>
        <v>0</v>
      </c>
      <c r="K150" s="161"/>
      <c r="L150" s="7">
        <f>[8]技・家!L150</f>
        <v>0</v>
      </c>
      <c r="M150" s="1">
        <f>[8]技・家!M150</f>
        <v>0</v>
      </c>
      <c r="N150" s="1">
        <f>[8]技・家!N150</f>
        <v>0</v>
      </c>
      <c r="O150" s="1">
        <f>[8]技・家!O150</f>
        <v>0</v>
      </c>
      <c r="P150" s="17">
        <f>[8]技・家!P150</f>
        <v>0</v>
      </c>
      <c r="Q150" s="227">
        <f>[8]技・家!Q150</f>
        <v>0</v>
      </c>
      <c r="R150" s="219">
        <f>[8]技・家!R150</f>
        <v>0</v>
      </c>
      <c r="T150" s="7">
        <f>[8]技・家!T150</f>
        <v>0</v>
      </c>
      <c r="U150" s="1">
        <f>[8]技・家!U150</f>
        <v>0</v>
      </c>
      <c r="V150" s="1">
        <f>[8]技・家!V150</f>
        <v>0</v>
      </c>
      <c r="W150" s="1">
        <f>[8]技・家!W150</f>
        <v>0</v>
      </c>
      <c r="X150" s="17">
        <f>[8]技・家!X150</f>
        <v>0</v>
      </c>
    </row>
    <row r="151" spans="2:24" ht="21.75" customHeight="1">
      <c r="B151" s="46">
        <f>氏名入力!A151</f>
        <v>1437</v>
      </c>
      <c r="C151" s="40">
        <f>氏名入力!C151</f>
        <v>0</v>
      </c>
      <c r="D151" s="7">
        <f>[8]技・家!D151</f>
        <v>0</v>
      </c>
      <c r="E151" s="1">
        <f>[8]技・家!E151</f>
        <v>0</v>
      </c>
      <c r="F151" s="1">
        <f>[8]技・家!F151</f>
        <v>0</v>
      </c>
      <c r="G151" s="1">
        <f>[8]技・家!G151</f>
        <v>0</v>
      </c>
      <c r="H151" s="17">
        <f>[8]技・家!H151</f>
        <v>0</v>
      </c>
      <c r="I151" s="227">
        <f>[8]技・家!I151</f>
        <v>0</v>
      </c>
      <c r="J151" s="219">
        <f>[8]技・家!J151</f>
        <v>0</v>
      </c>
      <c r="K151" s="161"/>
      <c r="L151" s="7">
        <f>[8]技・家!L151</f>
        <v>0</v>
      </c>
      <c r="M151" s="1">
        <f>[8]技・家!M151</f>
        <v>0</v>
      </c>
      <c r="N151" s="1">
        <f>[8]技・家!N151</f>
        <v>0</v>
      </c>
      <c r="O151" s="1">
        <f>[8]技・家!O151</f>
        <v>0</v>
      </c>
      <c r="P151" s="17">
        <f>[8]技・家!P151</f>
        <v>0</v>
      </c>
      <c r="Q151" s="227">
        <f>[8]技・家!Q151</f>
        <v>0</v>
      </c>
      <c r="R151" s="219">
        <f>[8]技・家!R151</f>
        <v>0</v>
      </c>
      <c r="T151" s="7">
        <f>[8]技・家!T151</f>
        <v>0</v>
      </c>
      <c r="U151" s="1">
        <f>[8]技・家!U151</f>
        <v>0</v>
      </c>
      <c r="V151" s="1">
        <f>[8]技・家!V151</f>
        <v>0</v>
      </c>
      <c r="W151" s="1">
        <f>[8]技・家!W151</f>
        <v>0</v>
      </c>
      <c r="X151" s="17">
        <f>[8]技・家!X151</f>
        <v>0</v>
      </c>
    </row>
    <row r="152" spans="2:24" ht="21.75" customHeight="1">
      <c r="B152" s="46">
        <f>氏名入力!A152</f>
        <v>1438</v>
      </c>
      <c r="C152" s="40">
        <f>氏名入力!C152</f>
        <v>0</v>
      </c>
      <c r="D152" s="7">
        <f>[8]技・家!D152</f>
        <v>0</v>
      </c>
      <c r="E152" s="1">
        <f>[8]技・家!E152</f>
        <v>0</v>
      </c>
      <c r="F152" s="1">
        <f>[8]技・家!F152</f>
        <v>0</v>
      </c>
      <c r="G152" s="1">
        <f>[8]技・家!G152</f>
        <v>0</v>
      </c>
      <c r="H152" s="17">
        <f>[8]技・家!H152</f>
        <v>0</v>
      </c>
      <c r="I152" s="227">
        <f>[8]技・家!I152</f>
        <v>0</v>
      </c>
      <c r="J152" s="219">
        <f>[8]技・家!J152</f>
        <v>0</v>
      </c>
      <c r="K152" s="161"/>
      <c r="L152" s="7">
        <f>[8]技・家!L152</f>
        <v>0</v>
      </c>
      <c r="M152" s="1">
        <f>[8]技・家!M152</f>
        <v>0</v>
      </c>
      <c r="N152" s="1">
        <f>[8]技・家!N152</f>
        <v>0</v>
      </c>
      <c r="O152" s="1">
        <f>[8]技・家!O152</f>
        <v>0</v>
      </c>
      <c r="P152" s="17">
        <f>[8]技・家!P152</f>
        <v>0</v>
      </c>
      <c r="Q152" s="227">
        <f>[8]技・家!Q152</f>
        <v>0</v>
      </c>
      <c r="R152" s="219">
        <f>[8]技・家!R152</f>
        <v>0</v>
      </c>
      <c r="T152" s="7">
        <f>[8]技・家!T152</f>
        <v>0</v>
      </c>
      <c r="U152" s="1">
        <f>[8]技・家!U152</f>
        <v>0</v>
      </c>
      <c r="V152" s="1">
        <f>[8]技・家!V152</f>
        <v>0</v>
      </c>
      <c r="W152" s="1">
        <f>[8]技・家!W152</f>
        <v>0</v>
      </c>
      <c r="X152" s="17">
        <f>[8]技・家!X152</f>
        <v>0</v>
      </c>
    </row>
    <row r="153" spans="2:24" ht="21.75" customHeight="1">
      <c r="B153" s="46">
        <f>氏名入力!A153</f>
        <v>1439</v>
      </c>
      <c r="C153" s="40">
        <f>氏名入力!C153</f>
        <v>0</v>
      </c>
      <c r="D153" s="7">
        <f>[8]技・家!D153</f>
        <v>0</v>
      </c>
      <c r="E153" s="1">
        <f>[8]技・家!E153</f>
        <v>0</v>
      </c>
      <c r="F153" s="1">
        <f>[8]技・家!F153</f>
        <v>0</v>
      </c>
      <c r="G153" s="1">
        <f>[8]技・家!G153</f>
        <v>0</v>
      </c>
      <c r="H153" s="17">
        <f>[8]技・家!H153</f>
        <v>0</v>
      </c>
      <c r="I153" s="227">
        <f>[8]技・家!I153</f>
        <v>0</v>
      </c>
      <c r="J153" s="219">
        <f>[8]技・家!J153</f>
        <v>0</v>
      </c>
      <c r="K153" s="161"/>
      <c r="L153" s="7">
        <f>[8]技・家!L153</f>
        <v>0</v>
      </c>
      <c r="M153" s="1">
        <f>[8]技・家!M153</f>
        <v>0</v>
      </c>
      <c r="N153" s="1">
        <f>[8]技・家!N153</f>
        <v>0</v>
      </c>
      <c r="O153" s="1">
        <f>[8]技・家!O153</f>
        <v>0</v>
      </c>
      <c r="P153" s="17">
        <f>[8]技・家!P153</f>
        <v>0</v>
      </c>
      <c r="Q153" s="227">
        <f>[8]技・家!Q153</f>
        <v>0</v>
      </c>
      <c r="R153" s="219">
        <f>[8]技・家!R153</f>
        <v>0</v>
      </c>
      <c r="T153" s="7">
        <f>[8]技・家!T153</f>
        <v>0</v>
      </c>
      <c r="U153" s="1">
        <f>[8]技・家!U153</f>
        <v>0</v>
      </c>
      <c r="V153" s="1">
        <f>[8]技・家!V153</f>
        <v>0</v>
      </c>
      <c r="W153" s="1">
        <f>[8]技・家!W153</f>
        <v>0</v>
      </c>
      <c r="X153" s="17">
        <f>[8]技・家!X153</f>
        <v>0</v>
      </c>
    </row>
    <row r="154" spans="2:24" ht="21.75" customHeight="1">
      <c r="B154" s="46">
        <f>氏名入力!A154</f>
        <v>1440</v>
      </c>
      <c r="C154" s="40">
        <f>氏名入力!C154</f>
        <v>0</v>
      </c>
      <c r="D154" s="7">
        <f>[8]技・家!D154</f>
        <v>0</v>
      </c>
      <c r="E154" s="1">
        <f>[8]技・家!E154</f>
        <v>0</v>
      </c>
      <c r="F154" s="1">
        <f>[8]技・家!F154</f>
        <v>0</v>
      </c>
      <c r="G154" s="1">
        <f>[8]技・家!G154</f>
        <v>0</v>
      </c>
      <c r="H154" s="17">
        <f>[8]技・家!H154</f>
        <v>0</v>
      </c>
      <c r="I154" s="227">
        <f>[8]技・家!I154</f>
        <v>0</v>
      </c>
      <c r="J154" s="219">
        <f>[8]技・家!J154</f>
        <v>0</v>
      </c>
      <c r="K154" s="161"/>
      <c r="L154" s="7">
        <f>[8]技・家!L154</f>
        <v>0</v>
      </c>
      <c r="M154" s="1">
        <f>[8]技・家!M154</f>
        <v>0</v>
      </c>
      <c r="N154" s="1">
        <f>[8]技・家!N154</f>
        <v>0</v>
      </c>
      <c r="O154" s="1">
        <f>[8]技・家!O154</f>
        <v>0</v>
      </c>
      <c r="P154" s="17">
        <f>[8]技・家!P154</f>
        <v>0</v>
      </c>
      <c r="Q154" s="227">
        <f>[8]技・家!Q154</f>
        <v>0</v>
      </c>
      <c r="R154" s="219">
        <f>[8]技・家!R154</f>
        <v>0</v>
      </c>
      <c r="T154" s="7">
        <f>[8]技・家!T154</f>
        <v>0</v>
      </c>
      <c r="U154" s="1">
        <f>[8]技・家!U154</f>
        <v>0</v>
      </c>
      <c r="V154" s="1">
        <f>[8]技・家!V154</f>
        <v>0</v>
      </c>
      <c r="W154" s="1">
        <f>[8]技・家!W154</f>
        <v>0</v>
      </c>
      <c r="X154" s="17">
        <f>[8]技・家!X154</f>
        <v>0</v>
      </c>
    </row>
    <row r="155" spans="2:24" ht="21.75" customHeight="1">
      <c r="B155" s="46">
        <f>氏名入力!A155</f>
        <v>1441</v>
      </c>
      <c r="C155" s="40">
        <f>氏名入力!C155</f>
        <v>0</v>
      </c>
      <c r="D155" s="7">
        <f>[8]技・家!D155</f>
        <v>0</v>
      </c>
      <c r="E155" s="1">
        <f>[8]技・家!E155</f>
        <v>0</v>
      </c>
      <c r="F155" s="1">
        <f>[8]技・家!F155</f>
        <v>0</v>
      </c>
      <c r="G155" s="1">
        <f>[8]技・家!G155</f>
        <v>0</v>
      </c>
      <c r="H155" s="17">
        <f>[8]技・家!H155</f>
        <v>0</v>
      </c>
      <c r="I155" s="227">
        <f>[8]技・家!I155</f>
        <v>0</v>
      </c>
      <c r="J155" s="219">
        <f>[8]技・家!J155</f>
        <v>0</v>
      </c>
      <c r="K155" s="161"/>
      <c r="L155" s="7">
        <f>[8]技・家!L155</f>
        <v>0</v>
      </c>
      <c r="M155" s="1">
        <f>[8]技・家!M155</f>
        <v>0</v>
      </c>
      <c r="N155" s="1">
        <f>[8]技・家!N155</f>
        <v>0</v>
      </c>
      <c r="O155" s="1">
        <f>[8]技・家!O155</f>
        <v>0</v>
      </c>
      <c r="P155" s="17">
        <f>[8]技・家!P155</f>
        <v>0</v>
      </c>
      <c r="Q155" s="227">
        <f>[8]技・家!Q155</f>
        <v>0</v>
      </c>
      <c r="R155" s="219">
        <f>[8]技・家!R155</f>
        <v>0</v>
      </c>
      <c r="T155" s="7">
        <f>[8]技・家!T155</f>
        <v>0</v>
      </c>
      <c r="U155" s="1">
        <f>[8]技・家!U155</f>
        <v>0</v>
      </c>
      <c r="V155" s="1">
        <f>[8]技・家!V155</f>
        <v>0</v>
      </c>
      <c r="W155" s="1">
        <f>[8]技・家!W155</f>
        <v>0</v>
      </c>
      <c r="X155" s="17">
        <f>[8]技・家!X155</f>
        <v>0</v>
      </c>
    </row>
    <row r="156" spans="2:24" ht="21.75" customHeight="1">
      <c r="B156" s="46">
        <f>氏名入力!A156</f>
        <v>1442</v>
      </c>
      <c r="C156" s="40">
        <f>氏名入力!C156</f>
        <v>0</v>
      </c>
      <c r="D156" s="7">
        <f>[8]技・家!D156</f>
        <v>0</v>
      </c>
      <c r="E156" s="1">
        <f>[8]技・家!E156</f>
        <v>0</v>
      </c>
      <c r="F156" s="1">
        <f>[8]技・家!F156</f>
        <v>0</v>
      </c>
      <c r="G156" s="1">
        <f>[8]技・家!G156</f>
        <v>0</v>
      </c>
      <c r="H156" s="17">
        <f>[8]技・家!H156</f>
        <v>0</v>
      </c>
      <c r="I156" s="227">
        <f>[8]技・家!I156</f>
        <v>0</v>
      </c>
      <c r="J156" s="219">
        <f>[8]技・家!J156</f>
        <v>0</v>
      </c>
      <c r="K156" s="161"/>
      <c r="L156" s="7">
        <f>[8]技・家!L156</f>
        <v>0</v>
      </c>
      <c r="M156" s="1">
        <f>[8]技・家!M156</f>
        <v>0</v>
      </c>
      <c r="N156" s="1">
        <f>[8]技・家!N156</f>
        <v>0</v>
      </c>
      <c r="O156" s="1">
        <f>[8]技・家!O156</f>
        <v>0</v>
      </c>
      <c r="P156" s="17">
        <f>[8]技・家!P156</f>
        <v>0</v>
      </c>
      <c r="Q156" s="227">
        <f>[8]技・家!Q156</f>
        <v>0</v>
      </c>
      <c r="R156" s="219">
        <f>[8]技・家!R156</f>
        <v>0</v>
      </c>
      <c r="T156" s="7">
        <f>[8]技・家!T156</f>
        <v>0</v>
      </c>
      <c r="U156" s="1">
        <f>[8]技・家!U156</f>
        <v>0</v>
      </c>
      <c r="V156" s="1">
        <f>[8]技・家!V156</f>
        <v>0</v>
      </c>
      <c r="W156" s="1">
        <f>[8]技・家!W156</f>
        <v>0</v>
      </c>
      <c r="X156" s="17">
        <f>[8]技・家!X156</f>
        <v>0</v>
      </c>
    </row>
    <row r="157" spans="2:24" ht="21.75" customHeight="1">
      <c r="B157" s="46">
        <f>氏名入力!A157</f>
        <v>1443</v>
      </c>
      <c r="C157" s="40">
        <f>氏名入力!C157</f>
        <v>0</v>
      </c>
      <c r="D157" s="7">
        <f>[8]技・家!D157</f>
        <v>0</v>
      </c>
      <c r="E157" s="1">
        <f>[8]技・家!E157</f>
        <v>0</v>
      </c>
      <c r="F157" s="1">
        <f>[8]技・家!F157</f>
        <v>0</v>
      </c>
      <c r="G157" s="1">
        <f>[8]技・家!G157</f>
        <v>0</v>
      </c>
      <c r="H157" s="17">
        <f>[8]技・家!H157</f>
        <v>0</v>
      </c>
      <c r="I157" s="227">
        <f>[8]技・家!I157</f>
        <v>0</v>
      </c>
      <c r="J157" s="219">
        <f>[8]技・家!J157</f>
        <v>0</v>
      </c>
      <c r="K157" s="161"/>
      <c r="L157" s="7">
        <f>[8]技・家!L157</f>
        <v>0</v>
      </c>
      <c r="M157" s="1">
        <f>[8]技・家!M157</f>
        <v>0</v>
      </c>
      <c r="N157" s="1">
        <f>[8]技・家!N157</f>
        <v>0</v>
      </c>
      <c r="O157" s="1">
        <f>[8]技・家!O157</f>
        <v>0</v>
      </c>
      <c r="P157" s="17">
        <f>[8]技・家!P157</f>
        <v>0</v>
      </c>
      <c r="Q157" s="227">
        <f>[8]技・家!Q157</f>
        <v>0</v>
      </c>
      <c r="R157" s="219">
        <f>[8]技・家!R157</f>
        <v>0</v>
      </c>
      <c r="T157" s="7">
        <f>[8]技・家!T157</f>
        <v>0</v>
      </c>
      <c r="U157" s="1">
        <f>[8]技・家!U157</f>
        <v>0</v>
      </c>
      <c r="V157" s="1">
        <f>[8]技・家!V157</f>
        <v>0</v>
      </c>
      <c r="W157" s="1">
        <f>[8]技・家!W157</f>
        <v>0</v>
      </c>
      <c r="X157" s="17">
        <f>[8]技・家!X157</f>
        <v>0</v>
      </c>
    </row>
    <row r="158" spans="2:24" ht="21.75" customHeight="1">
      <c r="B158" s="46">
        <f>氏名入力!A158</f>
        <v>1444</v>
      </c>
      <c r="C158" s="40">
        <f>氏名入力!C158</f>
        <v>0</v>
      </c>
      <c r="D158" s="7">
        <f>[8]技・家!D158</f>
        <v>0</v>
      </c>
      <c r="E158" s="1">
        <f>[8]技・家!E158</f>
        <v>0</v>
      </c>
      <c r="F158" s="1">
        <f>[8]技・家!F158</f>
        <v>0</v>
      </c>
      <c r="G158" s="1">
        <f>[8]技・家!G158</f>
        <v>0</v>
      </c>
      <c r="H158" s="17">
        <f>[8]技・家!H158</f>
        <v>0</v>
      </c>
      <c r="I158" s="227">
        <f>[8]技・家!I158</f>
        <v>0</v>
      </c>
      <c r="J158" s="219">
        <f>[8]技・家!J158</f>
        <v>0</v>
      </c>
      <c r="K158" s="161"/>
      <c r="L158" s="7">
        <f>[8]技・家!L158</f>
        <v>0</v>
      </c>
      <c r="M158" s="1">
        <f>[8]技・家!M158</f>
        <v>0</v>
      </c>
      <c r="N158" s="1">
        <f>[8]技・家!N158</f>
        <v>0</v>
      </c>
      <c r="O158" s="1">
        <f>[8]技・家!O158</f>
        <v>0</v>
      </c>
      <c r="P158" s="17">
        <f>[8]技・家!P158</f>
        <v>0</v>
      </c>
      <c r="Q158" s="227">
        <f>[8]技・家!Q158</f>
        <v>0</v>
      </c>
      <c r="R158" s="219">
        <f>[8]技・家!R158</f>
        <v>0</v>
      </c>
      <c r="T158" s="7">
        <f>[8]技・家!T158</f>
        <v>0</v>
      </c>
      <c r="U158" s="1">
        <f>[8]技・家!U158</f>
        <v>0</v>
      </c>
      <c r="V158" s="1">
        <f>[8]技・家!V158</f>
        <v>0</v>
      </c>
      <c r="W158" s="1">
        <f>[8]技・家!W158</f>
        <v>0</v>
      </c>
      <c r="X158" s="17">
        <f>[8]技・家!X158</f>
        <v>0</v>
      </c>
    </row>
    <row r="159" spans="2:24" ht="21.75" customHeight="1">
      <c r="B159" s="46">
        <f>氏名入力!A159</f>
        <v>1445</v>
      </c>
      <c r="C159" s="40">
        <f>氏名入力!C159</f>
        <v>0</v>
      </c>
      <c r="D159" s="7">
        <f>[8]技・家!D159</f>
        <v>0</v>
      </c>
      <c r="E159" s="1">
        <f>[8]技・家!E159</f>
        <v>0</v>
      </c>
      <c r="F159" s="1">
        <f>[8]技・家!F159</f>
        <v>0</v>
      </c>
      <c r="G159" s="1">
        <f>[8]技・家!G159</f>
        <v>0</v>
      </c>
      <c r="H159" s="17">
        <f>[8]技・家!H159</f>
        <v>0</v>
      </c>
      <c r="I159" s="227">
        <f>[8]技・家!I159</f>
        <v>0</v>
      </c>
      <c r="J159" s="219">
        <f>[8]技・家!J159</f>
        <v>0</v>
      </c>
      <c r="K159" s="161"/>
      <c r="L159" s="7">
        <f>[8]技・家!L159</f>
        <v>0</v>
      </c>
      <c r="M159" s="1">
        <f>[8]技・家!M159</f>
        <v>0</v>
      </c>
      <c r="N159" s="1">
        <f>[8]技・家!N159</f>
        <v>0</v>
      </c>
      <c r="O159" s="1">
        <f>[8]技・家!O159</f>
        <v>0</v>
      </c>
      <c r="P159" s="17">
        <f>[8]技・家!P159</f>
        <v>0</v>
      </c>
      <c r="Q159" s="227">
        <f>[8]技・家!Q159</f>
        <v>0</v>
      </c>
      <c r="R159" s="219">
        <f>[8]技・家!R159</f>
        <v>0</v>
      </c>
      <c r="T159" s="7">
        <f>[8]技・家!T159</f>
        <v>0</v>
      </c>
      <c r="U159" s="1">
        <f>[8]技・家!U159</f>
        <v>0</v>
      </c>
      <c r="V159" s="1">
        <f>[8]技・家!V159</f>
        <v>0</v>
      </c>
      <c r="W159" s="1">
        <f>[8]技・家!W159</f>
        <v>0</v>
      </c>
      <c r="X159" s="17">
        <f>[8]技・家!X159</f>
        <v>0</v>
      </c>
    </row>
    <row r="160" spans="2:24" ht="21.75" customHeight="1">
      <c r="B160" s="46">
        <f>氏名入力!A160</f>
        <v>1446</v>
      </c>
      <c r="C160" s="40">
        <f>氏名入力!C160</f>
        <v>0</v>
      </c>
      <c r="D160" s="7">
        <f>[8]技・家!D160</f>
        <v>0</v>
      </c>
      <c r="E160" s="1">
        <f>[8]技・家!E160</f>
        <v>0</v>
      </c>
      <c r="F160" s="1">
        <f>[8]技・家!F160</f>
        <v>0</v>
      </c>
      <c r="G160" s="1">
        <f>[8]技・家!G160</f>
        <v>0</v>
      </c>
      <c r="H160" s="17">
        <f>[8]技・家!H160</f>
        <v>0</v>
      </c>
      <c r="I160" s="227">
        <f>[8]技・家!I160</f>
        <v>0</v>
      </c>
      <c r="J160" s="219">
        <f>[8]技・家!J160</f>
        <v>0</v>
      </c>
      <c r="K160" s="161"/>
      <c r="L160" s="7">
        <f>[8]技・家!L160</f>
        <v>0</v>
      </c>
      <c r="M160" s="1">
        <f>[8]技・家!M160</f>
        <v>0</v>
      </c>
      <c r="N160" s="1">
        <f>[8]技・家!N160</f>
        <v>0</v>
      </c>
      <c r="O160" s="1">
        <f>[8]技・家!O160</f>
        <v>0</v>
      </c>
      <c r="P160" s="17">
        <f>[8]技・家!P160</f>
        <v>0</v>
      </c>
      <c r="Q160" s="227">
        <f>[8]技・家!Q160</f>
        <v>0</v>
      </c>
      <c r="R160" s="219">
        <f>[8]技・家!R160</f>
        <v>0</v>
      </c>
      <c r="T160" s="7">
        <f>[8]技・家!T160</f>
        <v>0</v>
      </c>
      <c r="U160" s="1">
        <f>[8]技・家!U160</f>
        <v>0</v>
      </c>
      <c r="V160" s="1">
        <f>[8]技・家!V160</f>
        <v>0</v>
      </c>
      <c r="W160" s="1">
        <f>[8]技・家!W160</f>
        <v>0</v>
      </c>
      <c r="X160" s="17">
        <f>[8]技・家!X160</f>
        <v>0</v>
      </c>
    </row>
    <row r="161" spans="2:24" ht="21.75" customHeight="1">
      <c r="B161" s="46">
        <f>氏名入力!A161</f>
        <v>1447</v>
      </c>
      <c r="C161" s="40">
        <f>氏名入力!C161</f>
        <v>0</v>
      </c>
      <c r="D161" s="7">
        <f>[8]技・家!D161</f>
        <v>0</v>
      </c>
      <c r="E161" s="1">
        <f>[8]技・家!E161</f>
        <v>0</v>
      </c>
      <c r="F161" s="1">
        <f>[8]技・家!F161</f>
        <v>0</v>
      </c>
      <c r="G161" s="1">
        <f>[8]技・家!G161</f>
        <v>0</v>
      </c>
      <c r="H161" s="17">
        <f>[8]技・家!H161</f>
        <v>0</v>
      </c>
      <c r="I161" s="227">
        <f>[8]技・家!I161</f>
        <v>0</v>
      </c>
      <c r="J161" s="219">
        <f>[8]技・家!J161</f>
        <v>0</v>
      </c>
      <c r="K161" s="161"/>
      <c r="L161" s="7">
        <f>[8]技・家!L161</f>
        <v>0</v>
      </c>
      <c r="M161" s="1">
        <f>[8]技・家!M161</f>
        <v>0</v>
      </c>
      <c r="N161" s="1">
        <f>[8]技・家!N161</f>
        <v>0</v>
      </c>
      <c r="O161" s="1">
        <f>[8]技・家!O161</f>
        <v>0</v>
      </c>
      <c r="P161" s="17">
        <f>[8]技・家!P161</f>
        <v>0</v>
      </c>
      <c r="Q161" s="227">
        <f>[8]技・家!Q161</f>
        <v>0</v>
      </c>
      <c r="R161" s="219">
        <f>[8]技・家!R161</f>
        <v>0</v>
      </c>
      <c r="T161" s="7">
        <f>[8]技・家!T161</f>
        <v>0</v>
      </c>
      <c r="U161" s="1">
        <f>[8]技・家!U161</f>
        <v>0</v>
      </c>
      <c r="V161" s="1">
        <f>[8]技・家!V161</f>
        <v>0</v>
      </c>
      <c r="W161" s="1">
        <f>[8]技・家!W161</f>
        <v>0</v>
      </c>
      <c r="X161" s="17">
        <f>[8]技・家!X161</f>
        <v>0</v>
      </c>
    </row>
    <row r="162" spans="2:24" ht="21.75" customHeight="1">
      <c r="B162" s="46">
        <f>氏名入力!A162</f>
        <v>1448</v>
      </c>
      <c r="C162" s="40">
        <f>氏名入力!C162</f>
        <v>0</v>
      </c>
      <c r="D162" s="7">
        <f>[8]技・家!D162</f>
        <v>0</v>
      </c>
      <c r="E162" s="1">
        <f>[8]技・家!E162</f>
        <v>0</v>
      </c>
      <c r="F162" s="1">
        <f>[8]技・家!F162</f>
        <v>0</v>
      </c>
      <c r="G162" s="1">
        <f>[8]技・家!G162</f>
        <v>0</v>
      </c>
      <c r="H162" s="17">
        <f>[8]技・家!H162</f>
        <v>0</v>
      </c>
      <c r="I162" s="227">
        <f>[8]技・家!I162</f>
        <v>0</v>
      </c>
      <c r="J162" s="219">
        <f>[8]技・家!J162</f>
        <v>0</v>
      </c>
      <c r="K162" s="161"/>
      <c r="L162" s="7">
        <f>[8]技・家!L162</f>
        <v>0</v>
      </c>
      <c r="M162" s="1">
        <f>[8]技・家!M162</f>
        <v>0</v>
      </c>
      <c r="N162" s="1">
        <f>[8]技・家!N162</f>
        <v>0</v>
      </c>
      <c r="O162" s="1">
        <f>[8]技・家!O162</f>
        <v>0</v>
      </c>
      <c r="P162" s="17">
        <f>[8]技・家!P162</f>
        <v>0</v>
      </c>
      <c r="Q162" s="227">
        <f>[8]技・家!Q162</f>
        <v>0</v>
      </c>
      <c r="R162" s="219">
        <f>[8]技・家!R162</f>
        <v>0</v>
      </c>
      <c r="T162" s="7">
        <f>[8]技・家!T162</f>
        <v>0</v>
      </c>
      <c r="U162" s="1">
        <f>[8]技・家!U162</f>
        <v>0</v>
      </c>
      <c r="V162" s="1">
        <f>[8]技・家!V162</f>
        <v>0</v>
      </c>
      <c r="W162" s="1">
        <f>[8]技・家!W162</f>
        <v>0</v>
      </c>
      <c r="X162" s="17">
        <f>[8]技・家!X162</f>
        <v>0</v>
      </c>
    </row>
    <row r="163" spans="2:24" ht="21.75" customHeight="1">
      <c r="B163" s="46">
        <f>氏名入力!A163</f>
        <v>1449</v>
      </c>
      <c r="C163" s="40">
        <f>氏名入力!C163</f>
        <v>0</v>
      </c>
      <c r="D163" s="7">
        <f>[8]技・家!D163</f>
        <v>0</v>
      </c>
      <c r="E163" s="1">
        <f>[8]技・家!E163</f>
        <v>0</v>
      </c>
      <c r="F163" s="1">
        <f>[8]技・家!F163</f>
        <v>0</v>
      </c>
      <c r="G163" s="1">
        <f>[8]技・家!G163</f>
        <v>0</v>
      </c>
      <c r="H163" s="17">
        <f>[8]技・家!H163</f>
        <v>0</v>
      </c>
      <c r="I163" s="227">
        <f>[8]技・家!I163</f>
        <v>0</v>
      </c>
      <c r="J163" s="219">
        <f>[8]技・家!J163</f>
        <v>0</v>
      </c>
      <c r="K163" s="161"/>
      <c r="L163" s="7">
        <f>[8]技・家!L163</f>
        <v>0</v>
      </c>
      <c r="M163" s="1">
        <f>[8]技・家!M163</f>
        <v>0</v>
      </c>
      <c r="N163" s="1">
        <f>[8]技・家!N163</f>
        <v>0</v>
      </c>
      <c r="O163" s="1">
        <f>[8]技・家!O163</f>
        <v>0</v>
      </c>
      <c r="P163" s="17">
        <f>[8]技・家!P163</f>
        <v>0</v>
      </c>
      <c r="Q163" s="227">
        <f>[8]技・家!Q163</f>
        <v>0</v>
      </c>
      <c r="R163" s="219">
        <f>[8]技・家!R163</f>
        <v>0</v>
      </c>
      <c r="T163" s="7">
        <f>[8]技・家!T163</f>
        <v>0</v>
      </c>
      <c r="U163" s="1">
        <f>[8]技・家!U163</f>
        <v>0</v>
      </c>
      <c r="V163" s="1">
        <f>[8]技・家!V163</f>
        <v>0</v>
      </c>
      <c r="W163" s="1">
        <f>[8]技・家!W163</f>
        <v>0</v>
      </c>
      <c r="X163" s="17">
        <f>[8]技・家!X163</f>
        <v>0</v>
      </c>
    </row>
    <row r="164" spans="2:24" ht="21.75" customHeight="1" thickBot="1">
      <c r="B164" s="47">
        <f>氏名入力!A164</f>
        <v>1450</v>
      </c>
      <c r="C164" s="41">
        <f>氏名入力!C164</f>
        <v>0</v>
      </c>
      <c r="D164" s="14">
        <f>[8]技・家!D164</f>
        <v>0</v>
      </c>
      <c r="E164" s="2">
        <f>[8]技・家!E164</f>
        <v>0</v>
      </c>
      <c r="F164" s="2">
        <f>[8]技・家!F164</f>
        <v>0</v>
      </c>
      <c r="G164" s="2">
        <f>[8]技・家!G164</f>
        <v>0</v>
      </c>
      <c r="H164" s="20">
        <f>[8]技・家!H164</f>
        <v>0</v>
      </c>
      <c r="I164" s="230">
        <f>[8]技・家!I164</f>
        <v>0</v>
      </c>
      <c r="J164" s="224">
        <f>[8]技・家!J164</f>
        <v>0</v>
      </c>
      <c r="K164" s="161"/>
      <c r="L164" s="14">
        <f>[8]技・家!L164</f>
        <v>0</v>
      </c>
      <c r="M164" s="2">
        <f>[8]技・家!M164</f>
        <v>0</v>
      </c>
      <c r="N164" s="2">
        <f>[8]技・家!N164</f>
        <v>0</v>
      </c>
      <c r="O164" s="2">
        <f>[8]技・家!O164</f>
        <v>0</v>
      </c>
      <c r="P164" s="20">
        <f>[8]技・家!P164</f>
        <v>0</v>
      </c>
      <c r="Q164" s="246">
        <f>[8]技・家!Q164</f>
        <v>0</v>
      </c>
      <c r="R164" s="224">
        <f>[8]技・家!R164</f>
        <v>0</v>
      </c>
      <c r="T164" s="14">
        <f>[8]技・家!T164</f>
        <v>0</v>
      </c>
      <c r="U164" s="2">
        <f>[8]技・家!U164</f>
        <v>0</v>
      </c>
      <c r="V164" s="2">
        <f>[8]技・家!V164</f>
        <v>0</v>
      </c>
      <c r="W164" s="2">
        <f>[8]技・家!W164</f>
        <v>0</v>
      </c>
      <c r="X164" s="20">
        <f>[8]技・家!X164</f>
        <v>0</v>
      </c>
    </row>
    <row r="165" spans="2:24" ht="14.25" thickTop="1"/>
    <row r="166" spans="2:24" ht="15" thickBot="1">
      <c r="D166" s="295" t="s">
        <v>39</v>
      </c>
      <c r="E166" s="295"/>
      <c r="F166" s="295"/>
      <c r="G166" s="295"/>
      <c r="H166" s="295"/>
      <c r="L166" s="295" t="s">
        <v>39</v>
      </c>
      <c r="M166" s="295"/>
      <c r="N166" s="295"/>
      <c r="O166" s="295"/>
      <c r="P166" s="295"/>
      <c r="T166" s="295" t="s">
        <v>39</v>
      </c>
      <c r="U166" s="295"/>
      <c r="V166" s="295"/>
      <c r="W166" s="295"/>
      <c r="X166" s="295"/>
    </row>
    <row r="167" spans="2:24" ht="14.25" thickBot="1">
      <c r="D167" s="296" t="s">
        <v>40</v>
      </c>
      <c r="E167" s="297"/>
      <c r="F167" s="298"/>
      <c r="G167" s="150" t="s">
        <v>41</v>
      </c>
      <c r="H167" s="236" t="s">
        <v>42</v>
      </c>
      <c r="L167" s="296" t="s">
        <v>40</v>
      </c>
      <c r="M167" s="297"/>
      <c r="N167" s="298"/>
      <c r="O167" s="150" t="s">
        <v>41</v>
      </c>
      <c r="P167" s="241" t="s">
        <v>42</v>
      </c>
      <c r="T167" s="296" t="s">
        <v>40</v>
      </c>
      <c r="U167" s="297"/>
      <c r="V167" s="298"/>
      <c r="W167" s="150" t="s">
        <v>41</v>
      </c>
      <c r="X167" s="241" t="s">
        <v>42</v>
      </c>
    </row>
    <row r="168" spans="2:24" ht="14.25">
      <c r="D168" s="292">
        <v>5</v>
      </c>
      <c r="E168" s="293"/>
      <c r="F168" s="294"/>
      <c r="G168" s="153" t="e">
        <f>H168*100/H174</f>
        <v>#DIV/0!</v>
      </c>
      <c r="H168" s="154">
        <f>COUNTIF(H5:H164,5)</f>
        <v>0</v>
      </c>
      <c r="L168" s="292">
        <v>5</v>
      </c>
      <c r="M168" s="293"/>
      <c r="N168" s="294"/>
      <c r="O168" s="153" t="e">
        <f>P168*100/P174</f>
        <v>#DIV/0!</v>
      </c>
      <c r="P168" s="154">
        <f>COUNTIF(P5:P164,5)</f>
        <v>0</v>
      </c>
      <c r="T168" s="292">
        <v>5</v>
      </c>
      <c r="U168" s="293"/>
      <c r="V168" s="294"/>
      <c r="W168" s="153" t="e">
        <f>X168*100/X174</f>
        <v>#DIV/0!</v>
      </c>
      <c r="X168" s="154">
        <f>COUNTIF(X5:X164,5)</f>
        <v>0</v>
      </c>
    </row>
    <row r="169" spans="2:24" ht="14.25">
      <c r="D169" s="289">
        <v>4</v>
      </c>
      <c r="E169" s="290"/>
      <c r="F169" s="291"/>
      <c r="G169" s="155" t="e">
        <f>H169*100/H174</f>
        <v>#DIV/0!</v>
      </c>
      <c r="H169" s="156">
        <f>COUNTIF(H5:H164,4)</f>
        <v>0</v>
      </c>
      <c r="L169" s="289">
        <v>4</v>
      </c>
      <c r="M169" s="290"/>
      <c r="N169" s="291"/>
      <c r="O169" s="155" t="e">
        <f>P169*100/P174</f>
        <v>#DIV/0!</v>
      </c>
      <c r="P169" s="156">
        <f>COUNTIF(P5:P164,4)</f>
        <v>0</v>
      </c>
      <c r="T169" s="289">
        <v>4</v>
      </c>
      <c r="U169" s="290"/>
      <c r="V169" s="291"/>
      <c r="W169" s="155" t="e">
        <f>X169*100/X174</f>
        <v>#DIV/0!</v>
      </c>
      <c r="X169" s="156">
        <f>COUNTIF(X5:X164,4)</f>
        <v>0</v>
      </c>
    </row>
    <row r="170" spans="2:24" ht="14.25">
      <c r="D170" s="289">
        <v>3</v>
      </c>
      <c r="E170" s="290"/>
      <c r="F170" s="291"/>
      <c r="G170" s="155" t="e">
        <f>H170*100/H174</f>
        <v>#DIV/0!</v>
      </c>
      <c r="H170" s="156">
        <f>COUNTIF(H5:H164,3)</f>
        <v>0</v>
      </c>
      <c r="L170" s="289">
        <v>3</v>
      </c>
      <c r="M170" s="290"/>
      <c r="N170" s="291"/>
      <c r="O170" s="155" t="e">
        <f>P170*100/P174</f>
        <v>#DIV/0!</v>
      </c>
      <c r="P170" s="156">
        <f>COUNTIF(P5:P164,3)</f>
        <v>0</v>
      </c>
      <c r="T170" s="289">
        <v>3</v>
      </c>
      <c r="U170" s="290"/>
      <c r="V170" s="291"/>
      <c r="W170" s="155" t="e">
        <f>X170*100/X174</f>
        <v>#DIV/0!</v>
      </c>
      <c r="X170" s="156">
        <f>COUNTIF(X5:X164,3)</f>
        <v>0</v>
      </c>
    </row>
    <row r="171" spans="2:24" ht="14.25">
      <c r="D171" s="283">
        <v>2</v>
      </c>
      <c r="E171" s="284"/>
      <c r="F171" s="285"/>
      <c r="G171" s="155" t="e">
        <f>H171*100/H174</f>
        <v>#DIV/0!</v>
      </c>
      <c r="H171" s="156">
        <f>COUNTIF(H5:H164,2)</f>
        <v>0</v>
      </c>
      <c r="L171" s="283">
        <v>2</v>
      </c>
      <c r="M171" s="284"/>
      <c r="N171" s="285"/>
      <c r="O171" s="155" t="e">
        <f>P171*100/P174</f>
        <v>#DIV/0!</v>
      </c>
      <c r="P171" s="156">
        <f>COUNTIF(P5:P164,2)</f>
        <v>0</v>
      </c>
      <c r="T171" s="283">
        <v>2</v>
      </c>
      <c r="U171" s="284"/>
      <c r="V171" s="285"/>
      <c r="W171" s="155" t="e">
        <f>X171*100/X174</f>
        <v>#DIV/0!</v>
      </c>
      <c r="X171" s="156">
        <f>COUNTIF(X5:X164,2)</f>
        <v>0</v>
      </c>
    </row>
    <row r="172" spans="2:24" ht="14.25">
      <c r="D172" s="283">
        <v>1</v>
      </c>
      <c r="E172" s="284"/>
      <c r="F172" s="285"/>
      <c r="G172" s="155" t="e">
        <f>H172*100/H174</f>
        <v>#DIV/0!</v>
      </c>
      <c r="H172" s="156">
        <f>COUNTIF(H5:H164,1)</f>
        <v>0</v>
      </c>
      <c r="L172" s="283">
        <v>1</v>
      </c>
      <c r="M172" s="284"/>
      <c r="N172" s="285"/>
      <c r="O172" s="155" t="e">
        <f>P172*100/P174</f>
        <v>#DIV/0!</v>
      </c>
      <c r="P172" s="156">
        <f>COUNTIF(P5:P164,1)</f>
        <v>0</v>
      </c>
      <c r="T172" s="283">
        <v>1</v>
      </c>
      <c r="U172" s="284"/>
      <c r="V172" s="285"/>
      <c r="W172" s="155" t="e">
        <f>X172*100/X174</f>
        <v>#DIV/0!</v>
      </c>
      <c r="X172" s="156">
        <f>COUNTIF(X5:X164,1)</f>
        <v>0</v>
      </c>
    </row>
    <row r="173" spans="2:24" ht="15" thickBot="1">
      <c r="D173" s="286" t="s">
        <v>43</v>
      </c>
      <c r="E173" s="287"/>
      <c r="F173" s="288"/>
      <c r="G173" s="157" t="e">
        <f>H173*100/H174</f>
        <v>#DIV/0!</v>
      </c>
      <c r="H173" s="238">
        <f>COUNTIF(H5:H164,"不")</f>
        <v>0</v>
      </c>
      <c r="L173" s="286" t="s">
        <v>43</v>
      </c>
      <c r="M173" s="287"/>
      <c r="N173" s="288"/>
      <c r="O173" s="157" t="e">
        <f>P173*100/P174</f>
        <v>#DIV/0!</v>
      </c>
      <c r="P173" s="240">
        <f>COUNTIF(P5:P164,"不")</f>
        <v>0</v>
      </c>
      <c r="T173" s="286" t="s">
        <v>43</v>
      </c>
      <c r="U173" s="287"/>
      <c r="V173" s="288"/>
      <c r="W173" s="157" t="e">
        <f>X173*100/X174</f>
        <v>#DIV/0!</v>
      </c>
      <c r="X173" s="240">
        <f>COUNTIF(X5:X164,"不")</f>
        <v>0</v>
      </c>
    </row>
    <row r="174" spans="2:24" ht="15" thickBot="1">
      <c r="D174" s="280" t="s">
        <v>44</v>
      </c>
      <c r="E174" s="281"/>
      <c r="F174" s="282"/>
      <c r="G174" s="159" t="e">
        <f>H174*100/H174</f>
        <v>#DIV/0!</v>
      </c>
      <c r="H174" s="237">
        <f>SUM(H168:H173)</f>
        <v>0</v>
      </c>
      <c r="L174" s="280" t="s">
        <v>44</v>
      </c>
      <c r="M174" s="281"/>
      <c r="N174" s="282"/>
      <c r="O174" s="159" t="e">
        <f>P174*100/P174</f>
        <v>#DIV/0!</v>
      </c>
      <c r="P174" s="239">
        <f>SUM(P168:P173)</f>
        <v>0</v>
      </c>
      <c r="T174" s="280" t="s">
        <v>44</v>
      </c>
      <c r="U174" s="281"/>
      <c r="V174" s="282"/>
      <c r="W174" s="159" t="e">
        <f>X174*100/X174</f>
        <v>#DIV/0!</v>
      </c>
      <c r="X174" s="239">
        <f>SUM(X168:X173)</f>
        <v>0</v>
      </c>
    </row>
  </sheetData>
  <sheetProtection sheet="1" objects="1" scenarios="1" selectLockedCells="1" selectUnlockedCells="1"/>
  <mergeCells count="40">
    <mergeCell ref="T3:W3"/>
    <mergeCell ref="X3:X4"/>
    <mergeCell ref="L166:P166"/>
    <mergeCell ref="T166:X166"/>
    <mergeCell ref="L167:N167"/>
    <mergeCell ref="T167:V167"/>
    <mergeCell ref="P3:P4"/>
    <mergeCell ref="B1:C1"/>
    <mergeCell ref="B3:B4"/>
    <mergeCell ref="C3:C4"/>
    <mergeCell ref="D3:G3"/>
    <mergeCell ref="H3:H4"/>
    <mergeCell ref="D1:I1"/>
    <mergeCell ref="I3:I4"/>
    <mergeCell ref="L1:Q1"/>
    <mergeCell ref="L3:O3"/>
    <mergeCell ref="Q3:Q4"/>
    <mergeCell ref="D166:H166"/>
    <mergeCell ref="D167:F167"/>
    <mergeCell ref="D168:F168"/>
    <mergeCell ref="D169:F169"/>
    <mergeCell ref="L168:N168"/>
    <mergeCell ref="T168:V168"/>
    <mergeCell ref="L169:N169"/>
    <mergeCell ref="T169:V169"/>
    <mergeCell ref="D170:F170"/>
    <mergeCell ref="D171:F171"/>
    <mergeCell ref="L170:N170"/>
    <mergeCell ref="T170:V170"/>
    <mergeCell ref="L171:N171"/>
    <mergeCell ref="T171:V171"/>
    <mergeCell ref="D174:F174"/>
    <mergeCell ref="D172:F172"/>
    <mergeCell ref="D173:F173"/>
    <mergeCell ref="L172:N172"/>
    <mergeCell ref="T172:V172"/>
    <mergeCell ref="L173:N173"/>
    <mergeCell ref="T173:V173"/>
    <mergeCell ref="L174:N174"/>
    <mergeCell ref="T174:V174"/>
  </mergeCells>
  <phoneticPr fontId="4"/>
  <conditionalFormatting sqref="J5:J164">
    <cfRule type="cellIs" dxfId="21" priority="11" operator="equal">
      <formula>0</formula>
    </cfRule>
  </conditionalFormatting>
  <conditionalFormatting sqref="J5:J164">
    <cfRule type="cellIs" dxfId="20" priority="10" operator="equal">
      <formula>0</formula>
    </cfRule>
  </conditionalFormatting>
  <conditionalFormatting sqref="R5:R164">
    <cfRule type="cellIs" dxfId="19" priority="9" operator="equal">
      <formula>0</formula>
    </cfRule>
  </conditionalFormatting>
  <conditionalFormatting sqref="R5:R164">
    <cfRule type="cellIs" dxfId="18" priority="8" operator="equal">
      <formula>0</formula>
    </cfRule>
  </conditionalFormatting>
  <conditionalFormatting sqref="R5:R164">
    <cfRule type="cellIs" dxfId="17" priority="7" operator="equal">
      <formula>0</formula>
    </cfRule>
  </conditionalFormatting>
  <conditionalFormatting sqref="R5:R164">
    <cfRule type="cellIs" dxfId="16" priority="6" operator="equal">
      <formula>0</formula>
    </cfRule>
  </conditionalFormatting>
  <conditionalFormatting sqref="R5:R164">
    <cfRule type="cellIs" dxfId="15" priority="5" operator="equal">
      <formula>0</formula>
    </cfRule>
  </conditionalFormatting>
  <conditionalFormatting sqref="R5:R164">
    <cfRule type="cellIs" dxfId="14" priority="4" operator="equal">
      <formula>0</formula>
    </cfRule>
  </conditionalFormatting>
  <conditionalFormatting sqref="Q5:Q164">
    <cfRule type="containsText" dxfId="13" priority="3" operator="containsText" text="0">
      <formula>NOT(ISERROR(SEARCH("0",Q5)))</formula>
    </cfRule>
  </conditionalFormatting>
  <conditionalFormatting sqref="B5:C164">
    <cfRule type="cellIs" dxfId="12" priority="2" operator="equal">
      <formula>0</formula>
    </cfRule>
  </conditionalFormatting>
  <conditionalFormatting sqref="D5:I164 L5:Q164 T5:X164">
    <cfRule type="containsText" dxfId="11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7" orientation="portrait" r:id="rId1"/>
  <headerFooter alignWithMargins="0"/>
  <rowBreaks count="3" manualBreakCount="3">
    <brk id="44" max="24" man="1"/>
    <brk id="84" max="24" man="1"/>
    <brk id="124" max="24" man="1"/>
  </rowBreaks>
  <colBreaks count="1" manualBreakCount="1">
    <brk id="10" max="163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1" enableFormatConditionsCalculation="0">
    <tabColor indexed="13"/>
  </sheetPr>
  <dimension ref="A1:Y174"/>
  <sheetViews>
    <sheetView zoomScale="70" zoomScaleNormal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D5" sqref="D5"/>
    </sheetView>
  </sheetViews>
  <sheetFormatPr defaultColWidth="8.875" defaultRowHeight="13.5"/>
  <cols>
    <col min="1" max="1" width="1.375" customWidth="1"/>
    <col min="2" max="2" width="6.875" customWidth="1"/>
    <col min="3" max="3" width="16.125" customWidth="1"/>
    <col min="4" max="7" width="3.625" customWidth="1"/>
    <col min="8" max="8" width="5.625" customWidth="1"/>
    <col min="9" max="9" width="60.625" style="164" customWidth="1"/>
    <col min="10" max="10" width="4.625" style="225" customWidth="1"/>
    <col min="11" max="11" width="2.625" customWidth="1"/>
    <col min="12" max="15" width="3.625" customWidth="1"/>
    <col min="16" max="16" width="5.625" customWidth="1"/>
    <col min="17" max="17" width="60.625" style="163" customWidth="1"/>
    <col min="18" max="18" width="4.625" style="225" customWidth="1"/>
    <col min="19" max="19" width="2.625" customWidth="1"/>
    <col min="20" max="23" width="3.625" customWidth="1"/>
    <col min="24" max="24" width="5.625" customWidth="1"/>
  </cols>
  <sheetData>
    <row r="1" spans="1:25" ht="36" customHeight="1">
      <c r="A1" s="161"/>
      <c r="B1" s="315" t="s">
        <v>35</v>
      </c>
      <c r="C1" s="315"/>
      <c r="D1" s="303" t="s">
        <v>36</v>
      </c>
      <c r="E1" s="303"/>
      <c r="F1" s="303"/>
      <c r="G1" s="303"/>
      <c r="H1" s="303"/>
      <c r="I1" s="303"/>
      <c r="J1" s="214"/>
      <c r="K1" s="162"/>
      <c r="L1" s="303" t="s">
        <v>30</v>
      </c>
      <c r="M1" s="303"/>
      <c r="N1" s="303"/>
      <c r="O1" s="303"/>
      <c r="P1" s="303"/>
      <c r="Q1" s="303"/>
      <c r="R1" s="214"/>
      <c r="S1" s="162"/>
      <c r="T1" s="147" t="s">
        <v>54</v>
      </c>
      <c r="U1" s="147"/>
      <c r="V1" s="147"/>
      <c r="W1" s="147"/>
      <c r="X1" s="148"/>
      <c r="Y1" s="161"/>
    </row>
    <row r="2" spans="1:25" ht="13.5" customHeight="1" thickBot="1">
      <c r="B2" s="149"/>
      <c r="C2" s="149"/>
      <c r="D2" s="235"/>
      <c r="E2" s="235"/>
      <c r="F2" s="235"/>
      <c r="G2" s="235"/>
      <c r="H2" s="243" t="s">
        <v>51</v>
      </c>
      <c r="I2" s="188"/>
      <c r="J2" s="215"/>
      <c r="K2" s="31"/>
      <c r="L2" s="242"/>
      <c r="M2" s="242"/>
      <c r="N2" s="242"/>
      <c r="O2" s="242"/>
      <c r="P2" s="243" t="s">
        <v>51</v>
      </c>
      <c r="Q2" s="188"/>
      <c r="R2" s="188"/>
      <c r="S2" s="31"/>
      <c r="T2" s="147"/>
      <c r="U2" s="147"/>
      <c r="V2" s="147"/>
      <c r="W2" s="147"/>
      <c r="X2" s="148"/>
    </row>
    <row r="3" spans="1:25" ht="15" customHeight="1" thickTop="1">
      <c r="B3" s="309" t="s">
        <v>18</v>
      </c>
      <c r="C3" s="316" t="s">
        <v>14</v>
      </c>
      <c r="D3" s="306" t="s">
        <v>16</v>
      </c>
      <c r="E3" s="307"/>
      <c r="F3" s="307"/>
      <c r="G3" s="307"/>
      <c r="H3" s="304" t="s">
        <v>17</v>
      </c>
      <c r="I3" s="301" t="s">
        <v>48</v>
      </c>
      <c r="J3" s="216" t="s">
        <v>49</v>
      </c>
      <c r="K3" s="161"/>
      <c r="L3" s="306" t="s">
        <v>16</v>
      </c>
      <c r="M3" s="307"/>
      <c r="N3" s="307"/>
      <c r="O3" s="307"/>
      <c r="P3" s="304" t="s">
        <v>17</v>
      </c>
      <c r="Q3" s="318" t="s">
        <v>48</v>
      </c>
      <c r="R3" s="216" t="s">
        <v>49</v>
      </c>
      <c r="T3" s="306" t="s">
        <v>16</v>
      </c>
      <c r="U3" s="307"/>
      <c r="V3" s="307"/>
      <c r="W3" s="307"/>
      <c r="X3" s="304" t="s">
        <v>17</v>
      </c>
    </row>
    <row r="4" spans="1:25" s="120" customFormat="1" ht="30" customHeight="1" thickBot="1">
      <c r="B4" s="310"/>
      <c r="C4" s="317"/>
      <c r="D4" s="128" t="s">
        <v>19</v>
      </c>
      <c r="E4" s="129" t="s">
        <v>20</v>
      </c>
      <c r="F4" s="129" t="s">
        <v>21</v>
      </c>
      <c r="G4" s="129" t="s">
        <v>22</v>
      </c>
      <c r="H4" s="305"/>
      <c r="I4" s="302"/>
      <c r="J4" s="217" t="s">
        <v>50</v>
      </c>
      <c r="K4" s="231"/>
      <c r="L4" s="128" t="s">
        <v>19</v>
      </c>
      <c r="M4" s="129" t="s">
        <v>20</v>
      </c>
      <c r="N4" s="129" t="s">
        <v>21</v>
      </c>
      <c r="O4" s="129" t="s">
        <v>22</v>
      </c>
      <c r="P4" s="305"/>
      <c r="Q4" s="319"/>
      <c r="R4" s="217" t="s">
        <v>50</v>
      </c>
      <c r="T4" s="128" t="s">
        <v>19</v>
      </c>
      <c r="U4" s="129" t="s">
        <v>20</v>
      </c>
      <c r="V4" s="129" t="s">
        <v>21</v>
      </c>
      <c r="W4" s="129" t="s">
        <v>22</v>
      </c>
      <c r="X4" s="305"/>
    </row>
    <row r="5" spans="1:25" ht="21.75" customHeight="1">
      <c r="B5" s="42">
        <f>氏名入力!A5</f>
        <v>1101</v>
      </c>
      <c r="C5" s="21" t="str">
        <f>氏名入力!C5</f>
        <v>○○　○○</v>
      </c>
      <c r="D5" s="4">
        <f>[9]英語!D5</f>
        <v>0</v>
      </c>
      <c r="E5" s="5">
        <f>[9]英語!E5</f>
        <v>0</v>
      </c>
      <c r="F5" s="5">
        <f>[9]英語!F5</f>
        <v>0</v>
      </c>
      <c r="G5" s="5">
        <f>[9]英語!G5</f>
        <v>0</v>
      </c>
      <c r="H5" s="16">
        <f>[9]英語!H5</f>
        <v>0</v>
      </c>
      <c r="I5" s="226">
        <f>[9]英語!I5</f>
        <v>0</v>
      </c>
      <c r="J5" s="221">
        <f>[9]英語!J5</f>
        <v>0</v>
      </c>
      <c r="K5" s="161"/>
      <c r="L5" s="4">
        <f>[9]英語!L5</f>
        <v>0</v>
      </c>
      <c r="M5" s="5">
        <f>[9]英語!M5</f>
        <v>0</v>
      </c>
      <c r="N5" s="5">
        <f>[9]英語!N5</f>
        <v>0</v>
      </c>
      <c r="O5" s="5">
        <f>[9]英語!O5</f>
        <v>0</v>
      </c>
      <c r="P5" s="16">
        <f>[9]英語!P5</f>
        <v>0</v>
      </c>
      <c r="Q5" s="226">
        <f>[9]英語!Q5</f>
        <v>0</v>
      </c>
      <c r="R5" s="221">
        <f>[9]英語!R5</f>
        <v>0</v>
      </c>
      <c r="T5" s="4">
        <f>[9]英語!T5</f>
        <v>0</v>
      </c>
      <c r="U5" s="5">
        <f>[9]英語!U5</f>
        <v>0</v>
      </c>
      <c r="V5" s="5">
        <f>[9]英語!V5</f>
        <v>0</v>
      </c>
      <c r="W5" s="5">
        <f>[9]英語!W5</f>
        <v>0</v>
      </c>
      <c r="X5" s="16">
        <f>[9]英語!X5</f>
        <v>0</v>
      </c>
    </row>
    <row r="6" spans="1:25" ht="21.75" customHeight="1">
      <c r="B6" s="43">
        <f>氏名入力!A6</f>
        <v>1102</v>
      </c>
      <c r="C6" s="22" t="str">
        <f>氏名入力!C6</f>
        <v>□□　□□</v>
      </c>
      <c r="D6" s="7">
        <f>[9]英語!D6</f>
        <v>0</v>
      </c>
      <c r="E6" s="1">
        <f>[9]英語!E6</f>
        <v>0</v>
      </c>
      <c r="F6" s="1">
        <f>[9]英語!F6</f>
        <v>0</v>
      </c>
      <c r="G6" s="1">
        <f>[9]英語!G6</f>
        <v>0</v>
      </c>
      <c r="H6" s="17">
        <f>[9]英語!H6</f>
        <v>0</v>
      </c>
      <c r="I6" s="227">
        <f>[9]英語!I6</f>
        <v>0</v>
      </c>
      <c r="J6" s="219">
        <f>[9]英語!J6</f>
        <v>0</v>
      </c>
      <c r="K6" s="161"/>
      <c r="L6" s="7">
        <f>[9]英語!L6</f>
        <v>0</v>
      </c>
      <c r="M6" s="1">
        <f>[9]英語!M6</f>
        <v>0</v>
      </c>
      <c r="N6" s="1">
        <f>[9]英語!N6</f>
        <v>0</v>
      </c>
      <c r="O6" s="1">
        <f>[9]英語!O6</f>
        <v>0</v>
      </c>
      <c r="P6" s="17">
        <f>[9]英語!P6</f>
        <v>0</v>
      </c>
      <c r="Q6" s="227">
        <f>[9]英語!Q6</f>
        <v>0</v>
      </c>
      <c r="R6" s="219">
        <f>[9]英語!R6</f>
        <v>0</v>
      </c>
      <c r="T6" s="7">
        <f>[9]英語!T6</f>
        <v>0</v>
      </c>
      <c r="U6" s="1">
        <f>[9]英語!U6</f>
        <v>0</v>
      </c>
      <c r="V6" s="1">
        <f>[9]英語!V6</f>
        <v>0</v>
      </c>
      <c r="W6" s="1">
        <f>[9]英語!W6</f>
        <v>0</v>
      </c>
      <c r="X6" s="17">
        <f>[9]英語!X6</f>
        <v>0</v>
      </c>
    </row>
    <row r="7" spans="1:25" ht="21.75" customHeight="1">
      <c r="B7" s="43">
        <f>氏名入力!A7</f>
        <v>1103</v>
      </c>
      <c r="C7" s="22" t="str">
        <f>氏名入力!C7</f>
        <v>△△　△△</v>
      </c>
      <c r="D7" s="7">
        <f>[9]英語!D7</f>
        <v>0</v>
      </c>
      <c r="E7" s="1">
        <f>[9]英語!E7</f>
        <v>0</v>
      </c>
      <c r="F7" s="1">
        <f>[9]英語!F7</f>
        <v>0</v>
      </c>
      <c r="G7" s="1">
        <f>[9]英語!G7</f>
        <v>0</v>
      </c>
      <c r="H7" s="17">
        <f>[9]英語!H7</f>
        <v>0</v>
      </c>
      <c r="I7" s="227">
        <f>[9]英語!I7</f>
        <v>0</v>
      </c>
      <c r="J7" s="219">
        <f>[9]英語!J7</f>
        <v>0</v>
      </c>
      <c r="K7" s="161"/>
      <c r="L7" s="7">
        <f>[9]英語!L7</f>
        <v>0</v>
      </c>
      <c r="M7" s="1">
        <f>[9]英語!M7</f>
        <v>0</v>
      </c>
      <c r="N7" s="1">
        <f>[9]英語!N7</f>
        <v>0</v>
      </c>
      <c r="O7" s="1">
        <f>[9]英語!O7</f>
        <v>0</v>
      </c>
      <c r="P7" s="17">
        <f>[9]英語!P7</f>
        <v>0</v>
      </c>
      <c r="Q7" s="227">
        <f>[9]英語!Q7</f>
        <v>0</v>
      </c>
      <c r="R7" s="219">
        <f>[9]英語!R7</f>
        <v>0</v>
      </c>
      <c r="T7" s="7">
        <f>[9]英語!T7</f>
        <v>0</v>
      </c>
      <c r="U7" s="1">
        <f>[9]英語!U7</f>
        <v>0</v>
      </c>
      <c r="V7" s="1">
        <f>[9]英語!V7</f>
        <v>0</v>
      </c>
      <c r="W7" s="1">
        <f>[9]英語!W7</f>
        <v>0</v>
      </c>
      <c r="X7" s="17">
        <f>[9]英語!X7</f>
        <v>0</v>
      </c>
    </row>
    <row r="8" spans="1:25" ht="21.75" customHeight="1">
      <c r="B8" s="43">
        <f>氏名入力!A8</f>
        <v>1104</v>
      </c>
      <c r="C8" s="22">
        <f>氏名入力!C8</f>
        <v>0</v>
      </c>
      <c r="D8" s="7">
        <f>[9]英語!D8</f>
        <v>0</v>
      </c>
      <c r="E8" s="1">
        <f>[9]英語!E8</f>
        <v>0</v>
      </c>
      <c r="F8" s="1">
        <f>[9]英語!F8</f>
        <v>0</v>
      </c>
      <c r="G8" s="1">
        <f>[9]英語!G8</f>
        <v>0</v>
      </c>
      <c r="H8" s="17">
        <f>[9]英語!H8</f>
        <v>0</v>
      </c>
      <c r="I8" s="227">
        <f>[9]英語!I8</f>
        <v>0</v>
      </c>
      <c r="J8" s="219">
        <f>[9]英語!J8</f>
        <v>0</v>
      </c>
      <c r="K8" s="161"/>
      <c r="L8" s="7">
        <f>[9]英語!L8</f>
        <v>0</v>
      </c>
      <c r="M8" s="1">
        <f>[9]英語!M8</f>
        <v>0</v>
      </c>
      <c r="N8" s="1">
        <f>[9]英語!N8</f>
        <v>0</v>
      </c>
      <c r="O8" s="1">
        <f>[9]英語!O8</f>
        <v>0</v>
      </c>
      <c r="P8" s="17">
        <f>[9]英語!P8</f>
        <v>0</v>
      </c>
      <c r="Q8" s="227">
        <f>[9]英語!Q8</f>
        <v>0</v>
      </c>
      <c r="R8" s="219">
        <f>[9]英語!R8</f>
        <v>0</v>
      </c>
      <c r="T8" s="7">
        <f>[9]英語!T8</f>
        <v>0</v>
      </c>
      <c r="U8" s="1">
        <f>[9]英語!U8</f>
        <v>0</v>
      </c>
      <c r="V8" s="1">
        <f>[9]英語!V8</f>
        <v>0</v>
      </c>
      <c r="W8" s="1">
        <f>[9]英語!W8</f>
        <v>0</v>
      </c>
      <c r="X8" s="17">
        <f>[9]英語!X8</f>
        <v>0</v>
      </c>
    </row>
    <row r="9" spans="1:25" ht="21.75" customHeight="1">
      <c r="B9" s="43">
        <f>氏名入力!A9</f>
        <v>1105</v>
      </c>
      <c r="C9" s="22">
        <f>氏名入力!C9</f>
        <v>0</v>
      </c>
      <c r="D9" s="7">
        <f>[9]英語!D9</f>
        <v>0</v>
      </c>
      <c r="E9" s="1">
        <f>[9]英語!E9</f>
        <v>0</v>
      </c>
      <c r="F9" s="1">
        <f>[9]英語!F9</f>
        <v>0</v>
      </c>
      <c r="G9" s="1">
        <f>[9]英語!G9</f>
        <v>0</v>
      </c>
      <c r="H9" s="17">
        <f>[9]英語!H9</f>
        <v>0</v>
      </c>
      <c r="I9" s="227">
        <f>[9]英語!I9</f>
        <v>0</v>
      </c>
      <c r="J9" s="219">
        <f>[9]英語!J9</f>
        <v>0</v>
      </c>
      <c r="K9" s="161"/>
      <c r="L9" s="7">
        <f>[9]英語!L9</f>
        <v>0</v>
      </c>
      <c r="M9" s="1">
        <f>[9]英語!M9</f>
        <v>0</v>
      </c>
      <c r="N9" s="1">
        <f>[9]英語!N9</f>
        <v>0</v>
      </c>
      <c r="O9" s="1">
        <f>[9]英語!O9</f>
        <v>0</v>
      </c>
      <c r="P9" s="17">
        <f>[9]英語!P9</f>
        <v>0</v>
      </c>
      <c r="Q9" s="227">
        <f>[9]英語!Q9</f>
        <v>0</v>
      </c>
      <c r="R9" s="219">
        <f>[9]英語!R9</f>
        <v>0</v>
      </c>
      <c r="T9" s="7">
        <f>[9]英語!T9</f>
        <v>0</v>
      </c>
      <c r="U9" s="1">
        <f>[9]英語!U9</f>
        <v>0</v>
      </c>
      <c r="V9" s="1">
        <f>[9]英語!V9</f>
        <v>0</v>
      </c>
      <c r="W9" s="1">
        <f>[9]英語!W9</f>
        <v>0</v>
      </c>
      <c r="X9" s="17">
        <f>[9]英語!X9</f>
        <v>0</v>
      </c>
    </row>
    <row r="10" spans="1:25" ht="21.75" customHeight="1">
      <c r="B10" s="43">
        <f>氏名入力!A10</f>
        <v>1106</v>
      </c>
      <c r="C10" s="22">
        <f>氏名入力!C10</f>
        <v>0</v>
      </c>
      <c r="D10" s="7">
        <f>[9]英語!D10</f>
        <v>0</v>
      </c>
      <c r="E10" s="1">
        <f>[9]英語!E10</f>
        <v>0</v>
      </c>
      <c r="F10" s="1">
        <f>[9]英語!F10</f>
        <v>0</v>
      </c>
      <c r="G10" s="1">
        <f>[9]英語!G10</f>
        <v>0</v>
      </c>
      <c r="H10" s="17">
        <f>[9]英語!H10</f>
        <v>0</v>
      </c>
      <c r="I10" s="227">
        <f>[9]英語!I10</f>
        <v>0</v>
      </c>
      <c r="J10" s="219">
        <f>[9]英語!J10</f>
        <v>0</v>
      </c>
      <c r="K10" s="161"/>
      <c r="L10" s="7">
        <f>[9]英語!L10</f>
        <v>0</v>
      </c>
      <c r="M10" s="1">
        <f>[9]英語!M10</f>
        <v>0</v>
      </c>
      <c r="N10" s="1">
        <f>[9]英語!N10</f>
        <v>0</v>
      </c>
      <c r="O10" s="1">
        <f>[9]英語!O10</f>
        <v>0</v>
      </c>
      <c r="P10" s="17">
        <f>[9]英語!P10</f>
        <v>0</v>
      </c>
      <c r="Q10" s="227">
        <f>[9]英語!Q10</f>
        <v>0</v>
      </c>
      <c r="R10" s="219">
        <f>[9]英語!R10</f>
        <v>0</v>
      </c>
      <c r="T10" s="7">
        <f>[9]英語!T10</f>
        <v>0</v>
      </c>
      <c r="U10" s="1">
        <f>[9]英語!U10</f>
        <v>0</v>
      </c>
      <c r="V10" s="1">
        <f>[9]英語!V10</f>
        <v>0</v>
      </c>
      <c r="W10" s="1">
        <f>[9]英語!W10</f>
        <v>0</v>
      </c>
      <c r="X10" s="17">
        <f>[9]英語!X10</f>
        <v>0</v>
      </c>
    </row>
    <row r="11" spans="1:25" ht="21.75" customHeight="1">
      <c r="B11" s="43">
        <f>氏名入力!A11</f>
        <v>1107</v>
      </c>
      <c r="C11" s="22">
        <f>氏名入力!C11</f>
        <v>0</v>
      </c>
      <c r="D11" s="7">
        <f>[9]英語!D11</f>
        <v>0</v>
      </c>
      <c r="E11" s="1">
        <f>[9]英語!E11</f>
        <v>0</v>
      </c>
      <c r="F11" s="1">
        <f>[9]英語!F11</f>
        <v>0</v>
      </c>
      <c r="G11" s="1">
        <f>[9]英語!G11</f>
        <v>0</v>
      </c>
      <c r="H11" s="17">
        <f>[9]英語!H11</f>
        <v>0</v>
      </c>
      <c r="I11" s="227">
        <f>[9]英語!I11</f>
        <v>0</v>
      </c>
      <c r="J11" s="219">
        <f>[9]英語!J11</f>
        <v>0</v>
      </c>
      <c r="K11" s="161"/>
      <c r="L11" s="7">
        <f>[9]英語!L11</f>
        <v>0</v>
      </c>
      <c r="M11" s="1">
        <f>[9]英語!M11</f>
        <v>0</v>
      </c>
      <c r="N11" s="1">
        <f>[9]英語!N11</f>
        <v>0</v>
      </c>
      <c r="O11" s="1">
        <f>[9]英語!O11</f>
        <v>0</v>
      </c>
      <c r="P11" s="17">
        <f>[9]英語!P11</f>
        <v>0</v>
      </c>
      <c r="Q11" s="227">
        <f>[9]英語!Q11</f>
        <v>0</v>
      </c>
      <c r="R11" s="219">
        <f>[9]英語!R11</f>
        <v>0</v>
      </c>
      <c r="T11" s="7">
        <f>[9]英語!T11</f>
        <v>0</v>
      </c>
      <c r="U11" s="1">
        <f>[9]英語!U11</f>
        <v>0</v>
      </c>
      <c r="V11" s="1">
        <f>[9]英語!V11</f>
        <v>0</v>
      </c>
      <c r="W11" s="1">
        <f>[9]英語!W11</f>
        <v>0</v>
      </c>
      <c r="X11" s="17">
        <f>[9]英語!X11</f>
        <v>0</v>
      </c>
    </row>
    <row r="12" spans="1:25" ht="21.75" customHeight="1">
      <c r="B12" s="43">
        <f>氏名入力!A12</f>
        <v>1108</v>
      </c>
      <c r="C12" s="22">
        <f>氏名入力!C12</f>
        <v>0</v>
      </c>
      <c r="D12" s="7">
        <f>[9]英語!D12</f>
        <v>0</v>
      </c>
      <c r="E12" s="1">
        <f>[9]英語!E12</f>
        <v>0</v>
      </c>
      <c r="F12" s="1">
        <f>[9]英語!F12</f>
        <v>0</v>
      </c>
      <c r="G12" s="1">
        <f>[9]英語!G12</f>
        <v>0</v>
      </c>
      <c r="H12" s="17">
        <f>[9]英語!H12</f>
        <v>0</v>
      </c>
      <c r="I12" s="227">
        <f>[9]英語!I12</f>
        <v>0</v>
      </c>
      <c r="J12" s="219">
        <f>[9]英語!J12</f>
        <v>0</v>
      </c>
      <c r="K12" s="161"/>
      <c r="L12" s="7">
        <f>[9]英語!L12</f>
        <v>0</v>
      </c>
      <c r="M12" s="1">
        <f>[9]英語!M12</f>
        <v>0</v>
      </c>
      <c r="N12" s="1">
        <f>[9]英語!N12</f>
        <v>0</v>
      </c>
      <c r="O12" s="1">
        <f>[9]英語!O12</f>
        <v>0</v>
      </c>
      <c r="P12" s="17">
        <f>[9]英語!P12</f>
        <v>0</v>
      </c>
      <c r="Q12" s="227">
        <f>[9]英語!Q12</f>
        <v>0</v>
      </c>
      <c r="R12" s="219">
        <f>[9]英語!R12</f>
        <v>0</v>
      </c>
      <c r="T12" s="7">
        <f>[9]英語!T12</f>
        <v>0</v>
      </c>
      <c r="U12" s="1">
        <f>[9]英語!U12</f>
        <v>0</v>
      </c>
      <c r="V12" s="1">
        <f>[9]英語!V12</f>
        <v>0</v>
      </c>
      <c r="W12" s="1">
        <f>[9]英語!W12</f>
        <v>0</v>
      </c>
      <c r="X12" s="17">
        <f>[9]英語!X12</f>
        <v>0</v>
      </c>
    </row>
    <row r="13" spans="1:25" ht="21.75" customHeight="1">
      <c r="B13" s="43">
        <f>氏名入力!A13</f>
        <v>1109</v>
      </c>
      <c r="C13" s="22">
        <f>氏名入力!C13</f>
        <v>0</v>
      </c>
      <c r="D13" s="7">
        <f>[9]英語!D13</f>
        <v>0</v>
      </c>
      <c r="E13" s="1">
        <f>[9]英語!E13</f>
        <v>0</v>
      </c>
      <c r="F13" s="1">
        <f>[9]英語!F13</f>
        <v>0</v>
      </c>
      <c r="G13" s="1">
        <f>[9]英語!G13</f>
        <v>0</v>
      </c>
      <c r="H13" s="17">
        <f>[9]英語!H13</f>
        <v>0</v>
      </c>
      <c r="I13" s="227">
        <f>[9]英語!I13</f>
        <v>0</v>
      </c>
      <c r="J13" s="219">
        <f>[9]英語!J13</f>
        <v>0</v>
      </c>
      <c r="K13" s="161"/>
      <c r="L13" s="7">
        <f>[9]英語!L13</f>
        <v>0</v>
      </c>
      <c r="M13" s="1">
        <f>[9]英語!M13</f>
        <v>0</v>
      </c>
      <c r="N13" s="1">
        <f>[9]英語!N13</f>
        <v>0</v>
      </c>
      <c r="O13" s="1">
        <f>[9]英語!O13</f>
        <v>0</v>
      </c>
      <c r="P13" s="17">
        <f>[9]英語!P13</f>
        <v>0</v>
      </c>
      <c r="Q13" s="227">
        <f>[9]英語!Q13</f>
        <v>0</v>
      </c>
      <c r="R13" s="219">
        <f>[9]英語!R13</f>
        <v>0</v>
      </c>
      <c r="T13" s="7">
        <f>[9]英語!T13</f>
        <v>0</v>
      </c>
      <c r="U13" s="1">
        <f>[9]英語!U13</f>
        <v>0</v>
      </c>
      <c r="V13" s="1">
        <f>[9]英語!V13</f>
        <v>0</v>
      </c>
      <c r="W13" s="1">
        <f>[9]英語!W13</f>
        <v>0</v>
      </c>
      <c r="X13" s="17">
        <f>[9]英語!X13</f>
        <v>0</v>
      </c>
    </row>
    <row r="14" spans="1:25" ht="21.75" customHeight="1">
      <c r="B14" s="43">
        <f>氏名入力!A14</f>
        <v>1110</v>
      </c>
      <c r="C14" s="22">
        <f>氏名入力!C14</f>
        <v>0</v>
      </c>
      <c r="D14" s="7">
        <f>[9]英語!D14</f>
        <v>0</v>
      </c>
      <c r="E14" s="1">
        <f>[9]英語!E14</f>
        <v>0</v>
      </c>
      <c r="F14" s="1">
        <f>[9]英語!F14</f>
        <v>0</v>
      </c>
      <c r="G14" s="1">
        <f>[9]英語!G14</f>
        <v>0</v>
      </c>
      <c r="H14" s="17">
        <f>[9]英語!H14</f>
        <v>0</v>
      </c>
      <c r="I14" s="227">
        <f>[9]英語!I14</f>
        <v>0</v>
      </c>
      <c r="J14" s="219">
        <f>[9]英語!J14</f>
        <v>0</v>
      </c>
      <c r="K14" s="161"/>
      <c r="L14" s="7">
        <f>[9]英語!L14</f>
        <v>0</v>
      </c>
      <c r="M14" s="1">
        <f>[9]英語!M14</f>
        <v>0</v>
      </c>
      <c r="N14" s="1">
        <f>[9]英語!N14</f>
        <v>0</v>
      </c>
      <c r="O14" s="1">
        <f>[9]英語!O14</f>
        <v>0</v>
      </c>
      <c r="P14" s="17">
        <f>[9]英語!P14</f>
        <v>0</v>
      </c>
      <c r="Q14" s="227">
        <f>[9]英語!Q14</f>
        <v>0</v>
      </c>
      <c r="R14" s="219">
        <f>[9]英語!R14</f>
        <v>0</v>
      </c>
      <c r="T14" s="7">
        <f>[9]英語!T14</f>
        <v>0</v>
      </c>
      <c r="U14" s="1">
        <f>[9]英語!U14</f>
        <v>0</v>
      </c>
      <c r="V14" s="1">
        <f>[9]英語!V14</f>
        <v>0</v>
      </c>
      <c r="W14" s="1">
        <f>[9]英語!W14</f>
        <v>0</v>
      </c>
      <c r="X14" s="17">
        <f>[9]英語!X14</f>
        <v>0</v>
      </c>
    </row>
    <row r="15" spans="1:25" ht="21.75" customHeight="1">
      <c r="B15" s="43">
        <f>氏名入力!A15</f>
        <v>1111</v>
      </c>
      <c r="C15" s="22">
        <f>氏名入力!C15</f>
        <v>0</v>
      </c>
      <c r="D15" s="7">
        <f>[9]英語!D15</f>
        <v>0</v>
      </c>
      <c r="E15" s="1">
        <f>[9]英語!E15</f>
        <v>0</v>
      </c>
      <c r="F15" s="1">
        <f>[9]英語!F15</f>
        <v>0</v>
      </c>
      <c r="G15" s="1">
        <f>[9]英語!G15</f>
        <v>0</v>
      </c>
      <c r="H15" s="17">
        <f>[9]英語!H15</f>
        <v>0</v>
      </c>
      <c r="I15" s="227">
        <f>[9]英語!I15</f>
        <v>0</v>
      </c>
      <c r="J15" s="219">
        <f>[9]英語!J15</f>
        <v>0</v>
      </c>
      <c r="K15" s="161"/>
      <c r="L15" s="7">
        <f>[9]英語!L15</f>
        <v>0</v>
      </c>
      <c r="M15" s="1">
        <f>[9]英語!M15</f>
        <v>0</v>
      </c>
      <c r="N15" s="1">
        <f>[9]英語!N15</f>
        <v>0</v>
      </c>
      <c r="O15" s="1">
        <f>[9]英語!O15</f>
        <v>0</v>
      </c>
      <c r="P15" s="17">
        <f>[9]英語!P15</f>
        <v>0</v>
      </c>
      <c r="Q15" s="227">
        <f>[9]英語!Q15</f>
        <v>0</v>
      </c>
      <c r="R15" s="219">
        <f>[9]英語!R15</f>
        <v>0</v>
      </c>
      <c r="T15" s="7">
        <f>[9]英語!T15</f>
        <v>0</v>
      </c>
      <c r="U15" s="1">
        <f>[9]英語!U15</f>
        <v>0</v>
      </c>
      <c r="V15" s="1">
        <f>[9]英語!V15</f>
        <v>0</v>
      </c>
      <c r="W15" s="1">
        <f>[9]英語!W15</f>
        <v>0</v>
      </c>
      <c r="X15" s="17">
        <f>[9]英語!X15</f>
        <v>0</v>
      </c>
    </row>
    <row r="16" spans="1:25" ht="21.75" customHeight="1">
      <c r="B16" s="43">
        <f>氏名入力!A16</f>
        <v>1112</v>
      </c>
      <c r="C16" s="22">
        <f>氏名入力!C16</f>
        <v>0</v>
      </c>
      <c r="D16" s="7">
        <f>[9]英語!D16</f>
        <v>0</v>
      </c>
      <c r="E16" s="1">
        <f>[9]英語!E16</f>
        <v>0</v>
      </c>
      <c r="F16" s="1">
        <f>[9]英語!F16</f>
        <v>0</v>
      </c>
      <c r="G16" s="1">
        <f>[9]英語!G16</f>
        <v>0</v>
      </c>
      <c r="H16" s="17">
        <f>[9]英語!H16</f>
        <v>0</v>
      </c>
      <c r="I16" s="227">
        <f>[9]英語!I16</f>
        <v>0</v>
      </c>
      <c r="J16" s="219">
        <f>[9]英語!J16</f>
        <v>0</v>
      </c>
      <c r="K16" s="161"/>
      <c r="L16" s="7">
        <f>[9]英語!L16</f>
        <v>0</v>
      </c>
      <c r="M16" s="1">
        <f>[9]英語!M16</f>
        <v>0</v>
      </c>
      <c r="N16" s="1">
        <f>[9]英語!N16</f>
        <v>0</v>
      </c>
      <c r="O16" s="1">
        <f>[9]英語!O16</f>
        <v>0</v>
      </c>
      <c r="P16" s="17">
        <f>[9]英語!P16</f>
        <v>0</v>
      </c>
      <c r="Q16" s="227">
        <f>[9]英語!Q16</f>
        <v>0</v>
      </c>
      <c r="R16" s="219">
        <f>[9]英語!R16</f>
        <v>0</v>
      </c>
      <c r="T16" s="7">
        <f>[9]英語!T16</f>
        <v>0</v>
      </c>
      <c r="U16" s="1">
        <f>[9]英語!U16</f>
        <v>0</v>
      </c>
      <c r="V16" s="1">
        <f>[9]英語!V16</f>
        <v>0</v>
      </c>
      <c r="W16" s="1">
        <f>[9]英語!W16</f>
        <v>0</v>
      </c>
      <c r="X16" s="17">
        <f>[9]英語!X16</f>
        <v>0</v>
      </c>
    </row>
    <row r="17" spans="2:24" ht="21.75" customHeight="1">
      <c r="B17" s="43">
        <f>氏名入力!A17</f>
        <v>1113</v>
      </c>
      <c r="C17" s="22">
        <f>氏名入力!C17</f>
        <v>0</v>
      </c>
      <c r="D17" s="7">
        <f>[9]英語!D17</f>
        <v>0</v>
      </c>
      <c r="E17" s="1">
        <f>[9]英語!E17</f>
        <v>0</v>
      </c>
      <c r="F17" s="1">
        <f>[9]英語!F17</f>
        <v>0</v>
      </c>
      <c r="G17" s="1">
        <f>[9]英語!G17</f>
        <v>0</v>
      </c>
      <c r="H17" s="17">
        <f>[9]英語!H17</f>
        <v>0</v>
      </c>
      <c r="I17" s="227">
        <f>[9]英語!I17</f>
        <v>0</v>
      </c>
      <c r="J17" s="219">
        <f>[9]英語!J17</f>
        <v>0</v>
      </c>
      <c r="K17" s="161"/>
      <c r="L17" s="7">
        <f>[9]英語!L17</f>
        <v>0</v>
      </c>
      <c r="M17" s="1">
        <f>[9]英語!M17</f>
        <v>0</v>
      </c>
      <c r="N17" s="1">
        <f>[9]英語!N17</f>
        <v>0</v>
      </c>
      <c r="O17" s="1">
        <f>[9]英語!O17</f>
        <v>0</v>
      </c>
      <c r="P17" s="17">
        <f>[9]英語!P17</f>
        <v>0</v>
      </c>
      <c r="Q17" s="227">
        <f>[9]英語!Q17</f>
        <v>0</v>
      </c>
      <c r="R17" s="219">
        <f>[9]英語!R17</f>
        <v>0</v>
      </c>
      <c r="T17" s="7">
        <f>[9]英語!T17</f>
        <v>0</v>
      </c>
      <c r="U17" s="1">
        <f>[9]英語!U17</f>
        <v>0</v>
      </c>
      <c r="V17" s="1">
        <f>[9]英語!V17</f>
        <v>0</v>
      </c>
      <c r="W17" s="1">
        <f>[9]英語!W17</f>
        <v>0</v>
      </c>
      <c r="X17" s="17">
        <f>[9]英語!X17</f>
        <v>0</v>
      </c>
    </row>
    <row r="18" spans="2:24" ht="21.75" customHeight="1">
      <c r="B18" s="43">
        <f>氏名入力!A18</f>
        <v>1114</v>
      </c>
      <c r="C18" s="22">
        <f>氏名入力!C18</f>
        <v>0</v>
      </c>
      <c r="D18" s="7">
        <f>[9]英語!D18</f>
        <v>0</v>
      </c>
      <c r="E18" s="1">
        <f>[9]英語!E18</f>
        <v>0</v>
      </c>
      <c r="F18" s="1">
        <f>[9]英語!F18</f>
        <v>0</v>
      </c>
      <c r="G18" s="1">
        <f>[9]英語!G18</f>
        <v>0</v>
      </c>
      <c r="H18" s="17">
        <f>[9]英語!H18</f>
        <v>0</v>
      </c>
      <c r="I18" s="227">
        <f>[9]英語!I18</f>
        <v>0</v>
      </c>
      <c r="J18" s="219">
        <f>[9]英語!J18</f>
        <v>0</v>
      </c>
      <c r="K18" s="161"/>
      <c r="L18" s="7">
        <f>[9]英語!L18</f>
        <v>0</v>
      </c>
      <c r="M18" s="1">
        <f>[9]英語!M18</f>
        <v>0</v>
      </c>
      <c r="N18" s="1">
        <f>[9]英語!N18</f>
        <v>0</v>
      </c>
      <c r="O18" s="1">
        <f>[9]英語!O18</f>
        <v>0</v>
      </c>
      <c r="P18" s="17">
        <f>[9]英語!P18</f>
        <v>0</v>
      </c>
      <c r="Q18" s="227">
        <f>[9]英語!Q18</f>
        <v>0</v>
      </c>
      <c r="R18" s="219">
        <f>[9]英語!R18</f>
        <v>0</v>
      </c>
      <c r="T18" s="7">
        <f>[9]英語!T18</f>
        <v>0</v>
      </c>
      <c r="U18" s="1">
        <f>[9]英語!U18</f>
        <v>0</v>
      </c>
      <c r="V18" s="1">
        <f>[9]英語!V18</f>
        <v>0</v>
      </c>
      <c r="W18" s="1">
        <f>[9]英語!W18</f>
        <v>0</v>
      </c>
      <c r="X18" s="17">
        <f>[9]英語!X18</f>
        <v>0</v>
      </c>
    </row>
    <row r="19" spans="2:24" ht="21.75" customHeight="1">
      <c r="B19" s="43">
        <f>氏名入力!A19</f>
        <v>1115</v>
      </c>
      <c r="C19" s="22">
        <f>氏名入力!C19</f>
        <v>0</v>
      </c>
      <c r="D19" s="7">
        <f>[9]英語!D19</f>
        <v>0</v>
      </c>
      <c r="E19" s="1">
        <f>[9]英語!E19</f>
        <v>0</v>
      </c>
      <c r="F19" s="1">
        <f>[9]英語!F19</f>
        <v>0</v>
      </c>
      <c r="G19" s="1">
        <f>[9]英語!G19</f>
        <v>0</v>
      </c>
      <c r="H19" s="17">
        <f>[9]英語!H19</f>
        <v>0</v>
      </c>
      <c r="I19" s="227">
        <f>[9]英語!I19</f>
        <v>0</v>
      </c>
      <c r="J19" s="219">
        <f>[9]英語!J19</f>
        <v>0</v>
      </c>
      <c r="K19" s="161"/>
      <c r="L19" s="7">
        <f>[9]英語!L19</f>
        <v>0</v>
      </c>
      <c r="M19" s="1">
        <f>[9]英語!M19</f>
        <v>0</v>
      </c>
      <c r="N19" s="1">
        <f>[9]英語!N19</f>
        <v>0</v>
      </c>
      <c r="O19" s="1">
        <f>[9]英語!O19</f>
        <v>0</v>
      </c>
      <c r="P19" s="17">
        <f>[9]英語!P19</f>
        <v>0</v>
      </c>
      <c r="Q19" s="227">
        <f>[9]英語!Q19</f>
        <v>0</v>
      </c>
      <c r="R19" s="219">
        <f>[9]英語!R19</f>
        <v>0</v>
      </c>
      <c r="T19" s="7">
        <f>[9]英語!T19</f>
        <v>0</v>
      </c>
      <c r="U19" s="1">
        <f>[9]英語!U19</f>
        <v>0</v>
      </c>
      <c r="V19" s="1">
        <f>[9]英語!V19</f>
        <v>0</v>
      </c>
      <c r="W19" s="1">
        <f>[9]英語!W19</f>
        <v>0</v>
      </c>
      <c r="X19" s="17">
        <f>[9]英語!X19</f>
        <v>0</v>
      </c>
    </row>
    <row r="20" spans="2:24" ht="21.75" customHeight="1">
      <c r="B20" s="43">
        <f>氏名入力!A20</f>
        <v>1116</v>
      </c>
      <c r="C20" s="22">
        <f>氏名入力!C20</f>
        <v>0</v>
      </c>
      <c r="D20" s="7">
        <f>[9]英語!D20</f>
        <v>0</v>
      </c>
      <c r="E20" s="1">
        <f>[9]英語!E20</f>
        <v>0</v>
      </c>
      <c r="F20" s="1">
        <f>[9]英語!F20</f>
        <v>0</v>
      </c>
      <c r="G20" s="1">
        <f>[9]英語!G20</f>
        <v>0</v>
      </c>
      <c r="H20" s="17">
        <f>[9]英語!H20</f>
        <v>0</v>
      </c>
      <c r="I20" s="227">
        <f>[9]英語!I20</f>
        <v>0</v>
      </c>
      <c r="J20" s="219">
        <f>[9]英語!J20</f>
        <v>0</v>
      </c>
      <c r="K20" s="161"/>
      <c r="L20" s="7">
        <f>[9]英語!L20</f>
        <v>0</v>
      </c>
      <c r="M20" s="1">
        <f>[9]英語!M20</f>
        <v>0</v>
      </c>
      <c r="N20" s="1">
        <f>[9]英語!N20</f>
        <v>0</v>
      </c>
      <c r="O20" s="1">
        <f>[9]英語!O20</f>
        <v>0</v>
      </c>
      <c r="P20" s="17">
        <f>[9]英語!P20</f>
        <v>0</v>
      </c>
      <c r="Q20" s="227">
        <f>[9]英語!Q20</f>
        <v>0</v>
      </c>
      <c r="R20" s="219">
        <f>[9]英語!R20</f>
        <v>0</v>
      </c>
      <c r="T20" s="7">
        <f>[9]英語!T20</f>
        <v>0</v>
      </c>
      <c r="U20" s="1">
        <f>[9]英語!U20</f>
        <v>0</v>
      </c>
      <c r="V20" s="1">
        <f>[9]英語!V20</f>
        <v>0</v>
      </c>
      <c r="W20" s="1">
        <f>[9]英語!W20</f>
        <v>0</v>
      </c>
      <c r="X20" s="17">
        <f>[9]英語!X20</f>
        <v>0</v>
      </c>
    </row>
    <row r="21" spans="2:24" ht="21.75" customHeight="1">
      <c r="B21" s="43">
        <f>氏名入力!A21</f>
        <v>1117</v>
      </c>
      <c r="C21" s="22">
        <f>氏名入力!C21</f>
        <v>0</v>
      </c>
      <c r="D21" s="7">
        <f>[9]英語!D21</f>
        <v>0</v>
      </c>
      <c r="E21" s="1">
        <f>[9]英語!E21</f>
        <v>0</v>
      </c>
      <c r="F21" s="1">
        <f>[9]英語!F21</f>
        <v>0</v>
      </c>
      <c r="G21" s="1">
        <f>[9]英語!G21</f>
        <v>0</v>
      </c>
      <c r="H21" s="17">
        <f>[9]英語!H21</f>
        <v>0</v>
      </c>
      <c r="I21" s="227">
        <f>[9]英語!I21</f>
        <v>0</v>
      </c>
      <c r="J21" s="219">
        <f>[9]英語!J21</f>
        <v>0</v>
      </c>
      <c r="K21" s="161"/>
      <c r="L21" s="7">
        <f>[9]英語!L21</f>
        <v>0</v>
      </c>
      <c r="M21" s="1">
        <f>[9]英語!M21</f>
        <v>0</v>
      </c>
      <c r="N21" s="1">
        <f>[9]英語!N21</f>
        <v>0</v>
      </c>
      <c r="O21" s="1">
        <f>[9]英語!O21</f>
        <v>0</v>
      </c>
      <c r="P21" s="17">
        <f>[9]英語!P21</f>
        <v>0</v>
      </c>
      <c r="Q21" s="227">
        <f>[9]英語!Q21</f>
        <v>0</v>
      </c>
      <c r="R21" s="219">
        <f>[9]英語!R21</f>
        <v>0</v>
      </c>
      <c r="T21" s="7">
        <f>[9]英語!T21</f>
        <v>0</v>
      </c>
      <c r="U21" s="1">
        <f>[9]英語!U21</f>
        <v>0</v>
      </c>
      <c r="V21" s="1">
        <f>[9]英語!V21</f>
        <v>0</v>
      </c>
      <c r="W21" s="1">
        <f>[9]英語!W21</f>
        <v>0</v>
      </c>
      <c r="X21" s="17">
        <f>[9]英語!X21</f>
        <v>0</v>
      </c>
    </row>
    <row r="22" spans="2:24" ht="21.75" customHeight="1">
      <c r="B22" s="43">
        <f>氏名入力!A22</f>
        <v>1118</v>
      </c>
      <c r="C22" s="22">
        <f>氏名入力!C22</f>
        <v>0</v>
      </c>
      <c r="D22" s="7">
        <f>[9]英語!D22</f>
        <v>0</v>
      </c>
      <c r="E22" s="1">
        <f>[9]英語!E22</f>
        <v>0</v>
      </c>
      <c r="F22" s="1">
        <f>[9]英語!F22</f>
        <v>0</v>
      </c>
      <c r="G22" s="1">
        <f>[9]英語!G22</f>
        <v>0</v>
      </c>
      <c r="H22" s="17">
        <f>[9]英語!H22</f>
        <v>0</v>
      </c>
      <c r="I22" s="227">
        <f>[9]英語!I22</f>
        <v>0</v>
      </c>
      <c r="J22" s="219">
        <f>[9]英語!J22</f>
        <v>0</v>
      </c>
      <c r="K22" s="161"/>
      <c r="L22" s="7">
        <f>[9]英語!L22</f>
        <v>0</v>
      </c>
      <c r="M22" s="1">
        <f>[9]英語!M22</f>
        <v>0</v>
      </c>
      <c r="N22" s="1">
        <f>[9]英語!N22</f>
        <v>0</v>
      </c>
      <c r="O22" s="1">
        <f>[9]英語!O22</f>
        <v>0</v>
      </c>
      <c r="P22" s="17">
        <f>[9]英語!P22</f>
        <v>0</v>
      </c>
      <c r="Q22" s="227">
        <f>[9]英語!Q22</f>
        <v>0</v>
      </c>
      <c r="R22" s="219">
        <f>[9]英語!R22</f>
        <v>0</v>
      </c>
      <c r="T22" s="7">
        <f>[9]英語!T22</f>
        <v>0</v>
      </c>
      <c r="U22" s="1">
        <f>[9]英語!U22</f>
        <v>0</v>
      </c>
      <c r="V22" s="1">
        <f>[9]英語!V22</f>
        <v>0</v>
      </c>
      <c r="W22" s="1">
        <f>[9]英語!W22</f>
        <v>0</v>
      </c>
      <c r="X22" s="17">
        <f>[9]英語!X22</f>
        <v>0</v>
      </c>
    </row>
    <row r="23" spans="2:24" ht="21.75" customHeight="1">
      <c r="B23" s="43">
        <f>氏名入力!A23</f>
        <v>1119</v>
      </c>
      <c r="C23" s="22">
        <f>氏名入力!C23</f>
        <v>0</v>
      </c>
      <c r="D23" s="7">
        <f>[9]英語!D23</f>
        <v>0</v>
      </c>
      <c r="E23" s="1">
        <f>[9]英語!E23</f>
        <v>0</v>
      </c>
      <c r="F23" s="1">
        <f>[9]英語!F23</f>
        <v>0</v>
      </c>
      <c r="G23" s="1">
        <f>[9]英語!G23</f>
        <v>0</v>
      </c>
      <c r="H23" s="17">
        <f>[9]英語!H23</f>
        <v>0</v>
      </c>
      <c r="I23" s="227">
        <f>[9]英語!I23</f>
        <v>0</v>
      </c>
      <c r="J23" s="219">
        <f>[9]英語!J23</f>
        <v>0</v>
      </c>
      <c r="K23" s="161"/>
      <c r="L23" s="7">
        <f>[9]英語!L23</f>
        <v>0</v>
      </c>
      <c r="M23" s="1">
        <f>[9]英語!M23</f>
        <v>0</v>
      </c>
      <c r="N23" s="1">
        <f>[9]英語!N23</f>
        <v>0</v>
      </c>
      <c r="O23" s="1">
        <f>[9]英語!O23</f>
        <v>0</v>
      </c>
      <c r="P23" s="17">
        <f>[9]英語!P23</f>
        <v>0</v>
      </c>
      <c r="Q23" s="227">
        <f>[9]英語!Q23</f>
        <v>0</v>
      </c>
      <c r="R23" s="219">
        <f>[9]英語!R23</f>
        <v>0</v>
      </c>
      <c r="T23" s="7">
        <f>[9]英語!T23</f>
        <v>0</v>
      </c>
      <c r="U23" s="1">
        <f>[9]英語!U23</f>
        <v>0</v>
      </c>
      <c r="V23" s="1">
        <f>[9]英語!V23</f>
        <v>0</v>
      </c>
      <c r="W23" s="1">
        <f>[9]英語!W23</f>
        <v>0</v>
      </c>
      <c r="X23" s="17">
        <f>[9]英語!X23</f>
        <v>0</v>
      </c>
    </row>
    <row r="24" spans="2:24" ht="21.75" customHeight="1" thickBot="1">
      <c r="B24" s="44">
        <f>氏名入力!A24</f>
        <v>1120</v>
      </c>
      <c r="C24" s="38">
        <f>氏名入力!C24</f>
        <v>0</v>
      </c>
      <c r="D24" s="9">
        <f>[9]英語!D24</f>
        <v>0</v>
      </c>
      <c r="E24" s="10">
        <f>[9]英語!E24</f>
        <v>0</v>
      </c>
      <c r="F24" s="10">
        <f>[9]英語!F24</f>
        <v>0</v>
      </c>
      <c r="G24" s="10">
        <f>[9]英語!G24</f>
        <v>0</v>
      </c>
      <c r="H24" s="18">
        <f>[9]英語!H24</f>
        <v>0</v>
      </c>
      <c r="I24" s="228">
        <f>[9]英語!I24</f>
        <v>0</v>
      </c>
      <c r="J24" s="220">
        <f>[9]英語!J24</f>
        <v>0</v>
      </c>
      <c r="K24" s="161"/>
      <c r="L24" s="9">
        <f>[9]英語!L24</f>
        <v>0</v>
      </c>
      <c r="M24" s="10">
        <f>[9]英語!M24</f>
        <v>0</v>
      </c>
      <c r="N24" s="10">
        <f>[9]英語!N24</f>
        <v>0</v>
      </c>
      <c r="O24" s="10">
        <f>[9]英語!O24</f>
        <v>0</v>
      </c>
      <c r="P24" s="18">
        <f>[9]英語!P24</f>
        <v>0</v>
      </c>
      <c r="Q24" s="228">
        <f>[9]英語!Q24</f>
        <v>0</v>
      </c>
      <c r="R24" s="220">
        <f>[9]英語!R24</f>
        <v>0</v>
      </c>
      <c r="T24" s="12">
        <f>[9]英語!T24</f>
        <v>0</v>
      </c>
      <c r="U24" s="13">
        <f>[9]英語!U24</f>
        <v>0</v>
      </c>
      <c r="V24" s="13">
        <f>[9]英語!V24</f>
        <v>0</v>
      </c>
      <c r="W24" s="13">
        <f>[9]英語!W24</f>
        <v>0</v>
      </c>
      <c r="X24" s="19">
        <f>[9]英語!X24</f>
        <v>0</v>
      </c>
    </row>
    <row r="25" spans="2:24" ht="21.75" customHeight="1">
      <c r="B25" s="45">
        <f>氏名入力!A25</f>
        <v>1131</v>
      </c>
      <c r="C25" s="39">
        <f>氏名入力!C25</f>
        <v>0</v>
      </c>
      <c r="D25" s="4">
        <f>[9]英語!D25</f>
        <v>0</v>
      </c>
      <c r="E25" s="5">
        <f>[9]英語!E25</f>
        <v>0</v>
      </c>
      <c r="F25" s="5">
        <f>[9]英語!F25</f>
        <v>0</v>
      </c>
      <c r="G25" s="5">
        <f>[9]英語!G25</f>
        <v>0</v>
      </c>
      <c r="H25" s="16">
        <f>[9]英語!H25</f>
        <v>0</v>
      </c>
      <c r="I25" s="226">
        <f>[9]英語!I25</f>
        <v>0</v>
      </c>
      <c r="J25" s="221">
        <f>[9]英語!J25</f>
        <v>0</v>
      </c>
      <c r="K25" s="161"/>
      <c r="L25" s="4">
        <f>[9]英語!L25</f>
        <v>0</v>
      </c>
      <c r="M25" s="5">
        <f>[9]英語!M25</f>
        <v>0</v>
      </c>
      <c r="N25" s="5">
        <f>[9]英語!N25</f>
        <v>0</v>
      </c>
      <c r="O25" s="5">
        <f>[9]英語!O25</f>
        <v>0</v>
      </c>
      <c r="P25" s="16">
        <f>[9]英語!P25</f>
        <v>0</v>
      </c>
      <c r="Q25" s="244">
        <f>[9]英語!Q25</f>
        <v>0</v>
      </c>
      <c r="R25" s="221">
        <f>[9]英語!R25</f>
        <v>0</v>
      </c>
      <c r="T25" s="4">
        <f>[9]英語!T25</f>
        <v>0</v>
      </c>
      <c r="U25" s="5">
        <f>[9]英語!U25</f>
        <v>0</v>
      </c>
      <c r="V25" s="5">
        <f>[9]英語!V25</f>
        <v>0</v>
      </c>
      <c r="W25" s="5">
        <f>[9]英語!W25</f>
        <v>0</v>
      </c>
      <c r="X25" s="16">
        <f>[9]英語!X25</f>
        <v>0</v>
      </c>
    </row>
    <row r="26" spans="2:24" ht="21.75" customHeight="1">
      <c r="B26" s="46">
        <f>氏名入力!A26</f>
        <v>1132</v>
      </c>
      <c r="C26" s="40">
        <f>氏名入力!C26</f>
        <v>0</v>
      </c>
      <c r="D26" s="7">
        <f>[9]英語!D26</f>
        <v>0</v>
      </c>
      <c r="E26" s="1">
        <f>[9]英語!E26</f>
        <v>0</v>
      </c>
      <c r="F26" s="1">
        <f>[9]英語!F26</f>
        <v>0</v>
      </c>
      <c r="G26" s="1">
        <f>[9]英語!G26</f>
        <v>0</v>
      </c>
      <c r="H26" s="17">
        <f>[9]英語!H26</f>
        <v>0</v>
      </c>
      <c r="I26" s="227">
        <f>[9]英語!I26</f>
        <v>0</v>
      </c>
      <c r="J26" s="219">
        <f>[9]英語!J26</f>
        <v>0</v>
      </c>
      <c r="K26" s="161"/>
      <c r="L26" s="7">
        <f>[9]英語!L26</f>
        <v>0</v>
      </c>
      <c r="M26" s="1">
        <f>[9]英語!M26</f>
        <v>0</v>
      </c>
      <c r="N26" s="1">
        <f>[9]英語!N26</f>
        <v>0</v>
      </c>
      <c r="O26" s="1">
        <f>[9]英語!O26</f>
        <v>0</v>
      </c>
      <c r="P26" s="17">
        <f>[9]英語!P26</f>
        <v>0</v>
      </c>
      <c r="Q26" s="227">
        <f>[9]英語!Q26</f>
        <v>0</v>
      </c>
      <c r="R26" s="219">
        <f>[9]英語!R26</f>
        <v>0</v>
      </c>
      <c r="T26" s="7">
        <f>[9]英語!T26</f>
        <v>0</v>
      </c>
      <c r="U26" s="1">
        <f>[9]英語!U26</f>
        <v>0</v>
      </c>
      <c r="V26" s="1">
        <f>[9]英語!V26</f>
        <v>0</v>
      </c>
      <c r="W26" s="1">
        <f>[9]英語!W26</f>
        <v>0</v>
      </c>
      <c r="X26" s="17">
        <f>[9]英語!X26</f>
        <v>0</v>
      </c>
    </row>
    <row r="27" spans="2:24" ht="21.75" customHeight="1">
      <c r="B27" s="46">
        <f>氏名入力!A27</f>
        <v>1133</v>
      </c>
      <c r="C27" s="40">
        <f>氏名入力!C27</f>
        <v>0</v>
      </c>
      <c r="D27" s="7">
        <f>[9]英語!D27</f>
        <v>0</v>
      </c>
      <c r="E27" s="1">
        <f>[9]英語!E27</f>
        <v>0</v>
      </c>
      <c r="F27" s="1">
        <f>[9]英語!F27</f>
        <v>0</v>
      </c>
      <c r="G27" s="1">
        <f>[9]英語!G27</f>
        <v>0</v>
      </c>
      <c r="H27" s="17">
        <f>[9]英語!H27</f>
        <v>0</v>
      </c>
      <c r="I27" s="227">
        <f>[9]英語!I27</f>
        <v>0</v>
      </c>
      <c r="J27" s="219">
        <f>[9]英語!J27</f>
        <v>0</v>
      </c>
      <c r="K27" s="161"/>
      <c r="L27" s="7">
        <f>[9]英語!L27</f>
        <v>0</v>
      </c>
      <c r="M27" s="1">
        <f>[9]英語!M27</f>
        <v>0</v>
      </c>
      <c r="N27" s="1">
        <f>[9]英語!N27</f>
        <v>0</v>
      </c>
      <c r="O27" s="1">
        <f>[9]英語!O27</f>
        <v>0</v>
      </c>
      <c r="P27" s="17">
        <f>[9]英語!P27</f>
        <v>0</v>
      </c>
      <c r="Q27" s="227">
        <f>[9]英語!Q27</f>
        <v>0</v>
      </c>
      <c r="R27" s="219">
        <f>[9]英語!R27</f>
        <v>0</v>
      </c>
      <c r="T27" s="7">
        <f>[9]英語!T27</f>
        <v>0</v>
      </c>
      <c r="U27" s="1">
        <f>[9]英語!U27</f>
        <v>0</v>
      </c>
      <c r="V27" s="1">
        <f>[9]英語!V27</f>
        <v>0</v>
      </c>
      <c r="W27" s="1">
        <f>[9]英語!W27</f>
        <v>0</v>
      </c>
      <c r="X27" s="17">
        <f>[9]英語!X27</f>
        <v>0</v>
      </c>
    </row>
    <row r="28" spans="2:24" ht="21.75" customHeight="1">
      <c r="B28" s="46">
        <f>氏名入力!A28</f>
        <v>1134</v>
      </c>
      <c r="C28" s="40">
        <f>氏名入力!C28</f>
        <v>0</v>
      </c>
      <c r="D28" s="7">
        <f>[9]英語!D28</f>
        <v>0</v>
      </c>
      <c r="E28" s="1">
        <f>[9]英語!E28</f>
        <v>0</v>
      </c>
      <c r="F28" s="1">
        <f>[9]英語!F28</f>
        <v>0</v>
      </c>
      <c r="G28" s="1">
        <f>[9]英語!G28</f>
        <v>0</v>
      </c>
      <c r="H28" s="17">
        <f>[9]英語!H28</f>
        <v>0</v>
      </c>
      <c r="I28" s="227">
        <f>[9]英語!I28</f>
        <v>0</v>
      </c>
      <c r="J28" s="219">
        <f>[9]英語!J28</f>
        <v>0</v>
      </c>
      <c r="K28" s="161"/>
      <c r="L28" s="7">
        <f>[9]英語!L28</f>
        <v>0</v>
      </c>
      <c r="M28" s="1">
        <f>[9]英語!M28</f>
        <v>0</v>
      </c>
      <c r="N28" s="1">
        <f>[9]英語!N28</f>
        <v>0</v>
      </c>
      <c r="O28" s="1">
        <f>[9]英語!O28</f>
        <v>0</v>
      </c>
      <c r="P28" s="17">
        <f>[9]英語!P28</f>
        <v>0</v>
      </c>
      <c r="Q28" s="227">
        <f>[9]英語!Q28</f>
        <v>0</v>
      </c>
      <c r="R28" s="219">
        <f>[9]英語!R28</f>
        <v>0</v>
      </c>
      <c r="T28" s="7">
        <f>[9]英語!T28</f>
        <v>0</v>
      </c>
      <c r="U28" s="1">
        <f>[9]英語!U28</f>
        <v>0</v>
      </c>
      <c r="V28" s="1">
        <f>[9]英語!V28</f>
        <v>0</v>
      </c>
      <c r="W28" s="1">
        <f>[9]英語!W28</f>
        <v>0</v>
      </c>
      <c r="X28" s="17">
        <f>[9]英語!X28</f>
        <v>0</v>
      </c>
    </row>
    <row r="29" spans="2:24" ht="21.75" customHeight="1">
      <c r="B29" s="46">
        <f>氏名入力!A29</f>
        <v>1135</v>
      </c>
      <c r="C29" s="40">
        <f>氏名入力!C29</f>
        <v>0</v>
      </c>
      <c r="D29" s="7">
        <f>[9]英語!D29</f>
        <v>0</v>
      </c>
      <c r="E29" s="1">
        <f>[9]英語!E29</f>
        <v>0</v>
      </c>
      <c r="F29" s="1">
        <f>[9]英語!F29</f>
        <v>0</v>
      </c>
      <c r="G29" s="1">
        <f>[9]英語!G29</f>
        <v>0</v>
      </c>
      <c r="H29" s="17">
        <f>[9]英語!H29</f>
        <v>0</v>
      </c>
      <c r="I29" s="227">
        <f>[9]英語!I29</f>
        <v>0</v>
      </c>
      <c r="J29" s="219">
        <f>[9]英語!J29</f>
        <v>0</v>
      </c>
      <c r="K29" s="161"/>
      <c r="L29" s="7">
        <f>[9]英語!L29</f>
        <v>0</v>
      </c>
      <c r="M29" s="1">
        <f>[9]英語!M29</f>
        <v>0</v>
      </c>
      <c r="N29" s="1">
        <f>[9]英語!N29</f>
        <v>0</v>
      </c>
      <c r="O29" s="1">
        <f>[9]英語!O29</f>
        <v>0</v>
      </c>
      <c r="P29" s="17">
        <f>[9]英語!P29</f>
        <v>0</v>
      </c>
      <c r="Q29" s="227">
        <f>[9]英語!Q29</f>
        <v>0</v>
      </c>
      <c r="R29" s="219">
        <f>[9]英語!R29</f>
        <v>0</v>
      </c>
      <c r="T29" s="7">
        <f>[9]英語!T29</f>
        <v>0</v>
      </c>
      <c r="U29" s="1">
        <f>[9]英語!U29</f>
        <v>0</v>
      </c>
      <c r="V29" s="1">
        <f>[9]英語!V29</f>
        <v>0</v>
      </c>
      <c r="W29" s="1">
        <f>[9]英語!W29</f>
        <v>0</v>
      </c>
      <c r="X29" s="17">
        <f>[9]英語!X29</f>
        <v>0</v>
      </c>
    </row>
    <row r="30" spans="2:24" ht="21.75" customHeight="1">
      <c r="B30" s="46">
        <f>氏名入力!A30</f>
        <v>1136</v>
      </c>
      <c r="C30" s="40">
        <f>氏名入力!C30</f>
        <v>0</v>
      </c>
      <c r="D30" s="7">
        <f>[9]英語!D30</f>
        <v>0</v>
      </c>
      <c r="E30" s="1">
        <f>[9]英語!E30</f>
        <v>0</v>
      </c>
      <c r="F30" s="1">
        <f>[9]英語!F30</f>
        <v>0</v>
      </c>
      <c r="G30" s="1">
        <f>[9]英語!G30</f>
        <v>0</v>
      </c>
      <c r="H30" s="17">
        <f>[9]英語!H30</f>
        <v>0</v>
      </c>
      <c r="I30" s="227">
        <f>[9]英語!I30</f>
        <v>0</v>
      </c>
      <c r="J30" s="219">
        <f>[9]英語!J30</f>
        <v>0</v>
      </c>
      <c r="K30" s="161"/>
      <c r="L30" s="7">
        <f>[9]英語!L30</f>
        <v>0</v>
      </c>
      <c r="M30" s="1">
        <f>[9]英語!M30</f>
        <v>0</v>
      </c>
      <c r="N30" s="1">
        <f>[9]英語!N30</f>
        <v>0</v>
      </c>
      <c r="O30" s="1">
        <f>[9]英語!O30</f>
        <v>0</v>
      </c>
      <c r="P30" s="17">
        <f>[9]英語!P30</f>
        <v>0</v>
      </c>
      <c r="Q30" s="227">
        <f>[9]英語!Q30</f>
        <v>0</v>
      </c>
      <c r="R30" s="219">
        <f>[9]英語!R30</f>
        <v>0</v>
      </c>
      <c r="T30" s="7">
        <f>[9]英語!T30</f>
        <v>0</v>
      </c>
      <c r="U30" s="1">
        <f>[9]英語!U30</f>
        <v>0</v>
      </c>
      <c r="V30" s="1">
        <f>[9]英語!V30</f>
        <v>0</v>
      </c>
      <c r="W30" s="1">
        <f>[9]英語!W30</f>
        <v>0</v>
      </c>
      <c r="X30" s="17">
        <f>[9]英語!X30</f>
        <v>0</v>
      </c>
    </row>
    <row r="31" spans="2:24" ht="21.75" customHeight="1">
      <c r="B31" s="46">
        <f>氏名入力!A31</f>
        <v>1137</v>
      </c>
      <c r="C31" s="40">
        <f>氏名入力!C31</f>
        <v>0</v>
      </c>
      <c r="D31" s="7">
        <f>[9]英語!D31</f>
        <v>0</v>
      </c>
      <c r="E31" s="1">
        <f>[9]英語!E31</f>
        <v>0</v>
      </c>
      <c r="F31" s="1">
        <f>[9]英語!F31</f>
        <v>0</v>
      </c>
      <c r="G31" s="1">
        <f>[9]英語!G31</f>
        <v>0</v>
      </c>
      <c r="H31" s="17">
        <f>[9]英語!H31</f>
        <v>0</v>
      </c>
      <c r="I31" s="227">
        <f>[9]英語!I31</f>
        <v>0</v>
      </c>
      <c r="J31" s="219">
        <f>[9]英語!J31</f>
        <v>0</v>
      </c>
      <c r="K31" s="161"/>
      <c r="L31" s="7">
        <f>[9]英語!L31</f>
        <v>0</v>
      </c>
      <c r="M31" s="1">
        <f>[9]英語!M31</f>
        <v>0</v>
      </c>
      <c r="N31" s="1">
        <f>[9]英語!N31</f>
        <v>0</v>
      </c>
      <c r="O31" s="1">
        <f>[9]英語!O31</f>
        <v>0</v>
      </c>
      <c r="P31" s="17">
        <f>[9]英語!P31</f>
        <v>0</v>
      </c>
      <c r="Q31" s="227">
        <f>[9]英語!Q31</f>
        <v>0</v>
      </c>
      <c r="R31" s="219">
        <f>[9]英語!R31</f>
        <v>0</v>
      </c>
      <c r="T31" s="7">
        <f>[9]英語!T31</f>
        <v>0</v>
      </c>
      <c r="U31" s="1">
        <f>[9]英語!U31</f>
        <v>0</v>
      </c>
      <c r="V31" s="1">
        <f>[9]英語!V31</f>
        <v>0</v>
      </c>
      <c r="W31" s="1">
        <f>[9]英語!W31</f>
        <v>0</v>
      </c>
      <c r="X31" s="17">
        <f>[9]英語!X31</f>
        <v>0</v>
      </c>
    </row>
    <row r="32" spans="2:24" ht="21.75" customHeight="1">
      <c r="B32" s="46">
        <f>氏名入力!A32</f>
        <v>1138</v>
      </c>
      <c r="C32" s="40">
        <f>氏名入力!C32</f>
        <v>0</v>
      </c>
      <c r="D32" s="7">
        <f>[9]英語!D32</f>
        <v>0</v>
      </c>
      <c r="E32" s="1">
        <f>[9]英語!E32</f>
        <v>0</v>
      </c>
      <c r="F32" s="1">
        <f>[9]英語!F32</f>
        <v>0</v>
      </c>
      <c r="G32" s="1">
        <f>[9]英語!G32</f>
        <v>0</v>
      </c>
      <c r="H32" s="17">
        <f>[9]英語!H32</f>
        <v>0</v>
      </c>
      <c r="I32" s="227">
        <f>[9]英語!I32</f>
        <v>0</v>
      </c>
      <c r="J32" s="219">
        <f>[9]英語!J32</f>
        <v>0</v>
      </c>
      <c r="K32" s="161"/>
      <c r="L32" s="7">
        <f>[9]英語!L32</f>
        <v>0</v>
      </c>
      <c r="M32" s="1">
        <f>[9]英語!M32</f>
        <v>0</v>
      </c>
      <c r="N32" s="1">
        <f>[9]英語!N32</f>
        <v>0</v>
      </c>
      <c r="O32" s="1">
        <f>[9]英語!O32</f>
        <v>0</v>
      </c>
      <c r="P32" s="17">
        <f>[9]英語!P32</f>
        <v>0</v>
      </c>
      <c r="Q32" s="227">
        <f>[9]英語!Q32</f>
        <v>0</v>
      </c>
      <c r="R32" s="219">
        <f>[9]英語!R32</f>
        <v>0</v>
      </c>
      <c r="T32" s="7">
        <f>[9]英語!T32</f>
        <v>0</v>
      </c>
      <c r="U32" s="1">
        <f>[9]英語!U32</f>
        <v>0</v>
      </c>
      <c r="V32" s="1">
        <f>[9]英語!V32</f>
        <v>0</v>
      </c>
      <c r="W32" s="1">
        <f>[9]英語!W32</f>
        <v>0</v>
      </c>
      <c r="X32" s="17">
        <f>[9]英語!X32</f>
        <v>0</v>
      </c>
    </row>
    <row r="33" spans="2:24" ht="21.75" customHeight="1">
      <c r="B33" s="46">
        <f>氏名入力!A33</f>
        <v>1139</v>
      </c>
      <c r="C33" s="40">
        <f>氏名入力!C33</f>
        <v>0</v>
      </c>
      <c r="D33" s="7">
        <f>[9]英語!D33</f>
        <v>0</v>
      </c>
      <c r="E33" s="1">
        <f>[9]英語!E33</f>
        <v>0</v>
      </c>
      <c r="F33" s="1">
        <f>[9]英語!F33</f>
        <v>0</v>
      </c>
      <c r="G33" s="1">
        <f>[9]英語!G33</f>
        <v>0</v>
      </c>
      <c r="H33" s="17">
        <f>[9]英語!H33</f>
        <v>0</v>
      </c>
      <c r="I33" s="227">
        <f>[9]英語!I33</f>
        <v>0</v>
      </c>
      <c r="J33" s="219">
        <f>[9]英語!J33</f>
        <v>0</v>
      </c>
      <c r="K33" s="161"/>
      <c r="L33" s="7">
        <f>[9]英語!L33</f>
        <v>0</v>
      </c>
      <c r="M33" s="1">
        <f>[9]英語!M33</f>
        <v>0</v>
      </c>
      <c r="N33" s="1">
        <f>[9]英語!N33</f>
        <v>0</v>
      </c>
      <c r="O33" s="1">
        <f>[9]英語!O33</f>
        <v>0</v>
      </c>
      <c r="P33" s="17">
        <f>[9]英語!P33</f>
        <v>0</v>
      </c>
      <c r="Q33" s="227">
        <f>[9]英語!Q33</f>
        <v>0</v>
      </c>
      <c r="R33" s="219">
        <f>[9]英語!R33</f>
        <v>0</v>
      </c>
      <c r="T33" s="7">
        <f>[9]英語!T33</f>
        <v>0</v>
      </c>
      <c r="U33" s="1">
        <f>[9]英語!U33</f>
        <v>0</v>
      </c>
      <c r="V33" s="1">
        <f>[9]英語!V33</f>
        <v>0</v>
      </c>
      <c r="W33" s="1">
        <f>[9]英語!W33</f>
        <v>0</v>
      </c>
      <c r="X33" s="17">
        <f>[9]英語!X33</f>
        <v>0</v>
      </c>
    </row>
    <row r="34" spans="2:24" ht="21.75" customHeight="1">
      <c r="B34" s="46">
        <f>氏名入力!A34</f>
        <v>1140</v>
      </c>
      <c r="C34" s="40">
        <f>氏名入力!C34</f>
        <v>0</v>
      </c>
      <c r="D34" s="7">
        <f>[9]英語!D34</f>
        <v>0</v>
      </c>
      <c r="E34" s="1">
        <f>[9]英語!E34</f>
        <v>0</v>
      </c>
      <c r="F34" s="1">
        <f>[9]英語!F34</f>
        <v>0</v>
      </c>
      <c r="G34" s="1">
        <f>[9]英語!G34</f>
        <v>0</v>
      </c>
      <c r="H34" s="17">
        <f>[9]英語!H34</f>
        <v>0</v>
      </c>
      <c r="I34" s="227">
        <f>[9]英語!I34</f>
        <v>0</v>
      </c>
      <c r="J34" s="219">
        <f>[9]英語!J34</f>
        <v>0</v>
      </c>
      <c r="K34" s="161"/>
      <c r="L34" s="7">
        <f>[9]英語!L34</f>
        <v>0</v>
      </c>
      <c r="M34" s="1">
        <f>[9]英語!M34</f>
        <v>0</v>
      </c>
      <c r="N34" s="1">
        <f>[9]英語!N34</f>
        <v>0</v>
      </c>
      <c r="O34" s="1">
        <f>[9]英語!O34</f>
        <v>0</v>
      </c>
      <c r="P34" s="17">
        <f>[9]英語!P34</f>
        <v>0</v>
      </c>
      <c r="Q34" s="227">
        <f>[9]英語!Q34</f>
        <v>0</v>
      </c>
      <c r="R34" s="219">
        <f>[9]英語!R34</f>
        <v>0</v>
      </c>
      <c r="T34" s="7">
        <f>[9]英語!T34</f>
        <v>0</v>
      </c>
      <c r="U34" s="1">
        <f>[9]英語!U34</f>
        <v>0</v>
      </c>
      <c r="V34" s="1">
        <f>[9]英語!V34</f>
        <v>0</v>
      </c>
      <c r="W34" s="1">
        <f>[9]英語!W34</f>
        <v>0</v>
      </c>
      <c r="X34" s="17">
        <f>[9]英語!X34</f>
        <v>0</v>
      </c>
    </row>
    <row r="35" spans="2:24" ht="21.75" customHeight="1">
      <c r="B35" s="46">
        <f>氏名入力!A35</f>
        <v>1141</v>
      </c>
      <c r="C35" s="40">
        <f>氏名入力!C35</f>
        <v>0</v>
      </c>
      <c r="D35" s="7">
        <f>[9]英語!D35</f>
        <v>0</v>
      </c>
      <c r="E35" s="1">
        <f>[9]英語!E35</f>
        <v>0</v>
      </c>
      <c r="F35" s="1">
        <f>[9]英語!F35</f>
        <v>0</v>
      </c>
      <c r="G35" s="1">
        <f>[9]英語!G35</f>
        <v>0</v>
      </c>
      <c r="H35" s="17">
        <f>[9]英語!H35</f>
        <v>0</v>
      </c>
      <c r="I35" s="227">
        <f>[9]英語!I35</f>
        <v>0</v>
      </c>
      <c r="J35" s="219">
        <f>[9]英語!J35</f>
        <v>0</v>
      </c>
      <c r="K35" s="161"/>
      <c r="L35" s="7">
        <f>[9]英語!L35</f>
        <v>0</v>
      </c>
      <c r="M35" s="1">
        <f>[9]英語!M35</f>
        <v>0</v>
      </c>
      <c r="N35" s="1">
        <f>[9]英語!N35</f>
        <v>0</v>
      </c>
      <c r="O35" s="1">
        <f>[9]英語!O35</f>
        <v>0</v>
      </c>
      <c r="P35" s="17">
        <f>[9]英語!P35</f>
        <v>0</v>
      </c>
      <c r="Q35" s="227">
        <f>[9]英語!Q35</f>
        <v>0</v>
      </c>
      <c r="R35" s="219">
        <f>[9]英語!R35</f>
        <v>0</v>
      </c>
      <c r="T35" s="7">
        <f>[9]英語!T35</f>
        <v>0</v>
      </c>
      <c r="U35" s="1">
        <f>[9]英語!U35</f>
        <v>0</v>
      </c>
      <c r="V35" s="1">
        <f>[9]英語!V35</f>
        <v>0</v>
      </c>
      <c r="W35" s="1">
        <f>[9]英語!W35</f>
        <v>0</v>
      </c>
      <c r="X35" s="17">
        <f>[9]英語!X35</f>
        <v>0</v>
      </c>
    </row>
    <row r="36" spans="2:24" ht="21.75" customHeight="1">
      <c r="B36" s="46">
        <f>氏名入力!A36</f>
        <v>1142</v>
      </c>
      <c r="C36" s="40">
        <f>氏名入力!C36</f>
        <v>0</v>
      </c>
      <c r="D36" s="7">
        <f>[9]英語!D36</f>
        <v>0</v>
      </c>
      <c r="E36" s="1">
        <f>[9]英語!E36</f>
        <v>0</v>
      </c>
      <c r="F36" s="1">
        <f>[9]英語!F36</f>
        <v>0</v>
      </c>
      <c r="G36" s="1">
        <f>[9]英語!G36</f>
        <v>0</v>
      </c>
      <c r="H36" s="17">
        <f>[9]英語!H36</f>
        <v>0</v>
      </c>
      <c r="I36" s="227">
        <f>[9]英語!I36</f>
        <v>0</v>
      </c>
      <c r="J36" s="219">
        <f>[9]英語!J36</f>
        <v>0</v>
      </c>
      <c r="K36" s="161"/>
      <c r="L36" s="7">
        <f>[9]英語!L36</f>
        <v>0</v>
      </c>
      <c r="M36" s="1">
        <f>[9]英語!M36</f>
        <v>0</v>
      </c>
      <c r="N36" s="1">
        <f>[9]英語!N36</f>
        <v>0</v>
      </c>
      <c r="O36" s="1">
        <f>[9]英語!O36</f>
        <v>0</v>
      </c>
      <c r="P36" s="17">
        <f>[9]英語!P36</f>
        <v>0</v>
      </c>
      <c r="Q36" s="227">
        <f>[9]英語!Q36</f>
        <v>0</v>
      </c>
      <c r="R36" s="219">
        <f>[9]英語!R36</f>
        <v>0</v>
      </c>
      <c r="T36" s="7">
        <f>[9]英語!T36</f>
        <v>0</v>
      </c>
      <c r="U36" s="1">
        <f>[9]英語!U36</f>
        <v>0</v>
      </c>
      <c r="V36" s="1">
        <f>[9]英語!V36</f>
        <v>0</v>
      </c>
      <c r="W36" s="1">
        <f>[9]英語!W36</f>
        <v>0</v>
      </c>
      <c r="X36" s="17">
        <f>[9]英語!X36</f>
        <v>0</v>
      </c>
    </row>
    <row r="37" spans="2:24" ht="21.75" customHeight="1">
      <c r="B37" s="46">
        <f>氏名入力!A37</f>
        <v>1143</v>
      </c>
      <c r="C37" s="40">
        <f>氏名入力!C37</f>
        <v>0</v>
      </c>
      <c r="D37" s="7">
        <f>[9]英語!D37</f>
        <v>0</v>
      </c>
      <c r="E37" s="1">
        <f>[9]英語!E37</f>
        <v>0</v>
      </c>
      <c r="F37" s="1">
        <f>[9]英語!F37</f>
        <v>0</v>
      </c>
      <c r="G37" s="1">
        <f>[9]英語!G37</f>
        <v>0</v>
      </c>
      <c r="H37" s="17">
        <f>[9]英語!H37</f>
        <v>0</v>
      </c>
      <c r="I37" s="227">
        <f>[9]英語!I37</f>
        <v>0</v>
      </c>
      <c r="J37" s="219">
        <f>[9]英語!J37</f>
        <v>0</v>
      </c>
      <c r="K37" s="161"/>
      <c r="L37" s="7">
        <f>[9]英語!L37</f>
        <v>0</v>
      </c>
      <c r="M37" s="1">
        <f>[9]英語!M37</f>
        <v>0</v>
      </c>
      <c r="N37" s="1">
        <f>[9]英語!N37</f>
        <v>0</v>
      </c>
      <c r="O37" s="1">
        <f>[9]英語!O37</f>
        <v>0</v>
      </c>
      <c r="P37" s="17">
        <f>[9]英語!P37</f>
        <v>0</v>
      </c>
      <c r="Q37" s="227">
        <f>[9]英語!Q37</f>
        <v>0</v>
      </c>
      <c r="R37" s="219">
        <f>[9]英語!R37</f>
        <v>0</v>
      </c>
      <c r="T37" s="7">
        <f>[9]英語!T37</f>
        <v>0</v>
      </c>
      <c r="U37" s="1">
        <f>[9]英語!U37</f>
        <v>0</v>
      </c>
      <c r="V37" s="1">
        <f>[9]英語!V37</f>
        <v>0</v>
      </c>
      <c r="W37" s="1">
        <f>[9]英語!W37</f>
        <v>0</v>
      </c>
      <c r="X37" s="17">
        <f>[9]英語!X37</f>
        <v>0</v>
      </c>
    </row>
    <row r="38" spans="2:24" ht="21.75" customHeight="1">
      <c r="B38" s="46">
        <f>氏名入力!A38</f>
        <v>1144</v>
      </c>
      <c r="C38" s="40">
        <f>氏名入力!C38</f>
        <v>0</v>
      </c>
      <c r="D38" s="7">
        <f>[9]英語!D38</f>
        <v>0</v>
      </c>
      <c r="E38" s="1">
        <f>[9]英語!E38</f>
        <v>0</v>
      </c>
      <c r="F38" s="1">
        <f>[9]英語!F38</f>
        <v>0</v>
      </c>
      <c r="G38" s="1">
        <f>[9]英語!G38</f>
        <v>0</v>
      </c>
      <c r="H38" s="17">
        <f>[9]英語!H38</f>
        <v>0</v>
      </c>
      <c r="I38" s="227">
        <f>[9]英語!I38</f>
        <v>0</v>
      </c>
      <c r="J38" s="219">
        <f>[9]英語!J38</f>
        <v>0</v>
      </c>
      <c r="K38" s="161"/>
      <c r="L38" s="7">
        <f>[9]英語!L38</f>
        <v>0</v>
      </c>
      <c r="M38" s="1">
        <f>[9]英語!M38</f>
        <v>0</v>
      </c>
      <c r="N38" s="1">
        <f>[9]英語!N38</f>
        <v>0</v>
      </c>
      <c r="O38" s="1">
        <f>[9]英語!O38</f>
        <v>0</v>
      </c>
      <c r="P38" s="17">
        <f>[9]英語!P38</f>
        <v>0</v>
      </c>
      <c r="Q38" s="227">
        <f>[9]英語!Q38</f>
        <v>0</v>
      </c>
      <c r="R38" s="219">
        <f>[9]英語!R38</f>
        <v>0</v>
      </c>
      <c r="T38" s="7">
        <f>[9]英語!T38</f>
        <v>0</v>
      </c>
      <c r="U38" s="1">
        <f>[9]英語!U38</f>
        <v>0</v>
      </c>
      <c r="V38" s="1">
        <f>[9]英語!V38</f>
        <v>0</v>
      </c>
      <c r="W38" s="1">
        <f>[9]英語!W38</f>
        <v>0</v>
      </c>
      <c r="X38" s="17">
        <f>[9]英語!X38</f>
        <v>0</v>
      </c>
    </row>
    <row r="39" spans="2:24" ht="21.75" customHeight="1">
      <c r="B39" s="46">
        <f>氏名入力!A39</f>
        <v>1145</v>
      </c>
      <c r="C39" s="40">
        <f>氏名入力!C39</f>
        <v>0</v>
      </c>
      <c r="D39" s="7">
        <f>[9]英語!D39</f>
        <v>0</v>
      </c>
      <c r="E39" s="1">
        <f>[9]英語!E39</f>
        <v>0</v>
      </c>
      <c r="F39" s="1">
        <f>[9]英語!F39</f>
        <v>0</v>
      </c>
      <c r="G39" s="1">
        <f>[9]英語!G39</f>
        <v>0</v>
      </c>
      <c r="H39" s="17">
        <f>[9]英語!H39</f>
        <v>0</v>
      </c>
      <c r="I39" s="227">
        <f>[9]英語!I39</f>
        <v>0</v>
      </c>
      <c r="J39" s="219">
        <f>[9]英語!J39</f>
        <v>0</v>
      </c>
      <c r="K39" s="161"/>
      <c r="L39" s="7">
        <f>[9]英語!L39</f>
        <v>0</v>
      </c>
      <c r="M39" s="1">
        <f>[9]英語!M39</f>
        <v>0</v>
      </c>
      <c r="N39" s="1">
        <f>[9]英語!N39</f>
        <v>0</v>
      </c>
      <c r="O39" s="1">
        <f>[9]英語!O39</f>
        <v>0</v>
      </c>
      <c r="P39" s="17">
        <f>[9]英語!P39</f>
        <v>0</v>
      </c>
      <c r="Q39" s="227">
        <f>[9]英語!Q39</f>
        <v>0</v>
      </c>
      <c r="R39" s="219">
        <f>[9]英語!R39</f>
        <v>0</v>
      </c>
      <c r="T39" s="7">
        <f>[9]英語!T39</f>
        <v>0</v>
      </c>
      <c r="U39" s="1">
        <f>[9]英語!U39</f>
        <v>0</v>
      </c>
      <c r="V39" s="1">
        <f>[9]英語!V39</f>
        <v>0</v>
      </c>
      <c r="W39" s="1">
        <f>[9]英語!W39</f>
        <v>0</v>
      </c>
      <c r="X39" s="17">
        <f>[9]英語!X39</f>
        <v>0</v>
      </c>
    </row>
    <row r="40" spans="2:24" ht="21.75" customHeight="1">
      <c r="B40" s="46">
        <f>氏名入力!A40</f>
        <v>1146</v>
      </c>
      <c r="C40" s="40">
        <f>氏名入力!C40</f>
        <v>0</v>
      </c>
      <c r="D40" s="7">
        <f>[9]英語!D40</f>
        <v>0</v>
      </c>
      <c r="E40" s="1">
        <f>[9]英語!E40</f>
        <v>0</v>
      </c>
      <c r="F40" s="1">
        <f>[9]英語!F40</f>
        <v>0</v>
      </c>
      <c r="G40" s="1">
        <f>[9]英語!G40</f>
        <v>0</v>
      </c>
      <c r="H40" s="17">
        <f>[9]英語!H40</f>
        <v>0</v>
      </c>
      <c r="I40" s="227">
        <f>[9]英語!I40</f>
        <v>0</v>
      </c>
      <c r="J40" s="219">
        <f>[9]英語!J40</f>
        <v>0</v>
      </c>
      <c r="K40" s="161"/>
      <c r="L40" s="7">
        <f>[9]英語!L40</f>
        <v>0</v>
      </c>
      <c r="M40" s="1">
        <f>[9]英語!M40</f>
        <v>0</v>
      </c>
      <c r="N40" s="1">
        <f>[9]英語!N40</f>
        <v>0</v>
      </c>
      <c r="O40" s="1">
        <f>[9]英語!O40</f>
        <v>0</v>
      </c>
      <c r="P40" s="17">
        <f>[9]英語!P40</f>
        <v>0</v>
      </c>
      <c r="Q40" s="227">
        <f>[9]英語!Q40</f>
        <v>0</v>
      </c>
      <c r="R40" s="219">
        <f>[9]英語!R40</f>
        <v>0</v>
      </c>
      <c r="T40" s="7">
        <f>[9]英語!T40</f>
        <v>0</v>
      </c>
      <c r="U40" s="1">
        <f>[9]英語!U40</f>
        <v>0</v>
      </c>
      <c r="V40" s="1">
        <f>[9]英語!V40</f>
        <v>0</v>
      </c>
      <c r="W40" s="1">
        <f>[9]英語!W40</f>
        <v>0</v>
      </c>
      <c r="X40" s="17">
        <f>[9]英語!X40</f>
        <v>0</v>
      </c>
    </row>
    <row r="41" spans="2:24" ht="21.75" customHeight="1">
      <c r="B41" s="46">
        <f>氏名入力!A41</f>
        <v>1147</v>
      </c>
      <c r="C41" s="40">
        <f>氏名入力!C41</f>
        <v>0</v>
      </c>
      <c r="D41" s="7">
        <f>[9]英語!D41</f>
        <v>0</v>
      </c>
      <c r="E41" s="1">
        <f>[9]英語!E41</f>
        <v>0</v>
      </c>
      <c r="F41" s="1">
        <f>[9]英語!F41</f>
        <v>0</v>
      </c>
      <c r="G41" s="1">
        <f>[9]英語!G41</f>
        <v>0</v>
      </c>
      <c r="H41" s="17">
        <f>[9]英語!H41</f>
        <v>0</v>
      </c>
      <c r="I41" s="227">
        <f>[9]英語!I41</f>
        <v>0</v>
      </c>
      <c r="J41" s="219">
        <f>[9]英語!J41</f>
        <v>0</v>
      </c>
      <c r="K41" s="161"/>
      <c r="L41" s="7">
        <f>[9]英語!L41</f>
        <v>0</v>
      </c>
      <c r="M41" s="1">
        <f>[9]英語!M41</f>
        <v>0</v>
      </c>
      <c r="N41" s="1">
        <f>[9]英語!N41</f>
        <v>0</v>
      </c>
      <c r="O41" s="1">
        <f>[9]英語!O41</f>
        <v>0</v>
      </c>
      <c r="P41" s="17">
        <f>[9]英語!P41</f>
        <v>0</v>
      </c>
      <c r="Q41" s="227">
        <f>[9]英語!Q41</f>
        <v>0</v>
      </c>
      <c r="R41" s="219">
        <f>[9]英語!R41</f>
        <v>0</v>
      </c>
      <c r="T41" s="7">
        <f>[9]英語!T41</f>
        <v>0</v>
      </c>
      <c r="U41" s="1">
        <f>[9]英語!U41</f>
        <v>0</v>
      </c>
      <c r="V41" s="1">
        <f>[9]英語!V41</f>
        <v>0</v>
      </c>
      <c r="W41" s="1">
        <f>[9]英語!W41</f>
        <v>0</v>
      </c>
      <c r="X41" s="17">
        <f>[9]英語!X41</f>
        <v>0</v>
      </c>
    </row>
    <row r="42" spans="2:24" ht="21.75" customHeight="1">
      <c r="B42" s="46">
        <f>氏名入力!A42</f>
        <v>1148</v>
      </c>
      <c r="C42" s="40">
        <f>氏名入力!C42</f>
        <v>0</v>
      </c>
      <c r="D42" s="7">
        <f>[9]英語!D42</f>
        <v>0</v>
      </c>
      <c r="E42" s="1">
        <f>[9]英語!E42</f>
        <v>0</v>
      </c>
      <c r="F42" s="1">
        <f>[9]英語!F42</f>
        <v>0</v>
      </c>
      <c r="G42" s="1">
        <f>[9]英語!G42</f>
        <v>0</v>
      </c>
      <c r="H42" s="17">
        <f>[9]英語!H42</f>
        <v>0</v>
      </c>
      <c r="I42" s="227">
        <f>[9]英語!I42</f>
        <v>0</v>
      </c>
      <c r="J42" s="219">
        <f>[9]英語!J42</f>
        <v>0</v>
      </c>
      <c r="K42" s="161"/>
      <c r="L42" s="7">
        <f>[9]英語!L42</f>
        <v>0</v>
      </c>
      <c r="M42" s="1">
        <f>[9]英語!M42</f>
        <v>0</v>
      </c>
      <c r="N42" s="1">
        <f>[9]英語!N42</f>
        <v>0</v>
      </c>
      <c r="O42" s="1">
        <f>[9]英語!O42</f>
        <v>0</v>
      </c>
      <c r="P42" s="17">
        <f>[9]英語!P42</f>
        <v>0</v>
      </c>
      <c r="Q42" s="227">
        <f>[9]英語!Q42</f>
        <v>0</v>
      </c>
      <c r="R42" s="219">
        <f>[9]英語!R42</f>
        <v>0</v>
      </c>
      <c r="T42" s="7">
        <f>[9]英語!T42</f>
        <v>0</v>
      </c>
      <c r="U42" s="1">
        <f>[9]英語!U42</f>
        <v>0</v>
      </c>
      <c r="V42" s="1">
        <f>[9]英語!V42</f>
        <v>0</v>
      </c>
      <c r="W42" s="1">
        <f>[9]英語!W42</f>
        <v>0</v>
      </c>
      <c r="X42" s="17">
        <f>[9]英語!X42</f>
        <v>0</v>
      </c>
    </row>
    <row r="43" spans="2:24" ht="21.75" customHeight="1">
      <c r="B43" s="46">
        <f>氏名入力!A43</f>
        <v>1149</v>
      </c>
      <c r="C43" s="40">
        <f>氏名入力!C43</f>
        <v>0</v>
      </c>
      <c r="D43" s="7">
        <f>[9]英語!D43</f>
        <v>0</v>
      </c>
      <c r="E43" s="1">
        <f>[9]英語!E43</f>
        <v>0</v>
      </c>
      <c r="F43" s="1">
        <f>[9]英語!F43</f>
        <v>0</v>
      </c>
      <c r="G43" s="1">
        <f>[9]英語!G43</f>
        <v>0</v>
      </c>
      <c r="H43" s="17">
        <f>[9]英語!H43</f>
        <v>0</v>
      </c>
      <c r="I43" s="227">
        <f>[9]英語!I43</f>
        <v>0</v>
      </c>
      <c r="J43" s="219">
        <f>[9]英語!J43</f>
        <v>0</v>
      </c>
      <c r="K43" s="161"/>
      <c r="L43" s="7">
        <f>[9]英語!L43</f>
        <v>0</v>
      </c>
      <c r="M43" s="1">
        <f>[9]英語!M43</f>
        <v>0</v>
      </c>
      <c r="N43" s="1">
        <f>[9]英語!N43</f>
        <v>0</v>
      </c>
      <c r="O43" s="1">
        <f>[9]英語!O43</f>
        <v>0</v>
      </c>
      <c r="P43" s="17">
        <f>[9]英語!P43</f>
        <v>0</v>
      </c>
      <c r="Q43" s="227">
        <f>[9]英語!Q43</f>
        <v>0</v>
      </c>
      <c r="R43" s="219">
        <f>[9]英語!R43</f>
        <v>0</v>
      </c>
      <c r="T43" s="7">
        <f>[9]英語!T43</f>
        <v>0</v>
      </c>
      <c r="U43" s="1">
        <f>[9]英語!U43</f>
        <v>0</v>
      </c>
      <c r="V43" s="1">
        <f>[9]英語!V43</f>
        <v>0</v>
      </c>
      <c r="W43" s="1">
        <f>[9]英語!W43</f>
        <v>0</v>
      </c>
      <c r="X43" s="17">
        <f>[9]英語!X43</f>
        <v>0</v>
      </c>
    </row>
    <row r="44" spans="2:24" ht="21.75" customHeight="1" thickBot="1">
      <c r="B44" s="47">
        <f>氏名入力!A44</f>
        <v>1150</v>
      </c>
      <c r="C44" s="41">
        <f>氏名入力!C44</f>
        <v>0</v>
      </c>
      <c r="D44" s="14">
        <f>[9]英語!D44</f>
        <v>0</v>
      </c>
      <c r="E44" s="2">
        <f>[9]英語!E44</f>
        <v>0</v>
      </c>
      <c r="F44" s="2">
        <f>[9]英語!F44</f>
        <v>0</v>
      </c>
      <c r="G44" s="2">
        <f>[9]英語!G44</f>
        <v>0</v>
      </c>
      <c r="H44" s="20">
        <f>[9]英語!H44</f>
        <v>0</v>
      </c>
      <c r="I44" s="228">
        <f>[9]英語!I44</f>
        <v>0</v>
      </c>
      <c r="J44" s="220">
        <f>[9]英語!J44</f>
        <v>0</v>
      </c>
      <c r="K44" s="161"/>
      <c r="L44" s="14">
        <f>[9]英語!L44</f>
        <v>0</v>
      </c>
      <c r="M44" s="2">
        <f>[9]英語!M44</f>
        <v>0</v>
      </c>
      <c r="N44" s="2">
        <f>[9]英語!N44</f>
        <v>0</v>
      </c>
      <c r="O44" s="2">
        <f>[9]英語!O44</f>
        <v>0</v>
      </c>
      <c r="P44" s="20">
        <f>[9]英語!P44</f>
        <v>0</v>
      </c>
      <c r="Q44" s="228">
        <f>[9]英語!Q44</f>
        <v>0</v>
      </c>
      <c r="R44" s="220">
        <f>[9]英語!R44</f>
        <v>0</v>
      </c>
      <c r="T44" s="14">
        <f>[9]英語!T44</f>
        <v>0</v>
      </c>
      <c r="U44" s="2">
        <f>[9]英語!U44</f>
        <v>0</v>
      </c>
      <c r="V44" s="2">
        <f>[9]英語!V44</f>
        <v>0</v>
      </c>
      <c r="W44" s="2">
        <f>[9]英語!W44</f>
        <v>0</v>
      </c>
      <c r="X44" s="20">
        <f>[9]英語!X44</f>
        <v>0</v>
      </c>
    </row>
    <row r="45" spans="2:24" ht="21.75" customHeight="1" thickTop="1">
      <c r="B45" s="42">
        <f>氏名入力!A45</f>
        <v>1201</v>
      </c>
      <c r="C45" s="21">
        <f>氏名入力!C45</f>
        <v>0</v>
      </c>
      <c r="D45" s="4">
        <f>[9]英語!D45</f>
        <v>0</v>
      </c>
      <c r="E45" s="5">
        <f>[9]英語!E45</f>
        <v>0</v>
      </c>
      <c r="F45" s="5">
        <f>[9]英語!F45</f>
        <v>0</v>
      </c>
      <c r="G45" s="5">
        <f>[9]英語!G45</f>
        <v>0</v>
      </c>
      <c r="H45" s="16">
        <f>[9]英語!H45</f>
        <v>0</v>
      </c>
      <c r="I45" s="229">
        <f>[9]英語!I45</f>
        <v>0</v>
      </c>
      <c r="J45" s="222">
        <f>[9]英語!J45</f>
        <v>0</v>
      </c>
      <c r="K45" s="161"/>
      <c r="L45" s="4">
        <f>[9]英語!L45</f>
        <v>0</v>
      </c>
      <c r="M45" s="5">
        <f>[9]英語!M45</f>
        <v>0</v>
      </c>
      <c r="N45" s="5">
        <f>[9]英語!N45</f>
        <v>0</v>
      </c>
      <c r="O45" s="5">
        <f>[9]英語!O45</f>
        <v>0</v>
      </c>
      <c r="P45" s="16">
        <f>[9]英語!P45</f>
        <v>0</v>
      </c>
      <c r="Q45" s="245">
        <f>[9]英語!Q45</f>
        <v>0</v>
      </c>
      <c r="R45" s="222">
        <f>[9]英語!R45</f>
        <v>0</v>
      </c>
      <c r="T45" s="4">
        <f>[9]英語!T45</f>
        <v>0</v>
      </c>
      <c r="U45" s="5">
        <f>[9]英語!U45</f>
        <v>0</v>
      </c>
      <c r="V45" s="5">
        <f>[9]英語!V45</f>
        <v>0</v>
      </c>
      <c r="W45" s="5">
        <f>[9]英語!W45</f>
        <v>0</v>
      </c>
      <c r="X45" s="16">
        <f>[9]英語!X45</f>
        <v>0</v>
      </c>
    </row>
    <row r="46" spans="2:24" ht="21.75" customHeight="1">
      <c r="B46" s="43">
        <f>氏名入力!A46</f>
        <v>1202</v>
      </c>
      <c r="C46" s="22">
        <f>氏名入力!C46</f>
        <v>0</v>
      </c>
      <c r="D46" s="7">
        <f>[9]英語!D46</f>
        <v>0</v>
      </c>
      <c r="E46" s="1">
        <f>[9]英語!E46</f>
        <v>0</v>
      </c>
      <c r="F46" s="1">
        <f>[9]英語!F46</f>
        <v>0</v>
      </c>
      <c r="G46" s="1">
        <f>[9]英語!G46</f>
        <v>0</v>
      </c>
      <c r="H46" s="17">
        <f>[9]英語!H46</f>
        <v>0</v>
      </c>
      <c r="I46" s="227">
        <f>[9]英語!I46</f>
        <v>0</v>
      </c>
      <c r="J46" s="219">
        <f>[9]英語!J46</f>
        <v>0</v>
      </c>
      <c r="K46" s="161"/>
      <c r="L46" s="7">
        <f>[9]英語!L46</f>
        <v>0</v>
      </c>
      <c r="M46" s="1">
        <f>[9]英語!M46</f>
        <v>0</v>
      </c>
      <c r="N46" s="1">
        <f>[9]英語!N46</f>
        <v>0</v>
      </c>
      <c r="O46" s="1">
        <f>[9]英語!O46</f>
        <v>0</v>
      </c>
      <c r="P46" s="17">
        <f>[9]英語!P46</f>
        <v>0</v>
      </c>
      <c r="Q46" s="227">
        <f>[9]英語!Q46</f>
        <v>0</v>
      </c>
      <c r="R46" s="219">
        <f>[9]英語!R46</f>
        <v>0</v>
      </c>
      <c r="T46" s="7">
        <f>[9]英語!T46</f>
        <v>0</v>
      </c>
      <c r="U46" s="1">
        <f>[9]英語!U46</f>
        <v>0</v>
      </c>
      <c r="V46" s="1">
        <f>[9]英語!V46</f>
        <v>0</v>
      </c>
      <c r="W46" s="1">
        <f>[9]英語!W46</f>
        <v>0</v>
      </c>
      <c r="X46" s="17">
        <f>[9]英語!X46</f>
        <v>0</v>
      </c>
    </row>
    <row r="47" spans="2:24" ht="21.75" customHeight="1">
      <c r="B47" s="43">
        <f>氏名入力!A47</f>
        <v>1203</v>
      </c>
      <c r="C47" s="22">
        <f>氏名入力!C47</f>
        <v>0</v>
      </c>
      <c r="D47" s="7">
        <f>[9]英語!D47</f>
        <v>0</v>
      </c>
      <c r="E47" s="1">
        <f>[9]英語!E47</f>
        <v>0</v>
      </c>
      <c r="F47" s="1">
        <f>[9]英語!F47</f>
        <v>0</v>
      </c>
      <c r="G47" s="1">
        <f>[9]英語!G47</f>
        <v>0</v>
      </c>
      <c r="H47" s="17">
        <f>[9]英語!H47</f>
        <v>0</v>
      </c>
      <c r="I47" s="227">
        <f>[9]英語!I47</f>
        <v>0</v>
      </c>
      <c r="J47" s="219">
        <f>[9]英語!J47</f>
        <v>0</v>
      </c>
      <c r="K47" s="161"/>
      <c r="L47" s="7">
        <f>[9]英語!L47</f>
        <v>0</v>
      </c>
      <c r="M47" s="1">
        <f>[9]英語!M47</f>
        <v>0</v>
      </c>
      <c r="N47" s="1">
        <f>[9]英語!N47</f>
        <v>0</v>
      </c>
      <c r="O47" s="1">
        <f>[9]英語!O47</f>
        <v>0</v>
      </c>
      <c r="P47" s="17">
        <f>[9]英語!P47</f>
        <v>0</v>
      </c>
      <c r="Q47" s="227">
        <f>[9]英語!Q47</f>
        <v>0</v>
      </c>
      <c r="R47" s="219">
        <f>[9]英語!R47</f>
        <v>0</v>
      </c>
      <c r="T47" s="7">
        <f>[9]英語!T47</f>
        <v>0</v>
      </c>
      <c r="U47" s="1">
        <f>[9]英語!U47</f>
        <v>0</v>
      </c>
      <c r="V47" s="1">
        <f>[9]英語!V47</f>
        <v>0</v>
      </c>
      <c r="W47" s="1">
        <f>[9]英語!W47</f>
        <v>0</v>
      </c>
      <c r="X47" s="17">
        <f>[9]英語!X47</f>
        <v>0</v>
      </c>
    </row>
    <row r="48" spans="2:24" ht="21.75" customHeight="1">
      <c r="B48" s="43">
        <f>氏名入力!A48</f>
        <v>1204</v>
      </c>
      <c r="C48" s="22">
        <f>氏名入力!C48</f>
        <v>0</v>
      </c>
      <c r="D48" s="7">
        <f>[9]英語!D48</f>
        <v>0</v>
      </c>
      <c r="E48" s="1">
        <f>[9]英語!E48</f>
        <v>0</v>
      </c>
      <c r="F48" s="1">
        <f>[9]英語!F48</f>
        <v>0</v>
      </c>
      <c r="G48" s="1">
        <f>[9]英語!G48</f>
        <v>0</v>
      </c>
      <c r="H48" s="17">
        <f>[9]英語!H48</f>
        <v>0</v>
      </c>
      <c r="I48" s="227">
        <f>[9]英語!I48</f>
        <v>0</v>
      </c>
      <c r="J48" s="219">
        <f>[9]英語!J48</f>
        <v>0</v>
      </c>
      <c r="K48" s="161"/>
      <c r="L48" s="7">
        <f>[9]英語!L48</f>
        <v>0</v>
      </c>
      <c r="M48" s="1">
        <f>[9]英語!M48</f>
        <v>0</v>
      </c>
      <c r="N48" s="1">
        <f>[9]英語!N48</f>
        <v>0</v>
      </c>
      <c r="O48" s="1">
        <f>[9]英語!O48</f>
        <v>0</v>
      </c>
      <c r="P48" s="17">
        <f>[9]英語!P48</f>
        <v>0</v>
      </c>
      <c r="Q48" s="227">
        <f>[9]英語!Q48</f>
        <v>0</v>
      </c>
      <c r="R48" s="219">
        <f>[9]英語!R48</f>
        <v>0</v>
      </c>
      <c r="T48" s="7">
        <f>[9]英語!T48</f>
        <v>0</v>
      </c>
      <c r="U48" s="1">
        <f>[9]英語!U48</f>
        <v>0</v>
      </c>
      <c r="V48" s="1">
        <f>[9]英語!V48</f>
        <v>0</v>
      </c>
      <c r="W48" s="1">
        <f>[9]英語!W48</f>
        <v>0</v>
      </c>
      <c r="X48" s="17">
        <f>[9]英語!X48</f>
        <v>0</v>
      </c>
    </row>
    <row r="49" spans="2:24" ht="21.75" customHeight="1">
      <c r="B49" s="43">
        <f>氏名入力!A49</f>
        <v>1205</v>
      </c>
      <c r="C49" s="22">
        <f>氏名入力!C49</f>
        <v>0</v>
      </c>
      <c r="D49" s="7">
        <f>[9]英語!D49</f>
        <v>0</v>
      </c>
      <c r="E49" s="1">
        <f>[9]英語!E49</f>
        <v>0</v>
      </c>
      <c r="F49" s="1">
        <f>[9]英語!F49</f>
        <v>0</v>
      </c>
      <c r="G49" s="1">
        <f>[9]英語!G49</f>
        <v>0</v>
      </c>
      <c r="H49" s="17">
        <f>[9]英語!H49</f>
        <v>0</v>
      </c>
      <c r="I49" s="227">
        <f>[9]英語!I49</f>
        <v>0</v>
      </c>
      <c r="J49" s="219">
        <f>[9]英語!J49</f>
        <v>0</v>
      </c>
      <c r="K49" s="161"/>
      <c r="L49" s="7">
        <f>[9]英語!L49</f>
        <v>0</v>
      </c>
      <c r="M49" s="1">
        <f>[9]英語!M49</f>
        <v>0</v>
      </c>
      <c r="N49" s="1">
        <f>[9]英語!N49</f>
        <v>0</v>
      </c>
      <c r="O49" s="1">
        <f>[9]英語!O49</f>
        <v>0</v>
      </c>
      <c r="P49" s="17">
        <f>[9]英語!P49</f>
        <v>0</v>
      </c>
      <c r="Q49" s="227">
        <f>[9]英語!Q49</f>
        <v>0</v>
      </c>
      <c r="R49" s="219">
        <f>[9]英語!R49</f>
        <v>0</v>
      </c>
      <c r="T49" s="7">
        <f>[9]英語!T49</f>
        <v>0</v>
      </c>
      <c r="U49" s="1">
        <f>[9]英語!U49</f>
        <v>0</v>
      </c>
      <c r="V49" s="1">
        <f>[9]英語!V49</f>
        <v>0</v>
      </c>
      <c r="W49" s="1">
        <f>[9]英語!W49</f>
        <v>0</v>
      </c>
      <c r="X49" s="17">
        <f>[9]英語!X49</f>
        <v>0</v>
      </c>
    </row>
    <row r="50" spans="2:24" ht="21.75" customHeight="1">
      <c r="B50" s="43">
        <f>氏名入力!A50</f>
        <v>1206</v>
      </c>
      <c r="C50" s="22">
        <f>氏名入力!C50</f>
        <v>0</v>
      </c>
      <c r="D50" s="7">
        <f>[9]英語!D50</f>
        <v>0</v>
      </c>
      <c r="E50" s="1">
        <f>[9]英語!E50</f>
        <v>0</v>
      </c>
      <c r="F50" s="1">
        <f>[9]英語!F50</f>
        <v>0</v>
      </c>
      <c r="G50" s="1">
        <f>[9]英語!G50</f>
        <v>0</v>
      </c>
      <c r="H50" s="17">
        <f>[9]英語!H50</f>
        <v>0</v>
      </c>
      <c r="I50" s="227">
        <f>[9]英語!I50</f>
        <v>0</v>
      </c>
      <c r="J50" s="219">
        <f>[9]英語!J50</f>
        <v>0</v>
      </c>
      <c r="K50" s="161"/>
      <c r="L50" s="7">
        <f>[9]英語!L50</f>
        <v>0</v>
      </c>
      <c r="M50" s="1">
        <f>[9]英語!M50</f>
        <v>0</v>
      </c>
      <c r="N50" s="1">
        <f>[9]英語!N50</f>
        <v>0</v>
      </c>
      <c r="O50" s="1">
        <f>[9]英語!O50</f>
        <v>0</v>
      </c>
      <c r="P50" s="17">
        <f>[9]英語!P50</f>
        <v>0</v>
      </c>
      <c r="Q50" s="227">
        <f>[9]英語!Q50</f>
        <v>0</v>
      </c>
      <c r="R50" s="219">
        <f>[9]英語!R50</f>
        <v>0</v>
      </c>
      <c r="T50" s="7">
        <f>[9]英語!T50</f>
        <v>0</v>
      </c>
      <c r="U50" s="1">
        <f>[9]英語!U50</f>
        <v>0</v>
      </c>
      <c r="V50" s="1">
        <f>[9]英語!V50</f>
        <v>0</v>
      </c>
      <c r="W50" s="1">
        <f>[9]英語!W50</f>
        <v>0</v>
      </c>
      <c r="X50" s="17">
        <f>[9]英語!X50</f>
        <v>0</v>
      </c>
    </row>
    <row r="51" spans="2:24" ht="21.75" customHeight="1">
      <c r="B51" s="43">
        <f>氏名入力!A51</f>
        <v>1207</v>
      </c>
      <c r="C51" s="22">
        <f>氏名入力!C51</f>
        <v>0</v>
      </c>
      <c r="D51" s="7">
        <f>[9]英語!D51</f>
        <v>0</v>
      </c>
      <c r="E51" s="1">
        <f>[9]英語!E51</f>
        <v>0</v>
      </c>
      <c r="F51" s="1">
        <f>[9]英語!F51</f>
        <v>0</v>
      </c>
      <c r="G51" s="1">
        <f>[9]英語!G51</f>
        <v>0</v>
      </c>
      <c r="H51" s="17">
        <f>[9]英語!H51</f>
        <v>0</v>
      </c>
      <c r="I51" s="227">
        <f>[9]英語!I51</f>
        <v>0</v>
      </c>
      <c r="J51" s="219">
        <f>[9]英語!J51</f>
        <v>0</v>
      </c>
      <c r="K51" s="161"/>
      <c r="L51" s="7">
        <f>[9]英語!L51</f>
        <v>0</v>
      </c>
      <c r="M51" s="1">
        <f>[9]英語!M51</f>
        <v>0</v>
      </c>
      <c r="N51" s="1">
        <f>[9]英語!N51</f>
        <v>0</v>
      </c>
      <c r="O51" s="1">
        <f>[9]英語!O51</f>
        <v>0</v>
      </c>
      <c r="P51" s="17">
        <f>[9]英語!P51</f>
        <v>0</v>
      </c>
      <c r="Q51" s="227">
        <f>[9]英語!Q51</f>
        <v>0</v>
      </c>
      <c r="R51" s="219">
        <f>[9]英語!R51</f>
        <v>0</v>
      </c>
      <c r="T51" s="7">
        <f>[9]英語!T51</f>
        <v>0</v>
      </c>
      <c r="U51" s="1">
        <f>[9]英語!U51</f>
        <v>0</v>
      </c>
      <c r="V51" s="1">
        <f>[9]英語!V51</f>
        <v>0</v>
      </c>
      <c r="W51" s="1">
        <f>[9]英語!W51</f>
        <v>0</v>
      </c>
      <c r="X51" s="17">
        <f>[9]英語!X51</f>
        <v>0</v>
      </c>
    </row>
    <row r="52" spans="2:24" ht="21.75" customHeight="1">
      <c r="B52" s="43">
        <f>氏名入力!A52</f>
        <v>1208</v>
      </c>
      <c r="C52" s="22">
        <f>氏名入力!C52</f>
        <v>0</v>
      </c>
      <c r="D52" s="7">
        <f>[9]英語!D52</f>
        <v>0</v>
      </c>
      <c r="E52" s="1">
        <f>[9]英語!E52</f>
        <v>0</v>
      </c>
      <c r="F52" s="1">
        <f>[9]英語!F52</f>
        <v>0</v>
      </c>
      <c r="G52" s="1">
        <f>[9]英語!G52</f>
        <v>0</v>
      </c>
      <c r="H52" s="17">
        <f>[9]英語!H52</f>
        <v>0</v>
      </c>
      <c r="I52" s="227">
        <f>[9]英語!I52</f>
        <v>0</v>
      </c>
      <c r="J52" s="219">
        <f>[9]英語!J52</f>
        <v>0</v>
      </c>
      <c r="K52" s="161"/>
      <c r="L52" s="7">
        <f>[9]英語!L52</f>
        <v>0</v>
      </c>
      <c r="M52" s="1">
        <f>[9]英語!M52</f>
        <v>0</v>
      </c>
      <c r="N52" s="1">
        <f>[9]英語!N52</f>
        <v>0</v>
      </c>
      <c r="O52" s="1">
        <f>[9]英語!O52</f>
        <v>0</v>
      </c>
      <c r="P52" s="17">
        <f>[9]英語!P52</f>
        <v>0</v>
      </c>
      <c r="Q52" s="227">
        <f>[9]英語!Q52</f>
        <v>0</v>
      </c>
      <c r="R52" s="219">
        <f>[9]英語!R52</f>
        <v>0</v>
      </c>
      <c r="T52" s="7">
        <f>[9]英語!T52</f>
        <v>0</v>
      </c>
      <c r="U52" s="1">
        <f>[9]英語!U52</f>
        <v>0</v>
      </c>
      <c r="V52" s="1">
        <f>[9]英語!V52</f>
        <v>0</v>
      </c>
      <c r="W52" s="1">
        <f>[9]英語!W52</f>
        <v>0</v>
      </c>
      <c r="X52" s="17">
        <f>[9]英語!X52</f>
        <v>0</v>
      </c>
    </row>
    <row r="53" spans="2:24" ht="21.75" customHeight="1">
      <c r="B53" s="43">
        <f>氏名入力!A53</f>
        <v>1209</v>
      </c>
      <c r="C53" s="22">
        <f>氏名入力!C53</f>
        <v>0</v>
      </c>
      <c r="D53" s="7">
        <f>[9]英語!D53</f>
        <v>0</v>
      </c>
      <c r="E53" s="1">
        <f>[9]英語!E53</f>
        <v>0</v>
      </c>
      <c r="F53" s="1">
        <f>[9]英語!F53</f>
        <v>0</v>
      </c>
      <c r="G53" s="1">
        <f>[9]英語!G53</f>
        <v>0</v>
      </c>
      <c r="H53" s="17">
        <f>[9]英語!H53</f>
        <v>0</v>
      </c>
      <c r="I53" s="227">
        <f>[9]英語!I53</f>
        <v>0</v>
      </c>
      <c r="J53" s="219">
        <f>[9]英語!J53</f>
        <v>0</v>
      </c>
      <c r="K53" s="161"/>
      <c r="L53" s="7">
        <f>[9]英語!L53</f>
        <v>0</v>
      </c>
      <c r="M53" s="1">
        <f>[9]英語!M53</f>
        <v>0</v>
      </c>
      <c r="N53" s="1">
        <f>[9]英語!N53</f>
        <v>0</v>
      </c>
      <c r="O53" s="1">
        <f>[9]英語!O53</f>
        <v>0</v>
      </c>
      <c r="P53" s="17">
        <f>[9]英語!P53</f>
        <v>0</v>
      </c>
      <c r="Q53" s="227">
        <f>[9]英語!Q53</f>
        <v>0</v>
      </c>
      <c r="R53" s="219">
        <f>[9]英語!R53</f>
        <v>0</v>
      </c>
      <c r="T53" s="7">
        <f>[9]英語!T53</f>
        <v>0</v>
      </c>
      <c r="U53" s="1">
        <f>[9]英語!U53</f>
        <v>0</v>
      </c>
      <c r="V53" s="1">
        <f>[9]英語!V53</f>
        <v>0</v>
      </c>
      <c r="W53" s="1">
        <f>[9]英語!W53</f>
        <v>0</v>
      </c>
      <c r="X53" s="17">
        <f>[9]英語!X53</f>
        <v>0</v>
      </c>
    </row>
    <row r="54" spans="2:24" ht="21.75" customHeight="1">
      <c r="B54" s="43">
        <f>氏名入力!A54</f>
        <v>1210</v>
      </c>
      <c r="C54" s="22">
        <f>氏名入力!C54</f>
        <v>0</v>
      </c>
      <c r="D54" s="7">
        <f>[9]英語!D54</f>
        <v>0</v>
      </c>
      <c r="E54" s="1">
        <f>[9]英語!E54</f>
        <v>0</v>
      </c>
      <c r="F54" s="1">
        <f>[9]英語!F54</f>
        <v>0</v>
      </c>
      <c r="G54" s="1">
        <f>[9]英語!G54</f>
        <v>0</v>
      </c>
      <c r="H54" s="17">
        <f>[9]英語!H54</f>
        <v>0</v>
      </c>
      <c r="I54" s="227">
        <f>[9]英語!I54</f>
        <v>0</v>
      </c>
      <c r="J54" s="219">
        <f>[9]英語!J54</f>
        <v>0</v>
      </c>
      <c r="K54" s="161"/>
      <c r="L54" s="7">
        <f>[9]英語!L54</f>
        <v>0</v>
      </c>
      <c r="M54" s="1">
        <f>[9]英語!M54</f>
        <v>0</v>
      </c>
      <c r="N54" s="1">
        <f>[9]英語!N54</f>
        <v>0</v>
      </c>
      <c r="O54" s="1">
        <f>[9]英語!O54</f>
        <v>0</v>
      </c>
      <c r="P54" s="17">
        <f>[9]英語!P54</f>
        <v>0</v>
      </c>
      <c r="Q54" s="227">
        <f>[9]英語!Q54</f>
        <v>0</v>
      </c>
      <c r="R54" s="219">
        <f>[9]英語!R54</f>
        <v>0</v>
      </c>
      <c r="T54" s="7">
        <f>[9]英語!T54</f>
        <v>0</v>
      </c>
      <c r="U54" s="1">
        <f>[9]英語!U54</f>
        <v>0</v>
      </c>
      <c r="V54" s="1">
        <f>[9]英語!V54</f>
        <v>0</v>
      </c>
      <c r="W54" s="1">
        <f>[9]英語!W54</f>
        <v>0</v>
      </c>
      <c r="X54" s="17">
        <f>[9]英語!X54</f>
        <v>0</v>
      </c>
    </row>
    <row r="55" spans="2:24" ht="21.75" customHeight="1">
      <c r="B55" s="43">
        <f>氏名入力!A55</f>
        <v>1211</v>
      </c>
      <c r="C55" s="22">
        <f>氏名入力!C55</f>
        <v>0</v>
      </c>
      <c r="D55" s="7">
        <f>[9]英語!D55</f>
        <v>0</v>
      </c>
      <c r="E55" s="1">
        <f>[9]英語!E55</f>
        <v>0</v>
      </c>
      <c r="F55" s="1">
        <f>[9]英語!F55</f>
        <v>0</v>
      </c>
      <c r="G55" s="1">
        <f>[9]英語!G55</f>
        <v>0</v>
      </c>
      <c r="H55" s="17">
        <f>[9]英語!H55</f>
        <v>0</v>
      </c>
      <c r="I55" s="227">
        <f>[9]英語!I55</f>
        <v>0</v>
      </c>
      <c r="J55" s="219">
        <f>[9]英語!J55</f>
        <v>0</v>
      </c>
      <c r="K55" s="161"/>
      <c r="L55" s="7">
        <f>[9]英語!L55</f>
        <v>0</v>
      </c>
      <c r="M55" s="1">
        <f>[9]英語!M55</f>
        <v>0</v>
      </c>
      <c r="N55" s="1">
        <f>[9]英語!N55</f>
        <v>0</v>
      </c>
      <c r="O55" s="1">
        <f>[9]英語!O55</f>
        <v>0</v>
      </c>
      <c r="P55" s="17">
        <f>[9]英語!P55</f>
        <v>0</v>
      </c>
      <c r="Q55" s="227">
        <f>[9]英語!Q55</f>
        <v>0</v>
      </c>
      <c r="R55" s="219">
        <f>[9]英語!R55</f>
        <v>0</v>
      </c>
      <c r="T55" s="7">
        <f>[9]英語!T55</f>
        <v>0</v>
      </c>
      <c r="U55" s="1">
        <f>[9]英語!U55</f>
        <v>0</v>
      </c>
      <c r="V55" s="1">
        <f>[9]英語!V55</f>
        <v>0</v>
      </c>
      <c r="W55" s="1">
        <f>[9]英語!W55</f>
        <v>0</v>
      </c>
      <c r="X55" s="17">
        <f>[9]英語!X55</f>
        <v>0</v>
      </c>
    </row>
    <row r="56" spans="2:24" ht="21.75" customHeight="1">
      <c r="B56" s="43">
        <f>氏名入力!A56</f>
        <v>1212</v>
      </c>
      <c r="C56" s="22">
        <f>氏名入力!C56</f>
        <v>0</v>
      </c>
      <c r="D56" s="7">
        <f>[9]英語!D56</f>
        <v>0</v>
      </c>
      <c r="E56" s="1">
        <f>[9]英語!E56</f>
        <v>0</v>
      </c>
      <c r="F56" s="1">
        <f>[9]英語!F56</f>
        <v>0</v>
      </c>
      <c r="G56" s="1">
        <f>[9]英語!G56</f>
        <v>0</v>
      </c>
      <c r="H56" s="17">
        <f>[9]英語!H56</f>
        <v>0</v>
      </c>
      <c r="I56" s="227">
        <f>[9]英語!I56</f>
        <v>0</v>
      </c>
      <c r="J56" s="219">
        <f>[9]英語!J56</f>
        <v>0</v>
      </c>
      <c r="K56" s="161"/>
      <c r="L56" s="7">
        <f>[9]英語!L56</f>
        <v>0</v>
      </c>
      <c r="M56" s="1">
        <f>[9]英語!M56</f>
        <v>0</v>
      </c>
      <c r="N56" s="1">
        <f>[9]英語!N56</f>
        <v>0</v>
      </c>
      <c r="O56" s="1">
        <f>[9]英語!O56</f>
        <v>0</v>
      </c>
      <c r="P56" s="17">
        <f>[9]英語!P56</f>
        <v>0</v>
      </c>
      <c r="Q56" s="227">
        <f>[9]英語!Q56</f>
        <v>0</v>
      </c>
      <c r="R56" s="219">
        <f>[9]英語!R56</f>
        <v>0</v>
      </c>
      <c r="T56" s="7">
        <f>[9]英語!T56</f>
        <v>0</v>
      </c>
      <c r="U56" s="1">
        <f>[9]英語!U56</f>
        <v>0</v>
      </c>
      <c r="V56" s="1">
        <f>[9]英語!V56</f>
        <v>0</v>
      </c>
      <c r="W56" s="1">
        <f>[9]英語!W56</f>
        <v>0</v>
      </c>
      <c r="X56" s="17">
        <f>[9]英語!X56</f>
        <v>0</v>
      </c>
    </row>
    <row r="57" spans="2:24" ht="21.75" customHeight="1">
      <c r="B57" s="43">
        <f>氏名入力!A57</f>
        <v>1213</v>
      </c>
      <c r="C57" s="22">
        <f>氏名入力!C57</f>
        <v>0</v>
      </c>
      <c r="D57" s="7">
        <f>[9]英語!D57</f>
        <v>0</v>
      </c>
      <c r="E57" s="1">
        <f>[9]英語!E57</f>
        <v>0</v>
      </c>
      <c r="F57" s="1">
        <f>[9]英語!F57</f>
        <v>0</v>
      </c>
      <c r="G57" s="1">
        <f>[9]英語!G57</f>
        <v>0</v>
      </c>
      <c r="H57" s="17">
        <f>[9]英語!H57</f>
        <v>0</v>
      </c>
      <c r="I57" s="227">
        <f>[9]英語!I57</f>
        <v>0</v>
      </c>
      <c r="J57" s="219">
        <f>[9]英語!J57</f>
        <v>0</v>
      </c>
      <c r="K57" s="161"/>
      <c r="L57" s="7">
        <f>[9]英語!L57</f>
        <v>0</v>
      </c>
      <c r="M57" s="1">
        <f>[9]英語!M57</f>
        <v>0</v>
      </c>
      <c r="N57" s="1">
        <f>[9]英語!N57</f>
        <v>0</v>
      </c>
      <c r="O57" s="1">
        <f>[9]英語!O57</f>
        <v>0</v>
      </c>
      <c r="P57" s="17">
        <f>[9]英語!P57</f>
        <v>0</v>
      </c>
      <c r="Q57" s="227">
        <f>[9]英語!Q57</f>
        <v>0</v>
      </c>
      <c r="R57" s="219">
        <f>[9]英語!R57</f>
        <v>0</v>
      </c>
      <c r="T57" s="7">
        <f>[9]英語!T57</f>
        <v>0</v>
      </c>
      <c r="U57" s="1">
        <f>[9]英語!U57</f>
        <v>0</v>
      </c>
      <c r="V57" s="1">
        <f>[9]英語!V57</f>
        <v>0</v>
      </c>
      <c r="W57" s="1">
        <f>[9]英語!W57</f>
        <v>0</v>
      </c>
      <c r="X57" s="17">
        <f>[9]英語!X57</f>
        <v>0</v>
      </c>
    </row>
    <row r="58" spans="2:24" ht="21.75" customHeight="1">
      <c r="B58" s="43">
        <f>氏名入力!A58</f>
        <v>1214</v>
      </c>
      <c r="C58" s="22">
        <f>氏名入力!C58</f>
        <v>0</v>
      </c>
      <c r="D58" s="7">
        <f>[9]英語!D58</f>
        <v>0</v>
      </c>
      <c r="E58" s="1">
        <f>[9]英語!E58</f>
        <v>0</v>
      </c>
      <c r="F58" s="1">
        <f>[9]英語!F58</f>
        <v>0</v>
      </c>
      <c r="G58" s="1">
        <f>[9]英語!G58</f>
        <v>0</v>
      </c>
      <c r="H58" s="17">
        <f>[9]英語!H58</f>
        <v>0</v>
      </c>
      <c r="I58" s="227">
        <f>[9]英語!I58</f>
        <v>0</v>
      </c>
      <c r="J58" s="219">
        <f>[9]英語!J58</f>
        <v>0</v>
      </c>
      <c r="K58" s="161"/>
      <c r="L58" s="7">
        <f>[9]英語!L58</f>
        <v>0</v>
      </c>
      <c r="M58" s="1">
        <f>[9]英語!M58</f>
        <v>0</v>
      </c>
      <c r="N58" s="1">
        <f>[9]英語!N58</f>
        <v>0</v>
      </c>
      <c r="O58" s="1">
        <f>[9]英語!O58</f>
        <v>0</v>
      </c>
      <c r="P58" s="17">
        <f>[9]英語!P58</f>
        <v>0</v>
      </c>
      <c r="Q58" s="227">
        <f>[9]英語!Q58</f>
        <v>0</v>
      </c>
      <c r="R58" s="219">
        <f>[9]英語!R58</f>
        <v>0</v>
      </c>
      <c r="T58" s="7">
        <f>[9]英語!T58</f>
        <v>0</v>
      </c>
      <c r="U58" s="1">
        <f>[9]英語!U58</f>
        <v>0</v>
      </c>
      <c r="V58" s="1">
        <f>[9]英語!V58</f>
        <v>0</v>
      </c>
      <c r="W58" s="1">
        <f>[9]英語!W58</f>
        <v>0</v>
      </c>
      <c r="X58" s="17">
        <f>[9]英語!X58</f>
        <v>0</v>
      </c>
    </row>
    <row r="59" spans="2:24" ht="21.75" customHeight="1">
      <c r="B59" s="43">
        <f>氏名入力!A59</f>
        <v>1215</v>
      </c>
      <c r="C59" s="22">
        <f>氏名入力!C59</f>
        <v>0</v>
      </c>
      <c r="D59" s="7">
        <f>[9]英語!D59</f>
        <v>0</v>
      </c>
      <c r="E59" s="1">
        <f>[9]英語!E59</f>
        <v>0</v>
      </c>
      <c r="F59" s="1">
        <f>[9]英語!F59</f>
        <v>0</v>
      </c>
      <c r="G59" s="1">
        <f>[9]英語!G59</f>
        <v>0</v>
      </c>
      <c r="H59" s="17">
        <f>[9]英語!H59</f>
        <v>0</v>
      </c>
      <c r="I59" s="227">
        <f>[9]英語!I59</f>
        <v>0</v>
      </c>
      <c r="J59" s="219">
        <f>[9]英語!J59</f>
        <v>0</v>
      </c>
      <c r="K59" s="161"/>
      <c r="L59" s="7">
        <f>[9]英語!L59</f>
        <v>0</v>
      </c>
      <c r="M59" s="1">
        <f>[9]英語!M59</f>
        <v>0</v>
      </c>
      <c r="N59" s="1">
        <f>[9]英語!N59</f>
        <v>0</v>
      </c>
      <c r="O59" s="1">
        <f>[9]英語!O59</f>
        <v>0</v>
      </c>
      <c r="P59" s="17">
        <f>[9]英語!P59</f>
        <v>0</v>
      </c>
      <c r="Q59" s="227">
        <f>[9]英語!Q59</f>
        <v>0</v>
      </c>
      <c r="R59" s="219">
        <f>[9]英語!R59</f>
        <v>0</v>
      </c>
      <c r="T59" s="7">
        <f>[9]英語!T59</f>
        <v>0</v>
      </c>
      <c r="U59" s="1">
        <f>[9]英語!U59</f>
        <v>0</v>
      </c>
      <c r="V59" s="1">
        <f>[9]英語!V59</f>
        <v>0</v>
      </c>
      <c r="W59" s="1">
        <f>[9]英語!W59</f>
        <v>0</v>
      </c>
      <c r="X59" s="17">
        <f>[9]英語!X59</f>
        <v>0</v>
      </c>
    </row>
    <row r="60" spans="2:24" ht="21.75" customHeight="1">
      <c r="B60" s="43">
        <f>氏名入力!A60</f>
        <v>1216</v>
      </c>
      <c r="C60" s="22">
        <f>氏名入力!C60</f>
        <v>0</v>
      </c>
      <c r="D60" s="7">
        <f>[9]英語!D60</f>
        <v>0</v>
      </c>
      <c r="E60" s="1">
        <f>[9]英語!E60</f>
        <v>0</v>
      </c>
      <c r="F60" s="1">
        <f>[9]英語!F60</f>
        <v>0</v>
      </c>
      <c r="G60" s="1">
        <f>[9]英語!G60</f>
        <v>0</v>
      </c>
      <c r="H60" s="17">
        <f>[9]英語!H60</f>
        <v>0</v>
      </c>
      <c r="I60" s="227">
        <f>[9]英語!I60</f>
        <v>0</v>
      </c>
      <c r="J60" s="219">
        <f>[9]英語!J60</f>
        <v>0</v>
      </c>
      <c r="K60" s="161"/>
      <c r="L60" s="7">
        <f>[9]英語!L60</f>
        <v>0</v>
      </c>
      <c r="M60" s="1">
        <f>[9]英語!M60</f>
        <v>0</v>
      </c>
      <c r="N60" s="1">
        <f>[9]英語!N60</f>
        <v>0</v>
      </c>
      <c r="O60" s="1">
        <f>[9]英語!O60</f>
        <v>0</v>
      </c>
      <c r="P60" s="17">
        <f>[9]英語!P60</f>
        <v>0</v>
      </c>
      <c r="Q60" s="227">
        <f>[9]英語!Q60</f>
        <v>0</v>
      </c>
      <c r="R60" s="219">
        <f>[9]英語!R60</f>
        <v>0</v>
      </c>
      <c r="T60" s="7">
        <f>[9]英語!T60</f>
        <v>0</v>
      </c>
      <c r="U60" s="1">
        <f>[9]英語!U60</f>
        <v>0</v>
      </c>
      <c r="V60" s="1">
        <f>[9]英語!V60</f>
        <v>0</v>
      </c>
      <c r="W60" s="1">
        <f>[9]英語!W60</f>
        <v>0</v>
      </c>
      <c r="X60" s="17">
        <f>[9]英語!X60</f>
        <v>0</v>
      </c>
    </row>
    <row r="61" spans="2:24" ht="21.75" customHeight="1">
      <c r="B61" s="43">
        <f>氏名入力!A61</f>
        <v>1217</v>
      </c>
      <c r="C61" s="22">
        <f>氏名入力!C61</f>
        <v>0</v>
      </c>
      <c r="D61" s="7">
        <f>[9]英語!D61</f>
        <v>0</v>
      </c>
      <c r="E61" s="1">
        <f>[9]英語!E61</f>
        <v>0</v>
      </c>
      <c r="F61" s="1">
        <f>[9]英語!F61</f>
        <v>0</v>
      </c>
      <c r="G61" s="1">
        <f>[9]英語!G61</f>
        <v>0</v>
      </c>
      <c r="H61" s="17">
        <f>[9]英語!H61</f>
        <v>0</v>
      </c>
      <c r="I61" s="227">
        <f>[9]英語!I61</f>
        <v>0</v>
      </c>
      <c r="J61" s="219">
        <f>[9]英語!J61</f>
        <v>0</v>
      </c>
      <c r="K61" s="161"/>
      <c r="L61" s="7">
        <f>[9]英語!L61</f>
        <v>0</v>
      </c>
      <c r="M61" s="1">
        <f>[9]英語!M61</f>
        <v>0</v>
      </c>
      <c r="N61" s="1">
        <f>[9]英語!N61</f>
        <v>0</v>
      </c>
      <c r="O61" s="1">
        <f>[9]英語!O61</f>
        <v>0</v>
      </c>
      <c r="P61" s="17">
        <f>[9]英語!P61</f>
        <v>0</v>
      </c>
      <c r="Q61" s="227">
        <f>[9]英語!Q61</f>
        <v>0</v>
      </c>
      <c r="R61" s="219">
        <f>[9]英語!R61</f>
        <v>0</v>
      </c>
      <c r="T61" s="7">
        <f>[9]英語!T61</f>
        <v>0</v>
      </c>
      <c r="U61" s="1">
        <f>[9]英語!U61</f>
        <v>0</v>
      </c>
      <c r="V61" s="1">
        <f>[9]英語!V61</f>
        <v>0</v>
      </c>
      <c r="W61" s="1">
        <f>[9]英語!W61</f>
        <v>0</v>
      </c>
      <c r="X61" s="17">
        <f>[9]英語!X61</f>
        <v>0</v>
      </c>
    </row>
    <row r="62" spans="2:24" ht="21.75" customHeight="1">
      <c r="B62" s="43">
        <f>氏名入力!A62</f>
        <v>1218</v>
      </c>
      <c r="C62" s="22">
        <f>氏名入力!C62</f>
        <v>0</v>
      </c>
      <c r="D62" s="7">
        <f>[9]英語!D62</f>
        <v>0</v>
      </c>
      <c r="E62" s="1">
        <f>[9]英語!E62</f>
        <v>0</v>
      </c>
      <c r="F62" s="1">
        <f>[9]英語!F62</f>
        <v>0</v>
      </c>
      <c r="G62" s="1">
        <f>[9]英語!G62</f>
        <v>0</v>
      </c>
      <c r="H62" s="17">
        <f>[9]英語!H62</f>
        <v>0</v>
      </c>
      <c r="I62" s="227">
        <f>[9]英語!I62</f>
        <v>0</v>
      </c>
      <c r="J62" s="219">
        <f>[9]英語!J62</f>
        <v>0</v>
      </c>
      <c r="K62" s="161"/>
      <c r="L62" s="7">
        <f>[9]英語!L62</f>
        <v>0</v>
      </c>
      <c r="M62" s="1">
        <f>[9]英語!M62</f>
        <v>0</v>
      </c>
      <c r="N62" s="1">
        <f>[9]英語!N62</f>
        <v>0</v>
      </c>
      <c r="O62" s="1">
        <f>[9]英語!O62</f>
        <v>0</v>
      </c>
      <c r="P62" s="17">
        <f>[9]英語!P62</f>
        <v>0</v>
      </c>
      <c r="Q62" s="227">
        <f>[9]英語!Q62</f>
        <v>0</v>
      </c>
      <c r="R62" s="219">
        <f>[9]英語!R62</f>
        <v>0</v>
      </c>
      <c r="T62" s="7">
        <f>[9]英語!T62</f>
        <v>0</v>
      </c>
      <c r="U62" s="1">
        <f>[9]英語!U62</f>
        <v>0</v>
      </c>
      <c r="V62" s="1">
        <f>[9]英語!V62</f>
        <v>0</v>
      </c>
      <c r="W62" s="1">
        <f>[9]英語!W62</f>
        <v>0</v>
      </c>
      <c r="X62" s="17">
        <f>[9]英語!X62</f>
        <v>0</v>
      </c>
    </row>
    <row r="63" spans="2:24" ht="21.75" customHeight="1">
      <c r="B63" s="43">
        <f>氏名入力!A63</f>
        <v>1219</v>
      </c>
      <c r="C63" s="22">
        <f>氏名入力!C63</f>
        <v>0</v>
      </c>
      <c r="D63" s="7">
        <f>[9]英語!D63</f>
        <v>0</v>
      </c>
      <c r="E63" s="1">
        <f>[9]英語!E63</f>
        <v>0</v>
      </c>
      <c r="F63" s="1">
        <f>[9]英語!F63</f>
        <v>0</v>
      </c>
      <c r="G63" s="1">
        <f>[9]英語!G63</f>
        <v>0</v>
      </c>
      <c r="H63" s="17">
        <f>[9]英語!H63</f>
        <v>0</v>
      </c>
      <c r="I63" s="227">
        <f>[9]英語!I63</f>
        <v>0</v>
      </c>
      <c r="J63" s="219">
        <f>[9]英語!J63</f>
        <v>0</v>
      </c>
      <c r="K63" s="161"/>
      <c r="L63" s="7">
        <f>[9]英語!L63</f>
        <v>0</v>
      </c>
      <c r="M63" s="1">
        <f>[9]英語!M63</f>
        <v>0</v>
      </c>
      <c r="N63" s="1">
        <f>[9]英語!N63</f>
        <v>0</v>
      </c>
      <c r="O63" s="1">
        <f>[9]英語!O63</f>
        <v>0</v>
      </c>
      <c r="P63" s="17">
        <f>[9]英語!P63</f>
        <v>0</v>
      </c>
      <c r="Q63" s="227">
        <f>[9]英語!Q63</f>
        <v>0</v>
      </c>
      <c r="R63" s="219">
        <f>[9]英語!R63</f>
        <v>0</v>
      </c>
      <c r="T63" s="7">
        <f>[9]英語!T63</f>
        <v>0</v>
      </c>
      <c r="U63" s="1">
        <f>[9]英語!U63</f>
        <v>0</v>
      </c>
      <c r="V63" s="1">
        <f>[9]英語!V63</f>
        <v>0</v>
      </c>
      <c r="W63" s="1">
        <f>[9]英語!W63</f>
        <v>0</v>
      </c>
      <c r="X63" s="17">
        <f>[9]英語!X63</f>
        <v>0</v>
      </c>
    </row>
    <row r="64" spans="2:24" ht="21.75" customHeight="1" thickBot="1">
      <c r="B64" s="44">
        <f>氏名入力!A64</f>
        <v>1220</v>
      </c>
      <c r="C64" s="38">
        <f>氏名入力!C64</f>
        <v>0</v>
      </c>
      <c r="D64" s="9">
        <f>[9]英語!D64</f>
        <v>0</v>
      </c>
      <c r="E64" s="10">
        <f>[9]英語!E64</f>
        <v>0</v>
      </c>
      <c r="F64" s="10">
        <f>[9]英語!F64</f>
        <v>0</v>
      </c>
      <c r="G64" s="10">
        <f>[9]英語!G64</f>
        <v>0</v>
      </c>
      <c r="H64" s="18">
        <f>[9]英語!H64</f>
        <v>0</v>
      </c>
      <c r="I64" s="228">
        <f>[9]英語!I64</f>
        <v>0</v>
      </c>
      <c r="J64" s="223">
        <f>[9]英語!J64</f>
        <v>0</v>
      </c>
      <c r="K64" s="161"/>
      <c r="L64" s="9">
        <f>[9]英語!L64</f>
        <v>0</v>
      </c>
      <c r="M64" s="10">
        <f>[9]英語!M64</f>
        <v>0</v>
      </c>
      <c r="N64" s="10">
        <f>[9]英語!N64</f>
        <v>0</v>
      </c>
      <c r="O64" s="10">
        <f>[9]英語!O64</f>
        <v>0</v>
      </c>
      <c r="P64" s="18">
        <f>[9]英語!P64</f>
        <v>0</v>
      </c>
      <c r="Q64" s="228">
        <f>[9]英語!Q64</f>
        <v>0</v>
      </c>
      <c r="R64" s="223">
        <f>[9]英語!R64</f>
        <v>0</v>
      </c>
      <c r="T64" s="12">
        <f>[9]英語!T64</f>
        <v>0</v>
      </c>
      <c r="U64" s="13">
        <f>[9]英語!U64</f>
        <v>0</v>
      </c>
      <c r="V64" s="13">
        <f>[9]英語!V64</f>
        <v>0</v>
      </c>
      <c r="W64" s="13">
        <f>[9]英語!W64</f>
        <v>0</v>
      </c>
      <c r="X64" s="19">
        <f>[9]英語!X64</f>
        <v>0</v>
      </c>
    </row>
    <row r="65" spans="2:24" ht="21.75" customHeight="1">
      <c r="B65" s="45">
        <f>氏名入力!A65</f>
        <v>1231</v>
      </c>
      <c r="C65" s="39">
        <f>氏名入力!C65</f>
        <v>0</v>
      </c>
      <c r="D65" s="4">
        <f>[9]英語!D65</f>
        <v>0</v>
      </c>
      <c r="E65" s="5">
        <f>[9]英語!E65</f>
        <v>0</v>
      </c>
      <c r="F65" s="5">
        <f>[9]英語!F65</f>
        <v>0</v>
      </c>
      <c r="G65" s="5">
        <f>[9]英語!G65</f>
        <v>0</v>
      </c>
      <c r="H65" s="16">
        <f>[9]英語!H65</f>
        <v>0</v>
      </c>
      <c r="I65" s="226">
        <f>[9]英語!I65</f>
        <v>0</v>
      </c>
      <c r="J65" s="218">
        <f>[9]英語!J65</f>
        <v>0</v>
      </c>
      <c r="K65" s="161"/>
      <c r="L65" s="4">
        <f>[9]英語!L65</f>
        <v>0</v>
      </c>
      <c r="M65" s="5">
        <f>[9]英語!M65</f>
        <v>0</v>
      </c>
      <c r="N65" s="5">
        <f>[9]英語!N65</f>
        <v>0</v>
      </c>
      <c r="O65" s="5">
        <f>[9]英語!O65</f>
        <v>0</v>
      </c>
      <c r="P65" s="16">
        <f>[9]英語!P65</f>
        <v>0</v>
      </c>
      <c r="Q65" s="244">
        <f>[9]英語!Q65</f>
        <v>0</v>
      </c>
      <c r="R65" s="218">
        <f>[9]英語!R65</f>
        <v>0</v>
      </c>
      <c r="T65" s="4">
        <f>[9]英語!T65</f>
        <v>0</v>
      </c>
      <c r="U65" s="5">
        <f>[9]英語!U65</f>
        <v>0</v>
      </c>
      <c r="V65" s="5">
        <f>[9]英語!V65</f>
        <v>0</v>
      </c>
      <c r="W65" s="5">
        <f>[9]英語!W65</f>
        <v>0</v>
      </c>
      <c r="X65" s="16">
        <f>[9]英語!X65</f>
        <v>0</v>
      </c>
    </row>
    <row r="66" spans="2:24" ht="21.75" customHeight="1">
      <c r="B66" s="46">
        <f>氏名入力!A66</f>
        <v>1232</v>
      </c>
      <c r="C66" s="40">
        <f>氏名入力!C66</f>
        <v>0</v>
      </c>
      <c r="D66" s="7">
        <f>[9]英語!D66</f>
        <v>0</v>
      </c>
      <c r="E66" s="1">
        <f>[9]英語!E66</f>
        <v>0</v>
      </c>
      <c r="F66" s="1">
        <f>[9]英語!F66</f>
        <v>0</v>
      </c>
      <c r="G66" s="1">
        <f>[9]英語!G66</f>
        <v>0</v>
      </c>
      <c r="H66" s="17">
        <f>[9]英語!H66</f>
        <v>0</v>
      </c>
      <c r="I66" s="227">
        <f>[9]英語!I66</f>
        <v>0</v>
      </c>
      <c r="J66" s="219">
        <f>[9]英語!J66</f>
        <v>0</v>
      </c>
      <c r="K66" s="161"/>
      <c r="L66" s="7">
        <f>[9]英語!L66</f>
        <v>0</v>
      </c>
      <c r="M66" s="1">
        <f>[9]英語!M66</f>
        <v>0</v>
      </c>
      <c r="N66" s="1">
        <f>[9]英語!N66</f>
        <v>0</v>
      </c>
      <c r="O66" s="1">
        <f>[9]英語!O66</f>
        <v>0</v>
      </c>
      <c r="P66" s="17">
        <f>[9]英語!P66</f>
        <v>0</v>
      </c>
      <c r="Q66" s="227">
        <f>[9]英語!Q66</f>
        <v>0</v>
      </c>
      <c r="R66" s="219">
        <f>[9]英語!R66</f>
        <v>0</v>
      </c>
      <c r="T66" s="7">
        <f>[9]英語!T66</f>
        <v>0</v>
      </c>
      <c r="U66" s="1">
        <f>[9]英語!U66</f>
        <v>0</v>
      </c>
      <c r="V66" s="1">
        <f>[9]英語!V66</f>
        <v>0</v>
      </c>
      <c r="W66" s="1">
        <f>[9]英語!W66</f>
        <v>0</v>
      </c>
      <c r="X66" s="17">
        <f>[9]英語!X66</f>
        <v>0</v>
      </c>
    </row>
    <row r="67" spans="2:24" ht="21.75" customHeight="1">
      <c r="B67" s="46">
        <f>氏名入力!A67</f>
        <v>1233</v>
      </c>
      <c r="C67" s="40">
        <f>氏名入力!C67</f>
        <v>0</v>
      </c>
      <c r="D67" s="7">
        <f>[9]英語!D67</f>
        <v>0</v>
      </c>
      <c r="E67" s="1">
        <f>[9]英語!E67</f>
        <v>0</v>
      </c>
      <c r="F67" s="1">
        <f>[9]英語!F67</f>
        <v>0</v>
      </c>
      <c r="G67" s="1">
        <f>[9]英語!G67</f>
        <v>0</v>
      </c>
      <c r="H67" s="17">
        <f>[9]英語!H67</f>
        <v>0</v>
      </c>
      <c r="I67" s="227">
        <f>[9]英語!I67</f>
        <v>0</v>
      </c>
      <c r="J67" s="219">
        <f>[9]英語!J67</f>
        <v>0</v>
      </c>
      <c r="K67" s="161"/>
      <c r="L67" s="7">
        <f>[9]英語!L67</f>
        <v>0</v>
      </c>
      <c r="M67" s="1">
        <f>[9]英語!M67</f>
        <v>0</v>
      </c>
      <c r="N67" s="1">
        <f>[9]英語!N67</f>
        <v>0</v>
      </c>
      <c r="O67" s="1">
        <f>[9]英語!O67</f>
        <v>0</v>
      </c>
      <c r="P67" s="17">
        <f>[9]英語!P67</f>
        <v>0</v>
      </c>
      <c r="Q67" s="227">
        <f>[9]英語!Q67</f>
        <v>0</v>
      </c>
      <c r="R67" s="219">
        <f>[9]英語!R67</f>
        <v>0</v>
      </c>
      <c r="T67" s="7">
        <f>[9]英語!T67</f>
        <v>0</v>
      </c>
      <c r="U67" s="1">
        <f>[9]英語!U67</f>
        <v>0</v>
      </c>
      <c r="V67" s="1">
        <f>[9]英語!V67</f>
        <v>0</v>
      </c>
      <c r="W67" s="1">
        <f>[9]英語!W67</f>
        <v>0</v>
      </c>
      <c r="X67" s="17">
        <f>[9]英語!X67</f>
        <v>0</v>
      </c>
    </row>
    <row r="68" spans="2:24" ht="21.75" customHeight="1">
      <c r="B68" s="46">
        <f>氏名入力!A68</f>
        <v>1234</v>
      </c>
      <c r="C68" s="40">
        <f>氏名入力!C68</f>
        <v>0</v>
      </c>
      <c r="D68" s="7">
        <f>[9]英語!D68</f>
        <v>0</v>
      </c>
      <c r="E68" s="1">
        <f>[9]英語!E68</f>
        <v>0</v>
      </c>
      <c r="F68" s="1">
        <f>[9]英語!F68</f>
        <v>0</v>
      </c>
      <c r="G68" s="1">
        <f>[9]英語!G68</f>
        <v>0</v>
      </c>
      <c r="H68" s="17">
        <f>[9]英語!H68</f>
        <v>0</v>
      </c>
      <c r="I68" s="227">
        <f>[9]英語!I68</f>
        <v>0</v>
      </c>
      <c r="J68" s="219">
        <f>[9]英語!J68</f>
        <v>0</v>
      </c>
      <c r="K68" s="161"/>
      <c r="L68" s="7">
        <f>[9]英語!L68</f>
        <v>0</v>
      </c>
      <c r="M68" s="1">
        <f>[9]英語!M68</f>
        <v>0</v>
      </c>
      <c r="N68" s="1">
        <f>[9]英語!N68</f>
        <v>0</v>
      </c>
      <c r="O68" s="1">
        <f>[9]英語!O68</f>
        <v>0</v>
      </c>
      <c r="P68" s="17">
        <f>[9]英語!P68</f>
        <v>0</v>
      </c>
      <c r="Q68" s="227">
        <f>[9]英語!Q68</f>
        <v>0</v>
      </c>
      <c r="R68" s="219">
        <f>[9]英語!R68</f>
        <v>0</v>
      </c>
      <c r="T68" s="7">
        <f>[9]英語!T68</f>
        <v>0</v>
      </c>
      <c r="U68" s="1">
        <f>[9]英語!U68</f>
        <v>0</v>
      </c>
      <c r="V68" s="1">
        <f>[9]英語!V68</f>
        <v>0</v>
      </c>
      <c r="W68" s="1">
        <f>[9]英語!W68</f>
        <v>0</v>
      </c>
      <c r="X68" s="17">
        <f>[9]英語!X68</f>
        <v>0</v>
      </c>
    </row>
    <row r="69" spans="2:24" ht="21.75" customHeight="1">
      <c r="B69" s="46">
        <f>氏名入力!A69</f>
        <v>1235</v>
      </c>
      <c r="C69" s="40">
        <f>氏名入力!C69</f>
        <v>0</v>
      </c>
      <c r="D69" s="7">
        <f>[9]英語!D69</f>
        <v>0</v>
      </c>
      <c r="E69" s="1">
        <f>[9]英語!E69</f>
        <v>0</v>
      </c>
      <c r="F69" s="1">
        <f>[9]英語!F69</f>
        <v>0</v>
      </c>
      <c r="G69" s="1">
        <f>[9]英語!G69</f>
        <v>0</v>
      </c>
      <c r="H69" s="17">
        <f>[9]英語!H69</f>
        <v>0</v>
      </c>
      <c r="I69" s="227">
        <f>[9]英語!I69</f>
        <v>0</v>
      </c>
      <c r="J69" s="219">
        <f>[9]英語!J69</f>
        <v>0</v>
      </c>
      <c r="K69" s="161"/>
      <c r="L69" s="7">
        <f>[9]英語!L69</f>
        <v>0</v>
      </c>
      <c r="M69" s="1">
        <f>[9]英語!M69</f>
        <v>0</v>
      </c>
      <c r="N69" s="1">
        <f>[9]英語!N69</f>
        <v>0</v>
      </c>
      <c r="O69" s="1">
        <f>[9]英語!O69</f>
        <v>0</v>
      </c>
      <c r="P69" s="17">
        <f>[9]英語!P69</f>
        <v>0</v>
      </c>
      <c r="Q69" s="227">
        <f>[9]英語!Q69</f>
        <v>0</v>
      </c>
      <c r="R69" s="219">
        <f>[9]英語!R69</f>
        <v>0</v>
      </c>
      <c r="T69" s="7">
        <f>[9]英語!T69</f>
        <v>0</v>
      </c>
      <c r="U69" s="1">
        <f>[9]英語!U69</f>
        <v>0</v>
      </c>
      <c r="V69" s="1">
        <f>[9]英語!V69</f>
        <v>0</v>
      </c>
      <c r="W69" s="1">
        <f>[9]英語!W69</f>
        <v>0</v>
      </c>
      <c r="X69" s="17">
        <f>[9]英語!X69</f>
        <v>0</v>
      </c>
    </row>
    <row r="70" spans="2:24" ht="21.75" customHeight="1">
      <c r="B70" s="46">
        <f>氏名入力!A70</f>
        <v>1236</v>
      </c>
      <c r="C70" s="40">
        <f>氏名入力!C70</f>
        <v>0</v>
      </c>
      <c r="D70" s="7">
        <f>[9]英語!D70</f>
        <v>0</v>
      </c>
      <c r="E70" s="1">
        <f>[9]英語!E70</f>
        <v>0</v>
      </c>
      <c r="F70" s="1">
        <f>[9]英語!F70</f>
        <v>0</v>
      </c>
      <c r="G70" s="1">
        <f>[9]英語!G70</f>
        <v>0</v>
      </c>
      <c r="H70" s="17">
        <f>[9]英語!H70</f>
        <v>0</v>
      </c>
      <c r="I70" s="227">
        <f>[9]英語!I70</f>
        <v>0</v>
      </c>
      <c r="J70" s="219">
        <f>[9]英語!J70</f>
        <v>0</v>
      </c>
      <c r="K70" s="161"/>
      <c r="L70" s="7">
        <f>[9]英語!L70</f>
        <v>0</v>
      </c>
      <c r="M70" s="1">
        <f>[9]英語!M70</f>
        <v>0</v>
      </c>
      <c r="N70" s="1">
        <f>[9]英語!N70</f>
        <v>0</v>
      </c>
      <c r="O70" s="1">
        <f>[9]英語!O70</f>
        <v>0</v>
      </c>
      <c r="P70" s="17">
        <f>[9]英語!P70</f>
        <v>0</v>
      </c>
      <c r="Q70" s="227">
        <f>[9]英語!Q70</f>
        <v>0</v>
      </c>
      <c r="R70" s="219">
        <f>[9]英語!R70</f>
        <v>0</v>
      </c>
      <c r="T70" s="7">
        <f>[9]英語!T70</f>
        <v>0</v>
      </c>
      <c r="U70" s="1">
        <f>[9]英語!U70</f>
        <v>0</v>
      </c>
      <c r="V70" s="1">
        <f>[9]英語!V70</f>
        <v>0</v>
      </c>
      <c r="W70" s="1">
        <f>[9]英語!W70</f>
        <v>0</v>
      </c>
      <c r="X70" s="17">
        <f>[9]英語!X70</f>
        <v>0</v>
      </c>
    </row>
    <row r="71" spans="2:24" ht="21.75" customHeight="1">
      <c r="B71" s="46">
        <f>氏名入力!A71</f>
        <v>1237</v>
      </c>
      <c r="C71" s="40">
        <f>氏名入力!C71</f>
        <v>0</v>
      </c>
      <c r="D71" s="7">
        <f>[9]英語!D71</f>
        <v>0</v>
      </c>
      <c r="E71" s="1">
        <f>[9]英語!E71</f>
        <v>0</v>
      </c>
      <c r="F71" s="1">
        <f>[9]英語!F71</f>
        <v>0</v>
      </c>
      <c r="G71" s="1">
        <f>[9]英語!G71</f>
        <v>0</v>
      </c>
      <c r="H71" s="17">
        <f>[9]英語!H71</f>
        <v>0</v>
      </c>
      <c r="I71" s="227">
        <f>[9]英語!I71</f>
        <v>0</v>
      </c>
      <c r="J71" s="219">
        <f>[9]英語!J71</f>
        <v>0</v>
      </c>
      <c r="K71" s="161"/>
      <c r="L71" s="7">
        <f>[9]英語!L71</f>
        <v>0</v>
      </c>
      <c r="M71" s="1">
        <f>[9]英語!M71</f>
        <v>0</v>
      </c>
      <c r="N71" s="1">
        <f>[9]英語!N71</f>
        <v>0</v>
      </c>
      <c r="O71" s="1">
        <f>[9]英語!O71</f>
        <v>0</v>
      </c>
      <c r="P71" s="17">
        <f>[9]英語!P71</f>
        <v>0</v>
      </c>
      <c r="Q71" s="227">
        <f>[9]英語!Q71</f>
        <v>0</v>
      </c>
      <c r="R71" s="219">
        <f>[9]英語!R71</f>
        <v>0</v>
      </c>
      <c r="T71" s="7">
        <f>[9]英語!T71</f>
        <v>0</v>
      </c>
      <c r="U71" s="1">
        <f>[9]英語!U71</f>
        <v>0</v>
      </c>
      <c r="V71" s="1">
        <f>[9]英語!V71</f>
        <v>0</v>
      </c>
      <c r="W71" s="1">
        <f>[9]英語!W71</f>
        <v>0</v>
      </c>
      <c r="X71" s="17">
        <f>[9]英語!X71</f>
        <v>0</v>
      </c>
    </row>
    <row r="72" spans="2:24" ht="21.75" customHeight="1">
      <c r="B72" s="46">
        <f>氏名入力!A72</f>
        <v>1238</v>
      </c>
      <c r="C72" s="40">
        <f>氏名入力!C72</f>
        <v>0</v>
      </c>
      <c r="D72" s="7">
        <f>[9]英語!D72</f>
        <v>0</v>
      </c>
      <c r="E72" s="1">
        <f>[9]英語!E72</f>
        <v>0</v>
      </c>
      <c r="F72" s="1">
        <f>[9]英語!F72</f>
        <v>0</v>
      </c>
      <c r="G72" s="1">
        <f>[9]英語!G72</f>
        <v>0</v>
      </c>
      <c r="H72" s="17">
        <f>[9]英語!H72</f>
        <v>0</v>
      </c>
      <c r="I72" s="227">
        <f>[9]英語!I72</f>
        <v>0</v>
      </c>
      <c r="J72" s="219">
        <f>[9]英語!J72</f>
        <v>0</v>
      </c>
      <c r="K72" s="161"/>
      <c r="L72" s="7">
        <f>[9]英語!L72</f>
        <v>0</v>
      </c>
      <c r="M72" s="1">
        <f>[9]英語!M72</f>
        <v>0</v>
      </c>
      <c r="N72" s="1">
        <f>[9]英語!N72</f>
        <v>0</v>
      </c>
      <c r="O72" s="1">
        <f>[9]英語!O72</f>
        <v>0</v>
      </c>
      <c r="P72" s="17">
        <f>[9]英語!P72</f>
        <v>0</v>
      </c>
      <c r="Q72" s="227">
        <f>[9]英語!Q72</f>
        <v>0</v>
      </c>
      <c r="R72" s="219">
        <f>[9]英語!R72</f>
        <v>0</v>
      </c>
      <c r="T72" s="7">
        <f>[9]英語!T72</f>
        <v>0</v>
      </c>
      <c r="U72" s="1">
        <f>[9]英語!U72</f>
        <v>0</v>
      </c>
      <c r="V72" s="1">
        <f>[9]英語!V72</f>
        <v>0</v>
      </c>
      <c r="W72" s="1">
        <f>[9]英語!W72</f>
        <v>0</v>
      </c>
      <c r="X72" s="17">
        <f>[9]英語!X72</f>
        <v>0</v>
      </c>
    </row>
    <row r="73" spans="2:24" ht="21.75" customHeight="1">
      <c r="B73" s="46">
        <f>氏名入力!A73</f>
        <v>1239</v>
      </c>
      <c r="C73" s="40">
        <f>氏名入力!C73</f>
        <v>0</v>
      </c>
      <c r="D73" s="7">
        <f>[9]英語!D73</f>
        <v>0</v>
      </c>
      <c r="E73" s="1">
        <f>[9]英語!E73</f>
        <v>0</v>
      </c>
      <c r="F73" s="1">
        <f>[9]英語!F73</f>
        <v>0</v>
      </c>
      <c r="G73" s="1">
        <f>[9]英語!G73</f>
        <v>0</v>
      </c>
      <c r="H73" s="17">
        <f>[9]英語!H73</f>
        <v>0</v>
      </c>
      <c r="I73" s="227">
        <f>[9]英語!I73</f>
        <v>0</v>
      </c>
      <c r="J73" s="219">
        <f>[9]英語!J73</f>
        <v>0</v>
      </c>
      <c r="K73" s="161"/>
      <c r="L73" s="7">
        <f>[9]英語!L73</f>
        <v>0</v>
      </c>
      <c r="M73" s="1">
        <f>[9]英語!M73</f>
        <v>0</v>
      </c>
      <c r="N73" s="1">
        <f>[9]英語!N73</f>
        <v>0</v>
      </c>
      <c r="O73" s="1">
        <f>[9]英語!O73</f>
        <v>0</v>
      </c>
      <c r="P73" s="17">
        <f>[9]英語!P73</f>
        <v>0</v>
      </c>
      <c r="Q73" s="227">
        <f>[9]英語!Q73</f>
        <v>0</v>
      </c>
      <c r="R73" s="219">
        <f>[9]英語!R73</f>
        <v>0</v>
      </c>
      <c r="T73" s="7">
        <f>[9]英語!T73</f>
        <v>0</v>
      </c>
      <c r="U73" s="1">
        <f>[9]英語!U73</f>
        <v>0</v>
      </c>
      <c r="V73" s="1">
        <f>[9]英語!V73</f>
        <v>0</v>
      </c>
      <c r="W73" s="1">
        <f>[9]英語!W73</f>
        <v>0</v>
      </c>
      <c r="X73" s="17">
        <f>[9]英語!X73</f>
        <v>0</v>
      </c>
    </row>
    <row r="74" spans="2:24" ht="21.75" customHeight="1">
      <c r="B74" s="46">
        <f>氏名入力!A74</f>
        <v>1240</v>
      </c>
      <c r="C74" s="40">
        <f>氏名入力!C74</f>
        <v>0</v>
      </c>
      <c r="D74" s="7">
        <f>[9]英語!D74</f>
        <v>0</v>
      </c>
      <c r="E74" s="1">
        <f>[9]英語!E74</f>
        <v>0</v>
      </c>
      <c r="F74" s="1">
        <f>[9]英語!F74</f>
        <v>0</v>
      </c>
      <c r="G74" s="1">
        <f>[9]英語!G74</f>
        <v>0</v>
      </c>
      <c r="H74" s="17">
        <f>[9]英語!H74</f>
        <v>0</v>
      </c>
      <c r="I74" s="227">
        <f>[9]英語!I74</f>
        <v>0</v>
      </c>
      <c r="J74" s="219">
        <f>[9]英語!J74</f>
        <v>0</v>
      </c>
      <c r="K74" s="161"/>
      <c r="L74" s="7">
        <f>[9]英語!L74</f>
        <v>0</v>
      </c>
      <c r="M74" s="1">
        <f>[9]英語!M74</f>
        <v>0</v>
      </c>
      <c r="N74" s="1">
        <f>[9]英語!N74</f>
        <v>0</v>
      </c>
      <c r="O74" s="1">
        <f>[9]英語!O74</f>
        <v>0</v>
      </c>
      <c r="P74" s="17">
        <f>[9]英語!P74</f>
        <v>0</v>
      </c>
      <c r="Q74" s="227">
        <f>[9]英語!Q74</f>
        <v>0</v>
      </c>
      <c r="R74" s="219">
        <f>[9]英語!R74</f>
        <v>0</v>
      </c>
      <c r="T74" s="7">
        <f>[9]英語!T74</f>
        <v>0</v>
      </c>
      <c r="U74" s="1">
        <f>[9]英語!U74</f>
        <v>0</v>
      </c>
      <c r="V74" s="1">
        <f>[9]英語!V74</f>
        <v>0</v>
      </c>
      <c r="W74" s="1">
        <f>[9]英語!W74</f>
        <v>0</v>
      </c>
      <c r="X74" s="17">
        <f>[9]英語!X74</f>
        <v>0</v>
      </c>
    </row>
    <row r="75" spans="2:24" ht="21.75" customHeight="1">
      <c r="B75" s="46">
        <f>氏名入力!A75</f>
        <v>1241</v>
      </c>
      <c r="C75" s="40">
        <f>氏名入力!C75</f>
        <v>0</v>
      </c>
      <c r="D75" s="7">
        <f>[9]英語!D75</f>
        <v>0</v>
      </c>
      <c r="E75" s="1">
        <f>[9]英語!E75</f>
        <v>0</v>
      </c>
      <c r="F75" s="1">
        <f>[9]英語!F75</f>
        <v>0</v>
      </c>
      <c r="G75" s="1">
        <f>[9]英語!G75</f>
        <v>0</v>
      </c>
      <c r="H75" s="17">
        <f>[9]英語!H75</f>
        <v>0</v>
      </c>
      <c r="I75" s="227">
        <f>[9]英語!I75</f>
        <v>0</v>
      </c>
      <c r="J75" s="219">
        <f>[9]英語!J75</f>
        <v>0</v>
      </c>
      <c r="K75" s="161"/>
      <c r="L75" s="7">
        <f>[9]英語!L75</f>
        <v>0</v>
      </c>
      <c r="M75" s="1">
        <f>[9]英語!M75</f>
        <v>0</v>
      </c>
      <c r="N75" s="1">
        <f>[9]英語!N75</f>
        <v>0</v>
      </c>
      <c r="O75" s="1">
        <f>[9]英語!O75</f>
        <v>0</v>
      </c>
      <c r="P75" s="17">
        <f>[9]英語!P75</f>
        <v>0</v>
      </c>
      <c r="Q75" s="227">
        <f>[9]英語!Q75</f>
        <v>0</v>
      </c>
      <c r="R75" s="219">
        <f>[9]英語!R75</f>
        <v>0</v>
      </c>
      <c r="T75" s="7">
        <f>[9]英語!T75</f>
        <v>0</v>
      </c>
      <c r="U75" s="1">
        <f>[9]英語!U75</f>
        <v>0</v>
      </c>
      <c r="V75" s="1">
        <f>[9]英語!V75</f>
        <v>0</v>
      </c>
      <c r="W75" s="1">
        <f>[9]英語!W75</f>
        <v>0</v>
      </c>
      <c r="X75" s="17">
        <f>[9]英語!X75</f>
        <v>0</v>
      </c>
    </row>
    <row r="76" spans="2:24" ht="21.75" customHeight="1">
      <c r="B76" s="46">
        <f>氏名入力!A76</f>
        <v>1242</v>
      </c>
      <c r="C76" s="40">
        <f>氏名入力!C76</f>
        <v>0</v>
      </c>
      <c r="D76" s="7">
        <f>[9]英語!D76</f>
        <v>0</v>
      </c>
      <c r="E76" s="1">
        <f>[9]英語!E76</f>
        <v>0</v>
      </c>
      <c r="F76" s="1">
        <f>[9]英語!F76</f>
        <v>0</v>
      </c>
      <c r="G76" s="1">
        <f>[9]英語!G76</f>
        <v>0</v>
      </c>
      <c r="H76" s="17">
        <f>[9]英語!H76</f>
        <v>0</v>
      </c>
      <c r="I76" s="227">
        <f>[9]英語!I76</f>
        <v>0</v>
      </c>
      <c r="J76" s="219">
        <f>[9]英語!J76</f>
        <v>0</v>
      </c>
      <c r="K76" s="161"/>
      <c r="L76" s="7">
        <f>[9]英語!L76</f>
        <v>0</v>
      </c>
      <c r="M76" s="1">
        <f>[9]英語!M76</f>
        <v>0</v>
      </c>
      <c r="N76" s="1">
        <f>[9]英語!N76</f>
        <v>0</v>
      </c>
      <c r="O76" s="1">
        <f>[9]英語!O76</f>
        <v>0</v>
      </c>
      <c r="P76" s="17">
        <f>[9]英語!P76</f>
        <v>0</v>
      </c>
      <c r="Q76" s="227">
        <f>[9]英語!Q76</f>
        <v>0</v>
      </c>
      <c r="R76" s="219">
        <f>[9]英語!R76</f>
        <v>0</v>
      </c>
      <c r="T76" s="7">
        <f>[9]英語!T76</f>
        <v>0</v>
      </c>
      <c r="U76" s="1">
        <f>[9]英語!U76</f>
        <v>0</v>
      </c>
      <c r="V76" s="1">
        <f>[9]英語!V76</f>
        <v>0</v>
      </c>
      <c r="W76" s="1">
        <f>[9]英語!W76</f>
        <v>0</v>
      </c>
      <c r="X76" s="17">
        <f>[9]英語!X76</f>
        <v>0</v>
      </c>
    </row>
    <row r="77" spans="2:24" ht="21.75" customHeight="1">
      <c r="B77" s="46">
        <f>氏名入力!A77</f>
        <v>1243</v>
      </c>
      <c r="C77" s="40">
        <f>氏名入力!C77</f>
        <v>0</v>
      </c>
      <c r="D77" s="7">
        <f>[9]英語!D77</f>
        <v>0</v>
      </c>
      <c r="E77" s="1">
        <f>[9]英語!E77</f>
        <v>0</v>
      </c>
      <c r="F77" s="1">
        <f>[9]英語!F77</f>
        <v>0</v>
      </c>
      <c r="G77" s="1">
        <f>[9]英語!G77</f>
        <v>0</v>
      </c>
      <c r="H77" s="17">
        <f>[9]英語!H77</f>
        <v>0</v>
      </c>
      <c r="I77" s="227">
        <f>[9]英語!I77</f>
        <v>0</v>
      </c>
      <c r="J77" s="219">
        <f>[9]英語!J77</f>
        <v>0</v>
      </c>
      <c r="K77" s="161"/>
      <c r="L77" s="7">
        <f>[9]英語!L77</f>
        <v>0</v>
      </c>
      <c r="M77" s="1">
        <f>[9]英語!M77</f>
        <v>0</v>
      </c>
      <c r="N77" s="1">
        <f>[9]英語!N77</f>
        <v>0</v>
      </c>
      <c r="O77" s="1">
        <f>[9]英語!O77</f>
        <v>0</v>
      </c>
      <c r="P77" s="17">
        <f>[9]英語!P77</f>
        <v>0</v>
      </c>
      <c r="Q77" s="227">
        <f>[9]英語!Q77</f>
        <v>0</v>
      </c>
      <c r="R77" s="219">
        <f>[9]英語!R77</f>
        <v>0</v>
      </c>
      <c r="T77" s="7">
        <f>[9]英語!T77</f>
        <v>0</v>
      </c>
      <c r="U77" s="1">
        <f>[9]英語!U77</f>
        <v>0</v>
      </c>
      <c r="V77" s="1">
        <f>[9]英語!V77</f>
        <v>0</v>
      </c>
      <c r="W77" s="1">
        <f>[9]英語!W77</f>
        <v>0</v>
      </c>
      <c r="X77" s="17">
        <f>[9]英語!X77</f>
        <v>0</v>
      </c>
    </row>
    <row r="78" spans="2:24" ht="21.75" customHeight="1">
      <c r="B78" s="46">
        <f>氏名入力!A78</f>
        <v>1244</v>
      </c>
      <c r="C78" s="40">
        <f>氏名入力!C78</f>
        <v>0</v>
      </c>
      <c r="D78" s="7">
        <f>[9]英語!D78</f>
        <v>0</v>
      </c>
      <c r="E78" s="1">
        <f>[9]英語!E78</f>
        <v>0</v>
      </c>
      <c r="F78" s="1">
        <f>[9]英語!F78</f>
        <v>0</v>
      </c>
      <c r="G78" s="1">
        <f>[9]英語!G78</f>
        <v>0</v>
      </c>
      <c r="H78" s="17">
        <f>[9]英語!H78</f>
        <v>0</v>
      </c>
      <c r="I78" s="227">
        <f>[9]英語!I78</f>
        <v>0</v>
      </c>
      <c r="J78" s="219">
        <f>[9]英語!J78</f>
        <v>0</v>
      </c>
      <c r="K78" s="161"/>
      <c r="L78" s="7">
        <f>[9]英語!L78</f>
        <v>0</v>
      </c>
      <c r="M78" s="1">
        <f>[9]英語!M78</f>
        <v>0</v>
      </c>
      <c r="N78" s="1">
        <f>[9]英語!N78</f>
        <v>0</v>
      </c>
      <c r="O78" s="1">
        <f>[9]英語!O78</f>
        <v>0</v>
      </c>
      <c r="P78" s="17">
        <f>[9]英語!P78</f>
        <v>0</v>
      </c>
      <c r="Q78" s="227">
        <f>[9]英語!Q78</f>
        <v>0</v>
      </c>
      <c r="R78" s="219">
        <f>[9]英語!R78</f>
        <v>0</v>
      </c>
      <c r="T78" s="7">
        <f>[9]英語!T78</f>
        <v>0</v>
      </c>
      <c r="U78" s="1">
        <f>[9]英語!U78</f>
        <v>0</v>
      </c>
      <c r="V78" s="1">
        <f>[9]英語!V78</f>
        <v>0</v>
      </c>
      <c r="W78" s="1">
        <f>[9]英語!W78</f>
        <v>0</v>
      </c>
      <c r="X78" s="17">
        <f>[9]英語!X78</f>
        <v>0</v>
      </c>
    </row>
    <row r="79" spans="2:24" ht="21.75" customHeight="1">
      <c r="B79" s="46">
        <f>氏名入力!A79</f>
        <v>1245</v>
      </c>
      <c r="C79" s="40">
        <f>氏名入力!C79</f>
        <v>0</v>
      </c>
      <c r="D79" s="7">
        <f>[9]英語!D79</f>
        <v>0</v>
      </c>
      <c r="E79" s="1">
        <f>[9]英語!E79</f>
        <v>0</v>
      </c>
      <c r="F79" s="1">
        <f>[9]英語!F79</f>
        <v>0</v>
      </c>
      <c r="G79" s="1">
        <f>[9]英語!G79</f>
        <v>0</v>
      </c>
      <c r="H79" s="17">
        <f>[9]英語!H79</f>
        <v>0</v>
      </c>
      <c r="I79" s="227">
        <f>[9]英語!I79</f>
        <v>0</v>
      </c>
      <c r="J79" s="219">
        <f>[9]英語!J79</f>
        <v>0</v>
      </c>
      <c r="K79" s="161"/>
      <c r="L79" s="7">
        <f>[9]英語!L79</f>
        <v>0</v>
      </c>
      <c r="M79" s="1">
        <f>[9]英語!M79</f>
        <v>0</v>
      </c>
      <c r="N79" s="1">
        <f>[9]英語!N79</f>
        <v>0</v>
      </c>
      <c r="O79" s="1">
        <f>[9]英語!O79</f>
        <v>0</v>
      </c>
      <c r="P79" s="17">
        <f>[9]英語!P79</f>
        <v>0</v>
      </c>
      <c r="Q79" s="227">
        <f>[9]英語!Q79</f>
        <v>0</v>
      </c>
      <c r="R79" s="219">
        <f>[9]英語!R79</f>
        <v>0</v>
      </c>
      <c r="T79" s="7">
        <f>[9]英語!T79</f>
        <v>0</v>
      </c>
      <c r="U79" s="1">
        <f>[9]英語!U79</f>
        <v>0</v>
      </c>
      <c r="V79" s="1">
        <f>[9]英語!V79</f>
        <v>0</v>
      </c>
      <c r="W79" s="1">
        <f>[9]英語!W79</f>
        <v>0</v>
      </c>
      <c r="X79" s="17">
        <f>[9]英語!X79</f>
        <v>0</v>
      </c>
    </row>
    <row r="80" spans="2:24" ht="21.75" customHeight="1">
      <c r="B80" s="46">
        <f>氏名入力!A80</f>
        <v>1246</v>
      </c>
      <c r="C80" s="40">
        <f>氏名入力!C80</f>
        <v>0</v>
      </c>
      <c r="D80" s="7">
        <f>[9]英語!D80</f>
        <v>0</v>
      </c>
      <c r="E80" s="1">
        <f>[9]英語!E80</f>
        <v>0</v>
      </c>
      <c r="F80" s="1">
        <f>[9]英語!F80</f>
        <v>0</v>
      </c>
      <c r="G80" s="1">
        <f>[9]英語!G80</f>
        <v>0</v>
      </c>
      <c r="H80" s="17">
        <f>[9]英語!H80</f>
        <v>0</v>
      </c>
      <c r="I80" s="227">
        <f>[9]英語!I80</f>
        <v>0</v>
      </c>
      <c r="J80" s="219">
        <f>[9]英語!J80</f>
        <v>0</v>
      </c>
      <c r="K80" s="161"/>
      <c r="L80" s="7">
        <f>[9]英語!L80</f>
        <v>0</v>
      </c>
      <c r="M80" s="1">
        <f>[9]英語!M80</f>
        <v>0</v>
      </c>
      <c r="N80" s="1">
        <f>[9]英語!N80</f>
        <v>0</v>
      </c>
      <c r="O80" s="1">
        <f>[9]英語!O80</f>
        <v>0</v>
      </c>
      <c r="P80" s="17">
        <f>[9]英語!P80</f>
        <v>0</v>
      </c>
      <c r="Q80" s="227">
        <f>[9]英語!Q80</f>
        <v>0</v>
      </c>
      <c r="R80" s="219">
        <f>[9]英語!R80</f>
        <v>0</v>
      </c>
      <c r="T80" s="7">
        <f>[9]英語!T80</f>
        <v>0</v>
      </c>
      <c r="U80" s="1">
        <f>[9]英語!U80</f>
        <v>0</v>
      </c>
      <c r="V80" s="1">
        <f>[9]英語!V80</f>
        <v>0</v>
      </c>
      <c r="W80" s="1">
        <f>[9]英語!W80</f>
        <v>0</v>
      </c>
      <c r="X80" s="17">
        <f>[9]英語!X80</f>
        <v>0</v>
      </c>
    </row>
    <row r="81" spans="2:24" ht="21.75" customHeight="1">
      <c r="B81" s="46">
        <f>氏名入力!A81</f>
        <v>1247</v>
      </c>
      <c r="C81" s="40">
        <f>氏名入力!C81</f>
        <v>0</v>
      </c>
      <c r="D81" s="7">
        <f>[9]英語!D81</f>
        <v>0</v>
      </c>
      <c r="E81" s="1">
        <f>[9]英語!E81</f>
        <v>0</v>
      </c>
      <c r="F81" s="1">
        <f>[9]英語!F81</f>
        <v>0</v>
      </c>
      <c r="G81" s="1">
        <f>[9]英語!G81</f>
        <v>0</v>
      </c>
      <c r="H81" s="17">
        <f>[9]英語!H81</f>
        <v>0</v>
      </c>
      <c r="I81" s="227">
        <f>[9]英語!I81</f>
        <v>0</v>
      </c>
      <c r="J81" s="219">
        <f>[9]英語!J81</f>
        <v>0</v>
      </c>
      <c r="K81" s="161"/>
      <c r="L81" s="7">
        <f>[9]英語!L81</f>
        <v>0</v>
      </c>
      <c r="M81" s="1">
        <f>[9]英語!M81</f>
        <v>0</v>
      </c>
      <c r="N81" s="1">
        <f>[9]英語!N81</f>
        <v>0</v>
      </c>
      <c r="O81" s="1">
        <f>[9]英語!O81</f>
        <v>0</v>
      </c>
      <c r="P81" s="17">
        <f>[9]英語!P81</f>
        <v>0</v>
      </c>
      <c r="Q81" s="227">
        <f>[9]英語!Q81</f>
        <v>0</v>
      </c>
      <c r="R81" s="219">
        <f>[9]英語!R81</f>
        <v>0</v>
      </c>
      <c r="T81" s="7">
        <f>[9]英語!T81</f>
        <v>0</v>
      </c>
      <c r="U81" s="1">
        <f>[9]英語!U81</f>
        <v>0</v>
      </c>
      <c r="V81" s="1">
        <f>[9]英語!V81</f>
        <v>0</v>
      </c>
      <c r="W81" s="1">
        <f>[9]英語!W81</f>
        <v>0</v>
      </c>
      <c r="X81" s="17">
        <f>[9]英語!X81</f>
        <v>0</v>
      </c>
    </row>
    <row r="82" spans="2:24" ht="21.75" customHeight="1">
      <c r="B82" s="46">
        <f>氏名入力!A82</f>
        <v>1248</v>
      </c>
      <c r="C82" s="40">
        <f>氏名入力!C82</f>
        <v>0</v>
      </c>
      <c r="D82" s="7">
        <f>[9]英語!D82</f>
        <v>0</v>
      </c>
      <c r="E82" s="1">
        <f>[9]英語!E82</f>
        <v>0</v>
      </c>
      <c r="F82" s="1">
        <f>[9]英語!F82</f>
        <v>0</v>
      </c>
      <c r="G82" s="1">
        <f>[9]英語!G82</f>
        <v>0</v>
      </c>
      <c r="H82" s="17">
        <f>[9]英語!H82</f>
        <v>0</v>
      </c>
      <c r="I82" s="227">
        <f>[9]英語!I82</f>
        <v>0</v>
      </c>
      <c r="J82" s="219">
        <f>[9]英語!J82</f>
        <v>0</v>
      </c>
      <c r="K82" s="161"/>
      <c r="L82" s="7">
        <f>[9]英語!L82</f>
        <v>0</v>
      </c>
      <c r="M82" s="1">
        <f>[9]英語!M82</f>
        <v>0</v>
      </c>
      <c r="N82" s="1">
        <f>[9]英語!N82</f>
        <v>0</v>
      </c>
      <c r="O82" s="1">
        <f>[9]英語!O82</f>
        <v>0</v>
      </c>
      <c r="P82" s="17">
        <f>[9]英語!P82</f>
        <v>0</v>
      </c>
      <c r="Q82" s="227">
        <f>[9]英語!Q82</f>
        <v>0</v>
      </c>
      <c r="R82" s="219">
        <f>[9]英語!R82</f>
        <v>0</v>
      </c>
      <c r="T82" s="7">
        <f>[9]英語!T82</f>
        <v>0</v>
      </c>
      <c r="U82" s="1">
        <f>[9]英語!U82</f>
        <v>0</v>
      </c>
      <c r="V82" s="1">
        <f>[9]英語!V82</f>
        <v>0</v>
      </c>
      <c r="W82" s="1">
        <f>[9]英語!W82</f>
        <v>0</v>
      </c>
      <c r="X82" s="17">
        <f>[9]英語!X82</f>
        <v>0</v>
      </c>
    </row>
    <row r="83" spans="2:24" ht="21.75" customHeight="1">
      <c r="B83" s="46">
        <f>氏名入力!A83</f>
        <v>1249</v>
      </c>
      <c r="C83" s="40">
        <f>氏名入力!C83</f>
        <v>0</v>
      </c>
      <c r="D83" s="7">
        <f>[9]英語!D83</f>
        <v>0</v>
      </c>
      <c r="E83" s="1">
        <f>[9]英語!E83</f>
        <v>0</v>
      </c>
      <c r="F83" s="1">
        <f>[9]英語!F83</f>
        <v>0</v>
      </c>
      <c r="G83" s="1">
        <f>[9]英語!G83</f>
        <v>0</v>
      </c>
      <c r="H83" s="17">
        <f>[9]英語!H83</f>
        <v>0</v>
      </c>
      <c r="I83" s="227">
        <f>[9]英語!I83</f>
        <v>0</v>
      </c>
      <c r="J83" s="219">
        <f>[9]英語!J83</f>
        <v>0</v>
      </c>
      <c r="K83" s="161"/>
      <c r="L83" s="7">
        <f>[9]英語!L83</f>
        <v>0</v>
      </c>
      <c r="M83" s="1">
        <f>[9]英語!M83</f>
        <v>0</v>
      </c>
      <c r="N83" s="1">
        <f>[9]英語!N83</f>
        <v>0</v>
      </c>
      <c r="O83" s="1">
        <f>[9]英語!O83</f>
        <v>0</v>
      </c>
      <c r="P83" s="17">
        <f>[9]英語!P83</f>
        <v>0</v>
      </c>
      <c r="Q83" s="227">
        <f>[9]英語!Q83</f>
        <v>0</v>
      </c>
      <c r="R83" s="219">
        <f>[9]英語!R83</f>
        <v>0</v>
      </c>
      <c r="T83" s="7">
        <f>[9]英語!T83</f>
        <v>0</v>
      </c>
      <c r="U83" s="1">
        <f>[9]英語!U83</f>
        <v>0</v>
      </c>
      <c r="V83" s="1">
        <f>[9]英語!V83</f>
        <v>0</v>
      </c>
      <c r="W83" s="1">
        <f>[9]英語!W83</f>
        <v>0</v>
      </c>
      <c r="X83" s="17">
        <f>[9]英語!X83</f>
        <v>0</v>
      </c>
    </row>
    <row r="84" spans="2:24" ht="21.75" customHeight="1" thickBot="1">
      <c r="B84" s="47">
        <f>氏名入力!A84</f>
        <v>1250</v>
      </c>
      <c r="C84" s="41">
        <f>氏名入力!C84</f>
        <v>0</v>
      </c>
      <c r="D84" s="14">
        <f>[9]英語!D84</f>
        <v>0</v>
      </c>
      <c r="E84" s="2">
        <f>[9]英語!E84</f>
        <v>0</v>
      </c>
      <c r="F84" s="2">
        <f>[9]英語!F84</f>
        <v>0</v>
      </c>
      <c r="G84" s="2">
        <f>[9]英語!G84</f>
        <v>0</v>
      </c>
      <c r="H84" s="20">
        <f>[9]英語!H84</f>
        <v>0</v>
      </c>
      <c r="I84" s="228">
        <f>[9]英語!I84</f>
        <v>0</v>
      </c>
      <c r="J84" s="224">
        <f>[9]英語!J84</f>
        <v>0</v>
      </c>
      <c r="K84" s="161"/>
      <c r="L84" s="14">
        <f>[9]英語!L84</f>
        <v>0</v>
      </c>
      <c r="M84" s="2">
        <f>[9]英語!M84</f>
        <v>0</v>
      </c>
      <c r="N84" s="2">
        <f>[9]英語!N84</f>
        <v>0</v>
      </c>
      <c r="O84" s="2">
        <f>[9]英語!O84</f>
        <v>0</v>
      </c>
      <c r="P84" s="20">
        <f>[9]英語!P84</f>
        <v>0</v>
      </c>
      <c r="Q84" s="228">
        <f>[9]英語!Q84</f>
        <v>0</v>
      </c>
      <c r="R84" s="224">
        <f>[9]英語!R84</f>
        <v>0</v>
      </c>
      <c r="T84" s="14">
        <f>[9]英語!T84</f>
        <v>0</v>
      </c>
      <c r="U84" s="2">
        <f>[9]英語!U84</f>
        <v>0</v>
      </c>
      <c r="V84" s="2">
        <f>[9]英語!V84</f>
        <v>0</v>
      </c>
      <c r="W84" s="2">
        <f>[9]英語!W84</f>
        <v>0</v>
      </c>
      <c r="X84" s="20">
        <f>[9]英語!X84</f>
        <v>0</v>
      </c>
    </row>
    <row r="85" spans="2:24" ht="21.75" customHeight="1" thickTop="1">
      <c r="B85" s="42">
        <f>氏名入力!A85</f>
        <v>1301</v>
      </c>
      <c r="C85" s="21">
        <f>氏名入力!C85</f>
        <v>0</v>
      </c>
      <c r="D85" s="4">
        <f>[9]英語!D85</f>
        <v>0</v>
      </c>
      <c r="E85" s="5">
        <f>[9]英語!E85</f>
        <v>0</v>
      </c>
      <c r="F85" s="5">
        <f>[9]英語!F85</f>
        <v>0</v>
      </c>
      <c r="G85" s="5">
        <f>[9]英語!G85</f>
        <v>0</v>
      </c>
      <c r="H85" s="16">
        <f>[9]英語!H85</f>
        <v>0</v>
      </c>
      <c r="I85" s="229">
        <f>[9]英語!I85</f>
        <v>0</v>
      </c>
      <c r="J85" s="218">
        <f>[9]英語!J85</f>
        <v>0</v>
      </c>
      <c r="K85" s="161"/>
      <c r="L85" s="4">
        <f>[9]英語!L85</f>
        <v>0</v>
      </c>
      <c r="M85" s="5">
        <f>[9]英語!M85</f>
        <v>0</v>
      </c>
      <c r="N85" s="5">
        <f>[9]英語!N85</f>
        <v>0</v>
      </c>
      <c r="O85" s="5">
        <f>[9]英語!O85</f>
        <v>0</v>
      </c>
      <c r="P85" s="16">
        <f>[9]英語!P85</f>
        <v>0</v>
      </c>
      <c r="Q85" s="245">
        <f>[9]英語!Q85</f>
        <v>0</v>
      </c>
      <c r="R85" s="218">
        <f>[9]英語!R85</f>
        <v>0</v>
      </c>
      <c r="T85" s="4">
        <f>[9]英語!T85</f>
        <v>0</v>
      </c>
      <c r="U85" s="5">
        <f>[9]英語!U85</f>
        <v>0</v>
      </c>
      <c r="V85" s="5">
        <f>[9]英語!V85</f>
        <v>0</v>
      </c>
      <c r="W85" s="5">
        <f>[9]英語!W85</f>
        <v>0</v>
      </c>
      <c r="X85" s="16">
        <f>[9]英語!X85</f>
        <v>0</v>
      </c>
    </row>
    <row r="86" spans="2:24" ht="21.75" customHeight="1">
      <c r="B86" s="43">
        <f>氏名入力!A86</f>
        <v>1302</v>
      </c>
      <c r="C86" s="22">
        <f>氏名入力!C86</f>
        <v>0</v>
      </c>
      <c r="D86" s="7">
        <f>[9]英語!D86</f>
        <v>0</v>
      </c>
      <c r="E86" s="1">
        <f>[9]英語!E86</f>
        <v>0</v>
      </c>
      <c r="F86" s="1">
        <f>[9]英語!F86</f>
        <v>0</v>
      </c>
      <c r="G86" s="1">
        <f>[9]英語!G86</f>
        <v>0</v>
      </c>
      <c r="H86" s="17">
        <f>[9]英語!H86</f>
        <v>0</v>
      </c>
      <c r="I86" s="227">
        <f>[9]英語!I86</f>
        <v>0</v>
      </c>
      <c r="J86" s="219">
        <f>[9]英語!J86</f>
        <v>0</v>
      </c>
      <c r="K86" s="161"/>
      <c r="L86" s="7">
        <f>[9]英語!L86</f>
        <v>0</v>
      </c>
      <c r="M86" s="1">
        <f>[9]英語!M86</f>
        <v>0</v>
      </c>
      <c r="N86" s="1">
        <f>[9]英語!N86</f>
        <v>0</v>
      </c>
      <c r="O86" s="1">
        <f>[9]英語!O86</f>
        <v>0</v>
      </c>
      <c r="P86" s="17">
        <f>[9]英語!P86</f>
        <v>0</v>
      </c>
      <c r="Q86" s="227">
        <f>[9]英語!Q86</f>
        <v>0</v>
      </c>
      <c r="R86" s="219">
        <f>[9]英語!R86</f>
        <v>0</v>
      </c>
      <c r="T86" s="7">
        <f>[9]英語!T86</f>
        <v>0</v>
      </c>
      <c r="U86" s="1">
        <f>[9]英語!U86</f>
        <v>0</v>
      </c>
      <c r="V86" s="1">
        <f>[9]英語!V86</f>
        <v>0</v>
      </c>
      <c r="W86" s="1">
        <f>[9]英語!W86</f>
        <v>0</v>
      </c>
      <c r="X86" s="17">
        <f>[9]英語!X86</f>
        <v>0</v>
      </c>
    </row>
    <row r="87" spans="2:24" ht="21.75" customHeight="1">
      <c r="B87" s="43">
        <f>氏名入力!A87</f>
        <v>1303</v>
      </c>
      <c r="C87" s="22">
        <f>氏名入力!C87</f>
        <v>0</v>
      </c>
      <c r="D87" s="7">
        <f>[9]英語!D87</f>
        <v>0</v>
      </c>
      <c r="E87" s="1">
        <f>[9]英語!E87</f>
        <v>0</v>
      </c>
      <c r="F87" s="1">
        <f>[9]英語!F87</f>
        <v>0</v>
      </c>
      <c r="G87" s="1">
        <f>[9]英語!G87</f>
        <v>0</v>
      </c>
      <c r="H87" s="17">
        <f>[9]英語!H87</f>
        <v>0</v>
      </c>
      <c r="I87" s="227">
        <f>[9]英語!I87</f>
        <v>0</v>
      </c>
      <c r="J87" s="219">
        <f>[9]英語!J87</f>
        <v>0</v>
      </c>
      <c r="K87" s="161"/>
      <c r="L87" s="7">
        <f>[9]英語!L87</f>
        <v>0</v>
      </c>
      <c r="M87" s="1">
        <f>[9]英語!M87</f>
        <v>0</v>
      </c>
      <c r="N87" s="1">
        <f>[9]英語!N87</f>
        <v>0</v>
      </c>
      <c r="O87" s="1">
        <f>[9]英語!O87</f>
        <v>0</v>
      </c>
      <c r="P87" s="17">
        <f>[9]英語!P87</f>
        <v>0</v>
      </c>
      <c r="Q87" s="227">
        <f>[9]英語!Q87</f>
        <v>0</v>
      </c>
      <c r="R87" s="219">
        <f>[9]英語!R87</f>
        <v>0</v>
      </c>
      <c r="T87" s="7">
        <f>[9]英語!T87</f>
        <v>0</v>
      </c>
      <c r="U87" s="1">
        <f>[9]英語!U87</f>
        <v>0</v>
      </c>
      <c r="V87" s="1">
        <f>[9]英語!V87</f>
        <v>0</v>
      </c>
      <c r="W87" s="1">
        <f>[9]英語!W87</f>
        <v>0</v>
      </c>
      <c r="X87" s="17">
        <f>[9]英語!X87</f>
        <v>0</v>
      </c>
    </row>
    <row r="88" spans="2:24" ht="21.75" customHeight="1">
      <c r="B88" s="43">
        <f>氏名入力!A88</f>
        <v>1304</v>
      </c>
      <c r="C88" s="22">
        <f>氏名入力!C88</f>
        <v>0</v>
      </c>
      <c r="D88" s="7">
        <f>[9]英語!D88</f>
        <v>0</v>
      </c>
      <c r="E88" s="1">
        <f>[9]英語!E88</f>
        <v>0</v>
      </c>
      <c r="F88" s="1">
        <f>[9]英語!F88</f>
        <v>0</v>
      </c>
      <c r="G88" s="1">
        <f>[9]英語!G88</f>
        <v>0</v>
      </c>
      <c r="H88" s="17">
        <f>[9]英語!H88</f>
        <v>0</v>
      </c>
      <c r="I88" s="227">
        <f>[9]英語!I88</f>
        <v>0</v>
      </c>
      <c r="J88" s="219">
        <f>[9]英語!J88</f>
        <v>0</v>
      </c>
      <c r="K88" s="161"/>
      <c r="L88" s="7">
        <f>[9]英語!L88</f>
        <v>0</v>
      </c>
      <c r="M88" s="1">
        <f>[9]英語!M88</f>
        <v>0</v>
      </c>
      <c r="N88" s="1">
        <f>[9]英語!N88</f>
        <v>0</v>
      </c>
      <c r="O88" s="1">
        <f>[9]英語!O88</f>
        <v>0</v>
      </c>
      <c r="P88" s="17">
        <f>[9]英語!P88</f>
        <v>0</v>
      </c>
      <c r="Q88" s="227">
        <f>[9]英語!Q88</f>
        <v>0</v>
      </c>
      <c r="R88" s="219">
        <f>[9]英語!R88</f>
        <v>0</v>
      </c>
      <c r="T88" s="7">
        <f>[9]英語!T88</f>
        <v>0</v>
      </c>
      <c r="U88" s="1">
        <f>[9]英語!U88</f>
        <v>0</v>
      </c>
      <c r="V88" s="1">
        <f>[9]英語!V88</f>
        <v>0</v>
      </c>
      <c r="W88" s="1">
        <f>[9]英語!W88</f>
        <v>0</v>
      </c>
      <c r="X88" s="17">
        <f>[9]英語!X88</f>
        <v>0</v>
      </c>
    </row>
    <row r="89" spans="2:24" ht="21.75" customHeight="1">
      <c r="B89" s="43">
        <f>氏名入力!A89</f>
        <v>1305</v>
      </c>
      <c r="C89" s="22">
        <f>氏名入力!C89</f>
        <v>0</v>
      </c>
      <c r="D89" s="7">
        <f>[9]英語!D89</f>
        <v>0</v>
      </c>
      <c r="E89" s="1">
        <f>[9]英語!E89</f>
        <v>0</v>
      </c>
      <c r="F89" s="1">
        <f>[9]英語!F89</f>
        <v>0</v>
      </c>
      <c r="G89" s="1">
        <f>[9]英語!G89</f>
        <v>0</v>
      </c>
      <c r="H89" s="17">
        <f>[9]英語!H89</f>
        <v>0</v>
      </c>
      <c r="I89" s="227">
        <f>[9]英語!I89</f>
        <v>0</v>
      </c>
      <c r="J89" s="219">
        <f>[9]英語!J89</f>
        <v>0</v>
      </c>
      <c r="K89" s="161"/>
      <c r="L89" s="7">
        <f>[9]英語!L89</f>
        <v>0</v>
      </c>
      <c r="M89" s="1">
        <f>[9]英語!M89</f>
        <v>0</v>
      </c>
      <c r="N89" s="1">
        <f>[9]英語!N89</f>
        <v>0</v>
      </c>
      <c r="O89" s="1">
        <f>[9]英語!O89</f>
        <v>0</v>
      </c>
      <c r="P89" s="17">
        <f>[9]英語!P89</f>
        <v>0</v>
      </c>
      <c r="Q89" s="227">
        <f>[9]英語!Q89</f>
        <v>0</v>
      </c>
      <c r="R89" s="219">
        <f>[9]英語!R89</f>
        <v>0</v>
      </c>
      <c r="T89" s="7">
        <f>[9]英語!T89</f>
        <v>0</v>
      </c>
      <c r="U89" s="1">
        <f>[9]英語!U89</f>
        <v>0</v>
      </c>
      <c r="V89" s="1">
        <f>[9]英語!V89</f>
        <v>0</v>
      </c>
      <c r="W89" s="1">
        <f>[9]英語!W89</f>
        <v>0</v>
      </c>
      <c r="X89" s="17">
        <f>[9]英語!X89</f>
        <v>0</v>
      </c>
    </row>
    <row r="90" spans="2:24" ht="21.75" customHeight="1">
      <c r="B90" s="43">
        <f>氏名入力!A90</f>
        <v>1306</v>
      </c>
      <c r="C90" s="22">
        <f>氏名入力!C90</f>
        <v>0</v>
      </c>
      <c r="D90" s="7">
        <f>[9]英語!D90</f>
        <v>0</v>
      </c>
      <c r="E90" s="1">
        <f>[9]英語!E90</f>
        <v>0</v>
      </c>
      <c r="F90" s="1">
        <f>[9]英語!F90</f>
        <v>0</v>
      </c>
      <c r="G90" s="1">
        <f>[9]英語!G90</f>
        <v>0</v>
      </c>
      <c r="H90" s="17">
        <f>[9]英語!H90</f>
        <v>0</v>
      </c>
      <c r="I90" s="227">
        <f>[9]英語!I90</f>
        <v>0</v>
      </c>
      <c r="J90" s="219">
        <f>[9]英語!J90</f>
        <v>0</v>
      </c>
      <c r="K90" s="161"/>
      <c r="L90" s="7">
        <f>[9]英語!L90</f>
        <v>0</v>
      </c>
      <c r="M90" s="1">
        <f>[9]英語!M90</f>
        <v>0</v>
      </c>
      <c r="N90" s="1">
        <f>[9]英語!N90</f>
        <v>0</v>
      </c>
      <c r="O90" s="1">
        <f>[9]英語!O90</f>
        <v>0</v>
      </c>
      <c r="P90" s="17">
        <f>[9]英語!P90</f>
        <v>0</v>
      </c>
      <c r="Q90" s="227">
        <f>[9]英語!Q90</f>
        <v>0</v>
      </c>
      <c r="R90" s="219">
        <f>[9]英語!R90</f>
        <v>0</v>
      </c>
      <c r="T90" s="7">
        <f>[9]英語!T90</f>
        <v>0</v>
      </c>
      <c r="U90" s="1">
        <f>[9]英語!U90</f>
        <v>0</v>
      </c>
      <c r="V90" s="1">
        <f>[9]英語!V90</f>
        <v>0</v>
      </c>
      <c r="W90" s="1">
        <f>[9]英語!W90</f>
        <v>0</v>
      </c>
      <c r="X90" s="17">
        <f>[9]英語!X90</f>
        <v>0</v>
      </c>
    </row>
    <row r="91" spans="2:24" ht="21.75" customHeight="1">
      <c r="B91" s="43">
        <f>氏名入力!A91</f>
        <v>1307</v>
      </c>
      <c r="C91" s="22">
        <f>氏名入力!C91</f>
        <v>0</v>
      </c>
      <c r="D91" s="7">
        <f>[9]英語!D91</f>
        <v>0</v>
      </c>
      <c r="E91" s="1">
        <f>[9]英語!E91</f>
        <v>0</v>
      </c>
      <c r="F91" s="1">
        <f>[9]英語!F91</f>
        <v>0</v>
      </c>
      <c r="G91" s="1">
        <f>[9]英語!G91</f>
        <v>0</v>
      </c>
      <c r="H91" s="17">
        <f>[9]英語!H91</f>
        <v>0</v>
      </c>
      <c r="I91" s="227">
        <f>[9]英語!I91</f>
        <v>0</v>
      </c>
      <c r="J91" s="219">
        <f>[9]英語!J91</f>
        <v>0</v>
      </c>
      <c r="K91" s="161"/>
      <c r="L91" s="7">
        <f>[9]英語!L91</f>
        <v>0</v>
      </c>
      <c r="M91" s="1">
        <f>[9]英語!M91</f>
        <v>0</v>
      </c>
      <c r="N91" s="1">
        <f>[9]英語!N91</f>
        <v>0</v>
      </c>
      <c r="O91" s="1">
        <f>[9]英語!O91</f>
        <v>0</v>
      </c>
      <c r="P91" s="17">
        <f>[9]英語!P91</f>
        <v>0</v>
      </c>
      <c r="Q91" s="227">
        <f>[9]英語!Q91</f>
        <v>0</v>
      </c>
      <c r="R91" s="219">
        <f>[9]英語!R91</f>
        <v>0</v>
      </c>
      <c r="T91" s="7">
        <f>[9]英語!T91</f>
        <v>0</v>
      </c>
      <c r="U91" s="1">
        <f>[9]英語!U91</f>
        <v>0</v>
      </c>
      <c r="V91" s="1">
        <f>[9]英語!V91</f>
        <v>0</v>
      </c>
      <c r="W91" s="1">
        <f>[9]英語!W91</f>
        <v>0</v>
      </c>
      <c r="X91" s="17">
        <f>[9]英語!X91</f>
        <v>0</v>
      </c>
    </row>
    <row r="92" spans="2:24" ht="21.75" customHeight="1">
      <c r="B92" s="43">
        <f>氏名入力!A92</f>
        <v>1308</v>
      </c>
      <c r="C92" s="22">
        <f>氏名入力!C92</f>
        <v>0</v>
      </c>
      <c r="D92" s="7">
        <f>[9]英語!D92</f>
        <v>0</v>
      </c>
      <c r="E92" s="1">
        <f>[9]英語!E92</f>
        <v>0</v>
      </c>
      <c r="F92" s="1">
        <f>[9]英語!F92</f>
        <v>0</v>
      </c>
      <c r="G92" s="1">
        <f>[9]英語!G92</f>
        <v>0</v>
      </c>
      <c r="H92" s="17">
        <f>[9]英語!H92</f>
        <v>0</v>
      </c>
      <c r="I92" s="227">
        <f>[9]英語!I92</f>
        <v>0</v>
      </c>
      <c r="J92" s="219">
        <f>[9]英語!J92</f>
        <v>0</v>
      </c>
      <c r="K92" s="161"/>
      <c r="L92" s="7">
        <f>[9]英語!L92</f>
        <v>0</v>
      </c>
      <c r="M92" s="1">
        <f>[9]英語!M92</f>
        <v>0</v>
      </c>
      <c r="N92" s="1">
        <f>[9]英語!N92</f>
        <v>0</v>
      </c>
      <c r="O92" s="1">
        <f>[9]英語!O92</f>
        <v>0</v>
      </c>
      <c r="P92" s="17">
        <f>[9]英語!P92</f>
        <v>0</v>
      </c>
      <c r="Q92" s="227">
        <f>[9]英語!Q92</f>
        <v>0</v>
      </c>
      <c r="R92" s="219">
        <f>[9]英語!R92</f>
        <v>0</v>
      </c>
      <c r="T92" s="7">
        <f>[9]英語!T92</f>
        <v>0</v>
      </c>
      <c r="U92" s="1">
        <f>[9]英語!U92</f>
        <v>0</v>
      </c>
      <c r="V92" s="1">
        <f>[9]英語!V92</f>
        <v>0</v>
      </c>
      <c r="W92" s="1">
        <f>[9]英語!W92</f>
        <v>0</v>
      </c>
      <c r="X92" s="17">
        <f>[9]英語!X92</f>
        <v>0</v>
      </c>
    </row>
    <row r="93" spans="2:24" ht="21.75" customHeight="1">
      <c r="B93" s="43">
        <f>氏名入力!A93</f>
        <v>1309</v>
      </c>
      <c r="C93" s="22">
        <f>氏名入力!C93</f>
        <v>0</v>
      </c>
      <c r="D93" s="7">
        <f>[9]英語!D93</f>
        <v>0</v>
      </c>
      <c r="E93" s="1">
        <f>[9]英語!E93</f>
        <v>0</v>
      </c>
      <c r="F93" s="1">
        <f>[9]英語!F93</f>
        <v>0</v>
      </c>
      <c r="G93" s="1">
        <f>[9]英語!G93</f>
        <v>0</v>
      </c>
      <c r="H93" s="17">
        <f>[9]英語!H93</f>
        <v>0</v>
      </c>
      <c r="I93" s="227">
        <f>[9]英語!I93</f>
        <v>0</v>
      </c>
      <c r="J93" s="219">
        <f>[9]英語!J93</f>
        <v>0</v>
      </c>
      <c r="K93" s="161"/>
      <c r="L93" s="7">
        <f>[9]英語!L93</f>
        <v>0</v>
      </c>
      <c r="M93" s="1">
        <f>[9]英語!M93</f>
        <v>0</v>
      </c>
      <c r="N93" s="1">
        <f>[9]英語!N93</f>
        <v>0</v>
      </c>
      <c r="O93" s="1">
        <f>[9]英語!O93</f>
        <v>0</v>
      </c>
      <c r="P93" s="17">
        <f>[9]英語!P93</f>
        <v>0</v>
      </c>
      <c r="Q93" s="227">
        <f>[9]英語!Q93</f>
        <v>0</v>
      </c>
      <c r="R93" s="219">
        <f>[9]英語!R93</f>
        <v>0</v>
      </c>
      <c r="T93" s="7">
        <f>[9]英語!T93</f>
        <v>0</v>
      </c>
      <c r="U93" s="1">
        <f>[9]英語!U93</f>
        <v>0</v>
      </c>
      <c r="V93" s="1">
        <f>[9]英語!V93</f>
        <v>0</v>
      </c>
      <c r="W93" s="1">
        <f>[9]英語!W93</f>
        <v>0</v>
      </c>
      <c r="X93" s="17">
        <f>[9]英語!X93</f>
        <v>0</v>
      </c>
    </row>
    <row r="94" spans="2:24" ht="21.75" customHeight="1">
      <c r="B94" s="43">
        <f>氏名入力!A94</f>
        <v>1310</v>
      </c>
      <c r="C94" s="22">
        <f>氏名入力!C94</f>
        <v>0</v>
      </c>
      <c r="D94" s="7">
        <f>[9]英語!D94</f>
        <v>0</v>
      </c>
      <c r="E94" s="1">
        <f>[9]英語!E94</f>
        <v>0</v>
      </c>
      <c r="F94" s="1">
        <f>[9]英語!F94</f>
        <v>0</v>
      </c>
      <c r="G94" s="1">
        <f>[9]英語!G94</f>
        <v>0</v>
      </c>
      <c r="H94" s="17">
        <f>[9]英語!H94</f>
        <v>0</v>
      </c>
      <c r="I94" s="227">
        <f>[9]英語!I94</f>
        <v>0</v>
      </c>
      <c r="J94" s="219">
        <f>[9]英語!J94</f>
        <v>0</v>
      </c>
      <c r="K94" s="161"/>
      <c r="L94" s="7">
        <f>[9]英語!L94</f>
        <v>0</v>
      </c>
      <c r="M94" s="1">
        <f>[9]英語!M94</f>
        <v>0</v>
      </c>
      <c r="N94" s="1">
        <f>[9]英語!N94</f>
        <v>0</v>
      </c>
      <c r="O94" s="1">
        <f>[9]英語!O94</f>
        <v>0</v>
      </c>
      <c r="P94" s="17">
        <f>[9]英語!P94</f>
        <v>0</v>
      </c>
      <c r="Q94" s="227">
        <f>[9]英語!Q94</f>
        <v>0</v>
      </c>
      <c r="R94" s="219">
        <f>[9]英語!R94</f>
        <v>0</v>
      </c>
      <c r="T94" s="7">
        <f>[9]英語!T94</f>
        <v>0</v>
      </c>
      <c r="U94" s="1">
        <f>[9]英語!U94</f>
        <v>0</v>
      </c>
      <c r="V94" s="1">
        <f>[9]英語!V94</f>
        <v>0</v>
      </c>
      <c r="W94" s="1">
        <f>[9]英語!W94</f>
        <v>0</v>
      </c>
      <c r="X94" s="17">
        <f>[9]英語!X94</f>
        <v>0</v>
      </c>
    </row>
    <row r="95" spans="2:24" ht="21.75" customHeight="1">
      <c r="B95" s="43">
        <f>氏名入力!A95</f>
        <v>1311</v>
      </c>
      <c r="C95" s="22">
        <f>氏名入力!C95</f>
        <v>0</v>
      </c>
      <c r="D95" s="7">
        <f>[9]英語!D95</f>
        <v>0</v>
      </c>
      <c r="E95" s="1">
        <f>[9]英語!E95</f>
        <v>0</v>
      </c>
      <c r="F95" s="1">
        <f>[9]英語!F95</f>
        <v>0</v>
      </c>
      <c r="G95" s="1">
        <f>[9]英語!G95</f>
        <v>0</v>
      </c>
      <c r="H95" s="17">
        <f>[9]英語!H95</f>
        <v>0</v>
      </c>
      <c r="I95" s="227">
        <f>[9]英語!I95</f>
        <v>0</v>
      </c>
      <c r="J95" s="219">
        <f>[9]英語!J95</f>
        <v>0</v>
      </c>
      <c r="K95" s="161"/>
      <c r="L95" s="7">
        <f>[9]英語!L95</f>
        <v>0</v>
      </c>
      <c r="M95" s="1">
        <f>[9]英語!M95</f>
        <v>0</v>
      </c>
      <c r="N95" s="1">
        <f>[9]英語!N95</f>
        <v>0</v>
      </c>
      <c r="O95" s="1">
        <f>[9]英語!O95</f>
        <v>0</v>
      </c>
      <c r="P95" s="17">
        <f>[9]英語!P95</f>
        <v>0</v>
      </c>
      <c r="Q95" s="227">
        <f>[9]英語!Q95</f>
        <v>0</v>
      </c>
      <c r="R95" s="219">
        <f>[9]英語!R95</f>
        <v>0</v>
      </c>
      <c r="T95" s="7">
        <f>[9]英語!T95</f>
        <v>0</v>
      </c>
      <c r="U95" s="1">
        <f>[9]英語!U95</f>
        <v>0</v>
      </c>
      <c r="V95" s="1">
        <f>[9]英語!V95</f>
        <v>0</v>
      </c>
      <c r="W95" s="1">
        <f>[9]英語!W95</f>
        <v>0</v>
      </c>
      <c r="X95" s="17">
        <f>[9]英語!X95</f>
        <v>0</v>
      </c>
    </row>
    <row r="96" spans="2:24" ht="21.75" customHeight="1">
      <c r="B96" s="43">
        <f>氏名入力!A96</f>
        <v>1312</v>
      </c>
      <c r="C96" s="22">
        <f>氏名入力!C96</f>
        <v>0</v>
      </c>
      <c r="D96" s="7">
        <f>[9]英語!D96</f>
        <v>0</v>
      </c>
      <c r="E96" s="1">
        <f>[9]英語!E96</f>
        <v>0</v>
      </c>
      <c r="F96" s="1">
        <f>[9]英語!F96</f>
        <v>0</v>
      </c>
      <c r="G96" s="1">
        <f>[9]英語!G96</f>
        <v>0</v>
      </c>
      <c r="H96" s="17">
        <f>[9]英語!H96</f>
        <v>0</v>
      </c>
      <c r="I96" s="227">
        <f>[9]英語!I96</f>
        <v>0</v>
      </c>
      <c r="J96" s="219">
        <f>[9]英語!J96</f>
        <v>0</v>
      </c>
      <c r="K96" s="161"/>
      <c r="L96" s="7">
        <f>[9]英語!L96</f>
        <v>0</v>
      </c>
      <c r="M96" s="1">
        <f>[9]英語!M96</f>
        <v>0</v>
      </c>
      <c r="N96" s="1">
        <f>[9]英語!N96</f>
        <v>0</v>
      </c>
      <c r="O96" s="1">
        <f>[9]英語!O96</f>
        <v>0</v>
      </c>
      <c r="P96" s="17">
        <f>[9]英語!P96</f>
        <v>0</v>
      </c>
      <c r="Q96" s="227">
        <f>[9]英語!Q96</f>
        <v>0</v>
      </c>
      <c r="R96" s="219">
        <f>[9]英語!R96</f>
        <v>0</v>
      </c>
      <c r="T96" s="7">
        <f>[9]英語!T96</f>
        <v>0</v>
      </c>
      <c r="U96" s="1">
        <f>[9]英語!U96</f>
        <v>0</v>
      </c>
      <c r="V96" s="1">
        <f>[9]英語!V96</f>
        <v>0</v>
      </c>
      <c r="W96" s="1">
        <f>[9]英語!W96</f>
        <v>0</v>
      </c>
      <c r="X96" s="17">
        <f>[9]英語!X96</f>
        <v>0</v>
      </c>
    </row>
    <row r="97" spans="2:24" ht="21.75" customHeight="1">
      <c r="B97" s="43">
        <f>氏名入力!A97</f>
        <v>1313</v>
      </c>
      <c r="C97" s="22">
        <f>氏名入力!C97</f>
        <v>0</v>
      </c>
      <c r="D97" s="7">
        <f>[9]英語!D97</f>
        <v>0</v>
      </c>
      <c r="E97" s="1">
        <f>[9]英語!E97</f>
        <v>0</v>
      </c>
      <c r="F97" s="1">
        <f>[9]英語!F97</f>
        <v>0</v>
      </c>
      <c r="G97" s="1">
        <f>[9]英語!G97</f>
        <v>0</v>
      </c>
      <c r="H97" s="17">
        <f>[9]英語!H97</f>
        <v>0</v>
      </c>
      <c r="I97" s="227">
        <f>[9]英語!I97</f>
        <v>0</v>
      </c>
      <c r="J97" s="219">
        <f>[9]英語!J97</f>
        <v>0</v>
      </c>
      <c r="K97" s="161"/>
      <c r="L97" s="7">
        <f>[9]英語!L97</f>
        <v>0</v>
      </c>
      <c r="M97" s="1">
        <f>[9]英語!M97</f>
        <v>0</v>
      </c>
      <c r="N97" s="1">
        <f>[9]英語!N97</f>
        <v>0</v>
      </c>
      <c r="O97" s="1">
        <f>[9]英語!O97</f>
        <v>0</v>
      </c>
      <c r="P97" s="17">
        <f>[9]英語!P97</f>
        <v>0</v>
      </c>
      <c r="Q97" s="227">
        <f>[9]英語!Q97</f>
        <v>0</v>
      </c>
      <c r="R97" s="219">
        <f>[9]英語!R97</f>
        <v>0</v>
      </c>
      <c r="T97" s="7">
        <f>[9]英語!T97</f>
        <v>0</v>
      </c>
      <c r="U97" s="1">
        <f>[9]英語!U97</f>
        <v>0</v>
      </c>
      <c r="V97" s="1">
        <f>[9]英語!V97</f>
        <v>0</v>
      </c>
      <c r="W97" s="1">
        <f>[9]英語!W97</f>
        <v>0</v>
      </c>
      <c r="X97" s="17">
        <f>[9]英語!X97</f>
        <v>0</v>
      </c>
    </row>
    <row r="98" spans="2:24" ht="21.75" customHeight="1">
      <c r="B98" s="43">
        <f>氏名入力!A98</f>
        <v>1314</v>
      </c>
      <c r="C98" s="22">
        <f>氏名入力!C98</f>
        <v>0</v>
      </c>
      <c r="D98" s="7">
        <f>[9]英語!D98</f>
        <v>0</v>
      </c>
      <c r="E98" s="1">
        <f>[9]英語!E98</f>
        <v>0</v>
      </c>
      <c r="F98" s="1">
        <f>[9]英語!F98</f>
        <v>0</v>
      </c>
      <c r="G98" s="1">
        <f>[9]英語!G98</f>
        <v>0</v>
      </c>
      <c r="H98" s="17">
        <f>[9]英語!H98</f>
        <v>0</v>
      </c>
      <c r="I98" s="227">
        <f>[9]英語!I98</f>
        <v>0</v>
      </c>
      <c r="J98" s="219">
        <f>[9]英語!J98</f>
        <v>0</v>
      </c>
      <c r="K98" s="161"/>
      <c r="L98" s="7">
        <f>[9]英語!L98</f>
        <v>0</v>
      </c>
      <c r="M98" s="1">
        <f>[9]英語!M98</f>
        <v>0</v>
      </c>
      <c r="N98" s="1">
        <f>[9]英語!N98</f>
        <v>0</v>
      </c>
      <c r="O98" s="1">
        <f>[9]英語!O98</f>
        <v>0</v>
      </c>
      <c r="P98" s="17">
        <f>[9]英語!P98</f>
        <v>0</v>
      </c>
      <c r="Q98" s="227">
        <f>[9]英語!Q98</f>
        <v>0</v>
      </c>
      <c r="R98" s="219">
        <f>[9]英語!R98</f>
        <v>0</v>
      </c>
      <c r="T98" s="7">
        <f>[9]英語!T98</f>
        <v>0</v>
      </c>
      <c r="U98" s="1">
        <f>[9]英語!U98</f>
        <v>0</v>
      </c>
      <c r="V98" s="1">
        <f>[9]英語!V98</f>
        <v>0</v>
      </c>
      <c r="W98" s="1">
        <f>[9]英語!W98</f>
        <v>0</v>
      </c>
      <c r="X98" s="17">
        <f>[9]英語!X98</f>
        <v>0</v>
      </c>
    </row>
    <row r="99" spans="2:24" ht="21.75" customHeight="1">
      <c r="B99" s="43">
        <f>氏名入力!A99</f>
        <v>1315</v>
      </c>
      <c r="C99" s="22">
        <f>氏名入力!C99</f>
        <v>0</v>
      </c>
      <c r="D99" s="7">
        <f>[9]英語!D99</f>
        <v>0</v>
      </c>
      <c r="E99" s="1">
        <f>[9]英語!E99</f>
        <v>0</v>
      </c>
      <c r="F99" s="1">
        <f>[9]英語!F99</f>
        <v>0</v>
      </c>
      <c r="G99" s="1">
        <f>[9]英語!G99</f>
        <v>0</v>
      </c>
      <c r="H99" s="17">
        <f>[9]英語!H99</f>
        <v>0</v>
      </c>
      <c r="I99" s="227">
        <f>[9]英語!I99</f>
        <v>0</v>
      </c>
      <c r="J99" s="219">
        <f>[9]英語!J99</f>
        <v>0</v>
      </c>
      <c r="K99" s="161"/>
      <c r="L99" s="7">
        <f>[9]英語!L99</f>
        <v>0</v>
      </c>
      <c r="M99" s="1">
        <f>[9]英語!M99</f>
        <v>0</v>
      </c>
      <c r="N99" s="1">
        <f>[9]英語!N99</f>
        <v>0</v>
      </c>
      <c r="O99" s="1">
        <f>[9]英語!O99</f>
        <v>0</v>
      </c>
      <c r="P99" s="17">
        <f>[9]英語!P99</f>
        <v>0</v>
      </c>
      <c r="Q99" s="227">
        <f>[9]英語!Q99</f>
        <v>0</v>
      </c>
      <c r="R99" s="219">
        <f>[9]英語!R99</f>
        <v>0</v>
      </c>
      <c r="T99" s="7">
        <f>[9]英語!T99</f>
        <v>0</v>
      </c>
      <c r="U99" s="1">
        <f>[9]英語!U99</f>
        <v>0</v>
      </c>
      <c r="V99" s="1">
        <f>[9]英語!V99</f>
        <v>0</v>
      </c>
      <c r="W99" s="1">
        <f>[9]英語!W99</f>
        <v>0</v>
      </c>
      <c r="X99" s="17">
        <f>[9]英語!X99</f>
        <v>0</v>
      </c>
    </row>
    <row r="100" spans="2:24" ht="21.75" customHeight="1">
      <c r="B100" s="43">
        <f>氏名入力!A100</f>
        <v>1316</v>
      </c>
      <c r="C100" s="22">
        <f>氏名入力!C100</f>
        <v>0</v>
      </c>
      <c r="D100" s="7">
        <f>[9]英語!D100</f>
        <v>0</v>
      </c>
      <c r="E100" s="1">
        <f>[9]英語!E100</f>
        <v>0</v>
      </c>
      <c r="F100" s="1">
        <f>[9]英語!F100</f>
        <v>0</v>
      </c>
      <c r="G100" s="1">
        <f>[9]英語!G100</f>
        <v>0</v>
      </c>
      <c r="H100" s="17">
        <f>[9]英語!H100</f>
        <v>0</v>
      </c>
      <c r="I100" s="227">
        <f>[9]英語!I100</f>
        <v>0</v>
      </c>
      <c r="J100" s="219">
        <f>[9]英語!J100</f>
        <v>0</v>
      </c>
      <c r="K100" s="161"/>
      <c r="L100" s="7">
        <f>[9]英語!L100</f>
        <v>0</v>
      </c>
      <c r="M100" s="1">
        <f>[9]英語!M100</f>
        <v>0</v>
      </c>
      <c r="N100" s="1">
        <f>[9]英語!N100</f>
        <v>0</v>
      </c>
      <c r="O100" s="1">
        <f>[9]英語!O100</f>
        <v>0</v>
      </c>
      <c r="P100" s="17">
        <f>[9]英語!P100</f>
        <v>0</v>
      </c>
      <c r="Q100" s="227">
        <f>[9]英語!Q100</f>
        <v>0</v>
      </c>
      <c r="R100" s="219">
        <f>[9]英語!R100</f>
        <v>0</v>
      </c>
      <c r="T100" s="7">
        <f>[9]英語!T100</f>
        <v>0</v>
      </c>
      <c r="U100" s="1">
        <f>[9]英語!U100</f>
        <v>0</v>
      </c>
      <c r="V100" s="1">
        <f>[9]英語!V100</f>
        <v>0</v>
      </c>
      <c r="W100" s="1">
        <f>[9]英語!W100</f>
        <v>0</v>
      </c>
      <c r="X100" s="17">
        <f>[9]英語!X100</f>
        <v>0</v>
      </c>
    </row>
    <row r="101" spans="2:24" ht="21.75" customHeight="1">
      <c r="B101" s="43">
        <f>氏名入力!A101</f>
        <v>1317</v>
      </c>
      <c r="C101" s="22">
        <f>氏名入力!C101</f>
        <v>0</v>
      </c>
      <c r="D101" s="7">
        <f>[9]英語!D101</f>
        <v>0</v>
      </c>
      <c r="E101" s="1">
        <f>[9]英語!E101</f>
        <v>0</v>
      </c>
      <c r="F101" s="1">
        <f>[9]英語!F101</f>
        <v>0</v>
      </c>
      <c r="G101" s="1">
        <f>[9]英語!G101</f>
        <v>0</v>
      </c>
      <c r="H101" s="17">
        <f>[9]英語!H101</f>
        <v>0</v>
      </c>
      <c r="I101" s="227">
        <f>[9]英語!I101</f>
        <v>0</v>
      </c>
      <c r="J101" s="219">
        <f>[9]英語!J101</f>
        <v>0</v>
      </c>
      <c r="K101" s="161"/>
      <c r="L101" s="7">
        <f>[9]英語!L101</f>
        <v>0</v>
      </c>
      <c r="M101" s="1">
        <f>[9]英語!M101</f>
        <v>0</v>
      </c>
      <c r="N101" s="1">
        <f>[9]英語!N101</f>
        <v>0</v>
      </c>
      <c r="O101" s="1">
        <f>[9]英語!O101</f>
        <v>0</v>
      </c>
      <c r="P101" s="17">
        <f>[9]英語!P101</f>
        <v>0</v>
      </c>
      <c r="Q101" s="227">
        <f>[9]英語!Q101</f>
        <v>0</v>
      </c>
      <c r="R101" s="219">
        <f>[9]英語!R101</f>
        <v>0</v>
      </c>
      <c r="T101" s="7">
        <f>[9]英語!T101</f>
        <v>0</v>
      </c>
      <c r="U101" s="1">
        <f>[9]英語!U101</f>
        <v>0</v>
      </c>
      <c r="V101" s="1">
        <f>[9]英語!V101</f>
        <v>0</v>
      </c>
      <c r="W101" s="1">
        <f>[9]英語!W101</f>
        <v>0</v>
      </c>
      <c r="X101" s="17">
        <f>[9]英語!X101</f>
        <v>0</v>
      </c>
    </row>
    <row r="102" spans="2:24" ht="21.75" customHeight="1">
      <c r="B102" s="43">
        <f>氏名入力!A102</f>
        <v>1318</v>
      </c>
      <c r="C102" s="22">
        <f>氏名入力!C102</f>
        <v>0</v>
      </c>
      <c r="D102" s="7">
        <f>[9]英語!D102</f>
        <v>0</v>
      </c>
      <c r="E102" s="1">
        <f>[9]英語!E102</f>
        <v>0</v>
      </c>
      <c r="F102" s="1">
        <f>[9]英語!F102</f>
        <v>0</v>
      </c>
      <c r="G102" s="1">
        <f>[9]英語!G102</f>
        <v>0</v>
      </c>
      <c r="H102" s="17">
        <f>[9]英語!H102</f>
        <v>0</v>
      </c>
      <c r="I102" s="227">
        <f>[9]英語!I102</f>
        <v>0</v>
      </c>
      <c r="J102" s="219">
        <f>[9]英語!J102</f>
        <v>0</v>
      </c>
      <c r="K102" s="161"/>
      <c r="L102" s="7">
        <f>[9]英語!L102</f>
        <v>0</v>
      </c>
      <c r="M102" s="1">
        <f>[9]英語!M102</f>
        <v>0</v>
      </c>
      <c r="N102" s="1">
        <f>[9]英語!N102</f>
        <v>0</v>
      </c>
      <c r="O102" s="1">
        <f>[9]英語!O102</f>
        <v>0</v>
      </c>
      <c r="P102" s="17">
        <f>[9]英語!P102</f>
        <v>0</v>
      </c>
      <c r="Q102" s="227">
        <f>[9]英語!Q102</f>
        <v>0</v>
      </c>
      <c r="R102" s="219">
        <f>[9]英語!R102</f>
        <v>0</v>
      </c>
      <c r="T102" s="7">
        <f>[9]英語!T102</f>
        <v>0</v>
      </c>
      <c r="U102" s="1">
        <f>[9]英語!U102</f>
        <v>0</v>
      </c>
      <c r="V102" s="1">
        <f>[9]英語!V102</f>
        <v>0</v>
      </c>
      <c r="W102" s="1">
        <f>[9]英語!W102</f>
        <v>0</v>
      </c>
      <c r="X102" s="17">
        <f>[9]英語!X102</f>
        <v>0</v>
      </c>
    </row>
    <row r="103" spans="2:24" ht="21.75" customHeight="1">
      <c r="B103" s="43">
        <f>氏名入力!A103</f>
        <v>1319</v>
      </c>
      <c r="C103" s="22">
        <f>氏名入力!C103</f>
        <v>0</v>
      </c>
      <c r="D103" s="7">
        <f>[9]英語!D103</f>
        <v>0</v>
      </c>
      <c r="E103" s="1">
        <f>[9]英語!E103</f>
        <v>0</v>
      </c>
      <c r="F103" s="1">
        <f>[9]英語!F103</f>
        <v>0</v>
      </c>
      <c r="G103" s="1">
        <f>[9]英語!G103</f>
        <v>0</v>
      </c>
      <c r="H103" s="17">
        <f>[9]英語!H103</f>
        <v>0</v>
      </c>
      <c r="I103" s="227">
        <f>[9]英語!I103</f>
        <v>0</v>
      </c>
      <c r="J103" s="219">
        <f>[9]英語!J103</f>
        <v>0</v>
      </c>
      <c r="K103" s="161"/>
      <c r="L103" s="7">
        <f>[9]英語!L103</f>
        <v>0</v>
      </c>
      <c r="M103" s="1">
        <f>[9]英語!M103</f>
        <v>0</v>
      </c>
      <c r="N103" s="1">
        <f>[9]英語!N103</f>
        <v>0</v>
      </c>
      <c r="O103" s="1">
        <f>[9]英語!O103</f>
        <v>0</v>
      </c>
      <c r="P103" s="17">
        <f>[9]英語!P103</f>
        <v>0</v>
      </c>
      <c r="Q103" s="227">
        <f>[9]英語!Q103</f>
        <v>0</v>
      </c>
      <c r="R103" s="219">
        <f>[9]英語!R103</f>
        <v>0</v>
      </c>
      <c r="T103" s="7">
        <f>[9]英語!T103</f>
        <v>0</v>
      </c>
      <c r="U103" s="1">
        <f>[9]英語!U103</f>
        <v>0</v>
      </c>
      <c r="V103" s="1">
        <f>[9]英語!V103</f>
        <v>0</v>
      </c>
      <c r="W103" s="1">
        <f>[9]英語!W103</f>
        <v>0</v>
      </c>
      <c r="X103" s="17">
        <f>[9]英語!X103</f>
        <v>0</v>
      </c>
    </row>
    <row r="104" spans="2:24" ht="21.75" customHeight="1" thickBot="1">
      <c r="B104" s="44">
        <f>氏名入力!A104</f>
        <v>1320</v>
      </c>
      <c r="C104" s="38">
        <f>氏名入力!C104</f>
        <v>0</v>
      </c>
      <c r="D104" s="9">
        <f>[9]英語!D104</f>
        <v>0</v>
      </c>
      <c r="E104" s="10">
        <f>[9]英語!E104</f>
        <v>0</v>
      </c>
      <c r="F104" s="10">
        <f>[9]英語!F104</f>
        <v>0</v>
      </c>
      <c r="G104" s="10">
        <f>[9]英語!G104</f>
        <v>0</v>
      </c>
      <c r="H104" s="18">
        <f>[9]英語!H104</f>
        <v>0</v>
      </c>
      <c r="I104" s="228">
        <f>[9]英語!I104</f>
        <v>0</v>
      </c>
      <c r="J104" s="220">
        <f>[9]英語!J104</f>
        <v>0</v>
      </c>
      <c r="K104" s="161"/>
      <c r="L104" s="9">
        <f>[9]英語!L104</f>
        <v>0</v>
      </c>
      <c r="M104" s="10">
        <f>[9]英語!M104</f>
        <v>0</v>
      </c>
      <c r="N104" s="10">
        <f>[9]英語!N104</f>
        <v>0</v>
      </c>
      <c r="O104" s="10">
        <f>[9]英語!O104</f>
        <v>0</v>
      </c>
      <c r="P104" s="18">
        <f>[9]英語!P104</f>
        <v>0</v>
      </c>
      <c r="Q104" s="228">
        <f>[9]英語!Q104</f>
        <v>0</v>
      </c>
      <c r="R104" s="220">
        <f>[9]英語!R104</f>
        <v>0</v>
      </c>
      <c r="T104" s="12">
        <f>[9]英語!T104</f>
        <v>0</v>
      </c>
      <c r="U104" s="13">
        <f>[9]英語!U104</f>
        <v>0</v>
      </c>
      <c r="V104" s="13">
        <f>[9]英語!V104</f>
        <v>0</v>
      </c>
      <c r="W104" s="13">
        <f>[9]英語!W104</f>
        <v>0</v>
      </c>
      <c r="X104" s="19">
        <f>[9]英語!X104</f>
        <v>0</v>
      </c>
    </row>
    <row r="105" spans="2:24" ht="21.75" customHeight="1">
      <c r="B105" s="45">
        <f>氏名入力!A105</f>
        <v>1331</v>
      </c>
      <c r="C105" s="39">
        <f>氏名入力!C105</f>
        <v>0</v>
      </c>
      <c r="D105" s="4">
        <f>[9]英語!D105</f>
        <v>0</v>
      </c>
      <c r="E105" s="5">
        <f>[9]英語!E105</f>
        <v>0</v>
      </c>
      <c r="F105" s="5">
        <f>[9]英語!F105</f>
        <v>0</v>
      </c>
      <c r="G105" s="5">
        <f>[9]英語!G105</f>
        <v>0</v>
      </c>
      <c r="H105" s="16">
        <f>[9]英語!H105</f>
        <v>0</v>
      </c>
      <c r="I105" s="226">
        <f>[9]英語!I105</f>
        <v>0</v>
      </c>
      <c r="J105" s="221">
        <f>[9]英語!J105</f>
        <v>0</v>
      </c>
      <c r="K105" s="161"/>
      <c r="L105" s="4">
        <f>[9]英語!L105</f>
        <v>0</v>
      </c>
      <c r="M105" s="5">
        <f>[9]英語!M105</f>
        <v>0</v>
      </c>
      <c r="N105" s="5">
        <f>[9]英語!N105</f>
        <v>0</v>
      </c>
      <c r="O105" s="5">
        <f>[9]英語!O105</f>
        <v>0</v>
      </c>
      <c r="P105" s="16">
        <f>[9]英語!P105</f>
        <v>0</v>
      </c>
      <c r="Q105" s="244">
        <f>[9]英語!Q105</f>
        <v>0</v>
      </c>
      <c r="R105" s="221">
        <f>[9]英語!R105</f>
        <v>0</v>
      </c>
      <c r="T105" s="4">
        <f>[9]英語!T105</f>
        <v>0</v>
      </c>
      <c r="U105" s="5">
        <f>[9]英語!U105</f>
        <v>0</v>
      </c>
      <c r="V105" s="5">
        <f>[9]英語!V105</f>
        <v>0</v>
      </c>
      <c r="W105" s="5">
        <f>[9]英語!W105</f>
        <v>0</v>
      </c>
      <c r="X105" s="16">
        <f>[9]英語!X105</f>
        <v>0</v>
      </c>
    </row>
    <row r="106" spans="2:24" ht="21.75" customHeight="1">
      <c r="B106" s="46">
        <f>氏名入力!A106</f>
        <v>1332</v>
      </c>
      <c r="C106" s="40">
        <f>氏名入力!C106</f>
        <v>0</v>
      </c>
      <c r="D106" s="7">
        <f>[9]英語!D106</f>
        <v>0</v>
      </c>
      <c r="E106" s="1">
        <f>[9]英語!E106</f>
        <v>0</v>
      </c>
      <c r="F106" s="1">
        <f>[9]英語!F106</f>
        <v>0</v>
      </c>
      <c r="G106" s="1">
        <f>[9]英語!G106</f>
        <v>0</v>
      </c>
      <c r="H106" s="17">
        <f>[9]英語!H106</f>
        <v>0</v>
      </c>
      <c r="I106" s="227">
        <f>[9]英語!I106</f>
        <v>0</v>
      </c>
      <c r="J106" s="219">
        <f>[9]英語!J106</f>
        <v>0</v>
      </c>
      <c r="K106" s="161"/>
      <c r="L106" s="7">
        <f>[9]英語!L106</f>
        <v>0</v>
      </c>
      <c r="M106" s="1">
        <f>[9]英語!M106</f>
        <v>0</v>
      </c>
      <c r="N106" s="1">
        <f>[9]英語!N106</f>
        <v>0</v>
      </c>
      <c r="O106" s="1">
        <f>[9]英語!O106</f>
        <v>0</v>
      </c>
      <c r="P106" s="17">
        <f>[9]英語!P106</f>
        <v>0</v>
      </c>
      <c r="Q106" s="227">
        <f>[9]英語!Q106</f>
        <v>0</v>
      </c>
      <c r="R106" s="219">
        <f>[9]英語!R106</f>
        <v>0</v>
      </c>
      <c r="T106" s="7">
        <f>[9]英語!T106</f>
        <v>0</v>
      </c>
      <c r="U106" s="1">
        <f>[9]英語!U106</f>
        <v>0</v>
      </c>
      <c r="V106" s="1">
        <f>[9]英語!V106</f>
        <v>0</v>
      </c>
      <c r="W106" s="1">
        <f>[9]英語!W106</f>
        <v>0</v>
      </c>
      <c r="X106" s="17">
        <f>[9]英語!X106</f>
        <v>0</v>
      </c>
    </row>
    <row r="107" spans="2:24" ht="21.75" customHeight="1">
      <c r="B107" s="46">
        <f>氏名入力!A107</f>
        <v>1333</v>
      </c>
      <c r="C107" s="40">
        <f>氏名入力!C107</f>
        <v>0</v>
      </c>
      <c r="D107" s="7">
        <f>[9]英語!D107</f>
        <v>0</v>
      </c>
      <c r="E107" s="1">
        <f>[9]英語!E107</f>
        <v>0</v>
      </c>
      <c r="F107" s="1">
        <f>[9]英語!F107</f>
        <v>0</v>
      </c>
      <c r="G107" s="1">
        <f>[9]英語!G107</f>
        <v>0</v>
      </c>
      <c r="H107" s="17">
        <f>[9]英語!H107</f>
        <v>0</v>
      </c>
      <c r="I107" s="227">
        <f>[9]英語!I107</f>
        <v>0</v>
      </c>
      <c r="J107" s="219">
        <f>[9]英語!J107</f>
        <v>0</v>
      </c>
      <c r="K107" s="161"/>
      <c r="L107" s="7">
        <f>[9]英語!L107</f>
        <v>0</v>
      </c>
      <c r="M107" s="1">
        <f>[9]英語!M107</f>
        <v>0</v>
      </c>
      <c r="N107" s="1">
        <f>[9]英語!N107</f>
        <v>0</v>
      </c>
      <c r="O107" s="1">
        <f>[9]英語!O107</f>
        <v>0</v>
      </c>
      <c r="P107" s="17">
        <f>[9]英語!P107</f>
        <v>0</v>
      </c>
      <c r="Q107" s="227">
        <f>[9]英語!Q107</f>
        <v>0</v>
      </c>
      <c r="R107" s="219">
        <f>[9]英語!R107</f>
        <v>0</v>
      </c>
      <c r="T107" s="7">
        <f>[9]英語!T107</f>
        <v>0</v>
      </c>
      <c r="U107" s="1">
        <f>[9]英語!U107</f>
        <v>0</v>
      </c>
      <c r="V107" s="1">
        <f>[9]英語!V107</f>
        <v>0</v>
      </c>
      <c r="W107" s="1">
        <f>[9]英語!W107</f>
        <v>0</v>
      </c>
      <c r="X107" s="17">
        <f>[9]英語!X107</f>
        <v>0</v>
      </c>
    </row>
    <row r="108" spans="2:24" ht="21.75" customHeight="1">
      <c r="B108" s="46">
        <f>氏名入力!A108</f>
        <v>1334</v>
      </c>
      <c r="C108" s="40">
        <f>氏名入力!C108</f>
        <v>0</v>
      </c>
      <c r="D108" s="7">
        <f>[9]英語!D108</f>
        <v>0</v>
      </c>
      <c r="E108" s="1">
        <f>[9]英語!E108</f>
        <v>0</v>
      </c>
      <c r="F108" s="1">
        <f>[9]英語!F108</f>
        <v>0</v>
      </c>
      <c r="G108" s="1">
        <f>[9]英語!G108</f>
        <v>0</v>
      </c>
      <c r="H108" s="17">
        <f>[9]英語!H108</f>
        <v>0</v>
      </c>
      <c r="I108" s="227">
        <f>[9]英語!I108</f>
        <v>0</v>
      </c>
      <c r="J108" s="219">
        <f>[9]英語!J108</f>
        <v>0</v>
      </c>
      <c r="K108" s="161"/>
      <c r="L108" s="7">
        <f>[9]英語!L108</f>
        <v>0</v>
      </c>
      <c r="M108" s="1">
        <f>[9]英語!M108</f>
        <v>0</v>
      </c>
      <c r="N108" s="1">
        <f>[9]英語!N108</f>
        <v>0</v>
      </c>
      <c r="O108" s="1">
        <f>[9]英語!O108</f>
        <v>0</v>
      </c>
      <c r="P108" s="17">
        <f>[9]英語!P108</f>
        <v>0</v>
      </c>
      <c r="Q108" s="227">
        <f>[9]英語!Q108</f>
        <v>0</v>
      </c>
      <c r="R108" s="219">
        <f>[9]英語!R108</f>
        <v>0</v>
      </c>
      <c r="T108" s="7">
        <f>[9]英語!T108</f>
        <v>0</v>
      </c>
      <c r="U108" s="1">
        <f>[9]英語!U108</f>
        <v>0</v>
      </c>
      <c r="V108" s="1">
        <f>[9]英語!V108</f>
        <v>0</v>
      </c>
      <c r="W108" s="1">
        <f>[9]英語!W108</f>
        <v>0</v>
      </c>
      <c r="X108" s="17">
        <f>[9]英語!X108</f>
        <v>0</v>
      </c>
    </row>
    <row r="109" spans="2:24" ht="21.75" customHeight="1">
      <c r="B109" s="46">
        <f>氏名入力!A109</f>
        <v>1335</v>
      </c>
      <c r="C109" s="40">
        <f>氏名入力!C109</f>
        <v>0</v>
      </c>
      <c r="D109" s="7">
        <f>[9]英語!D109</f>
        <v>0</v>
      </c>
      <c r="E109" s="1">
        <f>[9]英語!E109</f>
        <v>0</v>
      </c>
      <c r="F109" s="1">
        <f>[9]英語!F109</f>
        <v>0</v>
      </c>
      <c r="G109" s="1">
        <f>[9]英語!G109</f>
        <v>0</v>
      </c>
      <c r="H109" s="17">
        <f>[9]英語!H109</f>
        <v>0</v>
      </c>
      <c r="I109" s="227">
        <f>[9]英語!I109</f>
        <v>0</v>
      </c>
      <c r="J109" s="219">
        <f>[9]英語!J109</f>
        <v>0</v>
      </c>
      <c r="K109" s="161"/>
      <c r="L109" s="7">
        <f>[9]英語!L109</f>
        <v>0</v>
      </c>
      <c r="M109" s="1">
        <f>[9]英語!M109</f>
        <v>0</v>
      </c>
      <c r="N109" s="1">
        <f>[9]英語!N109</f>
        <v>0</v>
      </c>
      <c r="O109" s="1">
        <f>[9]英語!O109</f>
        <v>0</v>
      </c>
      <c r="P109" s="17">
        <f>[9]英語!P109</f>
        <v>0</v>
      </c>
      <c r="Q109" s="227">
        <f>[9]英語!Q109</f>
        <v>0</v>
      </c>
      <c r="R109" s="219">
        <f>[9]英語!R109</f>
        <v>0</v>
      </c>
      <c r="T109" s="7">
        <f>[9]英語!T109</f>
        <v>0</v>
      </c>
      <c r="U109" s="1">
        <f>[9]英語!U109</f>
        <v>0</v>
      </c>
      <c r="V109" s="1">
        <f>[9]英語!V109</f>
        <v>0</v>
      </c>
      <c r="W109" s="1">
        <f>[9]英語!W109</f>
        <v>0</v>
      </c>
      <c r="X109" s="17">
        <f>[9]英語!X109</f>
        <v>0</v>
      </c>
    </row>
    <row r="110" spans="2:24" ht="21.75" customHeight="1">
      <c r="B110" s="46">
        <f>氏名入力!A110</f>
        <v>1336</v>
      </c>
      <c r="C110" s="40">
        <f>氏名入力!C110</f>
        <v>0</v>
      </c>
      <c r="D110" s="7">
        <f>[9]英語!D110</f>
        <v>0</v>
      </c>
      <c r="E110" s="1">
        <f>[9]英語!E110</f>
        <v>0</v>
      </c>
      <c r="F110" s="1">
        <f>[9]英語!F110</f>
        <v>0</v>
      </c>
      <c r="G110" s="1">
        <f>[9]英語!G110</f>
        <v>0</v>
      </c>
      <c r="H110" s="17">
        <f>[9]英語!H110</f>
        <v>0</v>
      </c>
      <c r="I110" s="227">
        <f>[9]英語!I110</f>
        <v>0</v>
      </c>
      <c r="J110" s="219">
        <f>[9]英語!J110</f>
        <v>0</v>
      </c>
      <c r="K110" s="161"/>
      <c r="L110" s="7">
        <f>[9]英語!L110</f>
        <v>0</v>
      </c>
      <c r="M110" s="1">
        <f>[9]英語!M110</f>
        <v>0</v>
      </c>
      <c r="N110" s="1">
        <f>[9]英語!N110</f>
        <v>0</v>
      </c>
      <c r="O110" s="1">
        <f>[9]英語!O110</f>
        <v>0</v>
      </c>
      <c r="P110" s="17">
        <f>[9]英語!P110</f>
        <v>0</v>
      </c>
      <c r="Q110" s="227">
        <f>[9]英語!Q110</f>
        <v>0</v>
      </c>
      <c r="R110" s="219">
        <f>[9]英語!R110</f>
        <v>0</v>
      </c>
      <c r="T110" s="7">
        <f>[9]英語!T110</f>
        <v>0</v>
      </c>
      <c r="U110" s="1">
        <f>[9]英語!U110</f>
        <v>0</v>
      </c>
      <c r="V110" s="1">
        <f>[9]英語!V110</f>
        <v>0</v>
      </c>
      <c r="W110" s="1">
        <f>[9]英語!W110</f>
        <v>0</v>
      </c>
      <c r="X110" s="17">
        <f>[9]英語!X110</f>
        <v>0</v>
      </c>
    </row>
    <row r="111" spans="2:24" ht="21.75" customHeight="1">
      <c r="B111" s="46">
        <f>氏名入力!A111</f>
        <v>1337</v>
      </c>
      <c r="C111" s="40">
        <f>氏名入力!C111</f>
        <v>0</v>
      </c>
      <c r="D111" s="7">
        <f>[9]英語!D111</f>
        <v>0</v>
      </c>
      <c r="E111" s="1">
        <f>[9]英語!E111</f>
        <v>0</v>
      </c>
      <c r="F111" s="1">
        <f>[9]英語!F111</f>
        <v>0</v>
      </c>
      <c r="G111" s="1">
        <f>[9]英語!G111</f>
        <v>0</v>
      </c>
      <c r="H111" s="17">
        <f>[9]英語!H111</f>
        <v>0</v>
      </c>
      <c r="I111" s="227">
        <f>[9]英語!I111</f>
        <v>0</v>
      </c>
      <c r="J111" s="219">
        <f>[9]英語!J111</f>
        <v>0</v>
      </c>
      <c r="K111" s="161"/>
      <c r="L111" s="7">
        <f>[9]英語!L111</f>
        <v>0</v>
      </c>
      <c r="M111" s="1">
        <f>[9]英語!M111</f>
        <v>0</v>
      </c>
      <c r="N111" s="1">
        <f>[9]英語!N111</f>
        <v>0</v>
      </c>
      <c r="O111" s="1">
        <f>[9]英語!O111</f>
        <v>0</v>
      </c>
      <c r="P111" s="17">
        <f>[9]英語!P111</f>
        <v>0</v>
      </c>
      <c r="Q111" s="227">
        <f>[9]英語!Q111</f>
        <v>0</v>
      </c>
      <c r="R111" s="219">
        <f>[9]英語!R111</f>
        <v>0</v>
      </c>
      <c r="T111" s="7">
        <f>[9]英語!T111</f>
        <v>0</v>
      </c>
      <c r="U111" s="1">
        <f>[9]英語!U111</f>
        <v>0</v>
      </c>
      <c r="V111" s="1">
        <f>[9]英語!V111</f>
        <v>0</v>
      </c>
      <c r="W111" s="1">
        <f>[9]英語!W111</f>
        <v>0</v>
      </c>
      <c r="X111" s="17">
        <f>[9]英語!X111</f>
        <v>0</v>
      </c>
    </row>
    <row r="112" spans="2:24" ht="21.75" customHeight="1">
      <c r="B112" s="46">
        <f>氏名入力!A112</f>
        <v>1338</v>
      </c>
      <c r="C112" s="40">
        <f>氏名入力!C112</f>
        <v>0</v>
      </c>
      <c r="D112" s="7">
        <f>[9]英語!D112</f>
        <v>0</v>
      </c>
      <c r="E112" s="1">
        <f>[9]英語!E112</f>
        <v>0</v>
      </c>
      <c r="F112" s="1">
        <f>[9]英語!F112</f>
        <v>0</v>
      </c>
      <c r="G112" s="1">
        <f>[9]英語!G112</f>
        <v>0</v>
      </c>
      <c r="H112" s="17">
        <f>[9]英語!H112</f>
        <v>0</v>
      </c>
      <c r="I112" s="227">
        <f>[9]英語!I112</f>
        <v>0</v>
      </c>
      <c r="J112" s="219">
        <f>[9]英語!J112</f>
        <v>0</v>
      </c>
      <c r="K112" s="161"/>
      <c r="L112" s="7">
        <f>[9]英語!L112</f>
        <v>0</v>
      </c>
      <c r="M112" s="1">
        <f>[9]英語!M112</f>
        <v>0</v>
      </c>
      <c r="N112" s="1">
        <f>[9]英語!N112</f>
        <v>0</v>
      </c>
      <c r="O112" s="1">
        <f>[9]英語!O112</f>
        <v>0</v>
      </c>
      <c r="P112" s="17">
        <f>[9]英語!P112</f>
        <v>0</v>
      </c>
      <c r="Q112" s="227">
        <f>[9]英語!Q112</f>
        <v>0</v>
      </c>
      <c r="R112" s="219">
        <f>[9]英語!R112</f>
        <v>0</v>
      </c>
      <c r="T112" s="7">
        <f>[9]英語!T112</f>
        <v>0</v>
      </c>
      <c r="U112" s="1">
        <f>[9]英語!U112</f>
        <v>0</v>
      </c>
      <c r="V112" s="1">
        <f>[9]英語!V112</f>
        <v>0</v>
      </c>
      <c r="W112" s="1">
        <f>[9]英語!W112</f>
        <v>0</v>
      </c>
      <c r="X112" s="17">
        <f>[9]英語!X112</f>
        <v>0</v>
      </c>
    </row>
    <row r="113" spans="2:24" ht="21.75" customHeight="1">
      <c r="B113" s="46">
        <f>氏名入力!A113</f>
        <v>1339</v>
      </c>
      <c r="C113" s="40">
        <f>氏名入力!C113</f>
        <v>0</v>
      </c>
      <c r="D113" s="7">
        <f>[9]英語!D113</f>
        <v>0</v>
      </c>
      <c r="E113" s="1">
        <f>[9]英語!E113</f>
        <v>0</v>
      </c>
      <c r="F113" s="1">
        <f>[9]英語!F113</f>
        <v>0</v>
      </c>
      <c r="G113" s="1">
        <f>[9]英語!G113</f>
        <v>0</v>
      </c>
      <c r="H113" s="17">
        <f>[9]英語!H113</f>
        <v>0</v>
      </c>
      <c r="I113" s="227">
        <f>[9]英語!I113</f>
        <v>0</v>
      </c>
      <c r="J113" s="219">
        <f>[9]英語!J113</f>
        <v>0</v>
      </c>
      <c r="K113" s="161"/>
      <c r="L113" s="7">
        <f>[9]英語!L113</f>
        <v>0</v>
      </c>
      <c r="M113" s="1">
        <f>[9]英語!M113</f>
        <v>0</v>
      </c>
      <c r="N113" s="1">
        <f>[9]英語!N113</f>
        <v>0</v>
      </c>
      <c r="O113" s="1">
        <f>[9]英語!O113</f>
        <v>0</v>
      </c>
      <c r="P113" s="17">
        <f>[9]英語!P113</f>
        <v>0</v>
      </c>
      <c r="Q113" s="227">
        <f>[9]英語!Q113</f>
        <v>0</v>
      </c>
      <c r="R113" s="219">
        <f>[9]英語!R113</f>
        <v>0</v>
      </c>
      <c r="T113" s="7">
        <f>[9]英語!T113</f>
        <v>0</v>
      </c>
      <c r="U113" s="1">
        <f>[9]英語!U113</f>
        <v>0</v>
      </c>
      <c r="V113" s="1">
        <f>[9]英語!V113</f>
        <v>0</v>
      </c>
      <c r="W113" s="1">
        <f>[9]英語!W113</f>
        <v>0</v>
      </c>
      <c r="X113" s="17">
        <f>[9]英語!X113</f>
        <v>0</v>
      </c>
    </row>
    <row r="114" spans="2:24" ht="21.75" customHeight="1">
      <c r="B114" s="46">
        <f>氏名入力!A114</f>
        <v>1340</v>
      </c>
      <c r="C114" s="40">
        <f>氏名入力!C114</f>
        <v>0</v>
      </c>
      <c r="D114" s="7">
        <f>[9]英語!D114</f>
        <v>0</v>
      </c>
      <c r="E114" s="1">
        <f>[9]英語!E114</f>
        <v>0</v>
      </c>
      <c r="F114" s="1">
        <f>[9]英語!F114</f>
        <v>0</v>
      </c>
      <c r="G114" s="1">
        <f>[9]英語!G114</f>
        <v>0</v>
      </c>
      <c r="H114" s="17">
        <f>[9]英語!H114</f>
        <v>0</v>
      </c>
      <c r="I114" s="227">
        <f>[9]英語!I114</f>
        <v>0</v>
      </c>
      <c r="J114" s="219">
        <f>[9]英語!J114</f>
        <v>0</v>
      </c>
      <c r="K114" s="161"/>
      <c r="L114" s="7">
        <f>[9]英語!L114</f>
        <v>0</v>
      </c>
      <c r="M114" s="1">
        <f>[9]英語!M114</f>
        <v>0</v>
      </c>
      <c r="N114" s="1">
        <f>[9]英語!N114</f>
        <v>0</v>
      </c>
      <c r="O114" s="1">
        <f>[9]英語!O114</f>
        <v>0</v>
      </c>
      <c r="P114" s="17">
        <f>[9]英語!P114</f>
        <v>0</v>
      </c>
      <c r="Q114" s="227">
        <f>[9]英語!Q114</f>
        <v>0</v>
      </c>
      <c r="R114" s="219">
        <f>[9]英語!R114</f>
        <v>0</v>
      </c>
      <c r="T114" s="7">
        <f>[9]英語!T114</f>
        <v>0</v>
      </c>
      <c r="U114" s="1">
        <f>[9]英語!U114</f>
        <v>0</v>
      </c>
      <c r="V114" s="1">
        <f>[9]英語!V114</f>
        <v>0</v>
      </c>
      <c r="W114" s="1">
        <f>[9]英語!W114</f>
        <v>0</v>
      </c>
      <c r="X114" s="17">
        <f>[9]英語!X114</f>
        <v>0</v>
      </c>
    </row>
    <row r="115" spans="2:24" ht="21.75" customHeight="1">
      <c r="B115" s="46">
        <f>氏名入力!A115</f>
        <v>1341</v>
      </c>
      <c r="C115" s="40">
        <f>氏名入力!C115</f>
        <v>0</v>
      </c>
      <c r="D115" s="7">
        <f>[9]英語!D115</f>
        <v>0</v>
      </c>
      <c r="E115" s="1">
        <f>[9]英語!E115</f>
        <v>0</v>
      </c>
      <c r="F115" s="1">
        <f>[9]英語!F115</f>
        <v>0</v>
      </c>
      <c r="G115" s="1">
        <f>[9]英語!G115</f>
        <v>0</v>
      </c>
      <c r="H115" s="17">
        <f>[9]英語!H115</f>
        <v>0</v>
      </c>
      <c r="I115" s="227">
        <f>[9]英語!I115</f>
        <v>0</v>
      </c>
      <c r="J115" s="219">
        <f>[9]英語!J115</f>
        <v>0</v>
      </c>
      <c r="K115" s="161"/>
      <c r="L115" s="7">
        <f>[9]英語!L115</f>
        <v>0</v>
      </c>
      <c r="M115" s="1">
        <f>[9]英語!M115</f>
        <v>0</v>
      </c>
      <c r="N115" s="1">
        <f>[9]英語!N115</f>
        <v>0</v>
      </c>
      <c r="O115" s="1">
        <f>[9]英語!O115</f>
        <v>0</v>
      </c>
      <c r="P115" s="17">
        <f>[9]英語!P115</f>
        <v>0</v>
      </c>
      <c r="Q115" s="227">
        <f>[9]英語!Q115</f>
        <v>0</v>
      </c>
      <c r="R115" s="219">
        <f>[9]英語!R115</f>
        <v>0</v>
      </c>
      <c r="T115" s="7">
        <f>[9]英語!T115</f>
        <v>0</v>
      </c>
      <c r="U115" s="1">
        <f>[9]英語!U115</f>
        <v>0</v>
      </c>
      <c r="V115" s="1">
        <f>[9]英語!V115</f>
        <v>0</v>
      </c>
      <c r="W115" s="1">
        <f>[9]英語!W115</f>
        <v>0</v>
      </c>
      <c r="X115" s="17">
        <f>[9]英語!X115</f>
        <v>0</v>
      </c>
    </row>
    <row r="116" spans="2:24" ht="21.75" customHeight="1">
      <c r="B116" s="46">
        <f>氏名入力!A116</f>
        <v>1342</v>
      </c>
      <c r="C116" s="40">
        <f>氏名入力!C116</f>
        <v>0</v>
      </c>
      <c r="D116" s="7">
        <f>[9]英語!D116</f>
        <v>0</v>
      </c>
      <c r="E116" s="1">
        <f>[9]英語!E116</f>
        <v>0</v>
      </c>
      <c r="F116" s="1">
        <f>[9]英語!F116</f>
        <v>0</v>
      </c>
      <c r="G116" s="1">
        <f>[9]英語!G116</f>
        <v>0</v>
      </c>
      <c r="H116" s="17">
        <f>[9]英語!H116</f>
        <v>0</v>
      </c>
      <c r="I116" s="227">
        <f>[9]英語!I116</f>
        <v>0</v>
      </c>
      <c r="J116" s="219">
        <f>[9]英語!J116</f>
        <v>0</v>
      </c>
      <c r="K116" s="161"/>
      <c r="L116" s="7">
        <f>[9]英語!L116</f>
        <v>0</v>
      </c>
      <c r="M116" s="1">
        <f>[9]英語!M116</f>
        <v>0</v>
      </c>
      <c r="N116" s="1">
        <f>[9]英語!N116</f>
        <v>0</v>
      </c>
      <c r="O116" s="1">
        <f>[9]英語!O116</f>
        <v>0</v>
      </c>
      <c r="P116" s="17">
        <f>[9]英語!P116</f>
        <v>0</v>
      </c>
      <c r="Q116" s="227">
        <f>[9]英語!Q116</f>
        <v>0</v>
      </c>
      <c r="R116" s="219">
        <f>[9]英語!R116</f>
        <v>0</v>
      </c>
      <c r="T116" s="7">
        <f>[9]英語!T116</f>
        <v>0</v>
      </c>
      <c r="U116" s="1">
        <f>[9]英語!U116</f>
        <v>0</v>
      </c>
      <c r="V116" s="1">
        <f>[9]英語!V116</f>
        <v>0</v>
      </c>
      <c r="W116" s="1">
        <f>[9]英語!W116</f>
        <v>0</v>
      </c>
      <c r="X116" s="17">
        <f>[9]英語!X116</f>
        <v>0</v>
      </c>
    </row>
    <row r="117" spans="2:24" ht="21.75" customHeight="1">
      <c r="B117" s="46">
        <f>氏名入力!A117</f>
        <v>1343</v>
      </c>
      <c r="C117" s="40">
        <f>氏名入力!C117</f>
        <v>0</v>
      </c>
      <c r="D117" s="7">
        <f>[9]英語!D117</f>
        <v>0</v>
      </c>
      <c r="E117" s="1">
        <f>[9]英語!E117</f>
        <v>0</v>
      </c>
      <c r="F117" s="1">
        <f>[9]英語!F117</f>
        <v>0</v>
      </c>
      <c r="G117" s="1">
        <f>[9]英語!G117</f>
        <v>0</v>
      </c>
      <c r="H117" s="17">
        <f>[9]英語!H117</f>
        <v>0</v>
      </c>
      <c r="I117" s="227">
        <f>[9]英語!I117</f>
        <v>0</v>
      </c>
      <c r="J117" s="219">
        <f>[9]英語!J117</f>
        <v>0</v>
      </c>
      <c r="K117" s="161"/>
      <c r="L117" s="7">
        <f>[9]英語!L117</f>
        <v>0</v>
      </c>
      <c r="M117" s="1">
        <f>[9]英語!M117</f>
        <v>0</v>
      </c>
      <c r="N117" s="1">
        <f>[9]英語!N117</f>
        <v>0</v>
      </c>
      <c r="O117" s="1">
        <f>[9]英語!O117</f>
        <v>0</v>
      </c>
      <c r="P117" s="17">
        <f>[9]英語!P117</f>
        <v>0</v>
      </c>
      <c r="Q117" s="227">
        <f>[9]英語!Q117</f>
        <v>0</v>
      </c>
      <c r="R117" s="219">
        <f>[9]英語!R117</f>
        <v>0</v>
      </c>
      <c r="T117" s="7">
        <f>[9]英語!T117</f>
        <v>0</v>
      </c>
      <c r="U117" s="1">
        <f>[9]英語!U117</f>
        <v>0</v>
      </c>
      <c r="V117" s="1">
        <f>[9]英語!V117</f>
        <v>0</v>
      </c>
      <c r="W117" s="1">
        <f>[9]英語!W117</f>
        <v>0</v>
      </c>
      <c r="X117" s="17">
        <f>[9]英語!X117</f>
        <v>0</v>
      </c>
    </row>
    <row r="118" spans="2:24" ht="21.75" customHeight="1">
      <c r="B118" s="46">
        <f>氏名入力!A118</f>
        <v>1344</v>
      </c>
      <c r="C118" s="40">
        <f>氏名入力!C118</f>
        <v>0</v>
      </c>
      <c r="D118" s="7">
        <f>[9]英語!D118</f>
        <v>0</v>
      </c>
      <c r="E118" s="1">
        <f>[9]英語!E118</f>
        <v>0</v>
      </c>
      <c r="F118" s="1">
        <f>[9]英語!F118</f>
        <v>0</v>
      </c>
      <c r="G118" s="1">
        <f>[9]英語!G118</f>
        <v>0</v>
      </c>
      <c r="H118" s="17">
        <f>[9]英語!H118</f>
        <v>0</v>
      </c>
      <c r="I118" s="227">
        <f>[9]英語!I118</f>
        <v>0</v>
      </c>
      <c r="J118" s="219">
        <f>[9]英語!J118</f>
        <v>0</v>
      </c>
      <c r="K118" s="161"/>
      <c r="L118" s="7">
        <f>[9]英語!L118</f>
        <v>0</v>
      </c>
      <c r="M118" s="1">
        <f>[9]英語!M118</f>
        <v>0</v>
      </c>
      <c r="N118" s="1">
        <f>[9]英語!N118</f>
        <v>0</v>
      </c>
      <c r="O118" s="1">
        <f>[9]英語!O118</f>
        <v>0</v>
      </c>
      <c r="P118" s="17">
        <f>[9]英語!P118</f>
        <v>0</v>
      </c>
      <c r="Q118" s="227">
        <f>[9]英語!Q118</f>
        <v>0</v>
      </c>
      <c r="R118" s="219">
        <f>[9]英語!R118</f>
        <v>0</v>
      </c>
      <c r="T118" s="7">
        <f>[9]英語!T118</f>
        <v>0</v>
      </c>
      <c r="U118" s="1">
        <f>[9]英語!U118</f>
        <v>0</v>
      </c>
      <c r="V118" s="1">
        <f>[9]英語!V118</f>
        <v>0</v>
      </c>
      <c r="W118" s="1">
        <f>[9]英語!W118</f>
        <v>0</v>
      </c>
      <c r="X118" s="17">
        <f>[9]英語!X118</f>
        <v>0</v>
      </c>
    </row>
    <row r="119" spans="2:24" ht="21.75" customHeight="1">
      <c r="B119" s="46">
        <f>氏名入力!A119</f>
        <v>1345</v>
      </c>
      <c r="C119" s="40">
        <f>氏名入力!C119</f>
        <v>0</v>
      </c>
      <c r="D119" s="7">
        <f>[9]英語!D119</f>
        <v>0</v>
      </c>
      <c r="E119" s="1">
        <f>[9]英語!E119</f>
        <v>0</v>
      </c>
      <c r="F119" s="1">
        <f>[9]英語!F119</f>
        <v>0</v>
      </c>
      <c r="G119" s="1">
        <f>[9]英語!G119</f>
        <v>0</v>
      </c>
      <c r="H119" s="17">
        <f>[9]英語!H119</f>
        <v>0</v>
      </c>
      <c r="I119" s="227">
        <f>[9]英語!I119</f>
        <v>0</v>
      </c>
      <c r="J119" s="219">
        <f>[9]英語!J119</f>
        <v>0</v>
      </c>
      <c r="K119" s="161"/>
      <c r="L119" s="7">
        <f>[9]英語!L119</f>
        <v>0</v>
      </c>
      <c r="M119" s="1">
        <f>[9]英語!M119</f>
        <v>0</v>
      </c>
      <c r="N119" s="1">
        <f>[9]英語!N119</f>
        <v>0</v>
      </c>
      <c r="O119" s="1">
        <f>[9]英語!O119</f>
        <v>0</v>
      </c>
      <c r="P119" s="17">
        <f>[9]英語!P119</f>
        <v>0</v>
      </c>
      <c r="Q119" s="227">
        <f>[9]英語!Q119</f>
        <v>0</v>
      </c>
      <c r="R119" s="219">
        <f>[9]英語!R119</f>
        <v>0</v>
      </c>
      <c r="T119" s="7">
        <f>[9]英語!T119</f>
        <v>0</v>
      </c>
      <c r="U119" s="1">
        <f>[9]英語!U119</f>
        <v>0</v>
      </c>
      <c r="V119" s="1">
        <f>[9]英語!V119</f>
        <v>0</v>
      </c>
      <c r="W119" s="1">
        <f>[9]英語!W119</f>
        <v>0</v>
      </c>
      <c r="X119" s="17">
        <f>[9]英語!X119</f>
        <v>0</v>
      </c>
    </row>
    <row r="120" spans="2:24" ht="21.75" customHeight="1">
      <c r="B120" s="46">
        <f>氏名入力!A120</f>
        <v>1346</v>
      </c>
      <c r="C120" s="40">
        <f>氏名入力!C120</f>
        <v>0</v>
      </c>
      <c r="D120" s="7">
        <f>[9]英語!D120</f>
        <v>0</v>
      </c>
      <c r="E120" s="1">
        <f>[9]英語!E120</f>
        <v>0</v>
      </c>
      <c r="F120" s="1">
        <f>[9]英語!F120</f>
        <v>0</v>
      </c>
      <c r="G120" s="1">
        <f>[9]英語!G120</f>
        <v>0</v>
      </c>
      <c r="H120" s="17">
        <f>[9]英語!H120</f>
        <v>0</v>
      </c>
      <c r="I120" s="227">
        <f>[9]英語!I120</f>
        <v>0</v>
      </c>
      <c r="J120" s="219">
        <f>[9]英語!J120</f>
        <v>0</v>
      </c>
      <c r="K120" s="161"/>
      <c r="L120" s="7">
        <f>[9]英語!L120</f>
        <v>0</v>
      </c>
      <c r="M120" s="1">
        <f>[9]英語!M120</f>
        <v>0</v>
      </c>
      <c r="N120" s="1">
        <f>[9]英語!N120</f>
        <v>0</v>
      </c>
      <c r="O120" s="1">
        <f>[9]英語!O120</f>
        <v>0</v>
      </c>
      <c r="P120" s="17">
        <f>[9]英語!P120</f>
        <v>0</v>
      </c>
      <c r="Q120" s="227">
        <f>[9]英語!Q120</f>
        <v>0</v>
      </c>
      <c r="R120" s="219">
        <f>[9]英語!R120</f>
        <v>0</v>
      </c>
      <c r="T120" s="7">
        <f>[9]英語!T120</f>
        <v>0</v>
      </c>
      <c r="U120" s="1">
        <f>[9]英語!U120</f>
        <v>0</v>
      </c>
      <c r="V120" s="1">
        <f>[9]英語!V120</f>
        <v>0</v>
      </c>
      <c r="W120" s="1">
        <f>[9]英語!W120</f>
        <v>0</v>
      </c>
      <c r="X120" s="17">
        <f>[9]英語!X120</f>
        <v>0</v>
      </c>
    </row>
    <row r="121" spans="2:24" ht="21.75" customHeight="1">
      <c r="B121" s="46">
        <f>氏名入力!A121</f>
        <v>1347</v>
      </c>
      <c r="C121" s="40">
        <f>氏名入力!C121</f>
        <v>0</v>
      </c>
      <c r="D121" s="7">
        <f>[9]英語!D121</f>
        <v>0</v>
      </c>
      <c r="E121" s="1">
        <f>[9]英語!E121</f>
        <v>0</v>
      </c>
      <c r="F121" s="1">
        <f>[9]英語!F121</f>
        <v>0</v>
      </c>
      <c r="G121" s="1">
        <f>[9]英語!G121</f>
        <v>0</v>
      </c>
      <c r="H121" s="17">
        <f>[9]英語!H121</f>
        <v>0</v>
      </c>
      <c r="I121" s="227">
        <f>[9]英語!I121</f>
        <v>0</v>
      </c>
      <c r="J121" s="219">
        <f>[9]英語!J121</f>
        <v>0</v>
      </c>
      <c r="K121" s="161"/>
      <c r="L121" s="7">
        <f>[9]英語!L121</f>
        <v>0</v>
      </c>
      <c r="M121" s="1">
        <f>[9]英語!M121</f>
        <v>0</v>
      </c>
      <c r="N121" s="1">
        <f>[9]英語!N121</f>
        <v>0</v>
      </c>
      <c r="O121" s="1">
        <f>[9]英語!O121</f>
        <v>0</v>
      </c>
      <c r="P121" s="17">
        <f>[9]英語!P121</f>
        <v>0</v>
      </c>
      <c r="Q121" s="227">
        <f>[9]英語!Q121</f>
        <v>0</v>
      </c>
      <c r="R121" s="219">
        <f>[9]英語!R121</f>
        <v>0</v>
      </c>
      <c r="T121" s="7">
        <f>[9]英語!T121</f>
        <v>0</v>
      </c>
      <c r="U121" s="1">
        <f>[9]英語!U121</f>
        <v>0</v>
      </c>
      <c r="V121" s="1">
        <f>[9]英語!V121</f>
        <v>0</v>
      </c>
      <c r="W121" s="1">
        <f>[9]英語!W121</f>
        <v>0</v>
      </c>
      <c r="X121" s="17">
        <f>[9]英語!X121</f>
        <v>0</v>
      </c>
    </row>
    <row r="122" spans="2:24" ht="21.75" customHeight="1">
      <c r="B122" s="46">
        <f>氏名入力!A122</f>
        <v>1348</v>
      </c>
      <c r="C122" s="40">
        <f>氏名入力!C122</f>
        <v>0</v>
      </c>
      <c r="D122" s="7">
        <f>[9]英語!D122</f>
        <v>0</v>
      </c>
      <c r="E122" s="1">
        <f>[9]英語!E122</f>
        <v>0</v>
      </c>
      <c r="F122" s="1">
        <f>[9]英語!F122</f>
        <v>0</v>
      </c>
      <c r="G122" s="1">
        <f>[9]英語!G122</f>
        <v>0</v>
      </c>
      <c r="H122" s="17">
        <f>[9]英語!H122</f>
        <v>0</v>
      </c>
      <c r="I122" s="227">
        <f>[9]英語!I122</f>
        <v>0</v>
      </c>
      <c r="J122" s="219">
        <f>[9]英語!J122</f>
        <v>0</v>
      </c>
      <c r="K122" s="161"/>
      <c r="L122" s="7">
        <f>[9]英語!L122</f>
        <v>0</v>
      </c>
      <c r="M122" s="1">
        <f>[9]英語!M122</f>
        <v>0</v>
      </c>
      <c r="N122" s="1">
        <f>[9]英語!N122</f>
        <v>0</v>
      </c>
      <c r="O122" s="1">
        <f>[9]英語!O122</f>
        <v>0</v>
      </c>
      <c r="P122" s="17">
        <f>[9]英語!P122</f>
        <v>0</v>
      </c>
      <c r="Q122" s="227">
        <f>[9]英語!Q122</f>
        <v>0</v>
      </c>
      <c r="R122" s="219">
        <f>[9]英語!R122</f>
        <v>0</v>
      </c>
      <c r="T122" s="7">
        <f>[9]英語!T122</f>
        <v>0</v>
      </c>
      <c r="U122" s="1">
        <f>[9]英語!U122</f>
        <v>0</v>
      </c>
      <c r="V122" s="1">
        <f>[9]英語!V122</f>
        <v>0</v>
      </c>
      <c r="W122" s="1">
        <f>[9]英語!W122</f>
        <v>0</v>
      </c>
      <c r="X122" s="17">
        <f>[9]英語!X122</f>
        <v>0</v>
      </c>
    </row>
    <row r="123" spans="2:24" ht="21.75" customHeight="1">
      <c r="B123" s="46">
        <f>氏名入力!A123</f>
        <v>1349</v>
      </c>
      <c r="C123" s="40">
        <f>氏名入力!C123</f>
        <v>0</v>
      </c>
      <c r="D123" s="7">
        <f>[9]英語!D123</f>
        <v>0</v>
      </c>
      <c r="E123" s="1">
        <f>[9]英語!E123</f>
        <v>0</v>
      </c>
      <c r="F123" s="1">
        <f>[9]英語!F123</f>
        <v>0</v>
      </c>
      <c r="G123" s="1">
        <f>[9]英語!G123</f>
        <v>0</v>
      </c>
      <c r="H123" s="17">
        <f>[9]英語!H123</f>
        <v>0</v>
      </c>
      <c r="I123" s="227">
        <f>[9]英語!I123</f>
        <v>0</v>
      </c>
      <c r="J123" s="219">
        <f>[9]英語!J123</f>
        <v>0</v>
      </c>
      <c r="K123" s="161"/>
      <c r="L123" s="7">
        <f>[9]英語!L123</f>
        <v>0</v>
      </c>
      <c r="M123" s="1">
        <f>[9]英語!M123</f>
        <v>0</v>
      </c>
      <c r="N123" s="1">
        <f>[9]英語!N123</f>
        <v>0</v>
      </c>
      <c r="O123" s="1">
        <f>[9]英語!O123</f>
        <v>0</v>
      </c>
      <c r="P123" s="17">
        <f>[9]英語!P123</f>
        <v>0</v>
      </c>
      <c r="Q123" s="227">
        <f>[9]英語!Q123</f>
        <v>0</v>
      </c>
      <c r="R123" s="219">
        <f>[9]英語!R123</f>
        <v>0</v>
      </c>
      <c r="T123" s="7">
        <f>[9]英語!T123</f>
        <v>0</v>
      </c>
      <c r="U123" s="1">
        <f>[9]英語!U123</f>
        <v>0</v>
      </c>
      <c r="V123" s="1">
        <f>[9]英語!V123</f>
        <v>0</v>
      </c>
      <c r="W123" s="1">
        <f>[9]英語!W123</f>
        <v>0</v>
      </c>
      <c r="X123" s="17">
        <f>[9]英語!X123</f>
        <v>0</v>
      </c>
    </row>
    <row r="124" spans="2:24" ht="21.75" customHeight="1" thickBot="1">
      <c r="B124" s="47">
        <f>氏名入力!A124</f>
        <v>1350</v>
      </c>
      <c r="C124" s="41">
        <f>氏名入力!C124</f>
        <v>0</v>
      </c>
      <c r="D124" s="14">
        <f>[9]英語!D124</f>
        <v>0</v>
      </c>
      <c r="E124" s="2">
        <f>[9]英語!E124</f>
        <v>0</v>
      </c>
      <c r="F124" s="2">
        <f>[9]英語!F124</f>
        <v>0</v>
      </c>
      <c r="G124" s="2">
        <f>[9]英語!G124</f>
        <v>0</v>
      </c>
      <c r="H124" s="20">
        <f>[9]英語!H124</f>
        <v>0</v>
      </c>
      <c r="I124" s="228">
        <f>[9]英語!I124</f>
        <v>0</v>
      </c>
      <c r="J124" s="224">
        <f>[9]英語!J124</f>
        <v>0</v>
      </c>
      <c r="K124" s="161"/>
      <c r="L124" s="14">
        <f>[9]英語!L124</f>
        <v>0</v>
      </c>
      <c r="M124" s="2">
        <f>[9]英語!M124</f>
        <v>0</v>
      </c>
      <c r="N124" s="2">
        <f>[9]英語!N124</f>
        <v>0</v>
      </c>
      <c r="O124" s="2">
        <f>[9]英語!O124</f>
        <v>0</v>
      </c>
      <c r="P124" s="20">
        <f>[9]英語!P124</f>
        <v>0</v>
      </c>
      <c r="Q124" s="228">
        <f>[9]英語!Q124</f>
        <v>0</v>
      </c>
      <c r="R124" s="224">
        <f>[9]英語!R124</f>
        <v>0</v>
      </c>
      <c r="T124" s="14">
        <f>[9]英語!T124</f>
        <v>0</v>
      </c>
      <c r="U124" s="2">
        <f>[9]英語!U124</f>
        <v>0</v>
      </c>
      <c r="V124" s="2">
        <f>[9]英語!V124</f>
        <v>0</v>
      </c>
      <c r="W124" s="2">
        <f>[9]英語!W124</f>
        <v>0</v>
      </c>
      <c r="X124" s="20">
        <f>[9]英語!X124</f>
        <v>0</v>
      </c>
    </row>
    <row r="125" spans="2:24" ht="21.75" customHeight="1" thickTop="1">
      <c r="B125" s="42">
        <f>氏名入力!A125</f>
        <v>1401</v>
      </c>
      <c r="C125" s="21">
        <f>氏名入力!C125</f>
        <v>0</v>
      </c>
      <c r="D125" s="4">
        <f>[9]英語!D125</f>
        <v>0</v>
      </c>
      <c r="E125" s="5">
        <f>[9]英語!E125</f>
        <v>0</v>
      </c>
      <c r="F125" s="5">
        <f>[9]英語!F125</f>
        <v>0</v>
      </c>
      <c r="G125" s="5">
        <f>[9]英語!G125</f>
        <v>0</v>
      </c>
      <c r="H125" s="16">
        <f>[9]英語!H125</f>
        <v>0</v>
      </c>
      <c r="I125" s="229">
        <f>[9]英語!I125</f>
        <v>0</v>
      </c>
      <c r="J125" s="218">
        <f>[9]英語!J125</f>
        <v>0</v>
      </c>
      <c r="K125" s="161"/>
      <c r="L125" s="4">
        <f>[9]英語!L125</f>
        <v>0</v>
      </c>
      <c r="M125" s="5">
        <f>[9]英語!M125</f>
        <v>0</v>
      </c>
      <c r="N125" s="5">
        <f>[9]英語!N125</f>
        <v>0</v>
      </c>
      <c r="O125" s="5">
        <f>[9]英語!O125</f>
        <v>0</v>
      </c>
      <c r="P125" s="16">
        <f>[9]英語!P125</f>
        <v>0</v>
      </c>
      <c r="Q125" s="245">
        <f>[9]英語!Q125</f>
        <v>0</v>
      </c>
      <c r="R125" s="218">
        <f>[9]英語!R125</f>
        <v>0</v>
      </c>
      <c r="T125" s="4">
        <f>[9]英語!T125</f>
        <v>0</v>
      </c>
      <c r="U125" s="5">
        <f>[9]英語!U125</f>
        <v>0</v>
      </c>
      <c r="V125" s="5">
        <f>[9]英語!V125</f>
        <v>0</v>
      </c>
      <c r="W125" s="5">
        <f>[9]英語!W125</f>
        <v>0</v>
      </c>
      <c r="X125" s="16">
        <f>[9]英語!X125</f>
        <v>0</v>
      </c>
    </row>
    <row r="126" spans="2:24" ht="21.75" customHeight="1">
      <c r="B126" s="43">
        <f>氏名入力!A126</f>
        <v>1402</v>
      </c>
      <c r="C126" s="22">
        <f>氏名入力!C126</f>
        <v>0</v>
      </c>
      <c r="D126" s="7">
        <f>[9]英語!D126</f>
        <v>0</v>
      </c>
      <c r="E126" s="1">
        <f>[9]英語!E126</f>
        <v>0</v>
      </c>
      <c r="F126" s="1">
        <f>[9]英語!F126</f>
        <v>0</v>
      </c>
      <c r="G126" s="1">
        <f>[9]英語!G126</f>
        <v>0</v>
      </c>
      <c r="H126" s="17">
        <f>[9]英語!H126</f>
        <v>0</v>
      </c>
      <c r="I126" s="227">
        <f>[9]英語!I126</f>
        <v>0</v>
      </c>
      <c r="J126" s="219">
        <f>[9]英語!J126</f>
        <v>0</v>
      </c>
      <c r="K126" s="161"/>
      <c r="L126" s="7">
        <f>[9]英語!L126</f>
        <v>0</v>
      </c>
      <c r="M126" s="1">
        <f>[9]英語!M126</f>
        <v>0</v>
      </c>
      <c r="N126" s="1">
        <f>[9]英語!N126</f>
        <v>0</v>
      </c>
      <c r="O126" s="1">
        <f>[9]英語!O126</f>
        <v>0</v>
      </c>
      <c r="P126" s="17">
        <f>[9]英語!P126</f>
        <v>0</v>
      </c>
      <c r="Q126" s="227">
        <f>[9]英語!Q126</f>
        <v>0</v>
      </c>
      <c r="R126" s="219">
        <f>[9]英語!R126</f>
        <v>0</v>
      </c>
      <c r="T126" s="7">
        <f>[9]英語!T126</f>
        <v>0</v>
      </c>
      <c r="U126" s="1">
        <f>[9]英語!U126</f>
        <v>0</v>
      </c>
      <c r="V126" s="1">
        <f>[9]英語!V126</f>
        <v>0</v>
      </c>
      <c r="W126" s="1">
        <f>[9]英語!W126</f>
        <v>0</v>
      </c>
      <c r="X126" s="17">
        <f>[9]英語!X126</f>
        <v>0</v>
      </c>
    </row>
    <row r="127" spans="2:24" ht="21.75" customHeight="1">
      <c r="B127" s="43">
        <f>氏名入力!A127</f>
        <v>1403</v>
      </c>
      <c r="C127" s="22">
        <f>氏名入力!C127</f>
        <v>0</v>
      </c>
      <c r="D127" s="7">
        <f>[9]英語!D127</f>
        <v>0</v>
      </c>
      <c r="E127" s="1">
        <f>[9]英語!E127</f>
        <v>0</v>
      </c>
      <c r="F127" s="1">
        <f>[9]英語!F127</f>
        <v>0</v>
      </c>
      <c r="G127" s="1">
        <f>[9]英語!G127</f>
        <v>0</v>
      </c>
      <c r="H127" s="17">
        <f>[9]英語!H127</f>
        <v>0</v>
      </c>
      <c r="I127" s="227">
        <f>[9]英語!I127</f>
        <v>0</v>
      </c>
      <c r="J127" s="219">
        <f>[9]英語!J127</f>
        <v>0</v>
      </c>
      <c r="K127" s="161"/>
      <c r="L127" s="7">
        <f>[9]英語!L127</f>
        <v>0</v>
      </c>
      <c r="M127" s="1">
        <f>[9]英語!M127</f>
        <v>0</v>
      </c>
      <c r="N127" s="1">
        <f>[9]英語!N127</f>
        <v>0</v>
      </c>
      <c r="O127" s="1">
        <f>[9]英語!O127</f>
        <v>0</v>
      </c>
      <c r="P127" s="17">
        <f>[9]英語!P127</f>
        <v>0</v>
      </c>
      <c r="Q127" s="227">
        <f>[9]英語!Q127</f>
        <v>0</v>
      </c>
      <c r="R127" s="219">
        <f>[9]英語!R127</f>
        <v>0</v>
      </c>
      <c r="T127" s="7">
        <f>[9]英語!T127</f>
        <v>0</v>
      </c>
      <c r="U127" s="1">
        <f>[9]英語!U127</f>
        <v>0</v>
      </c>
      <c r="V127" s="1">
        <f>[9]英語!V127</f>
        <v>0</v>
      </c>
      <c r="W127" s="1">
        <f>[9]英語!W127</f>
        <v>0</v>
      </c>
      <c r="X127" s="17">
        <f>[9]英語!X127</f>
        <v>0</v>
      </c>
    </row>
    <row r="128" spans="2:24" ht="21.75" customHeight="1">
      <c r="B128" s="43">
        <f>氏名入力!A128</f>
        <v>1404</v>
      </c>
      <c r="C128" s="22">
        <f>氏名入力!C128</f>
        <v>0</v>
      </c>
      <c r="D128" s="7">
        <f>[9]英語!D128</f>
        <v>0</v>
      </c>
      <c r="E128" s="1">
        <f>[9]英語!E128</f>
        <v>0</v>
      </c>
      <c r="F128" s="1">
        <f>[9]英語!F128</f>
        <v>0</v>
      </c>
      <c r="G128" s="1">
        <f>[9]英語!G128</f>
        <v>0</v>
      </c>
      <c r="H128" s="17">
        <f>[9]英語!H128</f>
        <v>0</v>
      </c>
      <c r="I128" s="227">
        <f>[9]英語!I128</f>
        <v>0</v>
      </c>
      <c r="J128" s="219">
        <f>[9]英語!J128</f>
        <v>0</v>
      </c>
      <c r="K128" s="161"/>
      <c r="L128" s="7">
        <f>[9]英語!L128</f>
        <v>0</v>
      </c>
      <c r="M128" s="1">
        <f>[9]英語!M128</f>
        <v>0</v>
      </c>
      <c r="N128" s="1">
        <f>[9]英語!N128</f>
        <v>0</v>
      </c>
      <c r="O128" s="1">
        <f>[9]英語!O128</f>
        <v>0</v>
      </c>
      <c r="P128" s="17">
        <f>[9]英語!P128</f>
        <v>0</v>
      </c>
      <c r="Q128" s="227">
        <f>[9]英語!Q128</f>
        <v>0</v>
      </c>
      <c r="R128" s="219">
        <f>[9]英語!R128</f>
        <v>0</v>
      </c>
      <c r="T128" s="7">
        <f>[9]英語!T128</f>
        <v>0</v>
      </c>
      <c r="U128" s="1">
        <f>[9]英語!U128</f>
        <v>0</v>
      </c>
      <c r="V128" s="1">
        <f>[9]英語!V128</f>
        <v>0</v>
      </c>
      <c r="W128" s="1">
        <f>[9]英語!W128</f>
        <v>0</v>
      </c>
      <c r="X128" s="17">
        <f>[9]英語!X128</f>
        <v>0</v>
      </c>
    </row>
    <row r="129" spans="2:24" ht="21.75" customHeight="1">
      <c r="B129" s="43">
        <f>氏名入力!A129</f>
        <v>1405</v>
      </c>
      <c r="C129" s="22">
        <f>氏名入力!C129</f>
        <v>0</v>
      </c>
      <c r="D129" s="7">
        <f>[9]英語!D129</f>
        <v>0</v>
      </c>
      <c r="E129" s="1">
        <f>[9]英語!E129</f>
        <v>0</v>
      </c>
      <c r="F129" s="1">
        <f>[9]英語!F129</f>
        <v>0</v>
      </c>
      <c r="G129" s="1">
        <f>[9]英語!G129</f>
        <v>0</v>
      </c>
      <c r="H129" s="17">
        <f>[9]英語!H129</f>
        <v>0</v>
      </c>
      <c r="I129" s="227">
        <f>[9]英語!I129</f>
        <v>0</v>
      </c>
      <c r="J129" s="219">
        <f>[9]英語!J129</f>
        <v>0</v>
      </c>
      <c r="K129" s="161"/>
      <c r="L129" s="7">
        <f>[9]英語!L129</f>
        <v>0</v>
      </c>
      <c r="M129" s="1">
        <f>[9]英語!M129</f>
        <v>0</v>
      </c>
      <c r="N129" s="1">
        <f>[9]英語!N129</f>
        <v>0</v>
      </c>
      <c r="O129" s="1">
        <f>[9]英語!O129</f>
        <v>0</v>
      </c>
      <c r="P129" s="17">
        <f>[9]英語!P129</f>
        <v>0</v>
      </c>
      <c r="Q129" s="227">
        <f>[9]英語!Q129</f>
        <v>0</v>
      </c>
      <c r="R129" s="219">
        <f>[9]英語!R129</f>
        <v>0</v>
      </c>
      <c r="T129" s="7">
        <f>[9]英語!T129</f>
        <v>0</v>
      </c>
      <c r="U129" s="1">
        <f>[9]英語!U129</f>
        <v>0</v>
      </c>
      <c r="V129" s="1">
        <f>[9]英語!V129</f>
        <v>0</v>
      </c>
      <c r="W129" s="1">
        <f>[9]英語!W129</f>
        <v>0</v>
      </c>
      <c r="X129" s="17">
        <f>[9]英語!X129</f>
        <v>0</v>
      </c>
    </row>
    <row r="130" spans="2:24" ht="21.75" customHeight="1">
      <c r="B130" s="43">
        <f>氏名入力!A130</f>
        <v>1406</v>
      </c>
      <c r="C130" s="22">
        <f>氏名入力!C130</f>
        <v>0</v>
      </c>
      <c r="D130" s="7">
        <f>[9]英語!D130</f>
        <v>0</v>
      </c>
      <c r="E130" s="1">
        <f>[9]英語!E130</f>
        <v>0</v>
      </c>
      <c r="F130" s="1">
        <f>[9]英語!F130</f>
        <v>0</v>
      </c>
      <c r="G130" s="1">
        <f>[9]英語!G130</f>
        <v>0</v>
      </c>
      <c r="H130" s="17">
        <f>[9]英語!H130</f>
        <v>0</v>
      </c>
      <c r="I130" s="227">
        <f>[9]英語!I130</f>
        <v>0</v>
      </c>
      <c r="J130" s="219">
        <f>[9]英語!J130</f>
        <v>0</v>
      </c>
      <c r="K130" s="161"/>
      <c r="L130" s="7">
        <f>[9]英語!L130</f>
        <v>0</v>
      </c>
      <c r="M130" s="1">
        <f>[9]英語!M130</f>
        <v>0</v>
      </c>
      <c r="N130" s="1">
        <f>[9]英語!N130</f>
        <v>0</v>
      </c>
      <c r="O130" s="1">
        <f>[9]英語!O130</f>
        <v>0</v>
      </c>
      <c r="P130" s="17">
        <f>[9]英語!P130</f>
        <v>0</v>
      </c>
      <c r="Q130" s="227">
        <f>[9]英語!Q130</f>
        <v>0</v>
      </c>
      <c r="R130" s="219">
        <f>[9]英語!R130</f>
        <v>0</v>
      </c>
      <c r="T130" s="7">
        <f>[9]英語!T130</f>
        <v>0</v>
      </c>
      <c r="U130" s="1">
        <f>[9]英語!U130</f>
        <v>0</v>
      </c>
      <c r="V130" s="1">
        <f>[9]英語!V130</f>
        <v>0</v>
      </c>
      <c r="W130" s="1">
        <f>[9]英語!W130</f>
        <v>0</v>
      </c>
      <c r="X130" s="17">
        <f>[9]英語!X130</f>
        <v>0</v>
      </c>
    </row>
    <row r="131" spans="2:24" ht="21.75" customHeight="1">
      <c r="B131" s="43">
        <f>氏名入力!A131</f>
        <v>1407</v>
      </c>
      <c r="C131" s="22">
        <f>氏名入力!C131</f>
        <v>0</v>
      </c>
      <c r="D131" s="7">
        <f>[9]英語!D131</f>
        <v>0</v>
      </c>
      <c r="E131" s="1">
        <f>[9]英語!E131</f>
        <v>0</v>
      </c>
      <c r="F131" s="1">
        <f>[9]英語!F131</f>
        <v>0</v>
      </c>
      <c r="G131" s="1">
        <f>[9]英語!G131</f>
        <v>0</v>
      </c>
      <c r="H131" s="17">
        <f>[9]英語!H131</f>
        <v>0</v>
      </c>
      <c r="I131" s="227">
        <f>[9]英語!I131</f>
        <v>0</v>
      </c>
      <c r="J131" s="219">
        <f>[9]英語!J131</f>
        <v>0</v>
      </c>
      <c r="K131" s="161"/>
      <c r="L131" s="7">
        <f>[9]英語!L131</f>
        <v>0</v>
      </c>
      <c r="M131" s="1">
        <f>[9]英語!M131</f>
        <v>0</v>
      </c>
      <c r="N131" s="1">
        <f>[9]英語!N131</f>
        <v>0</v>
      </c>
      <c r="O131" s="1">
        <f>[9]英語!O131</f>
        <v>0</v>
      </c>
      <c r="P131" s="17">
        <f>[9]英語!P131</f>
        <v>0</v>
      </c>
      <c r="Q131" s="227">
        <f>[9]英語!Q131</f>
        <v>0</v>
      </c>
      <c r="R131" s="219">
        <f>[9]英語!R131</f>
        <v>0</v>
      </c>
      <c r="T131" s="7">
        <f>[9]英語!T131</f>
        <v>0</v>
      </c>
      <c r="U131" s="1">
        <f>[9]英語!U131</f>
        <v>0</v>
      </c>
      <c r="V131" s="1">
        <f>[9]英語!V131</f>
        <v>0</v>
      </c>
      <c r="W131" s="1">
        <f>[9]英語!W131</f>
        <v>0</v>
      </c>
      <c r="X131" s="17">
        <f>[9]英語!X131</f>
        <v>0</v>
      </c>
    </row>
    <row r="132" spans="2:24" ht="21.75" customHeight="1">
      <c r="B132" s="43">
        <f>氏名入力!A132</f>
        <v>1408</v>
      </c>
      <c r="C132" s="22">
        <f>氏名入力!C132</f>
        <v>0</v>
      </c>
      <c r="D132" s="7">
        <f>[9]英語!D132</f>
        <v>0</v>
      </c>
      <c r="E132" s="1">
        <f>[9]英語!E132</f>
        <v>0</v>
      </c>
      <c r="F132" s="1">
        <f>[9]英語!F132</f>
        <v>0</v>
      </c>
      <c r="G132" s="1">
        <f>[9]英語!G132</f>
        <v>0</v>
      </c>
      <c r="H132" s="17">
        <f>[9]英語!H132</f>
        <v>0</v>
      </c>
      <c r="I132" s="227">
        <f>[9]英語!I132</f>
        <v>0</v>
      </c>
      <c r="J132" s="219">
        <f>[9]英語!J132</f>
        <v>0</v>
      </c>
      <c r="K132" s="161"/>
      <c r="L132" s="7">
        <f>[9]英語!L132</f>
        <v>0</v>
      </c>
      <c r="M132" s="1">
        <f>[9]英語!M132</f>
        <v>0</v>
      </c>
      <c r="N132" s="1">
        <f>[9]英語!N132</f>
        <v>0</v>
      </c>
      <c r="O132" s="1">
        <f>[9]英語!O132</f>
        <v>0</v>
      </c>
      <c r="P132" s="17">
        <f>[9]英語!P132</f>
        <v>0</v>
      </c>
      <c r="Q132" s="227">
        <f>[9]英語!Q132</f>
        <v>0</v>
      </c>
      <c r="R132" s="219">
        <f>[9]英語!R132</f>
        <v>0</v>
      </c>
      <c r="T132" s="7">
        <f>[9]英語!T132</f>
        <v>0</v>
      </c>
      <c r="U132" s="1">
        <f>[9]英語!U132</f>
        <v>0</v>
      </c>
      <c r="V132" s="1">
        <f>[9]英語!V132</f>
        <v>0</v>
      </c>
      <c r="W132" s="1">
        <f>[9]英語!W132</f>
        <v>0</v>
      </c>
      <c r="X132" s="17">
        <f>[9]英語!X132</f>
        <v>0</v>
      </c>
    </row>
    <row r="133" spans="2:24" ht="21.75" customHeight="1">
      <c r="B133" s="43">
        <f>氏名入力!A133</f>
        <v>1409</v>
      </c>
      <c r="C133" s="22">
        <f>氏名入力!C133</f>
        <v>0</v>
      </c>
      <c r="D133" s="7">
        <f>[9]英語!D133</f>
        <v>0</v>
      </c>
      <c r="E133" s="1">
        <f>[9]英語!E133</f>
        <v>0</v>
      </c>
      <c r="F133" s="1">
        <f>[9]英語!F133</f>
        <v>0</v>
      </c>
      <c r="G133" s="1">
        <f>[9]英語!G133</f>
        <v>0</v>
      </c>
      <c r="H133" s="17">
        <f>[9]英語!H133</f>
        <v>0</v>
      </c>
      <c r="I133" s="227">
        <f>[9]英語!I133</f>
        <v>0</v>
      </c>
      <c r="J133" s="219">
        <f>[9]英語!J133</f>
        <v>0</v>
      </c>
      <c r="K133" s="161"/>
      <c r="L133" s="7">
        <f>[9]英語!L133</f>
        <v>0</v>
      </c>
      <c r="M133" s="1">
        <f>[9]英語!M133</f>
        <v>0</v>
      </c>
      <c r="N133" s="1">
        <f>[9]英語!N133</f>
        <v>0</v>
      </c>
      <c r="O133" s="1">
        <f>[9]英語!O133</f>
        <v>0</v>
      </c>
      <c r="P133" s="17">
        <f>[9]英語!P133</f>
        <v>0</v>
      </c>
      <c r="Q133" s="227">
        <f>[9]英語!Q133</f>
        <v>0</v>
      </c>
      <c r="R133" s="219">
        <f>[9]英語!R133</f>
        <v>0</v>
      </c>
      <c r="T133" s="7">
        <f>[9]英語!T133</f>
        <v>0</v>
      </c>
      <c r="U133" s="1">
        <f>[9]英語!U133</f>
        <v>0</v>
      </c>
      <c r="V133" s="1">
        <f>[9]英語!V133</f>
        <v>0</v>
      </c>
      <c r="W133" s="1">
        <f>[9]英語!W133</f>
        <v>0</v>
      </c>
      <c r="X133" s="17">
        <f>[9]英語!X133</f>
        <v>0</v>
      </c>
    </row>
    <row r="134" spans="2:24" ht="21.75" customHeight="1">
      <c r="B134" s="43">
        <f>氏名入力!A134</f>
        <v>1410</v>
      </c>
      <c r="C134" s="22">
        <f>氏名入力!C134</f>
        <v>0</v>
      </c>
      <c r="D134" s="7">
        <f>[9]英語!D134</f>
        <v>0</v>
      </c>
      <c r="E134" s="1">
        <f>[9]英語!E134</f>
        <v>0</v>
      </c>
      <c r="F134" s="1">
        <f>[9]英語!F134</f>
        <v>0</v>
      </c>
      <c r="G134" s="1">
        <f>[9]英語!G134</f>
        <v>0</v>
      </c>
      <c r="H134" s="17">
        <f>[9]英語!H134</f>
        <v>0</v>
      </c>
      <c r="I134" s="227">
        <f>[9]英語!I134</f>
        <v>0</v>
      </c>
      <c r="J134" s="219">
        <f>[9]英語!J134</f>
        <v>0</v>
      </c>
      <c r="K134" s="161"/>
      <c r="L134" s="7">
        <f>[9]英語!L134</f>
        <v>0</v>
      </c>
      <c r="M134" s="1">
        <f>[9]英語!M134</f>
        <v>0</v>
      </c>
      <c r="N134" s="1">
        <f>[9]英語!N134</f>
        <v>0</v>
      </c>
      <c r="O134" s="1">
        <f>[9]英語!O134</f>
        <v>0</v>
      </c>
      <c r="P134" s="17">
        <f>[9]英語!P134</f>
        <v>0</v>
      </c>
      <c r="Q134" s="227">
        <f>[9]英語!Q134</f>
        <v>0</v>
      </c>
      <c r="R134" s="219">
        <f>[9]英語!R134</f>
        <v>0</v>
      </c>
      <c r="T134" s="7">
        <f>[9]英語!T134</f>
        <v>0</v>
      </c>
      <c r="U134" s="1">
        <f>[9]英語!U134</f>
        <v>0</v>
      </c>
      <c r="V134" s="1">
        <f>[9]英語!V134</f>
        <v>0</v>
      </c>
      <c r="W134" s="1">
        <f>[9]英語!W134</f>
        <v>0</v>
      </c>
      <c r="X134" s="17">
        <f>[9]英語!X134</f>
        <v>0</v>
      </c>
    </row>
    <row r="135" spans="2:24" ht="21.75" customHeight="1">
      <c r="B135" s="43">
        <f>氏名入力!A135</f>
        <v>1411</v>
      </c>
      <c r="C135" s="22">
        <f>氏名入力!C135</f>
        <v>0</v>
      </c>
      <c r="D135" s="7">
        <f>[9]英語!D135</f>
        <v>0</v>
      </c>
      <c r="E135" s="1">
        <f>[9]英語!E135</f>
        <v>0</v>
      </c>
      <c r="F135" s="1">
        <f>[9]英語!F135</f>
        <v>0</v>
      </c>
      <c r="G135" s="1">
        <f>[9]英語!G135</f>
        <v>0</v>
      </c>
      <c r="H135" s="17">
        <f>[9]英語!H135</f>
        <v>0</v>
      </c>
      <c r="I135" s="227">
        <f>[9]英語!I135</f>
        <v>0</v>
      </c>
      <c r="J135" s="219">
        <f>[9]英語!J135</f>
        <v>0</v>
      </c>
      <c r="K135" s="161"/>
      <c r="L135" s="7">
        <f>[9]英語!L135</f>
        <v>0</v>
      </c>
      <c r="M135" s="1">
        <f>[9]英語!M135</f>
        <v>0</v>
      </c>
      <c r="N135" s="1">
        <f>[9]英語!N135</f>
        <v>0</v>
      </c>
      <c r="O135" s="1">
        <f>[9]英語!O135</f>
        <v>0</v>
      </c>
      <c r="P135" s="17">
        <f>[9]英語!P135</f>
        <v>0</v>
      </c>
      <c r="Q135" s="227">
        <f>[9]英語!Q135</f>
        <v>0</v>
      </c>
      <c r="R135" s="219">
        <f>[9]英語!R135</f>
        <v>0</v>
      </c>
      <c r="T135" s="7">
        <f>[9]英語!T135</f>
        <v>0</v>
      </c>
      <c r="U135" s="1">
        <f>[9]英語!U135</f>
        <v>0</v>
      </c>
      <c r="V135" s="1">
        <f>[9]英語!V135</f>
        <v>0</v>
      </c>
      <c r="W135" s="1">
        <f>[9]英語!W135</f>
        <v>0</v>
      </c>
      <c r="X135" s="17">
        <f>[9]英語!X135</f>
        <v>0</v>
      </c>
    </row>
    <row r="136" spans="2:24" ht="21.75" customHeight="1">
      <c r="B136" s="43">
        <f>氏名入力!A136</f>
        <v>1412</v>
      </c>
      <c r="C136" s="22">
        <f>氏名入力!C136</f>
        <v>0</v>
      </c>
      <c r="D136" s="7">
        <f>[9]英語!D136</f>
        <v>0</v>
      </c>
      <c r="E136" s="1">
        <f>[9]英語!E136</f>
        <v>0</v>
      </c>
      <c r="F136" s="1">
        <f>[9]英語!F136</f>
        <v>0</v>
      </c>
      <c r="G136" s="1">
        <f>[9]英語!G136</f>
        <v>0</v>
      </c>
      <c r="H136" s="17">
        <f>[9]英語!H136</f>
        <v>0</v>
      </c>
      <c r="I136" s="227">
        <f>[9]英語!I136</f>
        <v>0</v>
      </c>
      <c r="J136" s="219">
        <f>[9]英語!J136</f>
        <v>0</v>
      </c>
      <c r="K136" s="161"/>
      <c r="L136" s="7">
        <f>[9]英語!L136</f>
        <v>0</v>
      </c>
      <c r="M136" s="1">
        <f>[9]英語!M136</f>
        <v>0</v>
      </c>
      <c r="N136" s="1">
        <f>[9]英語!N136</f>
        <v>0</v>
      </c>
      <c r="O136" s="1">
        <f>[9]英語!O136</f>
        <v>0</v>
      </c>
      <c r="P136" s="17">
        <f>[9]英語!P136</f>
        <v>0</v>
      </c>
      <c r="Q136" s="227">
        <f>[9]英語!Q136</f>
        <v>0</v>
      </c>
      <c r="R136" s="219">
        <f>[9]英語!R136</f>
        <v>0</v>
      </c>
      <c r="T136" s="7">
        <f>[9]英語!T136</f>
        <v>0</v>
      </c>
      <c r="U136" s="1">
        <f>[9]英語!U136</f>
        <v>0</v>
      </c>
      <c r="V136" s="1">
        <f>[9]英語!V136</f>
        <v>0</v>
      </c>
      <c r="W136" s="1">
        <f>[9]英語!W136</f>
        <v>0</v>
      </c>
      <c r="X136" s="17">
        <f>[9]英語!X136</f>
        <v>0</v>
      </c>
    </row>
    <row r="137" spans="2:24" ht="21.75" customHeight="1">
      <c r="B137" s="43">
        <f>氏名入力!A137</f>
        <v>1413</v>
      </c>
      <c r="C137" s="22">
        <f>氏名入力!C137</f>
        <v>0</v>
      </c>
      <c r="D137" s="7">
        <f>[9]英語!D137</f>
        <v>0</v>
      </c>
      <c r="E137" s="1">
        <f>[9]英語!E137</f>
        <v>0</v>
      </c>
      <c r="F137" s="1">
        <f>[9]英語!F137</f>
        <v>0</v>
      </c>
      <c r="G137" s="1">
        <f>[9]英語!G137</f>
        <v>0</v>
      </c>
      <c r="H137" s="17">
        <f>[9]英語!H137</f>
        <v>0</v>
      </c>
      <c r="I137" s="227">
        <f>[9]英語!I137</f>
        <v>0</v>
      </c>
      <c r="J137" s="219">
        <f>[9]英語!J137</f>
        <v>0</v>
      </c>
      <c r="K137" s="161"/>
      <c r="L137" s="7">
        <f>[9]英語!L137</f>
        <v>0</v>
      </c>
      <c r="M137" s="1">
        <f>[9]英語!M137</f>
        <v>0</v>
      </c>
      <c r="N137" s="1">
        <f>[9]英語!N137</f>
        <v>0</v>
      </c>
      <c r="O137" s="1">
        <f>[9]英語!O137</f>
        <v>0</v>
      </c>
      <c r="P137" s="17">
        <f>[9]英語!P137</f>
        <v>0</v>
      </c>
      <c r="Q137" s="227">
        <f>[9]英語!Q137</f>
        <v>0</v>
      </c>
      <c r="R137" s="219">
        <f>[9]英語!R137</f>
        <v>0</v>
      </c>
      <c r="T137" s="7">
        <f>[9]英語!T137</f>
        <v>0</v>
      </c>
      <c r="U137" s="1">
        <f>[9]英語!U137</f>
        <v>0</v>
      </c>
      <c r="V137" s="1">
        <f>[9]英語!V137</f>
        <v>0</v>
      </c>
      <c r="W137" s="1">
        <f>[9]英語!W137</f>
        <v>0</v>
      </c>
      <c r="X137" s="17">
        <f>[9]英語!X137</f>
        <v>0</v>
      </c>
    </row>
    <row r="138" spans="2:24" ht="21.75" customHeight="1">
      <c r="B138" s="43">
        <f>氏名入力!A138</f>
        <v>1414</v>
      </c>
      <c r="C138" s="22">
        <f>氏名入力!C138</f>
        <v>0</v>
      </c>
      <c r="D138" s="7">
        <f>[9]英語!D138</f>
        <v>0</v>
      </c>
      <c r="E138" s="1">
        <f>[9]英語!E138</f>
        <v>0</v>
      </c>
      <c r="F138" s="1">
        <f>[9]英語!F138</f>
        <v>0</v>
      </c>
      <c r="G138" s="1">
        <f>[9]英語!G138</f>
        <v>0</v>
      </c>
      <c r="H138" s="17">
        <f>[9]英語!H138</f>
        <v>0</v>
      </c>
      <c r="I138" s="227">
        <f>[9]英語!I138</f>
        <v>0</v>
      </c>
      <c r="J138" s="219">
        <f>[9]英語!J138</f>
        <v>0</v>
      </c>
      <c r="K138" s="161"/>
      <c r="L138" s="7">
        <f>[9]英語!L138</f>
        <v>0</v>
      </c>
      <c r="M138" s="1">
        <f>[9]英語!M138</f>
        <v>0</v>
      </c>
      <c r="N138" s="1">
        <f>[9]英語!N138</f>
        <v>0</v>
      </c>
      <c r="O138" s="1">
        <f>[9]英語!O138</f>
        <v>0</v>
      </c>
      <c r="P138" s="17">
        <f>[9]英語!P138</f>
        <v>0</v>
      </c>
      <c r="Q138" s="227">
        <f>[9]英語!Q138</f>
        <v>0</v>
      </c>
      <c r="R138" s="219">
        <f>[9]英語!R138</f>
        <v>0</v>
      </c>
      <c r="T138" s="7">
        <f>[9]英語!T138</f>
        <v>0</v>
      </c>
      <c r="U138" s="1">
        <f>[9]英語!U138</f>
        <v>0</v>
      </c>
      <c r="V138" s="1">
        <f>[9]英語!V138</f>
        <v>0</v>
      </c>
      <c r="W138" s="1">
        <f>[9]英語!W138</f>
        <v>0</v>
      </c>
      <c r="X138" s="17">
        <f>[9]英語!X138</f>
        <v>0</v>
      </c>
    </row>
    <row r="139" spans="2:24" ht="21.75" customHeight="1">
      <c r="B139" s="43">
        <f>氏名入力!A139</f>
        <v>1415</v>
      </c>
      <c r="C139" s="22">
        <f>氏名入力!C139</f>
        <v>0</v>
      </c>
      <c r="D139" s="7">
        <f>[9]英語!D139</f>
        <v>0</v>
      </c>
      <c r="E139" s="1">
        <f>[9]英語!E139</f>
        <v>0</v>
      </c>
      <c r="F139" s="1">
        <f>[9]英語!F139</f>
        <v>0</v>
      </c>
      <c r="G139" s="1">
        <f>[9]英語!G139</f>
        <v>0</v>
      </c>
      <c r="H139" s="17">
        <f>[9]英語!H139</f>
        <v>0</v>
      </c>
      <c r="I139" s="227">
        <f>[9]英語!I139</f>
        <v>0</v>
      </c>
      <c r="J139" s="219">
        <f>[9]英語!J139</f>
        <v>0</v>
      </c>
      <c r="K139" s="161"/>
      <c r="L139" s="7">
        <f>[9]英語!L139</f>
        <v>0</v>
      </c>
      <c r="M139" s="1">
        <f>[9]英語!M139</f>
        <v>0</v>
      </c>
      <c r="N139" s="1">
        <f>[9]英語!N139</f>
        <v>0</v>
      </c>
      <c r="O139" s="1">
        <f>[9]英語!O139</f>
        <v>0</v>
      </c>
      <c r="P139" s="17">
        <f>[9]英語!P139</f>
        <v>0</v>
      </c>
      <c r="Q139" s="227">
        <f>[9]英語!Q139</f>
        <v>0</v>
      </c>
      <c r="R139" s="219">
        <f>[9]英語!R139</f>
        <v>0</v>
      </c>
      <c r="T139" s="7">
        <f>[9]英語!T139</f>
        <v>0</v>
      </c>
      <c r="U139" s="1">
        <f>[9]英語!U139</f>
        <v>0</v>
      </c>
      <c r="V139" s="1">
        <f>[9]英語!V139</f>
        <v>0</v>
      </c>
      <c r="W139" s="1">
        <f>[9]英語!W139</f>
        <v>0</v>
      </c>
      <c r="X139" s="17">
        <f>[9]英語!X139</f>
        <v>0</v>
      </c>
    </row>
    <row r="140" spans="2:24" ht="21.75" customHeight="1">
      <c r="B140" s="43">
        <f>氏名入力!A140</f>
        <v>1416</v>
      </c>
      <c r="C140" s="22">
        <f>氏名入力!C140</f>
        <v>0</v>
      </c>
      <c r="D140" s="7">
        <f>[9]英語!D140</f>
        <v>0</v>
      </c>
      <c r="E140" s="1">
        <f>[9]英語!E140</f>
        <v>0</v>
      </c>
      <c r="F140" s="1">
        <f>[9]英語!F140</f>
        <v>0</v>
      </c>
      <c r="G140" s="1">
        <f>[9]英語!G140</f>
        <v>0</v>
      </c>
      <c r="H140" s="17">
        <f>[9]英語!H140</f>
        <v>0</v>
      </c>
      <c r="I140" s="227">
        <f>[9]英語!I140</f>
        <v>0</v>
      </c>
      <c r="J140" s="219">
        <f>[9]英語!J140</f>
        <v>0</v>
      </c>
      <c r="K140" s="161"/>
      <c r="L140" s="7">
        <f>[9]英語!L140</f>
        <v>0</v>
      </c>
      <c r="M140" s="1">
        <f>[9]英語!M140</f>
        <v>0</v>
      </c>
      <c r="N140" s="1">
        <f>[9]英語!N140</f>
        <v>0</v>
      </c>
      <c r="O140" s="1">
        <f>[9]英語!O140</f>
        <v>0</v>
      </c>
      <c r="P140" s="17">
        <f>[9]英語!P140</f>
        <v>0</v>
      </c>
      <c r="Q140" s="227">
        <f>[9]英語!Q140</f>
        <v>0</v>
      </c>
      <c r="R140" s="219">
        <f>[9]英語!R140</f>
        <v>0</v>
      </c>
      <c r="T140" s="7">
        <f>[9]英語!T140</f>
        <v>0</v>
      </c>
      <c r="U140" s="1">
        <f>[9]英語!U140</f>
        <v>0</v>
      </c>
      <c r="V140" s="1">
        <f>[9]英語!V140</f>
        <v>0</v>
      </c>
      <c r="W140" s="1">
        <f>[9]英語!W140</f>
        <v>0</v>
      </c>
      <c r="X140" s="17">
        <f>[9]英語!X140</f>
        <v>0</v>
      </c>
    </row>
    <row r="141" spans="2:24" ht="21.75" customHeight="1">
      <c r="B141" s="43">
        <f>氏名入力!A141</f>
        <v>1417</v>
      </c>
      <c r="C141" s="22">
        <f>氏名入力!C141</f>
        <v>0</v>
      </c>
      <c r="D141" s="7">
        <f>[9]英語!D141</f>
        <v>0</v>
      </c>
      <c r="E141" s="1">
        <f>[9]英語!E141</f>
        <v>0</v>
      </c>
      <c r="F141" s="1">
        <f>[9]英語!F141</f>
        <v>0</v>
      </c>
      <c r="G141" s="1">
        <f>[9]英語!G141</f>
        <v>0</v>
      </c>
      <c r="H141" s="17">
        <f>[9]英語!H141</f>
        <v>0</v>
      </c>
      <c r="I141" s="227">
        <f>[9]英語!I141</f>
        <v>0</v>
      </c>
      <c r="J141" s="219">
        <f>[9]英語!J141</f>
        <v>0</v>
      </c>
      <c r="K141" s="161"/>
      <c r="L141" s="7">
        <f>[9]英語!L141</f>
        <v>0</v>
      </c>
      <c r="M141" s="1">
        <f>[9]英語!M141</f>
        <v>0</v>
      </c>
      <c r="N141" s="1">
        <f>[9]英語!N141</f>
        <v>0</v>
      </c>
      <c r="O141" s="1">
        <f>[9]英語!O141</f>
        <v>0</v>
      </c>
      <c r="P141" s="17">
        <f>[9]英語!P141</f>
        <v>0</v>
      </c>
      <c r="Q141" s="227">
        <f>[9]英語!Q141</f>
        <v>0</v>
      </c>
      <c r="R141" s="219">
        <f>[9]英語!R141</f>
        <v>0</v>
      </c>
      <c r="T141" s="7">
        <f>[9]英語!T141</f>
        <v>0</v>
      </c>
      <c r="U141" s="1">
        <f>[9]英語!U141</f>
        <v>0</v>
      </c>
      <c r="V141" s="1">
        <f>[9]英語!V141</f>
        <v>0</v>
      </c>
      <c r="W141" s="1">
        <f>[9]英語!W141</f>
        <v>0</v>
      </c>
      <c r="X141" s="17">
        <f>[9]英語!X141</f>
        <v>0</v>
      </c>
    </row>
    <row r="142" spans="2:24" ht="21.75" customHeight="1">
      <c r="B142" s="43">
        <f>氏名入力!A142</f>
        <v>1418</v>
      </c>
      <c r="C142" s="22">
        <f>氏名入力!C142</f>
        <v>0</v>
      </c>
      <c r="D142" s="7">
        <f>[9]英語!D142</f>
        <v>0</v>
      </c>
      <c r="E142" s="1">
        <f>[9]英語!E142</f>
        <v>0</v>
      </c>
      <c r="F142" s="1">
        <f>[9]英語!F142</f>
        <v>0</v>
      </c>
      <c r="G142" s="1">
        <f>[9]英語!G142</f>
        <v>0</v>
      </c>
      <c r="H142" s="17">
        <f>[9]英語!H142</f>
        <v>0</v>
      </c>
      <c r="I142" s="227">
        <f>[9]英語!I142</f>
        <v>0</v>
      </c>
      <c r="J142" s="219">
        <f>[9]英語!J142</f>
        <v>0</v>
      </c>
      <c r="K142" s="161"/>
      <c r="L142" s="7">
        <f>[9]英語!L142</f>
        <v>0</v>
      </c>
      <c r="M142" s="1">
        <f>[9]英語!M142</f>
        <v>0</v>
      </c>
      <c r="N142" s="1">
        <f>[9]英語!N142</f>
        <v>0</v>
      </c>
      <c r="O142" s="1">
        <f>[9]英語!O142</f>
        <v>0</v>
      </c>
      <c r="P142" s="17">
        <f>[9]英語!P142</f>
        <v>0</v>
      </c>
      <c r="Q142" s="227">
        <f>[9]英語!Q142</f>
        <v>0</v>
      </c>
      <c r="R142" s="219">
        <f>[9]英語!R142</f>
        <v>0</v>
      </c>
      <c r="T142" s="7">
        <f>[9]英語!T142</f>
        <v>0</v>
      </c>
      <c r="U142" s="1">
        <f>[9]英語!U142</f>
        <v>0</v>
      </c>
      <c r="V142" s="1">
        <f>[9]英語!V142</f>
        <v>0</v>
      </c>
      <c r="W142" s="1">
        <f>[9]英語!W142</f>
        <v>0</v>
      </c>
      <c r="X142" s="17">
        <f>[9]英語!X142</f>
        <v>0</v>
      </c>
    </row>
    <row r="143" spans="2:24" ht="21.75" customHeight="1">
      <c r="B143" s="43">
        <f>氏名入力!A143</f>
        <v>1419</v>
      </c>
      <c r="C143" s="22">
        <f>氏名入力!C143</f>
        <v>0</v>
      </c>
      <c r="D143" s="7">
        <f>[9]英語!D143</f>
        <v>0</v>
      </c>
      <c r="E143" s="1">
        <f>[9]英語!E143</f>
        <v>0</v>
      </c>
      <c r="F143" s="1">
        <f>[9]英語!F143</f>
        <v>0</v>
      </c>
      <c r="G143" s="1">
        <f>[9]英語!G143</f>
        <v>0</v>
      </c>
      <c r="H143" s="17">
        <f>[9]英語!H143</f>
        <v>0</v>
      </c>
      <c r="I143" s="227">
        <f>[9]英語!I143</f>
        <v>0</v>
      </c>
      <c r="J143" s="219">
        <f>[9]英語!J143</f>
        <v>0</v>
      </c>
      <c r="K143" s="161"/>
      <c r="L143" s="7">
        <f>[9]英語!L143</f>
        <v>0</v>
      </c>
      <c r="M143" s="1">
        <f>[9]英語!M143</f>
        <v>0</v>
      </c>
      <c r="N143" s="1">
        <f>[9]英語!N143</f>
        <v>0</v>
      </c>
      <c r="O143" s="1">
        <f>[9]英語!O143</f>
        <v>0</v>
      </c>
      <c r="P143" s="17">
        <f>[9]英語!P143</f>
        <v>0</v>
      </c>
      <c r="Q143" s="227">
        <f>[9]英語!Q143</f>
        <v>0</v>
      </c>
      <c r="R143" s="219">
        <f>[9]英語!R143</f>
        <v>0</v>
      </c>
      <c r="T143" s="7">
        <f>[9]英語!T143</f>
        <v>0</v>
      </c>
      <c r="U143" s="1">
        <f>[9]英語!U143</f>
        <v>0</v>
      </c>
      <c r="V143" s="1">
        <f>[9]英語!V143</f>
        <v>0</v>
      </c>
      <c r="W143" s="1">
        <f>[9]英語!W143</f>
        <v>0</v>
      </c>
      <c r="X143" s="17">
        <f>[9]英語!X143</f>
        <v>0</v>
      </c>
    </row>
    <row r="144" spans="2:24" ht="21.75" customHeight="1" thickBot="1">
      <c r="B144" s="44">
        <f>氏名入力!A144</f>
        <v>1420</v>
      </c>
      <c r="C144" s="38">
        <f>氏名入力!C144</f>
        <v>0</v>
      </c>
      <c r="D144" s="9">
        <f>[9]英語!D144</f>
        <v>0</v>
      </c>
      <c r="E144" s="10">
        <f>[9]英語!E144</f>
        <v>0</v>
      </c>
      <c r="F144" s="10">
        <f>[9]英語!F144</f>
        <v>0</v>
      </c>
      <c r="G144" s="10">
        <f>[9]英語!G144</f>
        <v>0</v>
      </c>
      <c r="H144" s="18">
        <f>[9]英語!H144</f>
        <v>0</v>
      </c>
      <c r="I144" s="228">
        <f>[9]英語!I144</f>
        <v>0</v>
      </c>
      <c r="J144" s="220">
        <f>[9]英語!J144</f>
        <v>0</v>
      </c>
      <c r="K144" s="161"/>
      <c r="L144" s="9">
        <f>[9]英語!L144</f>
        <v>0</v>
      </c>
      <c r="M144" s="10">
        <f>[9]英語!M144</f>
        <v>0</v>
      </c>
      <c r="N144" s="10">
        <f>[9]英語!N144</f>
        <v>0</v>
      </c>
      <c r="O144" s="10">
        <f>[9]英語!O144</f>
        <v>0</v>
      </c>
      <c r="P144" s="18">
        <f>[9]英語!P144</f>
        <v>0</v>
      </c>
      <c r="Q144" s="228">
        <f>[9]英語!Q144</f>
        <v>0</v>
      </c>
      <c r="R144" s="220">
        <f>[9]英語!R144</f>
        <v>0</v>
      </c>
      <c r="T144" s="12">
        <f>[9]英語!T144</f>
        <v>0</v>
      </c>
      <c r="U144" s="13">
        <f>[9]英語!U144</f>
        <v>0</v>
      </c>
      <c r="V144" s="13">
        <f>[9]英語!V144</f>
        <v>0</v>
      </c>
      <c r="W144" s="13">
        <f>[9]英語!W144</f>
        <v>0</v>
      </c>
      <c r="X144" s="19">
        <f>[9]英語!X144</f>
        <v>0</v>
      </c>
    </row>
    <row r="145" spans="2:24" ht="21.75" customHeight="1">
      <c r="B145" s="45">
        <f>氏名入力!A145</f>
        <v>1431</v>
      </c>
      <c r="C145" s="39">
        <f>氏名入力!C145</f>
        <v>0</v>
      </c>
      <c r="D145" s="4">
        <f>[9]英語!D145</f>
        <v>0</v>
      </c>
      <c r="E145" s="5">
        <f>[9]英語!E145</f>
        <v>0</v>
      </c>
      <c r="F145" s="5">
        <f>[9]英語!F145</f>
        <v>0</v>
      </c>
      <c r="G145" s="5">
        <f>[9]英語!G145</f>
        <v>0</v>
      </c>
      <c r="H145" s="16">
        <f>[9]英語!H145</f>
        <v>0</v>
      </c>
      <c r="I145" s="226">
        <f>[9]英語!I145</f>
        <v>0</v>
      </c>
      <c r="J145" s="221">
        <f>[9]英語!J145</f>
        <v>0</v>
      </c>
      <c r="K145" s="161"/>
      <c r="L145" s="4">
        <f>[9]英語!L145</f>
        <v>0</v>
      </c>
      <c r="M145" s="5">
        <f>[9]英語!M145</f>
        <v>0</v>
      </c>
      <c r="N145" s="5">
        <f>[9]英語!N145</f>
        <v>0</v>
      </c>
      <c r="O145" s="5">
        <f>[9]英語!O145</f>
        <v>0</v>
      </c>
      <c r="P145" s="16">
        <f>[9]英語!P145</f>
        <v>0</v>
      </c>
      <c r="Q145" s="244">
        <f>[9]英語!Q145</f>
        <v>0</v>
      </c>
      <c r="R145" s="221">
        <f>[9]英語!R145</f>
        <v>0</v>
      </c>
      <c r="T145" s="4">
        <f>[9]英語!T145</f>
        <v>0</v>
      </c>
      <c r="U145" s="5">
        <f>[9]英語!U145</f>
        <v>0</v>
      </c>
      <c r="V145" s="5">
        <f>[9]英語!V145</f>
        <v>0</v>
      </c>
      <c r="W145" s="5">
        <f>[9]英語!W145</f>
        <v>0</v>
      </c>
      <c r="X145" s="16">
        <f>[9]英語!X145</f>
        <v>0</v>
      </c>
    </row>
    <row r="146" spans="2:24" ht="21.75" customHeight="1">
      <c r="B146" s="46">
        <f>氏名入力!A146</f>
        <v>1432</v>
      </c>
      <c r="C146" s="40">
        <f>氏名入力!C146</f>
        <v>0</v>
      </c>
      <c r="D146" s="7">
        <f>[9]英語!D146</f>
        <v>0</v>
      </c>
      <c r="E146" s="1">
        <f>[9]英語!E146</f>
        <v>0</v>
      </c>
      <c r="F146" s="1">
        <f>[9]英語!F146</f>
        <v>0</v>
      </c>
      <c r="G146" s="1">
        <f>[9]英語!G146</f>
        <v>0</v>
      </c>
      <c r="H146" s="17">
        <f>[9]英語!H146</f>
        <v>0</v>
      </c>
      <c r="I146" s="227">
        <f>[9]英語!I146</f>
        <v>0</v>
      </c>
      <c r="J146" s="219">
        <f>[9]英語!J146</f>
        <v>0</v>
      </c>
      <c r="K146" s="161"/>
      <c r="L146" s="7">
        <f>[9]英語!L146</f>
        <v>0</v>
      </c>
      <c r="M146" s="1">
        <f>[9]英語!M146</f>
        <v>0</v>
      </c>
      <c r="N146" s="1">
        <f>[9]英語!N146</f>
        <v>0</v>
      </c>
      <c r="O146" s="1">
        <f>[9]英語!O146</f>
        <v>0</v>
      </c>
      <c r="P146" s="17">
        <f>[9]英語!P146</f>
        <v>0</v>
      </c>
      <c r="Q146" s="227">
        <f>[9]英語!Q146</f>
        <v>0</v>
      </c>
      <c r="R146" s="219">
        <f>[9]英語!R146</f>
        <v>0</v>
      </c>
      <c r="T146" s="7">
        <f>[9]英語!T146</f>
        <v>0</v>
      </c>
      <c r="U146" s="1">
        <f>[9]英語!U146</f>
        <v>0</v>
      </c>
      <c r="V146" s="1">
        <f>[9]英語!V146</f>
        <v>0</v>
      </c>
      <c r="W146" s="1">
        <f>[9]英語!W146</f>
        <v>0</v>
      </c>
      <c r="X146" s="17">
        <f>[9]英語!X146</f>
        <v>0</v>
      </c>
    </row>
    <row r="147" spans="2:24" ht="21.75" customHeight="1">
      <c r="B147" s="46">
        <f>氏名入力!A147</f>
        <v>1433</v>
      </c>
      <c r="C147" s="40">
        <f>氏名入力!C147</f>
        <v>0</v>
      </c>
      <c r="D147" s="7">
        <f>[9]英語!D147</f>
        <v>0</v>
      </c>
      <c r="E147" s="1">
        <f>[9]英語!E147</f>
        <v>0</v>
      </c>
      <c r="F147" s="1">
        <f>[9]英語!F147</f>
        <v>0</v>
      </c>
      <c r="G147" s="1">
        <f>[9]英語!G147</f>
        <v>0</v>
      </c>
      <c r="H147" s="17">
        <f>[9]英語!H147</f>
        <v>0</v>
      </c>
      <c r="I147" s="227">
        <f>[9]英語!I147</f>
        <v>0</v>
      </c>
      <c r="J147" s="219">
        <f>[9]英語!J147</f>
        <v>0</v>
      </c>
      <c r="K147" s="161"/>
      <c r="L147" s="7">
        <f>[9]英語!L147</f>
        <v>0</v>
      </c>
      <c r="M147" s="1">
        <f>[9]英語!M147</f>
        <v>0</v>
      </c>
      <c r="N147" s="1">
        <f>[9]英語!N147</f>
        <v>0</v>
      </c>
      <c r="O147" s="1">
        <f>[9]英語!O147</f>
        <v>0</v>
      </c>
      <c r="P147" s="17">
        <f>[9]英語!P147</f>
        <v>0</v>
      </c>
      <c r="Q147" s="227">
        <f>[9]英語!Q147</f>
        <v>0</v>
      </c>
      <c r="R147" s="219">
        <f>[9]英語!R147</f>
        <v>0</v>
      </c>
      <c r="T147" s="7">
        <f>[9]英語!T147</f>
        <v>0</v>
      </c>
      <c r="U147" s="1">
        <f>[9]英語!U147</f>
        <v>0</v>
      </c>
      <c r="V147" s="1">
        <f>[9]英語!V147</f>
        <v>0</v>
      </c>
      <c r="W147" s="1">
        <f>[9]英語!W147</f>
        <v>0</v>
      </c>
      <c r="X147" s="17">
        <f>[9]英語!X147</f>
        <v>0</v>
      </c>
    </row>
    <row r="148" spans="2:24" ht="21.75" customHeight="1">
      <c r="B148" s="46">
        <f>氏名入力!A148</f>
        <v>1434</v>
      </c>
      <c r="C148" s="40">
        <f>氏名入力!C148</f>
        <v>0</v>
      </c>
      <c r="D148" s="7">
        <f>[9]英語!D148</f>
        <v>0</v>
      </c>
      <c r="E148" s="1">
        <f>[9]英語!E148</f>
        <v>0</v>
      </c>
      <c r="F148" s="1">
        <f>[9]英語!F148</f>
        <v>0</v>
      </c>
      <c r="G148" s="1">
        <f>[9]英語!G148</f>
        <v>0</v>
      </c>
      <c r="H148" s="17">
        <f>[9]英語!H148</f>
        <v>0</v>
      </c>
      <c r="I148" s="227">
        <f>[9]英語!I148</f>
        <v>0</v>
      </c>
      <c r="J148" s="219">
        <f>[9]英語!J148</f>
        <v>0</v>
      </c>
      <c r="K148" s="161"/>
      <c r="L148" s="7">
        <f>[9]英語!L148</f>
        <v>0</v>
      </c>
      <c r="M148" s="1">
        <f>[9]英語!M148</f>
        <v>0</v>
      </c>
      <c r="N148" s="1">
        <f>[9]英語!N148</f>
        <v>0</v>
      </c>
      <c r="O148" s="1">
        <f>[9]英語!O148</f>
        <v>0</v>
      </c>
      <c r="P148" s="17">
        <f>[9]英語!P148</f>
        <v>0</v>
      </c>
      <c r="Q148" s="227">
        <f>[9]英語!Q148</f>
        <v>0</v>
      </c>
      <c r="R148" s="219">
        <f>[9]英語!R148</f>
        <v>0</v>
      </c>
      <c r="T148" s="7">
        <f>[9]英語!T148</f>
        <v>0</v>
      </c>
      <c r="U148" s="1">
        <f>[9]英語!U148</f>
        <v>0</v>
      </c>
      <c r="V148" s="1">
        <f>[9]英語!V148</f>
        <v>0</v>
      </c>
      <c r="W148" s="1">
        <f>[9]英語!W148</f>
        <v>0</v>
      </c>
      <c r="X148" s="17">
        <f>[9]英語!X148</f>
        <v>0</v>
      </c>
    </row>
    <row r="149" spans="2:24" ht="21.75" customHeight="1">
      <c r="B149" s="46">
        <f>氏名入力!A149</f>
        <v>1435</v>
      </c>
      <c r="C149" s="40">
        <f>氏名入力!C149</f>
        <v>0</v>
      </c>
      <c r="D149" s="7">
        <f>[9]英語!D149</f>
        <v>0</v>
      </c>
      <c r="E149" s="1">
        <f>[9]英語!E149</f>
        <v>0</v>
      </c>
      <c r="F149" s="1">
        <f>[9]英語!F149</f>
        <v>0</v>
      </c>
      <c r="G149" s="1">
        <f>[9]英語!G149</f>
        <v>0</v>
      </c>
      <c r="H149" s="17">
        <f>[9]英語!H149</f>
        <v>0</v>
      </c>
      <c r="I149" s="227">
        <f>[9]英語!I149</f>
        <v>0</v>
      </c>
      <c r="J149" s="219">
        <f>[9]英語!J149</f>
        <v>0</v>
      </c>
      <c r="K149" s="161"/>
      <c r="L149" s="7">
        <f>[9]英語!L149</f>
        <v>0</v>
      </c>
      <c r="M149" s="1">
        <f>[9]英語!M149</f>
        <v>0</v>
      </c>
      <c r="N149" s="1">
        <f>[9]英語!N149</f>
        <v>0</v>
      </c>
      <c r="O149" s="1">
        <f>[9]英語!O149</f>
        <v>0</v>
      </c>
      <c r="P149" s="17">
        <f>[9]英語!P149</f>
        <v>0</v>
      </c>
      <c r="Q149" s="227">
        <f>[9]英語!Q149</f>
        <v>0</v>
      </c>
      <c r="R149" s="219">
        <f>[9]英語!R149</f>
        <v>0</v>
      </c>
      <c r="T149" s="7">
        <f>[9]英語!T149</f>
        <v>0</v>
      </c>
      <c r="U149" s="1">
        <f>[9]英語!U149</f>
        <v>0</v>
      </c>
      <c r="V149" s="1">
        <f>[9]英語!V149</f>
        <v>0</v>
      </c>
      <c r="W149" s="1">
        <f>[9]英語!W149</f>
        <v>0</v>
      </c>
      <c r="X149" s="17">
        <f>[9]英語!X149</f>
        <v>0</v>
      </c>
    </row>
    <row r="150" spans="2:24" ht="21.75" customHeight="1">
      <c r="B150" s="46">
        <f>氏名入力!A150</f>
        <v>1436</v>
      </c>
      <c r="C150" s="40">
        <f>氏名入力!C150</f>
        <v>0</v>
      </c>
      <c r="D150" s="7">
        <f>[9]英語!D150</f>
        <v>0</v>
      </c>
      <c r="E150" s="1">
        <f>[9]英語!E150</f>
        <v>0</v>
      </c>
      <c r="F150" s="1">
        <f>[9]英語!F150</f>
        <v>0</v>
      </c>
      <c r="G150" s="1">
        <f>[9]英語!G150</f>
        <v>0</v>
      </c>
      <c r="H150" s="17">
        <f>[9]英語!H150</f>
        <v>0</v>
      </c>
      <c r="I150" s="227">
        <f>[9]英語!I150</f>
        <v>0</v>
      </c>
      <c r="J150" s="219">
        <f>[9]英語!J150</f>
        <v>0</v>
      </c>
      <c r="K150" s="161"/>
      <c r="L150" s="7">
        <f>[9]英語!L150</f>
        <v>0</v>
      </c>
      <c r="M150" s="1">
        <f>[9]英語!M150</f>
        <v>0</v>
      </c>
      <c r="N150" s="1">
        <f>[9]英語!N150</f>
        <v>0</v>
      </c>
      <c r="O150" s="1">
        <f>[9]英語!O150</f>
        <v>0</v>
      </c>
      <c r="P150" s="17">
        <f>[9]英語!P150</f>
        <v>0</v>
      </c>
      <c r="Q150" s="227">
        <f>[9]英語!Q150</f>
        <v>0</v>
      </c>
      <c r="R150" s="219">
        <f>[9]英語!R150</f>
        <v>0</v>
      </c>
      <c r="T150" s="7">
        <f>[9]英語!T150</f>
        <v>0</v>
      </c>
      <c r="U150" s="1">
        <f>[9]英語!U150</f>
        <v>0</v>
      </c>
      <c r="V150" s="1">
        <f>[9]英語!V150</f>
        <v>0</v>
      </c>
      <c r="W150" s="1">
        <f>[9]英語!W150</f>
        <v>0</v>
      </c>
      <c r="X150" s="17">
        <f>[9]英語!X150</f>
        <v>0</v>
      </c>
    </row>
    <row r="151" spans="2:24" ht="21.75" customHeight="1">
      <c r="B151" s="46">
        <f>氏名入力!A151</f>
        <v>1437</v>
      </c>
      <c r="C151" s="40">
        <f>氏名入力!C151</f>
        <v>0</v>
      </c>
      <c r="D151" s="7">
        <f>[9]英語!D151</f>
        <v>0</v>
      </c>
      <c r="E151" s="1">
        <f>[9]英語!E151</f>
        <v>0</v>
      </c>
      <c r="F151" s="1">
        <f>[9]英語!F151</f>
        <v>0</v>
      </c>
      <c r="G151" s="1">
        <f>[9]英語!G151</f>
        <v>0</v>
      </c>
      <c r="H151" s="17">
        <f>[9]英語!H151</f>
        <v>0</v>
      </c>
      <c r="I151" s="227">
        <f>[9]英語!I151</f>
        <v>0</v>
      </c>
      <c r="J151" s="219">
        <f>[9]英語!J151</f>
        <v>0</v>
      </c>
      <c r="K151" s="161"/>
      <c r="L151" s="7">
        <f>[9]英語!L151</f>
        <v>0</v>
      </c>
      <c r="M151" s="1">
        <f>[9]英語!M151</f>
        <v>0</v>
      </c>
      <c r="N151" s="1">
        <f>[9]英語!N151</f>
        <v>0</v>
      </c>
      <c r="O151" s="1">
        <f>[9]英語!O151</f>
        <v>0</v>
      </c>
      <c r="P151" s="17">
        <f>[9]英語!P151</f>
        <v>0</v>
      </c>
      <c r="Q151" s="227">
        <f>[9]英語!Q151</f>
        <v>0</v>
      </c>
      <c r="R151" s="219">
        <f>[9]英語!R151</f>
        <v>0</v>
      </c>
      <c r="T151" s="7">
        <f>[9]英語!T151</f>
        <v>0</v>
      </c>
      <c r="U151" s="1">
        <f>[9]英語!U151</f>
        <v>0</v>
      </c>
      <c r="V151" s="1">
        <f>[9]英語!V151</f>
        <v>0</v>
      </c>
      <c r="W151" s="1">
        <f>[9]英語!W151</f>
        <v>0</v>
      </c>
      <c r="X151" s="17">
        <f>[9]英語!X151</f>
        <v>0</v>
      </c>
    </row>
    <row r="152" spans="2:24" ht="21.75" customHeight="1">
      <c r="B152" s="46">
        <f>氏名入力!A152</f>
        <v>1438</v>
      </c>
      <c r="C152" s="40">
        <f>氏名入力!C152</f>
        <v>0</v>
      </c>
      <c r="D152" s="7">
        <f>[9]英語!D152</f>
        <v>0</v>
      </c>
      <c r="E152" s="1">
        <f>[9]英語!E152</f>
        <v>0</v>
      </c>
      <c r="F152" s="1">
        <f>[9]英語!F152</f>
        <v>0</v>
      </c>
      <c r="G152" s="1">
        <f>[9]英語!G152</f>
        <v>0</v>
      </c>
      <c r="H152" s="17">
        <f>[9]英語!H152</f>
        <v>0</v>
      </c>
      <c r="I152" s="227">
        <f>[9]英語!I152</f>
        <v>0</v>
      </c>
      <c r="J152" s="219">
        <f>[9]英語!J152</f>
        <v>0</v>
      </c>
      <c r="K152" s="161"/>
      <c r="L152" s="7">
        <f>[9]英語!L152</f>
        <v>0</v>
      </c>
      <c r="M152" s="1">
        <f>[9]英語!M152</f>
        <v>0</v>
      </c>
      <c r="N152" s="1">
        <f>[9]英語!N152</f>
        <v>0</v>
      </c>
      <c r="O152" s="1">
        <f>[9]英語!O152</f>
        <v>0</v>
      </c>
      <c r="P152" s="17">
        <f>[9]英語!P152</f>
        <v>0</v>
      </c>
      <c r="Q152" s="227">
        <f>[9]英語!Q152</f>
        <v>0</v>
      </c>
      <c r="R152" s="219">
        <f>[9]英語!R152</f>
        <v>0</v>
      </c>
      <c r="T152" s="7">
        <f>[9]英語!T152</f>
        <v>0</v>
      </c>
      <c r="U152" s="1">
        <f>[9]英語!U152</f>
        <v>0</v>
      </c>
      <c r="V152" s="1">
        <f>[9]英語!V152</f>
        <v>0</v>
      </c>
      <c r="W152" s="1">
        <f>[9]英語!W152</f>
        <v>0</v>
      </c>
      <c r="X152" s="17">
        <f>[9]英語!X152</f>
        <v>0</v>
      </c>
    </row>
    <row r="153" spans="2:24" ht="21.75" customHeight="1">
      <c r="B153" s="46">
        <f>氏名入力!A153</f>
        <v>1439</v>
      </c>
      <c r="C153" s="40">
        <f>氏名入力!C153</f>
        <v>0</v>
      </c>
      <c r="D153" s="7">
        <f>[9]英語!D153</f>
        <v>0</v>
      </c>
      <c r="E153" s="1">
        <f>[9]英語!E153</f>
        <v>0</v>
      </c>
      <c r="F153" s="1">
        <f>[9]英語!F153</f>
        <v>0</v>
      </c>
      <c r="G153" s="1">
        <f>[9]英語!G153</f>
        <v>0</v>
      </c>
      <c r="H153" s="17">
        <f>[9]英語!H153</f>
        <v>0</v>
      </c>
      <c r="I153" s="227">
        <f>[9]英語!I153</f>
        <v>0</v>
      </c>
      <c r="J153" s="219">
        <f>[9]英語!J153</f>
        <v>0</v>
      </c>
      <c r="K153" s="161"/>
      <c r="L153" s="7">
        <f>[9]英語!L153</f>
        <v>0</v>
      </c>
      <c r="M153" s="1">
        <f>[9]英語!M153</f>
        <v>0</v>
      </c>
      <c r="N153" s="1">
        <f>[9]英語!N153</f>
        <v>0</v>
      </c>
      <c r="O153" s="1">
        <f>[9]英語!O153</f>
        <v>0</v>
      </c>
      <c r="P153" s="17">
        <f>[9]英語!P153</f>
        <v>0</v>
      </c>
      <c r="Q153" s="227">
        <f>[9]英語!Q153</f>
        <v>0</v>
      </c>
      <c r="R153" s="219">
        <f>[9]英語!R153</f>
        <v>0</v>
      </c>
      <c r="T153" s="7">
        <f>[9]英語!T153</f>
        <v>0</v>
      </c>
      <c r="U153" s="1">
        <f>[9]英語!U153</f>
        <v>0</v>
      </c>
      <c r="V153" s="1">
        <f>[9]英語!V153</f>
        <v>0</v>
      </c>
      <c r="W153" s="1">
        <f>[9]英語!W153</f>
        <v>0</v>
      </c>
      <c r="X153" s="17">
        <f>[9]英語!X153</f>
        <v>0</v>
      </c>
    </row>
    <row r="154" spans="2:24" ht="21.75" customHeight="1">
      <c r="B154" s="46">
        <f>氏名入力!A154</f>
        <v>1440</v>
      </c>
      <c r="C154" s="40">
        <f>氏名入力!C154</f>
        <v>0</v>
      </c>
      <c r="D154" s="7">
        <f>[9]英語!D154</f>
        <v>0</v>
      </c>
      <c r="E154" s="1">
        <f>[9]英語!E154</f>
        <v>0</v>
      </c>
      <c r="F154" s="1">
        <f>[9]英語!F154</f>
        <v>0</v>
      </c>
      <c r="G154" s="1">
        <f>[9]英語!G154</f>
        <v>0</v>
      </c>
      <c r="H154" s="17">
        <f>[9]英語!H154</f>
        <v>0</v>
      </c>
      <c r="I154" s="227">
        <f>[9]英語!I154</f>
        <v>0</v>
      </c>
      <c r="J154" s="219">
        <f>[9]英語!J154</f>
        <v>0</v>
      </c>
      <c r="K154" s="161"/>
      <c r="L154" s="7">
        <f>[9]英語!L154</f>
        <v>0</v>
      </c>
      <c r="M154" s="1">
        <f>[9]英語!M154</f>
        <v>0</v>
      </c>
      <c r="N154" s="1">
        <f>[9]英語!N154</f>
        <v>0</v>
      </c>
      <c r="O154" s="1">
        <f>[9]英語!O154</f>
        <v>0</v>
      </c>
      <c r="P154" s="17">
        <f>[9]英語!P154</f>
        <v>0</v>
      </c>
      <c r="Q154" s="227">
        <f>[9]英語!Q154</f>
        <v>0</v>
      </c>
      <c r="R154" s="219">
        <f>[9]英語!R154</f>
        <v>0</v>
      </c>
      <c r="T154" s="7">
        <f>[9]英語!T154</f>
        <v>0</v>
      </c>
      <c r="U154" s="1">
        <f>[9]英語!U154</f>
        <v>0</v>
      </c>
      <c r="V154" s="1">
        <f>[9]英語!V154</f>
        <v>0</v>
      </c>
      <c r="W154" s="1">
        <f>[9]英語!W154</f>
        <v>0</v>
      </c>
      <c r="X154" s="17">
        <f>[9]英語!X154</f>
        <v>0</v>
      </c>
    </row>
    <row r="155" spans="2:24" ht="21.75" customHeight="1">
      <c r="B155" s="46">
        <f>氏名入力!A155</f>
        <v>1441</v>
      </c>
      <c r="C155" s="40">
        <f>氏名入力!C155</f>
        <v>0</v>
      </c>
      <c r="D155" s="7">
        <f>[9]英語!D155</f>
        <v>0</v>
      </c>
      <c r="E155" s="1">
        <f>[9]英語!E155</f>
        <v>0</v>
      </c>
      <c r="F155" s="1">
        <f>[9]英語!F155</f>
        <v>0</v>
      </c>
      <c r="G155" s="1">
        <f>[9]英語!G155</f>
        <v>0</v>
      </c>
      <c r="H155" s="17">
        <f>[9]英語!H155</f>
        <v>0</v>
      </c>
      <c r="I155" s="227">
        <f>[9]英語!I155</f>
        <v>0</v>
      </c>
      <c r="J155" s="219">
        <f>[9]英語!J155</f>
        <v>0</v>
      </c>
      <c r="K155" s="161"/>
      <c r="L155" s="7">
        <f>[9]英語!L155</f>
        <v>0</v>
      </c>
      <c r="M155" s="1">
        <f>[9]英語!M155</f>
        <v>0</v>
      </c>
      <c r="N155" s="1">
        <f>[9]英語!N155</f>
        <v>0</v>
      </c>
      <c r="O155" s="1">
        <f>[9]英語!O155</f>
        <v>0</v>
      </c>
      <c r="P155" s="17">
        <f>[9]英語!P155</f>
        <v>0</v>
      </c>
      <c r="Q155" s="227">
        <f>[9]英語!Q155</f>
        <v>0</v>
      </c>
      <c r="R155" s="219">
        <f>[9]英語!R155</f>
        <v>0</v>
      </c>
      <c r="T155" s="7">
        <f>[9]英語!T155</f>
        <v>0</v>
      </c>
      <c r="U155" s="1">
        <f>[9]英語!U155</f>
        <v>0</v>
      </c>
      <c r="V155" s="1">
        <f>[9]英語!V155</f>
        <v>0</v>
      </c>
      <c r="W155" s="1">
        <f>[9]英語!W155</f>
        <v>0</v>
      </c>
      <c r="X155" s="17">
        <f>[9]英語!X155</f>
        <v>0</v>
      </c>
    </row>
    <row r="156" spans="2:24" ht="21.75" customHeight="1">
      <c r="B156" s="46">
        <f>氏名入力!A156</f>
        <v>1442</v>
      </c>
      <c r="C156" s="40">
        <f>氏名入力!C156</f>
        <v>0</v>
      </c>
      <c r="D156" s="7">
        <f>[9]英語!D156</f>
        <v>0</v>
      </c>
      <c r="E156" s="1">
        <f>[9]英語!E156</f>
        <v>0</v>
      </c>
      <c r="F156" s="1">
        <f>[9]英語!F156</f>
        <v>0</v>
      </c>
      <c r="G156" s="1">
        <f>[9]英語!G156</f>
        <v>0</v>
      </c>
      <c r="H156" s="17">
        <f>[9]英語!H156</f>
        <v>0</v>
      </c>
      <c r="I156" s="227">
        <f>[9]英語!I156</f>
        <v>0</v>
      </c>
      <c r="J156" s="219">
        <f>[9]英語!J156</f>
        <v>0</v>
      </c>
      <c r="K156" s="161"/>
      <c r="L156" s="7">
        <f>[9]英語!L156</f>
        <v>0</v>
      </c>
      <c r="M156" s="1">
        <f>[9]英語!M156</f>
        <v>0</v>
      </c>
      <c r="N156" s="1">
        <f>[9]英語!N156</f>
        <v>0</v>
      </c>
      <c r="O156" s="1">
        <f>[9]英語!O156</f>
        <v>0</v>
      </c>
      <c r="P156" s="17">
        <f>[9]英語!P156</f>
        <v>0</v>
      </c>
      <c r="Q156" s="227">
        <f>[9]英語!Q156</f>
        <v>0</v>
      </c>
      <c r="R156" s="219">
        <f>[9]英語!R156</f>
        <v>0</v>
      </c>
      <c r="T156" s="7">
        <f>[9]英語!T156</f>
        <v>0</v>
      </c>
      <c r="U156" s="1">
        <f>[9]英語!U156</f>
        <v>0</v>
      </c>
      <c r="V156" s="1">
        <f>[9]英語!V156</f>
        <v>0</v>
      </c>
      <c r="W156" s="1">
        <f>[9]英語!W156</f>
        <v>0</v>
      </c>
      <c r="X156" s="17">
        <f>[9]英語!X156</f>
        <v>0</v>
      </c>
    </row>
    <row r="157" spans="2:24" ht="21.75" customHeight="1">
      <c r="B157" s="46">
        <f>氏名入力!A157</f>
        <v>1443</v>
      </c>
      <c r="C157" s="40">
        <f>氏名入力!C157</f>
        <v>0</v>
      </c>
      <c r="D157" s="7">
        <f>[9]英語!D157</f>
        <v>0</v>
      </c>
      <c r="E157" s="1">
        <f>[9]英語!E157</f>
        <v>0</v>
      </c>
      <c r="F157" s="1">
        <f>[9]英語!F157</f>
        <v>0</v>
      </c>
      <c r="G157" s="1">
        <f>[9]英語!G157</f>
        <v>0</v>
      </c>
      <c r="H157" s="17">
        <f>[9]英語!H157</f>
        <v>0</v>
      </c>
      <c r="I157" s="227">
        <f>[9]英語!I157</f>
        <v>0</v>
      </c>
      <c r="J157" s="219">
        <f>[9]英語!J157</f>
        <v>0</v>
      </c>
      <c r="K157" s="161"/>
      <c r="L157" s="7">
        <f>[9]英語!L157</f>
        <v>0</v>
      </c>
      <c r="M157" s="1">
        <f>[9]英語!M157</f>
        <v>0</v>
      </c>
      <c r="N157" s="1">
        <f>[9]英語!N157</f>
        <v>0</v>
      </c>
      <c r="O157" s="1">
        <f>[9]英語!O157</f>
        <v>0</v>
      </c>
      <c r="P157" s="17">
        <f>[9]英語!P157</f>
        <v>0</v>
      </c>
      <c r="Q157" s="227">
        <f>[9]英語!Q157</f>
        <v>0</v>
      </c>
      <c r="R157" s="219">
        <f>[9]英語!R157</f>
        <v>0</v>
      </c>
      <c r="T157" s="7">
        <f>[9]英語!T157</f>
        <v>0</v>
      </c>
      <c r="U157" s="1">
        <f>[9]英語!U157</f>
        <v>0</v>
      </c>
      <c r="V157" s="1">
        <f>[9]英語!V157</f>
        <v>0</v>
      </c>
      <c r="W157" s="1">
        <f>[9]英語!W157</f>
        <v>0</v>
      </c>
      <c r="X157" s="17">
        <f>[9]英語!X157</f>
        <v>0</v>
      </c>
    </row>
    <row r="158" spans="2:24" ht="21.75" customHeight="1">
      <c r="B158" s="46">
        <f>氏名入力!A158</f>
        <v>1444</v>
      </c>
      <c r="C158" s="40">
        <f>氏名入力!C158</f>
        <v>0</v>
      </c>
      <c r="D158" s="7">
        <f>[9]英語!D158</f>
        <v>0</v>
      </c>
      <c r="E158" s="1">
        <f>[9]英語!E158</f>
        <v>0</v>
      </c>
      <c r="F158" s="1">
        <f>[9]英語!F158</f>
        <v>0</v>
      </c>
      <c r="G158" s="1">
        <f>[9]英語!G158</f>
        <v>0</v>
      </c>
      <c r="H158" s="17">
        <f>[9]英語!H158</f>
        <v>0</v>
      </c>
      <c r="I158" s="227">
        <f>[9]英語!I158</f>
        <v>0</v>
      </c>
      <c r="J158" s="219">
        <f>[9]英語!J158</f>
        <v>0</v>
      </c>
      <c r="K158" s="161"/>
      <c r="L158" s="7">
        <f>[9]英語!L158</f>
        <v>0</v>
      </c>
      <c r="M158" s="1">
        <f>[9]英語!M158</f>
        <v>0</v>
      </c>
      <c r="N158" s="1">
        <f>[9]英語!N158</f>
        <v>0</v>
      </c>
      <c r="O158" s="1">
        <f>[9]英語!O158</f>
        <v>0</v>
      </c>
      <c r="P158" s="17">
        <f>[9]英語!P158</f>
        <v>0</v>
      </c>
      <c r="Q158" s="227">
        <f>[9]英語!Q158</f>
        <v>0</v>
      </c>
      <c r="R158" s="219">
        <f>[9]英語!R158</f>
        <v>0</v>
      </c>
      <c r="T158" s="7">
        <f>[9]英語!T158</f>
        <v>0</v>
      </c>
      <c r="U158" s="1">
        <f>[9]英語!U158</f>
        <v>0</v>
      </c>
      <c r="V158" s="1">
        <f>[9]英語!V158</f>
        <v>0</v>
      </c>
      <c r="W158" s="1">
        <f>[9]英語!W158</f>
        <v>0</v>
      </c>
      <c r="X158" s="17">
        <f>[9]英語!X158</f>
        <v>0</v>
      </c>
    </row>
    <row r="159" spans="2:24" ht="21.75" customHeight="1">
      <c r="B159" s="46">
        <f>氏名入力!A159</f>
        <v>1445</v>
      </c>
      <c r="C159" s="40">
        <f>氏名入力!C159</f>
        <v>0</v>
      </c>
      <c r="D159" s="7">
        <f>[9]英語!D159</f>
        <v>0</v>
      </c>
      <c r="E159" s="1">
        <f>[9]英語!E159</f>
        <v>0</v>
      </c>
      <c r="F159" s="1">
        <f>[9]英語!F159</f>
        <v>0</v>
      </c>
      <c r="G159" s="1">
        <f>[9]英語!G159</f>
        <v>0</v>
      </c>
      <c r="H159" s="17">
        <f>[9]英語!H159</f>
        <v>0</v>
      </c>
      <c r="I159" s="227">
        <f>[9]英語!I159</f>
        <v>0</v>
      </c>
      <c r="J159" s="219">
        <f>[9]英語!J159</f>
        <v>0</v>
      </c>
      <c r="K159" s="161"/>
      <c r="L159" s="7">
        <f>[9]英語!L159</f>
        <v>0</v>
      </c>
      <c r="M159" s="1">
        <f>[9]英語!M159</f>
        <v>0</v>
      </c>
      <c r="N159" s="1">
        <f>[9]英語!N159</f>
        <v>0</v>
      </c>
      <c r="O159" s="1">
        <f>[9]英語!O159</f>
        <v>0</v>
      </c>
      <c r="P159" s="17">
        <f>[9]英語!P159</f>
        <v>0</v>
      </c>
      <c r="Q159" s="227">
        <f>[9]英語!Q159</f>
        <v>0</v>
      </c>
      <c r="R159" s="219">
        <f>[9]英語!R159</f>
        <v>0</v>
      </c>
      <c r="T159" s="7">
        <f>[9]英語!T159</f>
        <v>0</v>
      </c>
      <c r="U159" s="1">
        <f>[9]英語!U159</f>
        <v>0</v>
      </c>
      <c r="V159" s="1">
        <f>[9]英語!V159</f>
        <v>0</v>
      </c>
      <c r="W159" s="1">
        <f>[9]英語!W159</f>
        <v>0</v>
      </c>
      <c r="X159" s="17">
        <f>[9]英語!X159</f>
        <v>0</v>
      </c>
    </row>
    <row r="160" spans="2:24" ht="21.75" customHeight="1">
      <c r="B160" s="46">
        <f>氏名入力!A160</f>
        <v>1446</v>
      </c>
      <c r="C160" s="40">
        <f>氏名入力!C160</f>
        <v>0</v>
      </c>
      <c r="D160" s="7">
        <f>[9]英語!D160</f>
        <v>0</v>
      </c>
      <c r="E160" s="1">
        <f>[9]英語!E160</f>
        <v>0</v>
      </c>
      <c r="F160" s="1">
        <f>[9]英語!F160</f>
        <v>0</v>
      </c>
      <c r="G160" s="1">
        <f>[9]英語!G160</f>
        <v>0</v>
      </c>
      <c r="H160" s="17">
        <f>[9]英語!H160</f>
        <v>0</v>
      </c>
      <c r="I160" s="227">
        <f>[9]英語!I160</f>
        <v>0</v>
      </c>
      <c r="J160" s="219">
        <f>[9]英語!J160</f>
        <v>0</v>
      </c>
      <c r="K160" s="161"/>
      <c r="L160" s="7">
        <f>[9]英語!L160</f>
        <v>0</v>
      </c>
      <c r="M160" s="1">
        <f>[9]英語!M160</f>
        <v>0</v>
      </c>
      <c r="N160" s="1">
        <f>[9]英語!N160</f>
        <v>0</v>
      </c>
      <c r="O160" s="1">
        <f>[9]英語!O160</f>
        <v>0</v>
      </c>
      <c r="P160" s="17">
        <f>[9]英語!P160</f>
        <v>0</v>
      </c>
      <c r="Q160" s="227">
        <f>[9]英語!Q160</f>
        <v>0</v>
      </c>
      <c r="R160" s="219">
        <f>[9]英語!R160</f>
        <v>0</v>
      </c>
      <c r="T160" s="7">
        <f>[9]英語!T160</f>
        <v>0</v>
      </c>
      <c r="U160" s="1">
        <f>[9]英語!U160</f>
        <v>0</v>
      </c>
      <c r="V160" s="1">
        <f>[9]英語!V160</f>
        <v>0</v>
      </c>
      <c r="W160" s="1">
        <f>[9]英語!W160</f>
        <v>0</v>
      </c>
      <c r="X160" s="17">
        <f>[9]英語!X160</f>
        <v>0</v>
      </c>
    </row>
    <row r="161" spans="2:24" ht="21.75" customHeight="1">
      <c r="B161" s="46">
        <f>氏名入力!A161</f>
        <v>1447</v>
      </c>
      <c r="C161" s="40">
        <f>氏名入力!C161</f>
        <v>0</v>
      </c>
      <c r="D161" s="7">
        <f>[9]英語!D161</f>
        <v>0</v>
      </c>
      <c r="E161" s="1">
        <f>[9]英語!E161</f>
        <v>0</v>
      </c>
      <c r="F161" s="1">
        <f>[9]英語!F161</f>
        <v>0</v>
      </c>
      <c r="G161" s="1">
        <f>[9]英語!G161</f>
        <v>0</v>
      </c>
      <c r="H161" s="17">
        <f>[9]英語!H161</f>
        <v>0</v>
      </c>
      <c r="I161" s="227">
        <f>[9]英語!I161</f>
        <v>0</v>
      </c>
      <c r="J161" s="219">
        <f>[9]英語!J161</f>
        <v>0</v>
      </c>
      <c r="K161" s="161"/>
      <c r="L161" s="7">
        <f>[9]英語!L161</f>
        <v>0</v>
      </c>
      <c r="M161" s="1">
        <f>[9]英語!M161</f>
        <v>0</v>
      </c>
      <c r="N161" s="1">
        <f>[9]英語!N161</f>
        <v>0</v>
      </c>
      <c r="O161" s="1">
        <f>[9]英語!O161</f>
        <v>0</v>
      </c>
      <c r="P161" s="17">
        <f>[9]英語!P161</f>
        <v>0</v>
      </c>
      <c r="Q161" s="227">
        <f>[9]英語!Q161</f>
        <v>0</v>
      </c>
      <c r="R161" s="219">
        <f>[9]英語!R161</f>
        <v>0</v>
      </c>
      <c r="T161" s="7">
        <f>[9]英語!T161</f>
        <v>0</v>
      </c>
      <c r="U161" s="1">
        <f>[9]英語!U161</f>
        <v>0</v>
      </c>
      <c r="V161" s="1">
        <f>[9]英語!V161</f>
        <v>0</v>
      </c>
      <c r="W161" s="1">
        <f>[9]英語!W161</f>
        <v>0</v>
      </c>
      <c r="X161" s="17">
        <f>[9]英語!X161</f>
        <v>0</v>
      </c>
    </row>
    <row r="162" spans="2:24" ht="21.75" customHeight="1">
      <c r="B162" s="46">
        <f>氏名入力!A162</f>
        <v>1448</v>
      </c>
      <c r="C162" s="40">
        <f>氏名入力!C162</f>
        <v>0</v>
      </c>
      <c r="D162" s="7">
        <f>[9]英語!D162</f>
        <v>0</v>
      </c>
      <c r="E162" s="1">
        <f>[9]英語!E162</f>
        <v>0</v>
      </c>
      <c r="F162" s="1">
        <f>[9]英語!F162</f>
        <v>0</v>
      </c>
      <c r="G162" s="1">
        <f>[9]英語!G162</f>
        <v>0</v>
      </c>
      <c r="H162" s="17">
        <f>[9]英語!H162</f>
        <v>0</v>
      </c>
      <c r="I162" s="227">
        <f>[9]英語!I162</f>
        <v>0</v>
      </c>
      <c r="J162" s="219">
        <f>[9]英語!J162</f>
        <v>0</v>
      </c>
      <c r="K162" s="161"/>
      <c r="L162" s="7">
        <f>[9]英語!L162</f>
        <v>0</v>
      </c>
      <c r="M162" s="1">
        <f>[9]英語!M162</f>
        <v>0</v>
      </c>
      <c r="N162" s="1">
        <f>[9]英語!N162</f>
        <v>0</v>
      </c>
      <c r="O162" s="1">
        <f>[9]英語!O162</f>
        <v>0</v>
      </c>
      <c r="P162" s="17">
        <f>[9]英語!P162</f>
        <v>0</v>
      </c>
      <c r="Q162" s="227">
        <f>[9]英語!Q162</f>
        <v>0</v>
      </c>
      <c r="R162" s="219">
        <f>[9]英語!R162</f>
        <v>0</v>
      </c>
      <c r="T162" s="7">
        <f>[9]英語!T162</f>
        <v>0</v>
      </c>
      <c r="U162" s="1">
        <f>[9]英語!U162</f>
        <v>0</v>
      </c>
      <c r="V162" s="1">
        <f>[9]英語!V162</f>
        <v>0</v>
      </c>
      <c r="W162" s="1">
        <f>[9]英語!W162</f>
        <v>0</v>
      </c>
      <c r="X162" s="17">
        <f>[9]英語!X162</f>
        <v>0</v>
      </c>
    </row>
    <row r="163" spans="2:24" ht="21.75" customHeight="1">
      <c r="B163" s="46">
        <f>氏名入力!A163</f>
        <v>1449</v>
      </c>
      <c r="C163" s="40">
        <f>氏名入力!C163</f>
        <v>0</v>
      </c>
      <c r="D163" s="7">
        <f>[9]英語!D163</f>
        <v>0</v>
      </c>
      <c r="E163" s="1">
        <f>[9]英語!E163</f>
        <v>0</v>
      </c>
      <c r="F163" s="1">
        <f>[9]英語!F163</f>
        <v>0</v>
      </c>
      <c r="G163" s="1">
        <f>[9]英語!G163</f>
        <v>0</v>
      </c>
      <c r="H163" s="17">
        <f>[9]英語!H163</f>
        <v>0</v>
      </c>
      <c r="I163" s="227">
        <f>[9]英語!I163</f>
        <v>0</v>
      </c>
      <c r="J163" s="219">
        <f>[9]英語!J163</f>
        <v>0</v>
      </c>
      <c r="K163" s="161"/>
      <c r="L163" s="7">
        <f>[9]英語!L163</f>
        <v>0</v>
      </c>
      <c r="M163" s="1">
        <f>[9]英語!M163</f>
        <v>0</v>
      </c>
      <c r="N163" s="1">
        <f>[9]英語!N163</f>
        <v>0</v>
      </c>
      <c r="O163" s="1">
        <f>[9]英語!O163</f>
        <v>0</v>
      </c>
      <c r="P163" s="17">
        <f>[9]英語!P163</f>
        <v>0</v>
      </c>
      <c r="Q163" s="227">
        <f>[9]英語!Q163</f>
        <v>0</v>
      </c>
      <c r="R163" s="219">
        <f>[9]英語!R163</f>
        <v>0</v>
      </c>
      <c r="T163" s="7">
        <f>[9]英語!T163</f>
        <v>0</v>
      </c>
      <c r="U163" s="1">
        <f>[9]英語!U163</f>
        <v>0</v>
      </c>
      <c r="V163" s="1">
        <f>[9]英語!V163</f>
        <v>0</v>
      </c>
      <c r="W163" s="1">
        <f>[9]英語!W163</f>
        <v>0</v>
      </c>
      <c r="X163" s="17">
        <f>[9]英語!X163</f>
        <v>0</v>
      </c>
    </row>
    <row r="164" spans="2:24" ht="21.75" customHeight="1" thickBot="1">
      <c r="B164" s="47">
        <f>氏名入力!A164</f>
        <v>1450</v>
      </c>
      <c r="C164" s="41">
        <f>氏名入力!C164</f>
        <v>0</v>
      </c>
      <c r="D164" s="14">
        <f>[9]英語!D164</f>
        <v>0</v>
      </c>
      <c r="E164" s="2">
        <f>[9]英語!E164</f>
        <v>0</v>
      </c>
      <c r="F164" s="2">
        <f>[9]英語!F164</f>
        <v>0</v>
      </c>
      <c r="G164" s="2">
        <f>[9]英語!G164</f>
        <v>0</v>
      </c>
      <c r="H164" s="20">
        <f>[9]英語!H164</f>
        <v>0</v>
      </c>
      <c r="I164" s="230">
        <f>[9]英語!I164</f>
        <v>0</v>
      </c>
      <c r="J164" s="224">
        <f>[9]英語!J164</f>
        <v>0</v>
      </c>
      <c r="K164" s="161"/>
      <c r="L164" s="14">
        <f>[9]英語!L164</f>
        <v>0</v>
      </c>
      <c r="M164" s="2">
        <f>[9]英語!M164</f>
        <v>0</v>
      </c>
      <c r="N164" s="2">
        <f>[9]英語!N164</f>
        <v>0</v>
      </c>
      <c r="O164" s="2">
        <f>[9]英語!O164</f>
        <v>0</v>
      </c>
      <c r="P164" s="20">
        <f>[9]英語!P164</f>
        <v>0</v>
      </c>
      <c r="Q164" s="246">
        <f>[9]英語!Q164</f>
        <v>0</v>
      </c>
      <c r="R164" s="224">
        <f>[9]英語!R164</f>
        <v>0</v>
      </c>
      <c r="T164" s="14">
        <f>[9]英語!T164</f>
        <v>0</v>
      </c>
      <c r="U164" s="2">
        <f>[9]英語!U164</f>
        <v>0</v>
      </c>
      <c r="V164" s="2">
        <f>[9]英語!V164</f>
        <v>0</v>
      </c>
      <c r="W164" s="2">
        <f>[9]英語!W164</f>
        <v>0</v>
      </c>
      <c r="X164" s="20">
        <f>[9]英語!X164</f>
        <v>0</v>
      </c>
    </row>
    <row r="165" spans="2:24" ht="14.25" thickTop="1"/>
    <row r="166" spans="2:24" ht="15" thickBot="1">
      <c r="D166" s="295" t="s">
        <v>39</v>
      </c>
      <c r="E166" s="295"/>
      <c r="F166" s="295"/>
      <c r="G166" s="295"/>
      <c r="H166" s="295"/>
      <c r="L166" s="295" t="s">
        <v>39</v>
      </c>
      <c r="M166" s="295"/>
      <c r="N166" s="295"/>
      <c r="O166" s="295"/>
      <c r="P166" s="295"/>
      <c r="T166" s="295" t="s">
        <v>39</v>
      </c>
      <c r="U166" s="295"/>
      <c r="V166" s="295"/>
      <c r="W166" s="295"/>
      <c r="X166" s="295"/>
    </row>
    <row r="167" spans="2:24" ht="14.25" thickBot="1">
      <c r="D167" s="296" t="s">
        <v>40</v>
      </c>
      <c r="E167" s="297"/>
      <c r="F167" s="298"/>
      <c r="G167" s="150" t="s">
        <v>41</v>
      </c>
      <c r="H167" s="236" t="s">
        <v>42</v>
      </c>
      <c r="L167" s="296" t="s">
        <v>40</v>
      </c>
      <c r="M167" s="297"/>
      <c r="N167" s="298"/>
      <c r="O167" s="150" t="s">
        <v>41</v>
      </c>
      <c r="P167" s="241" t="s">
        <v>42</v>
      </c>
      <c r="T167" s="296" t="s">
        <v>40</v>
      </c>
      <c r="U167" s="297"/>
      <c r="V167" s="298"/>
      <c r="W167" s="150" t="s">
        <v>41</v>
      </c>
      <c r="X167" s="241" t="s">
        <v>42</v>
      </c>
    </row>
    <row r="168" spans="2:24" ht="14.25">
      <c r="D168" s="292">
        <v>5</v>
      </c>
      <c r="E168" s="293"/>
      <c r="F168" s="294"/>
      <c r="G168" s="153" t="e">
        <f>H168*100/H174</f>
        <v>#DIV/0!</v>
      </c>
      <c r="H168" s="154">
        <f>COUNTIF(H5:H164,5)</f>
        <v>0</v>
      </c>
      <c r="L168" s="292">
        <v>5</v>
      </c>
      <c r="M168" s="293"/>
      <c r="N168" s="294"/>
      <c r="O168" s="153" t="e">
        <f>P168*100/P174</f>
        <v>#DIV/0!</v>
      </c>
      <c r="P168" s="154">
        <f>COUNTIF(P5:P164,5)</f>
        <v>0</v>
      </c>
      <c r="T168" s="292">
        <v>5</v>
      </c>
      <c r="U168" s="293"/>
      <c r="V168" s="294"/>
      <c r="W168" s="153" t="e">
        <f>X168*100/X174</f>
        <v>#DIV/0!</v>
      </c>
      <c r="X168" s="154">
        <f>COUNTIF(X5:X164,5)</f>
        <v>0</v>
      </c>
    </row>
    <row r="169" spans="2:24" ht="14.25">
      <c r="D169" s="289">
        <v>4</v>
      </c>
      <c r="E169" s="290"/>
      <c r="F169" s="291"/>
      <c r="G169" s="155" t="e">
        <f>H169*100/H174</f>
        <v>#DIV/0!</v>
      </c>
      <c r="H169" s="156">
        <f>COUNTIF(H5:H164,4)</f>
        <v>0</v>
      </c>
      <c r="L169" s="289">
        <v>4</v>
      </c>
      <c r="M169" s="290"/>
      <c r="N169" s="291"/>
      <c r="O169" s="155" t="e">
        <f>P169*100/P174</f>
        <v>#DIV/0!</v>
      </c>
      <c r="P169" s="156">
        <f>COUNTIF(P5:P164,4)</f>
        <v>0</v>
      </c>
      <c r="T169" s="289">
        <v>4</v>
      </c>
      <c r="U169" s="290"/>
      <c r="V169" s="291"/>
      <c r="W169" s="155" t="e">
        <f>X169*100/X174</f>
        <v>#DIV/0!</v>
      </c>
      <c r="X169" s="156">
        <f>COUNTIF(X5:X164,4)</f>
        <v>0</v>
      </c>
    </row>
    <row r="170" spans="2:24" ht="14.25">
      <c r="D170" s="289">
        <v>3</v>
      </c>
      <c r="E170" s="290"/>
      <c r="F170" s="291"/>
      <c r="G170" s="155" t="e">
        <f>H170*100/H174</f>
        <v>#DIV/0!</v>
      </c>
      <c r="H170" s="156">
        <f>COUNTIF(H5:H164,3)</f>
        <v>0</v>
      </c>
      <c r="L170" s="289">
        <v>3</v>
      </c>
      <c r="M170" s="290"/>
      <c r="N170" s="291"/>
      <c r="O170" s="155" t="e">
        <f>P170*100/P174</f>
        <v>#DIV/0!</v>
      </c>
      <c r="P170" s="156">
        <f>COUNTIF(P5:P164,3)</f>
        <v>0</v>
      </c>
      <c r="T170" s="289">
        <v>3</v>
      </c>
      <c r="U170" s="290"/>
      <c r="V170" s="291"/>
      <c r="W170" s="155" t="e">
        <f>X170*100/X174</f>
        <v>#DIV/0!</v>
      </c>
      <c r="X170" s="156">
        <f>COUNTIF(X5:X164,3)</f>
        <v>0</v>
      </c>
    </row>
    <row r="171" spans="2:24" ht="14.25">
      <c r="D171" s="283">
        <v>2</v>
      </c>
      <c r="E171" s="284"/>
      <c r="F171" s="285"/>
      <c r="G171" s="155" t="e">
        <f>H171*100/H174</f>
        <v>#DIV/0!</v>
      </c>
      <c r="H171" s="156">
        <f>COUNTIF(H5:H164,2)</f>
        <v>0</v>
      </c>
      <c r="L171" s="283">
        <v>2</v>
      </c>
      <c r="M171" s="284"/>
      <c r="N171" s="285"/>
      <c r="O171" s="155" t="e">
        <f>P171*100/P174</f>
        <v>#DIV/0!</v>
      </c>
      <c r="P171" s="156">
        <f>COUNTIF(P5:P164,2)</f>
        <v>0</v>
      </c>
      <c r="T171" s="283">
        <v>2</v>
      </c>
      <c r="U171" s="284"/>
      <c r="V171" s="285"/>
      <c r="W171" s="155" t="e">
        <f>X171*100/X174</f>
        <v>#DIV/0!</v>
      </c>
      <c r="X171" s="156">
        <f>COUNTIF(X5:X164,2)</f>
        <v>0</v>
      </c>
    </row>
    <row r="172" spans="2:24" ht="14.25">
      <c r="D172" s="283">
        <v>1</v>
      </c>
      <c r="E172" s="284"/>
      <c r="F172" s="285"/>
      <c r="G172" s="155" t="e">
        <f>H172*100/H174</f>
        <v>#DIV/0!</v>
      </c>
      <c r="H172" s="156">
        <f>COUNTIF(H5:H164,1)</f>
        <v>0</v>
      </c>
      <c r="L172" s="283">
        <v>1</v>
      </c>
      <c r="M172" s="284"/>
      <c r="N172" s="285"/>
      <c r="O172" s="155" t="e">
        <f>P172*100/P174</f>
        <v>#DIV/0!</v>
      </c>
      <c r="P172" s="156">
        <f>COUNTIF(P5:P164,1)</f>
        <v>0</v>
      </c>
      <c r="T172" s="283">
        <v>1</v>
      </c>
      <c r="U172" s="284"/>
      <c r="V172" s="285"/>
      <c r="W172" s="155" t="e">
        <f>X172*100/X174</f>
        <v>#DIV/0!</v>
      </c>
      <c r="X172" s="156">
        <f>COUNTIF(X5:X164,1)</f>
        <v>0</v>
      </c>
    </row>
    <row r="173" spans="2:24" ht="15" thickBot="1">
      <c r="D173" s="286" t="s">
        <v>43</v>
      </c>
      <c r="E173" s="287"/>
      <c r="F173" s="288"/>
      <c r="G173" s="157" t="e">
        <f>H173*100/H174</f>
        <v>#DIV/0!</v>
      </c>
      <c r="H173" s="238">
        <f>COUNTIF(H5:H164,"不")</f>
        <v>0</v>
      </c>
      <c r="L173" s="286" t="s">
        <v>43</v>
      </c>
      <c r="M173" s="287"/>
      <c r="N173" s="288"/>
      <c r="O173" s="157" t="e">
        <f>P173*100/P174</f>
        <v>#DIV/0!</v>
      </c>
      <c r="P173" s="240">
        <f>COUNTIF(P5:P164,"不")</f>
        <v>0</v>
      </c>
      <c r="T173" s="286" t="s">
        <v>43</v>
      </c>
      <c r="U173" s="287"/>
      <c r="V173" s="288"/>
      <c r="W173" s="157" t="e">
        <f>X173*100/X174</f>
        <v>#DIV/0!</v>
      </c>
      <c r="X173" s="240">
        <f>COUNTIF(X5:X164,"不")</f>
        <v>0</v>
      </c>
    </row>
    <row r="174" spans="2:24" ht="15" thickBot="1">
      <c r="D174" s="280" t="s">
        <v>44</v>
      </c>
      <c r="E174" s="281"/>
      <c r="F174" s="282"/>
      <c r="G174" s="159" t="e">
        <f>H174*100/H174</f>
        <v>#DIV/0!</v>
      </c>
      <c r="H174" s="237">
        <f>SUM(H168:H173)</f>
        <v>0</v>
      </c>
      <c r="L174" s="280" t="s">
        <v>44</v>
      </c>
      <c r="M174" s="281"/>
      <c r="N174" s="282"/>
      <c r="O174" s="159" t="e">
        <f>P174*100/P174</f>
        <v>#DIV/0!</v>
      </c>
      <c r="P174" s="239">
        <f>SUM(P168:P173)</f>
        <v>0</v>
      </c>
      <c r="T174" s="280" t="s">
        <v>44</v>
      </c>
      <c r="U174" s="281"/>
      <c r="V174" s="282"/>
      <c r="W174" s="159" t="e">
        <f>X174*100/X174</f>
        <v>#DIV/0!</v>
      </c>
      <c r="X174" s="239">
        <f>SUM(X168:X173)</f>
        <v>0</v>
      </c>
    </row>
  </sheetData>
  <sheetProtection sheet="1" objects="1" scenarios="1" selectLockedCells="1" selectUnlockedCells="1"/>
  <mergeCells count="40">
    <mergeCell ref="T3:W3"/>
    <mergeCell ref="X3:X4"/>
    <mergeCell ref="L166:P166"/>
    <mergeCell ref="T166:X166"/>
    <mergeCell ref="L167:N167"/>
    <mergeCell ref="T167:V167"/>
    <mergeCell ref="P3:P4"/>
    <mergeCell ref="B1:C1"/>
    <mergeCell ref="B3:B4"/>
    <mergeCell ref="C3:C4"/>
    <mergeCell ref="D3:G3"/>
    <mergeCell ref="H3:H4"/>
    <mergeCell ref="D1:I1"/>
    <mergeCell ref="I3:I4"/>
    <mergeCell ref="L1:Q1"/>
    <mergeCell ref="L3:O3"/>
    <mergeCell ref="Q3:Q4"/>
    <mergeCell ref="D166:H166"/>
    <mergeCell ref="D167:F167"/>
    <mergeCell ref="D168:F168"/>
    <mergeCell ref="D169:F169"/>
    <mergeCell ref="L168:N168"/>
    <mergeCell ref="T168:V168"/>
    <mergeCell ref="L169:N169"/>
    <mergeCell ref="T169:V169"/>
    <mergeCell ref="D170:F170"/>
    <mergeCell ref="D171:F171"/>
    <mergeCell ref="L170:N170"/>
    <mergeCell ref="T170:V170"/>
    <mergeCell ref="L171:N171"/>
    <mergeCell ref="T171:V171"/>
    <mergeCell ref="D174:F174"/>
    <mergeCell ref="D172:F172"/>
    <mergeCell ref="D173:F173"/>
    <mergeCell ref="L172:N172"/>
    <mergeCell ref="T172:V172"/>
    <mergeCell ref="L173:N173"/>
    <mergeCell ref="T173:V173"/>
    <mergeCell ref="L174:N174"/>
    <mergeCell ref="T174:V174"/>
  </mergeCells>
  <phoneticPr fontId="4"/>
  <conditionalFormatting sqref="J5:J164">
    <cfRule type="cellIs" dxfId="10" priority="11" operator="equal">
      <formula>0</formula>
    </cfRule>
  </conditionalFormatting>
  <conditionalFormatting sqref="J5:J164">
    <cfRule type="cellIs" dxfId="9" priority="10" operator="equal">
      <formula>0</formula>
    </cfRule>
  </conditionalFormatting>
  <conditionalFormatting sqref="R5:R164">
    <cfRule type="cellIs" dxfId="8" priority="9" operator="equal">
      <formula>0</formula>
    </cfRule>
  </conditionalFormatting>
  <conditionalFormatting sqref="R5:R164">
    <cfRule type="cellIs" dxfId="7" priority="8" operator="equal">
      <formula>0</formula>
    </cfRule>
  </conditionalFormatting>
  <conditionalFormatting sqref="R5:R164">
    <cfRule type="cellIs" dxfId="6" priority="7" operator="equal">
      <formula>0</formula>
    </cfRule>
  </conditionalFormatting>
  <conditionalFormatting sqref="R5:R164">
    <cfRule type="cellIs" dxfId="5" priority="6" operator="equal">
      <formula>0</formula>
    </cfRule>
  </conditionalFormatting>
  <conditionalFormatting sqref="R5:R164">
    <cfRule type="cellIs" dxfId="4" priority="5" operator="equal">
      <formula>0</formula>
    </cfRule>
  </conditionalFormatting>
  <conditionalFormatting sqref="R5:R164">
    <cfRule type="cellIs" dxfId="3" priority="4" operator="equal">
      <formula>0</formula>
    </cfRule>
  </conditionalFormatting>
  <conditionalFormatting sqref="Q5:Q164">
    <cfRule type="containsText" dxfId="2" priority="3" operator="containsText" text="0">
      <formula>NOT(ISERROR(SEARCH("0",Q5)))</formula>
    </cfRule>
  </conditionalFormatting>
  <conditionalFormatting sqref="B5:C164">
    <cfRule type="cellIs" dxfId="1" priority="2" operator="equal">
      <formula>0</formula>
    </cfRule>
  </conditionalFormatting>
  <conditionalFormatting sqref="D5:I164 L5:Q164 T5:X164">
    <cfRule type="containsText" dxfId="0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7" orientation="portrait" r:id="rId1"/>
  <headerFooter alignWithMargins="0"/>
  <rowBreaks count="3" manualBreakCount="3">
    <brk id="44" max="16383" man="1"/>
    <brk id="84" max="16383" man="1"/>
    <brk id="124" max="16383" man="1"/>
  </rowBreaks>
  <colBreaks count="2" manualBreakCount="2">
    <brk id="10" max="1048575" man="1"/>
    <brk id="18" max="163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S36"/>
  <sheetViews>
    <sheetView zoomScale="80" zoomScaleNormal="80" workbookViewId="0"/>
  </sheetViews>
  <sheetFormatPr defaultRowHeight="13.5"/>
  <cols>
    <col min="2" max="2" width="6" style="166" customWidth="1"/>
    <col min="4" max="4" width="6" style="166" customWidth="1"/>
    <col min="6" max="6" width="6" style="166" customWidth="1"/>
    <col min="8" max="8" width="6" style="166" customWidth="1"/>
    <col min="10" max="10" width="6" style="166" customWidth="1"/>
    <col min="12" max="12" width="6" style="166" customWidth="1"/>
    <col min="14" max="14" width="6" style="166" customWidth="1"/>
    <col min="16" max="16" width="6" style="166" customWidth="1"/>
    <col min="18" max="18" width="6" style="166" customWidth="1"/>
  </cols>
  <sheetData>
    <row r="1" spans="1:19" ht="32.25">
      <c r="B1" s="249"/>
      <c r="C1" s="248"/>
      <c r="D1" s="249"/>
      <c r="E1" s="252" t="s">
        <v>55</v>
      </c>
      <c r="F1" s="253">
        <f>氏名入力!E2</f>
        <v>1</v>
      </c>
      <c r="G1" s="251" t="s">
        <v>56</v>
      </c>
      <c r="I1" s="251" t="s">
        <v>39</v>
      </c>
      <c r="J1" s="249"/>
      <c r="K1" s="248"/>
      <c r="L1" s="249"/>
      <c r="M1" s="248"/>
      <c r="N1" s="249"/>
      <c r="O1" s="248"/>
      <c r="P1" s="249"/>
      <c r="Q1" s="248"/>
      <c r="R1" s="249"/>
      <c r="S1" s="248"/>
    </row>
    <row r="3" spans="1:19" ht="24.75" thickBot="1">
      <c r="A3" s="165" t="str">
        <f>氏名入力!E5</f>
        <v>平成２５年度　１学期 評価・評定</v>
      </c>
    </row>
    <row r="4" spans="1:19" ht="14.25">
      <c r="A4" s="322" t="s">
        <v>40</v>
      </c>
      <c r="B4" s="320" t="s">
        <v>45</v>
      </c>
      <c r="C4" s="321"/>
      <c r="D4" s="320" t="s">
        <v>31</v>
      </c>
      <c r="E4" s="321"/>
      <c r="F4" s="320" t="s">
        <v>15</v>
      </c>
      <c r="G4" s="321"/>
      <c r="H4" s="320" t="s">
        <v>32</v>
      </c>
      <c r="I4" s="321"/>
      <c r="J4" s="320" t="s">
        <v>33</v>
      </c>
      <c r="K4" s="321"/>
      <c r="L4" s="320" t="s">
        <v>34</v>
      </c>
      <c r="M4" s="321"/>
      <c r="N4" s="320" t="s">
        <v>46</v>
      </c>
      <c r="O4" s="321"/>
      <c r="P4" s="320" t="s">
        <v>47</v>
      </c>
      <c r="Q4" s="321"/>
      <c r="R4" s="320" t="s">
        <v>35</v>
      </c>
      <c r="S4" s="321"/>
    </row>
    <row r="5" spans="1:19" ht="14.25" thickBot="1">
      <c r="A5" s="323"/>
      <c r="B5" s="167" t="s">
        <v>41</v>
      </c>
      <c r="C5" s="168" t="s">
        <v>42</v>
      </c>
      <c r="D5" s="167" t="s">
        <v>41</v>
      </c>
      <c r="E5" s="169" t="s">
        <v>42</v>
      </c>
      <c r="F5" s="167" t="s">
        <v>41</v>
      </c>
      <c r="G5" s="169" t="s">
        <v>42</v>
      </c>
      <c r="H5" s="167" t="s">
        <v>41</v>
      </c>
      <c r="I5" s="168" t="s">
        <v>42</v>
      </c>
      <c r="J5" s="167" t="s">
        <v>41</v>
      </c>
      <c r="K5" s="169" t="s">
        <v>42</v>
      </c>
      <c r="L5" s="167" t="s">
        <v>41</v>
      </c>
      <c r="M5" s="169" t="s">
        <v>42</v>
      </c>
      <c r="N5" s="167" t="s">
        <v>41</v>
      </c>
      <c r="O5" s="168" t="s">
        <v>42</v>
      </c>
      <c r="P5" s="167" t="s">
        <v>41</v>
      </c>
      <c r="Q5" s="169" t="s">
        <v>42</v>
      </c>
      <c r="R5" s="167" t="s">
        <v>41</v>
      </c>
      <c r="S5" s="169" t="s">
        <v>42</v>
      </c>
    </row>
    <row r="6" spans="1:19" ht="14.25">
      <c r="A6" s="170">
        <v>5</v>
      </c>
      <c r="B6" s="171" t="e">
        <f>国語!H168</f>
        <v>#DIV/0!</v>
      </c>
      <c r="C6" s="172">
        <f>国語!I168</f>
        <v>0</v>
      </c>
      <c r="D6" s="171" t="e">
        <f>社会!G168</f>
        <v>#DIV/0!</v>
      </c>
      <c r="E6" s="173">
        <f>社会!H168</f>
        <v>0</v>
      </c>
      <c r="F6" s="171" t="e">
        <f>数学!G168</f>
        <v>#DIV/0!</v>
      </c>
      <c r="G6" s="173">
        <f>数学!H168</f>
        <v>0</v>
      </c>
      <c r="H6" s="171" t="e">
        <f>理科!G168</f>
        <v>#DIV/0!</v>
      </c>
      <c r="I6" s="172">
        <f>理科!H168</f>
        <v>0</v>
      </c>
      <c r="J6" s="171" t="e">
        <f>音楽!G168</f>
        <v>#DIV/0!</v>
      </c>
      <c r="K6" s="173">
        <f>音楽!H168</f>
        <v>0</v>
      </c>
      <c r="L6" s="171" t="e">
        <f>美術!G168</f>
        <v>#DIV/0!</v>
      </c>
      <c r="M6" s="173">
        <f>美術!H168</f>
        <v>0</v>
      </c>
      <c r="N6" s="171" t="e">
        <f>保体!G168</f>
        <v>#DIV/0!</v>
      </c>
      <c r="O6" s="172">
        <f>保体!H168</f>
        <v>0</v>
      </c>
      <c r="P6" s="171" t="e">
        <f>技・家!G168</f>
        <v>#DIV/0!</v>
      </c>
      <c r="Q6" s="173">
        <f>技・家!H168</f>
        <v>0</v>
      </c>
      <c r="R6" s="171" t="e">
        <f>英語!G168</f>
        <v>#DIV/0!</v>
      </c>
      <c r="S6" s="173">
        <f>英語!H168</f>
        <v>0</v>
      </c>
    </row>
    <row r="7" spans="1:19" ht="14.25">
      <c r="A7" s="174">
        <v>4</v>
      </c>
      <c r="B7" s="175" t="e">
        <f>国語!H169</f>
        <v>#DIV/0!</v>
      </c>
      <c r="C7" s="176">
        <f>国語!I169</f>
        <v>0</v>
      </c>
      <c r="D7" s="175" t="e">
        <f>社会!G169</f>
        <v>#DIV/0!</v>
      </c>
      <c r="E7" s="177">
        <f>社会!H169</f>
        <v>0</v>
      </c>
      <c r="F7" s="175" t="e">
        <f>数学!G169</f>
        <v>#DIV/0!</v>
      </c>
      <c r="G7" s="177">
        <f>数学!H169</f>
        <v>0</v>
      </c>
      <c r="H7" s="175" t="e">
        <f>理科!G169</f>
        <v>#DIV/0!</v>
      </c>
      <c r="I7" s="176">
        <f>理科!H169</f>
        <v>0</v>
      </c>
      <c r="J7" s="175" t="e">
        <f>音楽!G169</f>
        <v>#DIV/0!</v>
      </c>
      <c r="K7" s="177">
        <f>音楽!H169</f>
        <v>0</v>
      </c>
      <c r="L7" s="175" t="e">
        <f>美術!G169</f>
        <v>#DIV/0!</v>
      </c>
      <c r="M7" s="177">
        <f>美術!H169</f>
        <v>0</v>
      </c>
      <c r="N7" s="175" t="e">
        <f>保体!G169</f>
        <v>#DIV/0!</v>
      </c>
      <c r="O7" s="176">
        <f>保体!H169</f>
        <v>0</v>
      </c>
      <c r="P7" s="175" t="e">
        <f>技・家!G169</f>
        <v>#DIV/0!</v>
      </c>
      <c r="Q7" s="177">
        <f>技・家!H169</f>
        <v>0</v>
      </c>
      <c r="R7" s="175" t="e">
        <f>英語!G169</f>
        <v>#DIV/0!</v>
      </c>
      <c r="S7" s="177">
        <f>英語!H169</f>
        <v>0</v>
      </c>
    </row>
    <row r="8" spans="1:19" ht="14.25">
      <c r="A8" s="174">
        <v>3</v>
      </c>
      <c r="B8" s="175" t="e">
        <f>国語!H170</f>
        <v>#DIV/0!</v>
      </c>
      <c r="C8" s="176">
        <f>国語!I170</f>
        <v>0</v>
      </c>
      <c r="D8" s="175" t="e">
        <f>社会!G170</f>
        <v>#DIV/0!</v>
      </c>
      <c r="E8" s="177">
        <f>社会!H170</f>
        <v>0</v>
      </c>
      <c r="F8" s="175" t="e">
        <f>数学!G170</f>
        <v>#DIV/0!</v>
      </c>
      <c r="G8" s="177">
        <f>数学!H170</f>
        <v>0</v>
      </c>
      <c r="H8" s="175" t="e">
        <f>理科!G170</f>
        <v>#DIV/0!</v>
      </c>
      <c r="I8" s="176">
        <f>理科!H170</f>
        <v>0</v>
      </c>
      <c r="J8" s="175" t="e">
        <f>音楽!G170</f>
        <v>#DIV/0!</v>
      </c>
      <c r="K8" s="177">
        <f>音楽!H170</f>
        <v>0</v>
      </c>
      <c r="L8" s="175" t="e">
        <f>美術!G170</f>
        <v>#DIV/0!</v>
      </c>
      <c r="M8" s="177">
        <f>美術!H170</f>
        <v>0</v>
      </c>
      <c r="N8" s="175" t="e">
        <f>保体!G170</f>
        <v>#DIV/0!</v>
      </c>
      <c r="O8" s="176">
        <f>保体!H170</f>
        <v>0</v>
      </c>
      <c r="P8" s="175" t="e">
        <f>技・家!G170</f>
        <v>#DIV/0!</v>
      </c>
      <c r="Q8" s="177">
        <f>技・家!H170</f>
        <v>0</v>
      </c>
      <c r="R8" s="175" t="e">
        <f>英語!G170</f>
        <v>#DIV/0!</v>
      </c>
      <c r="S8" s="177">
        <f>英語!H170</f>
        <v>0</v>
      </c>
    </row>
    <row r="9" spans="1:19" ht="14.25">
      <c r="A9" s="178">
        <v>2</v>
      </c>
      <c r="B9" s="175" t="e">
        <f>国語!H171</f>
        <v>#DIV/0!</v>
      </c>
      <c r="C9" s="176">
        <f>国語!I171</f>
        <v>0</v>
      </c>
      <c r="D9" s="175" t="e">
        <f>社会!G171</f>
        <v>#DIV/0!</v>
      </c>
      <c r="E9" s="177">
        <f>社会!H171</f>
        <v>0</v>
      </c>
      <c r="F9" s="175" t="e">
        <f>数学!G171</f>
        <v>#DIV/0!</v>
      </c>
      <c r="G9" s="177">
        <f>数学!H171</f>
        <v>0</v>
      </c>
      <c r="H9" s="175" t="e">
        <f>理科!G171</f>
        <v>#DIV/0!</v>
      </c>
      <c r="I9" s="176">
        <f>理科!H171</f>
        <v>0</v>
      </c>
      <c r="J9" s="175" t="e">
        <f>音楽!G171</f>
        <v>#DIV/0!</v>
      </c>
      <c r="K9" s="177">
        <f>音楽!H171</f>
        <v>0</v>
      </c>
      <c r="L9" s="175" t="e">
        <f>美術!G171</f>
        <v>#DIV/0!</v>
      </c>
      <c r="M9" s="177">
        <f>美術!H171</f>
        <v>0</v>
      </c>
      <c r="N9" s="175" t="e">
        <f>保体!G171</f>
        <v>#DIV/0!</v>
      </c>
      <c r="O9" s="176">
        <f>保体!H171</f>
        <v>0</v>
      </c>
      <c r="P9" s="175" t="e">
        <f>技・家!G171</f>
        <v>#DIV/0!</v>
      </c>
      <c r="Q9" s="177">
        <f>技・家!H171</f>
        <v>0</v>
      </c>
      <c r="R9" s="175" t="e">
        <f>英語!G171</f>
        <v>#DIV/0!</v>
      </c>
      <c r="S9" s="177">
        <f>英語!H171</f>
        <v>0</v>
      </c>
    </row>
    <row r="10" spans="1:19" ht="14.25">
      <c r="A10" s="178">
        <v>1</v>
      </c>
      <c r="B10" s="175" t="e">
        <f>国語!H172</f>
        <v>#DIV/0!</v>
      </c>
      <c r="C10" s="176">
        <f>国語!I172</f>
        <v>0</v>
      </c>
      <c r="D10" s="175" t="e">
        <f>社会!G172</f>
        <v>#DIV/0!</v>
      </c>
      <c r="E10" s="177">
        <f>社会!H172</f>
        <v>0</v>
      </c>
      <c r="F10" s="175" t="e">
        <f>数学!G172</f>
        <v>#DIV/0!</v>
      </c>
      <c r="G10" s="177">
        <f>数学!H172</f>
        <v>0</v>
      </c>
      <c r="H10" s="175" t="e">
        <f>理科!G172</f>
        <v>#DIV/0!</v>
      </c>
      <c r="I10" s="176">
        <f>理科!H172</f>
        <v>0</v>
      </c>
      <c r="J10" s="175" t="e">
        <f>音楽!G172</f>
        <v>#DIV/0!</v>
      </c>
      <c r="K10" s="177">
        <f>音楽!H172</f>
        <v>0</v>
      </c>
      <c r="L10" s="175" t="e">
        <f>美術!G172</f>
        <v>#DIV/0!</v>
      </c>
      <c r="M10" s="177">
        <f>美術!H172</f>
        <v>0</v>
      </c>
      <c r="N10" s="175" t="e">
        <f>保体!G172</f>
        <v>#DIV/0!</v>
      </c>
      <c r="O10" s="176">
        <f>保体!H172</f>
        <v>0</v>
      </c>
      <c r="P10" s="175" t="e">
        <f>技・家!G172</f>
        <v>#DIV/0!</v>
      </c>
      <c r="Q10" s="177">
        <f>技・家!H172</f>
        <v>0</v>
      </c>
      <c r="R10" s="175" t="e">
        <f>英語!G172</f>
        <v>#DIV/0!</v>
      </c>
      <c r="S10" s="177">
        <f>英語!H172</f>
        <v>0</v>
      </c>
    </row>
    <row r="11" spans="1:19" ht="15" thickBot="1">
      <c r="A11" s="179" t="s">
        <v>43</v>
      </c>
      <c r="B11" s="180" t="e">
        <f>国語!H173</f>
        <v>#DIV/0!</v>
      </c>
      <c r="C11" s="181">
        <f>国語!I173</f>
        <v>0</v>
      </c>
      <c r="D11" s="180" t="e">
        <f>社会!G173</f>
        <v>#DIV/0!</v>
      </c>
      <c r="E11" s="182">
        <f>社会!H173</f>
        <v>0</v>
      </c>
      <c r="F11" s="180" t="e">
        <f>数学!G173</f>
        <v>#DIV/0!</v>
      </c>
      <c r="G11" s="182">
        <f>数学!H173</f>
        <v>0</v>
      </c>
      <c r="H11" s="180" t="e">
        <f>理科!G173</f>
        <v>#DIV/0!</v>
      </c>
      <c r="I11" s="181">
        <f>理科!H173</f>
        <v>0</v>
      </c>
      <c r="J11" s="180" t="e">
        <f>音楽!G173</f>
        <v>#DIV/0!</v>
      </c>
      <c r="K11" s="182">
        <f>音楽!H173</f>
        <v>0</v>
      </c>
      <c r="L11" s="180" t="e">
        <f>美術!G173</f>
        <v>#DIV/0!</v>
      </c>
      <c r="M11" s="182">
        <f>美術!H173</f>
        <v>0</v>
      </c>
      <c r="N11" s="180" t="e">
        <f>保体!G173</f>
        <v>#DIV/0!</v>
      </c>
      <c r="O11" s="181">
        <f>保体!H173</f>
        <v>0</v>
      </c>
      <c r="P11" s="180" t="e">
        <f>技・家!G173</f>
        <v>#DIV/0!</v>
      </c>
      <c r="Q11" s="182">
        <f>技・家!H173</f>
        <v>0</v>
      </c>
      <c r="R11" s="180" t="e">
        <f>英語!G173</f>
        <v>#DIV/0!</v>
      </c>
      <c r="S11" s="182">
        <f>英語!H173</f>
        <v>0</v>
      </c>
    </row>
    <row r="12" spans="1:19" ht="15" thickBot="1">
      <c r="A12" s="183" t="s">
        <v>44</v>
      </c>
      <c r="B12" s="184" t="e">
        <f>国語!H174</f>
        <v>#DIV/0!</v>
      </c>
      <c r="C12" s="185">
        <f>国語!I174</f>
        <v>0</v>
      </c>
      <c r="D12" s="184" t="e">
        <f>社会!G174</f>
        <v>#DIV/0!</v>
      </c>
      <c r="E12" s="186">
        <f>社会!H174</f>
        <v>0</v>
      </c>
      <c r="F12" s="184" t="e">
        <f>数学!G174</f>
        <v>#DIV/0!</v>
      </c>
      <c r="G12" s="186">
        <f>数学!H174</f>
        <v>0</v>
      </c>
      <c r="H12" s="184" t="e">
        <f>理科!G174</f>
        <v>#DIV/0!</v>
      </c>
      <c r="I12" s="185">
        <f>理科!H174</f>
        <v>0</v>
      </c>
      <c r="J12" s="184" t="e">
        <f>音楽!G174</f>
        <v>#DIV/0!</v>
      </c>
      <c r="K12" s="186">
        <f>音楽!H174</f>
        <v>0</v>
      </c>
      <c r="L12" s="184" t="e">
        <f>美術!G174</f>
        <v>#DIV/0!</v>
      </c>
      <c r="M12" s="186">
        <f>美術!H174</f>
        <v>0</v>
      </c>
      <c r="N12" s="184" t="e">
        <f>保体!G174</f>
        <v>#DIV/0!</v>
      </c>
      <c r="O12" s="185">
        <f>保体!H174</f>
        <v>0</v>
      </c>
      <c r="P12" s="184" t="e">
        <f>技・家!G174</f>
        <v>#DIV/0!</v>
      </c>
      <c r="Q12" s="186">
        <f>技・家!H174</f>
        <v>0</v>
      </c>
      <c r="R12" s="184" t="e">
        <f>英語!G174</f>
        <v>#DIV/0!</v>
      </c>
      <c r="S12" s="186">
        <f>英語!H174</f>
        <v>0</v>
      </c>
    </row>
    <row r="13" spans="1:19">
      <c r="A13" s="187"/>
    </row>
    <row r="15" spans="1:19" ht="24.75" thickBot="1">
      <c r="A15" s="165" t="str">
        <f>氏名入力!E6</f>
        <v>平成２５年度　２学期 評価・評定</v>
      </c>
    </row>
    <row r="16" spans="1:19" ht="14.25">
      <c r="A16" s="322" t="s">
        <v>40</v>
      </c>
      <c r="B16" s="320" t="s">
        <v>45</v>
      </c>
      <c r="C16" s="321"/>
      <c r="D16" s="320" t="s">
        <v>31</v>
      </c>
      <c r="E16" s="321"/>
      <c r="F16" s="320" t="s">
        <v>15</v>
      </c>
      <c r="G16" s="321"/>
      <c r="H16" s="320" t="s">
        <v>32</v>
      </c>
      <c r="I16" s="321"/>
      <c r="J16" s="320" t="s">
        <v>33</v>
      </c>
      <c r="K16" s="321"/>
      <c r="L16" s="320" t="s">
        <v>34</v>
      </c>
      <c r="M16" s="321"/>
      <c r="N16" s="320" t="s">
        <v>46</v>
      </c>
      <c r="O16" s="321"/>
      <c r="P16" s="320" t="s">
        <v>47</v>
      </c>
      <c r="Q16" s="321"/>
      <c r="R16" s="320" t="s">
        <v>35</v>
      </c>
      <c r="S16" s="321"/>
    </row>
    <row r="17" spans="1:19" ht="14.25" thickBot="1">
      <c r="A17" s="323"/>
      <c r="B17" s="167" t="s">
        <v>41</v>
      </c>
      <c r="C17" s="168" t="s">
        <v>42</v>
      </c>
      <c r="D17" s="167" t="s">
        <v>41</v>
      </c>
      <c r="E17" s="169" t="s">
        <v>42</v>
      </c>
      <c r="F17" s="167" t="s">
        <v>41</v>
      </c>
      <c r="G17" s="169" t="s">
        <v>42</v>
      </c>
      <c r="H17" s="167" t="s">
        <v>41</v>
      </c>
      <c r="I17" s="168" t="s">
        <v>42</v>
      </c>
      <c r="J17" s="167" t="s">
        <v>41</v>
      </c>
      <c r="K17" s="169" t="s">
        <v>42</v>
      </c>
      <c r="L17" s="167" t="s">
        <v>41</v>
      </c>
      <c r="M17" s="169" t="s">
        <v>42</v>
      </c>
      <c r="N17" s="167" t="s">
        <v>41</v>
      </c>
      <c r="O17" s="168" t="s">
        <v>42</v>
      </c>
      <c r="P17" s="167" t="s">
        <v>41</v>
      </c>
      <c r="Q17" s="169" t="s">
        <v>42</v>
      </c>
      <c r="R17" s="167" t="s">
        <v>41</v>
      </c>
      <c r="S17" s="169" t="s">
        <v>42</v>
      </c>
    </row>
    <row r="18" spans="1:19" ht="14.25">
      <c r="A18" s="170">
        <v>5</v>
      </c>
      <c r="B18" s="171" t="e">
        <f>国語!Q168</f>
        <v>#DIV/0!</v>
      </c>
      <c r="C18" s="172">
        <f>国語!R168</f>
        <v>0</v>
      </c>
      <c r="D18" s="171" t="e">
        <f>社会!O168</f>
        <v>#DIV/0!</v>
      </c>
      <c r="E18" s="173">
        <f>社会!P168</f>
        <v>0</v>
      </c>
      <c r="F18" s="171" t="e">
        <f>数学!O168</f>
        <v>#DIV/0!</v>
      </c>
      <c r="G18" s="173">
        <f>数学!P168</f>
        <v>0</v>
      </c>
      <c r="H18" s="171" t="e">
        <f>理科!O168</f>
        <v>#DIV/0!</v>
      </c>
      <c r="I18" s="172">
        <f>理科!P168</f>
        <v>0</v>
      </c>
      <c r="J18" s="171" t="e">
        <f>音楽!O168</f>
        <v>#DIV/0!</v>
      </c>
      <c r="K18" s="173">
        <f>音楽!P168</f>
        <v>0</v>
      </c>
      <c r="L18" s="171" t="e">
        <f>美術!O168</f>
        <v>#DIV/0!</v>
      </c>
      <c r="M18" s="173">
        <f>美術!P168</f>
        <v>0</v>
      </c>
      <c r="N18" s="171" t="e">
        <f>保体!O168</f>
        <v>#DIV/0!</v>
      </c>
      <c r="O18" s="172">
        <f>保体!P168</f>
        <v>0</v>
      </c>
      <c r="P18" s="171" t="e">
        <f>技・家!O168</f>
        <v>#DIV/0!</v>
      </c>
      <c r="Q18" s="173">
        <f>技・家!P168</f>
        <v>0</v>
      </c>
      <c r="R18" s="171" t="e">
        <f>英語!O168</f>
        <v>#DIV/0!</v>
      </c>
      <c r="S18" s="173">
        <f>英語!P168</f>
        <v>0</v>
      </c>
    </row>
    <row r="19" spans="1:19" ht="14.25">
      <c r="A19" s="174">
        <v>4</v>
      </c>
      <c r="B19" s="175" t="e">
        <f>国語!Q169</f>
        <v>#DIV/0!</v>
      </c>
      <c r="C19" s="176">
        <f>国語!R169</f>
        <v>0</v>
      </c>
      <c r="D19" s="175" t="e">
        <f>社会!O169</f>
        <v>#DIV/0!</v>
      </c>
      <c r="E19" s="177">
        <f>社会!P169</f>
        <v>0</v>
      </c>
      <c r="F19" s="175" t="e">
        <f>数学!O169</f>
        <v>#DIV/0!</v>
      </c>
      <c r="G19" s="177">
        <f>数学!P169</f>
        <v>0</v>
      </c>
      <c r="H19" s="175" t="e">
        <f>理科!O169</f>
        <v>#DIV/0!</v>
      </c>
      <c r="I19" s="176">
        <f>理科!P169</f>
        <v>0</v>
      </c>
      <c r="J19" s="175" t="e">
        <f>音楽!O169</f>
        <v>#DIV/0!</v>
      </c>
      <c r="K19" s="177">
        <f>音楽!P169</f>
        <v>0</v>
      </c>
      <c r="L19" s="175" t="e">
        <f>美術!O169</f>
        <v>#DIV/0!</v>
      </c>
      <c r="M19" s="177">
        <f>美術!P169</f>
        <v>0</v>
      </c>
      <c r="N19" s="175" t="e">
        <f>保体!O169</f>
        <v>#DIV/0!</v>
      </c>
      <c r="O19" s="176">
        <f>保体!P169</f>
        <v>0</v>
      </c>
      <c r="P19" s="175" t="e">
        <f>技・家!O169</f>
        <v>#DIV/0!</v>
      </c>
      <c r="Q19" s="177">
        <f>技・家!P169</f>
        <v>0</v>
      </c>
      <c r="R19" s="175" t="e">
        <f>英語!O169</f>
        <v>#DIV/0!</v>
      </c>
      <c r="S19" s="177">
        <f>英語!P169</f>
        <v>0</v>
      </c>
    </row>
    <row r="20" spans="1:19" ht="14.25">
      <c r="A20" s="174">
        <v>3</v>
      </c>
      <c r="B20" s="175" t="e">
        <f>国語!Q170</f>
        <v>#DIV/0!</v>
      </c>
      <c r="C20" s="176">
        <f>国語!R170</f>
        <v>0</v>
      </c>
      <c r="D20" s="175" t="e">
        <f>社会!O170</f>
        <v>#DIV/0!</v>
      </c>
      <c r="E20" s="177">
        <f>社会!P170</f>
        <v>0</v>
      </c>
      <c r="F20" s="175" t="e">
        <f>数学!O170</f>
        <v>#DIV/0!</v>
      </c>
      <c r="G20" s="177">
        <f>数学!P170</f>
        <v>0</v>
      </c>
      <c r="H20" s="175" t="e">
        <f>理科!O170</f>
        <v>#DIV/0!</v>
      </c>
      <c r="I20" s="176">
        <f>理科!P170</f>
        <v>0</v>
      </c>
      <c r="J20" s="175" t="e">
        <f>音楽!O170</f>
        <v>#DIV/0!</v>
      </c>
      <c r="K20" s="177">
        <f>音楽!P170</f>
        <v>0</v>
      </c>
      <c r="L20" s="175" t="e">
        <f>美術!O170</f>
        <v>#DIV/0!</v>
      </c>
      <c r="M20" s="177">
        <f>美術!P170</f>
        <v>0</v>
      </c>
      <c r="N20" s="175" t="e">
        <f>保体!O170</f>
        <v>#DIV/0!</v>
      </c>
      <c r="O20" s="176">
        <f>保体!P170</f>
        <v>0</v>
      </c>
      <c r="P20" s="175" t="e">
        <f>技・家!O170</f>
        <v>#DIV/0!</v>
      </c>
      <c r="Q20" s="177">
        <f>技・家!P170</f>
        <v>0</v>
      </c>
      <c r="R20" s="175" t="e">
        <f>英語!O170</f>
        <v>#DIV/0!</v>
      </c>
      <c r="S20" s="177">
        <f>英語!P170</f>
        <v>0</v>
      </c>
    </row>
    <row r="21" spans="1:19" ht="14.25">
      <c r="A21" s="178">
        <v>2</v>
      </c>
      <c r="B21" s="175" t="e">
        <f>国語!Q171</f>
        <v>#DIV/0!</v>
      </c>
      <c r="C21" s="176">
        <f>国語!R171</f>
        <v>0</v>
      </c>
      <c r="D21" s="175" t="e">
        <f>社会!O171</f>
        <v>#DIV/0!</v>
      </c>
      <c r="E21" s="177">
        <f>社会!P171</f>
        <v>0</v>
      </c>
      <c r="F21" s="175" t="e">
        <f>数学!O171</f>
        <v>#DIV/0!</v>
      </c>
      <c r="G21" s="177">
        <f>数学!P171</f>
        <v>0</v>
      </c>
      <c r="H21" s="175" t="e">
        <f>理科!O171</f>
        <v>#DIV/0!</v>
      </c>
      <c r="I21" s="176">
        <f>理科!P171</f>
        <v>0</v>
      </c>
      <c r="J21" s="175" t="e">
        <f>音楽!O171</f>
        <v>#DIV/0!</v>
      </c>
      <c r="K21" s="177">
        <f>音楽!P171</f>
        <v>0</v>
      </c>
      <c r="L21" s="175" t="e">
        <f>美術!O171</f>
        <v>#DIV/0!</v>
      </c>
      <c r="M21" s="177">
        <f>美術!P171</f>
        <v>0</v>
      </c>
      <c r="N21" s="175" t="e">
        <f>保体!O171</f>
        <v>#DIV/0!</v>
      </c>
      <c r="O21" s="176">
        <f>保体!P171</f>
        <v>0</v>
      </c>
      <c r="P21" s="175" t="e">
        <f>技・家!O171</f>
        <v>#DIV/0!</v>
      </c>
      <c r="Q21" s="177">
        <f>技・家!P171</f>
        <v>0</v>
      </c>
      <c r="R21" s="175" t="e">
        <f>英語!O171</f>
        <v>#DIV/0!</v>
      </c>
      <c r="S21" s="177">
        <f>英語!P171</f>
        <v>0</v>
      </c>
    </row>
    <row r="22" spans="1:19" ht="14.25">
      <c r="A22" s="178">
        <v>1</v>
      </c>
      <c r="B22" s="175" t="e">
        <f>国語!Q172</f>
        <v>#DIV/0!</v>
      </c>
      <c r="C22" s="176">
        <f>国語!R172</f>
        <v>0</v>
      </c>
      <c r="D22" s="175" t="e">
        <f>社会!O172</f>
        <v>#DIV/0!</v>
      </c>
      <c r="E22" s="177">
        <f>社会!P172</f>
        <v>0</v>
      </c>
      <c r="F22" s="175" t="e">
        <f>数学!O172</f>
        <v>#DIV/0!</v>
      </c>
      <c r="G22" s="177">
        <f>数学!P172</f>
        <v>0</v>
      </c>
      <c r="H22" s="175" t="e">
        <f>理科!O172</f>
        <v>#DIV/0!</v>
      </c>
      <c r="I22" s="176">
        <f>理科!P172</f>
        <v>0</v>
      </c>
      <c r="J22" s="175" t="e">
        <f>音楽!O172</f>
        <v>#DIV/0!</v>
      </c>
      <c r="K22" s="177">
        <f>音楽!P172</f>
        <v>0</v>
      </c>
      <c r="L22" s="175" t="e">
        <f>美術!O172</f>
        <v>#DIV/0!</v>
      </c>
      <c r="M22" s="177">
        <f>美術!P172</f>
        <v>0</v>
      </c>
      <c r="N22" s="175" t="e">
        <f>保体!O172</f>
        <v>#DIV/0!</v>
      </c>
      <c r="O22" s="176">
        <f>保体!P172</f>
        <v>0</v>
      </c>
      <c r="P22" s="175" t="e">
        <f>技・家!O172</f>
        <v>#DIV/0!</v>
      </c>
      <c r="Q22" s="177">
        <f>技・家!P172</f>
        <v>0</v>
      </c>
      <c r="R22" s="175" t="e">
        <f>英語!O172</f>
        <v>#DIV/0!</v>
      </c>
      <c r="S22" s="177">
        <f>英語!P172</f>
        <v>0</v>
      </c>
    </row>
    <row r="23" spans="1:19" ht="15" thickBot="1">
      <c r="A23" s="179" t="s">
        <v>43</v>
      </c>
      <c r="B23" s="180" t="e">
        <f>国語!Q173</f>
        <v>#DIV/0!</v>
      </c>
      <c r="C23" s="181">
        <f>国語!R173</f>
        <v>0</v>
      </c>
      <c r="D23" s="180" t="e">
        <f>社会!O173</f>
        <v>#DIV/0!</v>
      </c>
      <c r="E23" s="182">
        <f>社会!P173</f>
        <v>0</v>
      </c>
      <c r="F23" s="180" t="e">
        <f>数学!O173</f>
        <v>#DIV/0!</v>
      </c>
      <c r="G23" s="182">
        <f>数学!P173</f>
        <v>0</v>
      </c>
      <c r="H23" s="180" t="e">
        <f>理科!O173</f>
        <v>#DIV/0!</v>
      </c>
      <c r="I23" s="181">
        <f>理科!P173</f>
        <v>0</v>
      </c>
      <c r="J23" s="180" t="e">
        <f>音楽!O173</f>
        <v>#DIV/0!</v>
      </c>
      <c r="K23" s="182">
        <f>音楽!P173</f>
        <v>0</v>
      </c>
      <c r="L23" s="180" t="e">
        <f>美術!O173</f>
        <v>#DIV/0!</v>
      </c>
      <c r="M23" s="182">
        <f>美術!P173</f>
        <v>0</v>
      </c>
      <c r="N23" s="180" t="e">
        <f>保体!O173</f>
        <v>#DIV/0!</v>
      </c>
      <c r="O23" s="181">
        <f>保体!P173</f>
        <v>0</v>
      </c>
      <c r="P23" s="180" t="e">
        <f>技・家!O173</f>
        <v>#DIV/0!</v>
      </c>
      <c r="Q23" s="182">
        <f>技・家!P173</f>
        <v>0</v>
      </c>
      <c r="R23" s="180" t="e">
        <f>英語!O173</f>
        <v>#DIV/0!</v>
      </c>
      <c r="S23" s="182">
        <f>英語!P173</f>
        <v>0</v>
      </c>
    </row>
    <row r="24" spans="1:19" ht="15" thickBot="1">
      <c r="A24" s="183" t="s">
        <v>44</v>
      </c>
      <c r="B24" s="184" t="e">
        <f>国語!Q174</f>
        <v>#DIV/0!</v>
      </c>
      <c r="C24" s="185">
        <f>国語!R174</f>
        <v>0</v>
      </c>
      <c r="D24" s="184" t="e">
        <f>社会!O174</f>
        <v>#DIV/0!</v>
      </c>
      <c r="E24" s="186">
        <f>社会!P174</f>
        <v>0</v>
      </c>
      <c r="F24" s="184" t="e">
        <f>数学!O174</f>
        <v>#DIV/0!</v>
      </c>
      <c r="G24" s="186">
        <f>数学!P174</f>
        <v>0</v>
      </c>
      <c r="H24" s="184" t="e">
        <f>理科!O174</f>
        <v>#DIV/0!</v>
      </c>
      <c r="I24" s="185">
        <f>理科!P174</f>
        <v>0</v>
      </c>
      <c r="J24" s="184" t="e">
        <f>音楽!O174</f>
        <v>#DIV/0!</v>
      </c>
      <c r="K24" s="186">
        <f>音楽!P174</f>
        <v>0</v>
      </c>
      <c r="L24" s="184" t="e">
        <f>美術!O174</f>
        <v>#DIV/0!</v>
      </c>
      <c r="M24" s="186">
        <f>美術!P174</f>
        <v>0</v>
      </c>
      <c r="N24" s="184" t="e">
        <f>保体!O174</f>
        <v>#DIV/0!</v>
      </c>
      <c r="O24" s="185">
        <f>保体!P174</f>
        <v>0</v>
      </c>
      <c r="P24" s="184" t="e">
        <f>技・家!O174</f>
        <v>#DIV/0!</v>
      </c>
      <c r="Q24" s="186">
        <f>技・家!P174</f>
        <v>0</v>
      </c>
      <c r="R24" s="184" t="e">
        <f>英語!O174</f>
        <v>#DIV/0!</v>
      </c>
      <c r="S24" s="186">
        <f>英語!P174</f>
        <v>0</v>
      </c>
    </row>
    <row r="27" spans="1:19" ht="24.75" thickBot="1">
      <c r="A27" s="165" t="str">
        <f>氏名入力!E7</f>
        <v>平成２５年度　学年 評価・評定</v>
      </c>
    </row>
    <row r="28" spans="1:19" ht="14.25">
      <c r="A28" s="322" t="s">
        <v>40</v>
      </c>
      <c r="B28" s="320" t="s">
        <v>45</v>
      </c>
      <c r="C28" s="321"/>
      <c r="D28" s="320" t="s">
        <v>31</v>
      </c>
      <c r="E28" s="321"/>
      <c r="F28" s="320" t="s">
        <v>15</v>
      </c>
      <c r="G28" s="321"/>
      <c r="H28" s="320" t="s">
        <v>32</v>
      </c>
      <c r="I28" s="321"/>
      <c r="J28" s="320" t="s">
        <v>33</v>
      </c>
      <c r="K28" s="321"/>
      <c r="L28" s="320" t="s">
        <v>34</v>
      </c>
      <c r="M28" s="321"/>
      <c r="N28" s="320" t="s">
        <v>46</v>
      </c>
      <c r="O28" s="321"/>
      <c r="P28" s="320" t="s">
        <v>47</v>
      </c>
      <c r="Q28" s="321"/>
      <c r="R28" s="320" t="s">
        <v>35</v>
      </c>
      <c r="S28" s="321"/>
    </row>
    <row r="29" spans="1:19" ht="14.25" thickBot="1">
      <c r="A29" s="323"/>
      <c r="B29" s="167" t="s">
        <v>41</v>
      </c>
      <c r="C29" s="168" t="s">
        <v>42</v>
      </c>
      <c r="D29" s="167" t="s">
        <v>41</v>
      </c>
      <c r="E29" s="169" t="s">
        <v>42</v>
      </c>
      <c r="F29" s="167" t="s">
        <v>41</v>
      </c>
      <c r="G29" s="169" t="s">
        <v>42</v>
      </c>
      <c r="H29" s="167" t="s">
        <v>41</v>
      </c>
      <c r="I29" s="168" t="s">
        <v>42</v>
      </c>
      <c r="J29" s="167" t="s">
        <v>41</v>
      </c>
      <c r="K29" s="169" t="s">
        <v>42</v>
      </c>
      <c r="L29" s="167" t="s">
        <v>41</v>
      </c>
      <c r="M29" s="169" t="s">
        <v>42</v>
      </c>
      <c r="N29" s="167" t="s">
        <v>41</v>
      </c>
      <c r="O29" s="168" t="s">
        <v>42</v>
      </c>
      <c r="P29" s="167" t="s">
        <v>41</v>
      </c>
      <c r="Q29" s="169" t="s">
        <v>42</v>
      </c>
      <c r="R29" s="167" t="s">
        <v>41</v>
      </c>
      <c r="S29" s="169" t="s">
        <v>42</v>
      </c>
    </row>
    <row r="30" spans="1:19" ht="14.25">
      <c r="A30" s="170">
        <v>5</v>
      </c>
      <c r="B30" s="171" t="e">
        <f>国語!Z168</f>
        <v>#DIV/0!</v>
      </c>
      <c r="C30" s="172">
        <f>国語!AA168</f>
        <v>0</v>
      </c>
      <c r="D30" s="171" t="e">
        <f>社会!W168</f>
        <v>#DIV/0!</v>
      </c>
      <c r="E30" s="173">
        <f>社会!X168</f>
        <v>0</v>
      </c>
      <c r="F30" s="171" t="e">
        <f>数学!W168</f>
        <v>#DIV/0!</v>
      </c>
      <c r="G30" s="173">
        <f>数学!X168</f>
        <v>0</v>
      </c>
      <c r="H30" s="171" t="e">
        <f>理科!W168</f>
        <v>#DIV/0!</v>
      </c>
      <c r="I30" s="172">
        <f>理科!X168</f>
        <v>0</v>
      </c>
      <c r="J30" s="171" t="e">
        <f>音楽!W168</f>
        <v>#DIV/0!</v>
      </c>
      <c r="K30" s="173">
        <f>音楽!X168</f>
        <v>0</v>
      </c>
      <c r="L30" s="171" t="e">
        <f>美術!W168</f>
        <v>#DIV/0!</v>
      </c>
      <c r="M30" s="173">
        <f>美術!X168</f>
        <v>0</v>
      </c>
      <c r="N30" s="171" t="e">
        <f>保体!W168</f>
        <v>#DIV/0!</v>
      </c>
      <c r="O30" s="172">
        <f>保体!X168</f>
        <v>0</v>
      </c>
      <c r="P30" s="171" t="e">
        <f>技・家!W168</f>
        <v>#DIV/0!</v>
      </c>
      <c r="Q30" s="173">
        <f>技・家!X168</f>
        <v>0</v>
      </c>
      <c r="R30" s="171" t="e">
        <f>英語!W168</f>
        <v>#DIV/0!</v>
      </c>
      <c r="S30" s="173">
        <f>英語!X168</f>
        <v>0</v>
      </c>
    </row>
    <row r="31" spans="1:19" ht="14.25">
      <c r="A31" s="174">
        <v>4</v>
      </c>
      <c r="B31" s="175" t="e">
        <f>国語!Z169</f>
        <v>#DIV/0!</v>
      </c>
      <c r="C31" s="176">
        <f>国語!AA169</f>
        <v>0</v>
      </c>
      <c r="D31" s="175" t="e">
        <f>社会!W169</f>
        <v>#DIV/0!</v>
      </c>
      <c r="E31" s="177">
        <f>社会!X169</f>
        <v>0</v>
      </c>
      <c r="F31" s="175" t="e">
        <f>数学!W169</f>
        <v>#DIV/0!</v>
      </c>
      <c r="G31" s="177">
        <f>数学!X169</f>
        <v>0</v>
      </c>
      <c r="H31" s="175" t="e">
        <f>理科!W169</f>
        <v>#DIV/0!</v>
      </c>
      <c r="I31" s="176">
        <f>理科!X169</f>
        <v>0</v>
      </c>
      <c r="J31" s="175" t="e">
        <f>音楽!W169</f>
        <v>#DIV/0!</v>
      </c>
      <c r="K31" s="177">
        <f>音楽!X169</f>
        <v>0</v>
      </c>
      <c r="L31" s="175" t="e">
        <f>美術!W169</f>
        <v>#DIV/0!</v>
      </c>
      <c r="M31" s="177">
        <f>美術!X169</f>
        <v>0</v>
      </c>
      <c r="N31" s="175" t="e">
        <f>保体!W169</f>
        <v>#DIV/0!</v>
      </c>
      <c r="O31" s="176">
        <f>保体!X169</f>
        <v>0</v>
      </c>
      <c r="P31" s="175" t="e">
        <f>技・家!W169</f>
        <v>#DIV/0!</v>
      </c>
      <c r="Q31" s="177">
        <f>技・家!X169</f>
        <v>0</v>
      </c>
      <c r="R31" s="175" t="e">
        <f>英語!W169</f>
        <v>#DIV/0!</v>
      </c>
      <c r="S31" s="177">
        <f>英語!X169</f>
        <v>0</v>
      </c>
    </row>
    <row r="32" spans="1:19" ht="14.25">
      <c r="A32" s="174">
        <v>3</v>
      </c>
      <c r="B32" s="175" t="e">
        <f>国語!Z170</f>
        <v>#DIV/0!</v>
      </c>
      <c r="C32" s="176">
        <f>国語!AA170</f>
        <v>0</v>
      </c>
      <c r="D32" s="175" t="e">
        <f>社会!W170</f>
        <v>#DIV/0!</v>
      </c>
      <c r="E32" s="177">
        <f>社会!X170</f>
        <v>0</v>
      </c>
      <c r="F32" s="175" t="e">
        <f>数学!W170</f>
        <v>#DIV/0!</v>
      </c>
      <c r="G32" s="177">
        <f>数学!X170</f>
        <v>0</v>
      </c>
      <c r="H32" s="175" t="e">
        <f>理科!W170</f>
        <v>#DIV/0!</v>
      </c>
      <c r="I32" s="176">
        <f>理科!X170</f>
        <v>0</v>
      </c>
      <c r="J32" s="175" t="e">
        <f>音楽!W170</f>
        <v>#DIV/0!</v>
      </c>
      <c r="K32" s="177">
        <f>音楽!X170</f>
        <v>0</v>
      </c>
      <c r="L32" s="175" t="e">
        <f>美術!W170</f>
        <v>#DIV/0!</v>
      </c>
      <c r="M32" s="177">
        <f>美術!X170</f>
        <v>0</v>
      </c>
      <c r="N32" s="175" t="e">
        <f>保体!W170</f>
        <v>#DIV/0!</v>
      </c>
      <c r="O32" s="176">
        <f>保体!X170</f>
        <v>0</v>
      </c>
      <c r="P32" s="175" t="e">
        <f>技・家!W170</f>
        <v>#DIV/0!</v>
      </c>
      <c r="Q32" s="177">
        <f>技・家!X170</f>
        <v>0</v>
      </c>
      <c r="R32" s="175" t="e">
        <f>英語!W170</f>
        <v>#DIV/0!</v>
      </c>
      <c r="S32" s="177">
        <f>英語!X170</f>
        <v>0</v>
      </c>
    </row>
    <row r="33" spans="1:19" ht="14.25">
      <c r="A33" s="178">
        <v>2</v>
      </c>
      <c r="B33" s="175" t="e">
        <f>国語!Z171</f>
        <v>#DIV/0!</v>
      </c>
      <c r="C33" s="176">
        <f>国語!AA171</f>
        <v>0</v>
      </c>
      <c r="D33" s="175" t="e">
        <f>社会!W171</f>
        <v>#DIV/0!</v>
      </c>
      <c r="E33" s="177">
        <f>社会!X171</f>
        <v>0</v>
      </c>
      <c r="F33" s="175" t="e">
        <f>数学!W171</f>
        <v>#DIV/0!</v>
      </c>
      <c r="G33" s="177">
        <f>数学!X171</f>
        <v>0</v>
      </c>
      <c r="H33" s="175" t="e">
        <f>理科!W171</f>
        <v>#DIV/0!</v>
      </c>
      <c r="I33" s="176">
        <f>理科!X171</f>
        <v>0</v>
      </c>
      <c r="J33" s="175" t="e">
        <f>音楽!W171</f>
        <v>#DIV/0!</v>
      </c>
      <c r="K33" s="177">
        <f>音楽!X171</f>
        <v>0</v>
      </c>
      <c r="L33" s="175" t="e">
        <f>美術!W171</f>
        <v>#DIV/0!</v>
      </c>
      <c r="M33" s="177">
        <f>美術!X171</f>
        <v>0</v>
      </c>
      <c r="N33" s="175" t="e">
        <f>保体!W171</f>
        <v>#DIV/0!</v>
      </c>
      <c r="O33" s="176">
        <f>保体!X171</f>
        <v>0</v>
      </c>
      <c r="P33" s="175" t="e">
        <f>技・家!W171</f>
        <v>#DIV/0!</v>
      </c>
      <c r="Q33" s="177">
        <f>技・家!X171</f>
        <v>0</v>
      </c>
      <c r="R33" s="175" t="e">
        <f>英語!W171</f>
        <v>#DIV/0!</v>
      </c>
      <c r="S33" s="177">
        <f>英語!X171</f>
        <v>0</v>
      </c>
    </row>
    <row r="34" spans="1:19" ht="14.25">
      <c r="A34" s="178">
        <v>1</v>
      </c>
      <c r="B34" s="175" t="e">
        <f>国語!Z172</f>
        <v>#DIV/0!</v>
      </c>
      <c r="C34" s="176">
        <f>国語!AA172</f>
        <v>0</v>
      </c>
      <c r="D34" s="175" t="e">
        <f>社会!W172</f>
        <v>#DIV/0!</v>
      </c>
      <c r="E34" s="177">
        <f>社会!X172</f>
        <v>0</v>
      </c>
      <c r="F34" s="175" t="e">
        <f>数学!W172</f>
        <v>#DIV/0!</v>
      </c>
      <c r="G34" s="177">
        <f>数学!X172</f>
        <v>0</v>
      </c>
      <c r="H34" s="175" t="e">
        <f>理科!W172</f>
        <v>#DIV/0!</v>
      </c>
      <c r="I34" s="176">
        <f>理科!X172</f>
        <v>0</v>
      </c>
      <c r="J34" s="175" t="e">
        <f>音楽!W172</f>
        <v>#DIV/0!</v>
      </c>
      <c r="K34" s="177">
        <f>音楽!X172</f>
        <v>0</v>
      </c>
      <c r="L34" s="175" t="e">
        <f>美術!W172</f>
        <v>#DIV/0!</v>
      </c>
      <c r="M34" s="177">
        <f>美術!X172</f>
        <v>0</v>
      </c>
      <c r="N34" s="175" t="e">
        <f>保体!W172</f>
        <v>#DIV/0!</v>
      </c>
      <c r="O34" s="176">
        <f>保体!X172</f>
        <v>0</v>
      </c>
      <c r="P34" s="175" t="e">
        <f>技・家!W172</f>
        <v>#DIV/0!</v>
      </c>
      <c r="Q34" s="177">
        <f>技・家!X172</f>
        <v>0</v>
      </c>
      <c r="R34" s="175" t="e">
        <f>英語!W172</f>
        <v>#DIV/0!</v>
      </c>
      <c r="S34" s="177">
        <f>英語!X172</f>
        <v>0</v>
      </c>
    </row>
    <row r="35" spans="1:19" ht="15" thickBot="1">
      <c r="A35" s="179" t="s">
        <v>43</v>
      </c>
      <c r="B35" s="180" t="e">
        <f>国語!Z173</f>
        <v>#DIV/0!</v>
      </c>
      <c r="C35" s="181">
        <f>国語!AA173</f>
        <v>0</v>
      </c>
      <c r="D35" s="180" t="e">
        <f>社会!W173</f>
        <v>#DIV/0!</v>
      </c>
      <c r="E35" s="182">
        <f>社会!X173</f>
        <v>0</v>
      </c>
      <c r="F35" s="180" t="e">
        <f>数学!W173</f>
        <v>#DIV/0!</v>
      </c>
      <c r="G35" s="182">
        <f>数学!X173</f>
        <v>0</v>
      </c>
      <c r="H35" s="180" t="e">
        <f>理科!W173</f>
        <v>#DIV/0!</v>
      </c>
      <c r="I35" s="181">
        <f>理科!X173</f>
        <v>0</v>
      </c>
      <c r="J35" s="180" t="e">
        <f>音楽!W173</f>
        <v>#DIV/0!</v>
      </c>
      <c r="K35" s="182">
        <f>音楽!X173</f>
        <v>0</v>
      </c>
      <c r="L35" s="180" t="e">
        <f>美術!W173</f>
        <v>#DIV/0!</v>
      </c>
      <c r="M35" s="182">
        <f>美術!X173</f>
        <v>0</v>
      </c>
      <c r="N35" s="180" t="e">
        <f>保体!W173</f>
        <v>#DIV/0!</v>
      </c>
      <c r="O35" s="181">
        <f>保体!X173</f>
        <v>0</v>
      </c>
      <c r="P35" s="180" t="e">
        <f>技・家!W173</f>
        <v>#DIV/0!</v>
      </c>
      <c r="Q35" s="182">
        <f>技・家!X173</f>
        <v>0</v>
      </c>
      <c r="R35" s="180" t="e">
        <f>英語!W173</f>
        <v>#DIV/0!</v>
      </c>
      <c r="S35" s="182">
        <f>英語!X173</f>
        <v>0</v>
      </c>
    </row>
    <row r="36" spans="1:19" ht="15" thickBot="1">
      <c r="A36" s="183" t="s">
        <v>44</v>
      </c>
      <c r="B36" s="184" t="e">
        <f>国語!Z174</f>
        <v>#DIV/0!</v>
      </c>
      <c r="C36" s="185">
        <f>国語!AA174</f>
        <v>0</v>
      </c>
      <c r="D36" s="184" t="e">
        <f>社会!W174</f>
        <v>#DIV/0!</v>
      </c>
      <c r="E36" s="186">
        <f>社会!X174</f>
        <v>0</v>
      </c>
      <c r="F36" s="184" t="e">
        <f>数学!W174</f>
        <v>#DIV/0!</v>
      </c>
      <c r="G36" s="186">
        <f>数学!X174</f>
        <v>0</v>
      </c>
      <c r="H36" s="184" t="e">
        <f>理科!W174</f>
        <v>#DIV/0!</v>
      </c>
      <c r="I36" s="185">
        <f>理科!X174</f>
        <v>0</v>
      </c>
      <c r="J36" s="184" t="e">
        <f>音楽!W174</f>
        <v>#DIV/0!</v>
      </c>
      <c r="K36" s="186">
        <f>音楽!X174</f>
        <v>0</v>
      </c>
      <c r="L36" s="184" t="e">
        <f>美術!W174</f>
        <v>#DIV/0!</v>
      </c>
      <c r="M36" s="186">
        <f>美術!X174</f>
        <v>0</v>
      </c>
      <c r="N36" s="184" t="e">
        <f>保体!W174</f>
        <v>#DIV/0!</v>
      </c>
      <c r="O36" s="185">
        <f>保体!X174</f>
        <v>0</v>
      </c>
      <c r="P36" s="184" t="e">
        <f>技・家!W174</f>
        <v>#DIV/0!</v>
      </c>
      <c r="Q36" s="186">
        <f>技・家!X174</f>
        <v>0</v>
      </c>
      <c r="R36" s="184" t="e">
        <f>英語!W174</f>
        <v>#DIV/0!</v>
      </c>
      <c r="S36" s="186">
        <f>英語!X174</f>
        <v>0</v>
      </c>
    </row>
  </sheetData>
  <sheetProtection sheet="1" objects="1" scenarios="1" selectLockedCells="1" selectUnlockedCells="1"/>
  <mergeCells count="30">
    <mergeCell ref="R4:S4"/>
    <mergeCell ref="A4:A5"/>
    <mergeCell ref="B4:C4"/>
    <mergeCell ref="D4:E4"/>
    <mergeCell ref="F4:G4"/>
    <mergeCell ref="H4:I4"/>
    <mergeCell ref="J4:K4"/>
    <mergeCell ref="L4:M4"/>
    <mergeCell ref="N4:O4"/>
    <mergeCell ref="P4:Q4"/>
    <mergeCell ref="A16:A17"/>
    <mergeCell ref="B16:C16"/>
    <mergeCell ref="D16:E16"/>
    <mergeCell ref="F16:G16"/>
    <mergeCell ref="H16:I16"/>
    <mergeCell ref="J16:K16"/>
    <mergeCell ref="L16:M16"/>
    <mergeCell ref="N16:O16"/>
    <mergeCell ref="P16:Q16"/>
    <mergeCell ref="R16:S16"/>
    <mergeCell ref="A28:A29"/>
    <mergeCell ref="B28:C28"/>
    <mergeCell ref="D28:E28"/>
    <mergeCell ref="F28:G28"/>
    <mergeCell ref="H28:I28"/>
    <mergeCell ref="J28:K28"/>
    <mergeCell ref="L28:M28"/>
    <mergeCell ref="N28:O28"/>
    <mergeCell ref="P28:Q28"/>
    <mergeCell ref="R28:S28"/>
  </mergeCells>
  <phoneticPr fontId="4"/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FF00"/>
  </sheetPr>
  <dimension ref="A1:BH177"/>
  <sheetViews>
    <sheetView topLeftCell="B1" zoomScale="70" zoomScaleNormal="70" zoomScaleSheetLayoutView="40" workbookViewId="0">
      <selection activeCell="N7" sqref="N7"/>
    </sheetView>
  </sheetViews>
  <sheetFormatPr defaultRowHeight="13.5"/>
  <cols>
    <col min="1" max="1" width="6.625" style="37" customWidth="1"/>
    <col min="2" max="2" width="4.625" customWidth="1"/>
    <col min="3" max="3" width="20.625" customWidth="1"/>
    <col min="4" max="8" width="3.625" customWidth="1"/>
    <col min="9" max="9" width="5.625" customWidth="1"/>
    <col min="10" max="10" width="4.625" style="194" hidden="1" customWidth="1"/>
    <col min="11" max="14" width="3.625" customWidth="1"/>
    <col min="15" max="15" width="5.625" customWidth="1"/>
    <col min="16" max="16" width="4.625" style="194" hidden="1" customWidth="1"/>
    <col min="17" max="20" width="3.625" customWidth="1"/>
    <col min="21" max="21" width="5.625" customWidth="1"/>
    <col min="22" max="22" width="4.625" style="206" hidden="1" customWidth="1"/>
    <col min="23" max="26" width="3.625" customWidth="1"/>
    <col min="27" max="27" width="5.625" customWidth="1"/>
    <col min="28" max="28" width="4.625" style="194" hidden="1" customWidth="1"/>
    <col min="29" max="32" width="3.625" customWidth="1"/>
    <col min="33" max="33" width="5.625" customWidth="1"/>
    <col min="34" max="34" width="4.625" style="194" hidden="1" customWidth="1"/>
    <col min="35" max="38" width="3.625" customWidth="1"/>
    <col min="39" max="39" width="5.625" customWidth="1"/>
    <col min="40" max="40" width="4.625" style="194" hidden="1" customWidth="1"/>
    <col min="41" max="44" width="3.625" customWidth="1"/>
    <col min="45" max="45" width="5.625" customWidth="1"/>
    <col min="46" max="46" width="4.625" style="194" hidden="1" customWidth="1"/>
    <col min="47" max="50" width="3.625" customWidth="1"/>
    <col min="51" max="51" width="5.625" customWidth="1"/>
    <col min="52" max="52" width="4.625" style="194" hidden="1" customWidth="1"/>
    <col min="53" max="56" width="3.625" customWidth="1"/>
    <col min="57" max="57" width="5.625" customWidth="1"/>
    <col min="58" max="58" width="4.625" style="194" hidden="1" customWidth="1"/>
    <col min="59" max="60" width="3.625" style="116" customWidth="1"/>
    <col min="61" max="63" width="4.625" customWidth="1"/>
  </cols>
  <sheetData>
    <row r="1" spans="1:60" ht="52.5" customHeight="1"/>
    <row r="2" spans="1:60" ht="35.1" customHeight="1" thickBot="1">
      <c r="A2" s="273" t="str">
        <f>氏名入力!$E$2&amp;"年1組"</f>
        <v>1年1組</v>
      </c>
      <c r="B2" s="273"/>
      <c r="C2" s="273"/>
      <c r="D2" s="36" t="str">
        <f>氏名入力!E5</f>
        <v>平成２５年度　１学期 評価・評定</v>
      </c>
    </row>
    <row r="3" spans="1:60" ht="18.75" thickTop="1" thickBot="1">
      <c r="A3" s="274" t="s">
        <v>25</v>
      </c>
      <c r="B3" s="276" t="s">
        <v>26</v>
      </c>
      <c r="C3" s="268" t="s">
        <v>27</v>
      </c>
      <c r="D3" s="270" t="s">
        <v>28</v>
      </c>
      <c r="E3" s="278"/>
      <c r="F3" s="278"/>
      <c r="G3" s="278"/>
      <c r="H3" s="278"/>
      <c r="I3" s="279"/>
      <c r="J3" s="195"/>
      <c r="K3" s="278" t="s">
        <v>5</v>
      </c>
      <c r="L3" s="271"/>
      <c r="M3" s="271"/>
      <c r="N3" s="271"/>
      <c r="O3" s="272"/>
      <c r="P3" s="202"/>
      <c r="Q3" s="270" t="s">
        <v>6</v>
      </c>
      <c r="R3" s="271"/>
      <c r="S3" s="271"/>
      <c r="T3" s="271"/>
      <c r="U3" s="272"/>
      <c r="V3" s="207"/>
      <c r="W3" s="270" t="s">
        <v>7</v>
      </c>
      <c r="X3" s="271"/>
      <c r="Y3" s="271"/>
      <c r="Z3" s="271"/>
      <c r="AA3" s="272"/>
      <c r="AB3" s="204"/>
      <c r="AC3" s="270" t="s">
        <v>8</v>
      </c>
      <c r="AD3" s="271"/>
      <c r="AE3" s="271"/>
      <c r="AF3" s="271"/>
      <c r="AG3" s="272"/>
      <c r="AH3" s="204"/>
      <c r="AI3" s="270" t="s">
        <v>9</v>
      </c>
      <c r="AJ3" s="271"/>
      <c r="AK3" s="271"/>
      <c r="AL3" s="271"/>
      <c r="AM3" s="272"/>
      <c r="AN3" s="204"/>
      <c r="AO3" s="270" t="s">
        <v>10</v>
      </c>
      <c r="AP3" s="271"/>
      <c r="AQ3" s="271"/>
      <c r="AR3" s="271"/>
      <c r="AS3" s="272"/>
      <c r="AT3" s="204"/>
      <c r="AU3" s="270" t="s">
        <v>11</v>
      </c>
      <c r="AV3" s="271"/>
      <c r="AW3" s="271"/>
      <c r="AX3" s="271"/>
      <c r="AY3" s="272"/>
      <c r="AZ3" s="204"/>
      <c r="BA3" s="270" t="s">
        <v>12</v>
      </c>
      <c r="BB3" s="271"/>
      <c r="BC3" s="271"/>
      <c r="BD3" s="271"/>
      <c r="BE3" s="272"/>
      <c r="BF3" s="204"/>
      <c r="BG3"/>
      <c r="BH3"/>
    </row>
    <row r="4" spans="1:60" ht="42.75" thickBot="1">
      <c r="A4" s="275"/>
      <c r="B4" s="277"/>
      <c r="C4" s="269"/>
      <c r="D4" s="112" t="s">
        <v>24</v>
      </c>
      <c r="E4" s="113" t="s">
        <v>0</v>
      </c>
      <c r="F4" s="113" t="s">
        <v>1</v>
      </c>
      <c r="G4" s="113" t="s">
        <v>2</v>
      </c>
      <c r="H4" s="114" t="s">
        <v>3</v>
      </c>
      <c r="I4" s="3" t="s">
        <v>4</v>
      </c>
      <c r="J4" s="196"/>
      <c r="K4" s="115" t="s">
        <v>24</v>
      </c>
      <c r="L4" s="113" t="s">
        <v>0</v>
      </c>
      <c r="M4" s="113" t="s">
        <v>1</v>
      </c>
      <c r="N4" s="114" t="s">
        <v>2</v>
      </c>
      <c r="O4" s="3" t="s">
        <v>4</v>
      </c>
      <c r="P4" s="203"/>
      <c r="Q4" s="112" t="s">
        <v>24</v>
      </c>
      <c r="R4" s="113" t="s">
        <v>0</v>
      </c>
      <c r="S4" s="113" t="s">
        <v>1</v>
      </c>
      <c r="T4" s="114" t="s">
        <v>2</v>
      </c>
      <c r="U4" s="3" t="s">
        <v>4</v>
      </c>
      <c r="V4" s="208"/>
      <c r="W4" s="112" t="s">
        <v>24</v>
      </c>
      <c r="X4" s="113" t="s">
        <v>0</v>
      </c>
      <c r="Y4" s="113" t="s">
        <v>1</v>
      </c>
      <c r="Z4" s="114" t="s">
        <v>2</v>
      </c>
      <c r="AA4" s="3" t="s">
        <v>4</v>
      </c>
      <c r="AB4" s="205"/>
      <c r="AC4" s="112" t="s">
        <v>24</v>
      </c>
      <c r="AD4" s="113" t="s">
        <v>0</v>
      </c>
      <c r="AE4" s="113" t="s">
        <v>1</v>
      </c>
      <c r="AF4" s="114" t="s">
        <v>2</v>
      </c>
      <c r="AG4" s="3" t="s">
        <v>4</v>
      </c>
      <c r="AH4" s="205"/>
      <c r="AI4" s="112" t="s">
        <v>24</v>
      </c>
      <c r="AJ4" s="113" t="s">
        <v>0</v>
      </c>
      <c r="AK4" s="113" t="s">
        <v>1</v>
      </c>
      <c r="AL4" s="114" t="s">
        <v>2</v>
      </c>
      <c r="AM4" s="3" t="s">
        <v>4</v>
      </c>
      <c r="AN4" s="205"/>
      <c r="AO4" s="112" t="s">
        <v>24</v>
      </c>
      <c r="AP4" s="113" t="s">
        <v>0</v>
      </c>
      <c r="AQ4" s="113" t="s">
        <v>1</v>
      </c>
      <c r="AR4" s="114" t="s">
        <v>2</v>
      </c>
      <c r="AS4" s="3" t="s">
        <v>4</v>
      </c>
      <c r="AT4" s="205"/>
      <c r="AU4" s="112" t="s">
        <v>24</v>
      </c>
      <c r="AV4" s="113" t="s">
        <v>0</v>
      </c>
      <c r="AW4" s="113" t="s">
        <v>1</v>
      </c>
      <c r="AX4" s="114" t="s">
        <v>2</v>
      </c>
      <c r="AY4" s="3" t="s">
        <v>4</v>
      </c>
      <c r="AZ4" s="205"/>
      <c r="BA4" s="112" t="s">
        <v>24</v>
      </c>
      <c r="BB4" s="113" t="s">
        <v>0</v>
      </c>
      <c r="BC4" s="113" t="s">
        <v>1</v>
      </c>
      <c r="BD4" s="114" t="s">
        <v>2</v>
      </c>
      <c r="BE4" s="3" t="s">
        <v>4</v>
      </c>
      <c r="BF4" s="205"/>
      <c r="BG4"/>
      <c r="BH4"/>
    </row>
    <row r="5" spans="1:60" ht="23.1" customHeight="1" thickTop="1">
      <c r="A5" s="32">
        <f>氏名入力!A5</f>
        <v>1101</v>
      </c>
      <c r="B5" s="33">
        <f>氏名入力!B5</f>
        <v>1</v>
      </c>
      <c r="C5" s="50" t="str">
        <f>氏名入力!C5</f>
        <v>○○　○○</v>
      </c>
      <c r="D5" s="67" t="str">
        <f>ASC(UPPER(国語!D5))</f>
        <v>0</v>
      </c>
      <c r="E5" s="68" t="str">
        <f>ASC(UPPER(国語!E5))</f>
        <v>0</v>
      </c>
      <c r="F5" s="68" t="str">
        <f>ASC(UPPER(国語!F5))</f>
        <v>0</v>
      </c>
      <c r="G5" s="68" t="str">
        <f>ASC(UPPER(国語!G5))</f>
        <v>0</v>
      </c>
      <c r="H5" s="69" t="str">
        <f>ASC(UPPER(国語!H5))</f>
        <v>0</v>
      </c>
      <c r="I5" s="130" t="str">
        <f>ASC(UPPER(国語!I5))</f>
        <v>0</v>
      </c>
      <c r="J5" s="197" t="str">
        <f>IF(国語!$J5=0," ",国語!$J5)</f>
        <v xml:space="preserve"> </v>
      </c>
      <c r="K5" s="73" t="str">
        <f>ASC(UPPER(社会!D5))</f>
        <v>0</v>
      </c>
      <c r="L5" s="70" t="str">
        <f>ASC(UPPER(社会!E5))</f>
        <v>0</v>
      </c>
      <c r="M5" s="70" t="str">
        <f>ASC(UPPER(社会!F5))</f>
        <v>0</v>
      </c>
      <c r="N5" s="71" t="str">
        <f>ASC(UPPER(社会!G5))</f>
        <v>0</v>
      </c>
      <c r="O5" s="72" t="str">
        <f>ASC(UPPER(社会!H5))</f>
        <v>0</v>
      </c>
      <c r="P5" s="197" t="str">
        <f>IF(社会!$I5=0," ",社会!$I5)</f>
        <v xml:space="preserve"> </v>
      </c>
      <c r="Q5" s="73" t="str">
        <f>ASC(UPPER(数学!D5))</f>
        <v>0</v>
      </c>
      <c r="R5" s="74" t="str">
        <f>ASC(UPPER(数学!E5))</f>
        <v>0</v>
      </c>
      <c r="S5" s="74" t="str">
        <f>ASC(UPPER(数学!F5))</f>
        <v>0</v>
      </c>
      <c r="T5" s="75" t="str">
        <f>ASC(UPPER(数学!G5))</f>
        <v>0</v>
      </c>
      <c r="U5" s="72" t="str">
        <f>ASC(UPPER(数学!H5))</f>
        <v>0</v>
      </c>
      <c r="V5" s="209" t="str">
        <f>IF(数学!$I5=0," ",数学!$I5)</f>
        <v xml:space="preserve"> </v>
      </c>
      <c r="W5" s="70" t="str">
        <f>ASC(UPPER(理科!D5))</f>
        <v>0</v>
      </c>
      <c r="X5" s="70" t="str">
        <f>ASC(UPPER(理科!E5))</f>
        <v>0</v>
      </c>
      <c r="Y5" s="70" t="str">
        <f>ASC(UPPER(理科!F5))</f>
        <v>0</v>
      </c>
      <c r="Z5" s="71" t="str">
        <f>ASC(UPPER(理科!G5))</f>
        <v>0</v>
      </c>
      <c r="AA5" s="72" t="str">
        <f>ASC(UPPER(理科!H5))</f>
        <v>0</v>
      </c>
      <c r="AB5" s="197" t="str">
        <f>IF(理科!$I5=0," ",理科!$I5)</f>
        <v xml:space="preserve"> </v>
      </c>
      <c r="AC5" s="73" t="str">
        <f>ASC(UPPER(音楽!D5))</f>
        <v>0</v>
      </c>
      <c r="AD5" s="74" t="str">
        <f>ASC(UPPER(音楽!E5))</f>
        <v>0</v>
      </c>
      <c r="AE5" s="74" t="str">
        <f>ASC(UPPER(音楽!F5))</f>
        <v>0</v>
      </c>
      <c r="AF5" s="75" t="str">
        <f>ASC(UPPER(音楽!G5))</f>
        <v>0</v>
      </c>
      <c r="AG5" s="72" t="str">
        <f>ASC(UPPER(音楽!H5))</f>
        <v>0</v>
      </c>
      <c r="AH5" s="197" t="str">
        <f>IF(音楽!$I5=0," ",音楽!$I5)</f>
        <v xml:space="preserve"> </v>
      </c>
      <c r="AI5" s="70" t="str">
        <f>ASC(UPPER(美術!D5))</f>
        <v>0</v>
      </c>
      <c r="AJ5" s="70" t="str">
        <f>ASC(UPPER(美術!E5))</f>
        <v>0</v>
      </c>
      <c r="AK5" s="70" t="str">
        <f>ASC(UPPER(美術!F5))</f>
        <v>0</v>
      </c>
      <c r="AL5" s="71" t="str">
        <f>ASC(UPPER(美術!G5))</f>
        <v>0</v>
      </c>
      <c r="AM5" s="72" t="str">
        <f>ASC(UPPER(美術!H5))</f>
        <v>0</v>
      </c>
      <c r="AN5" s="197" t="str">
        <f>IF(美術!$I5=0," ",美術!$I5)</f>
        <v xml:space="preserve"> </v>
      </c>
      <c r="AO5" s="73" t="str">
        <f>ASC(UPPER(保体!D5))</f>
        <v>0</v>
      </c>
      <c r="AP5" s="74" t="str">
        <f>ASC(UPPER(保体!E5))</f>
        <v>0</v>
      </c>
      <c r="AQ5" s="74" t="str">
        <f>ASC(UPPER(保体!F5))</f>
        <v>0</v>
      </c>
      <c r="AR5" s="75" t="str">
        <f>ASC(UPPER(保体!G5))</f>
        <v>0</v>
      </c>
      <c r="AS5" s="72" t="str">
        <f>ASC(UPPER(保体!H5))</f>
        <v>0</v>
      </c>
      <c r="AT5" s="197" t="str">
        <f>IF(保体!$I5=0," ",保体!$I5)</f>
        <v xml:space="preserve"> </v>
      </c>
      <c r="AU5" s="70" t="str">
        <f>ASC(UPPER(技・家!D5))</f>
        <v>0</v>
      </c>
      <c r="AV5" s="70" t="str">
        <f>ASC(UPPER(技・家!E5))</f>
        <v>0</v>
      </c>
      <c r="AW5" s="70" t="str">
        <f>ASC(UPPER(技・家!F5))</f>
        <v>0</v>
      </c>
      <c r="AX5" s="71" t="str">
        <f>ASC(UPPER(技・家!G5))</f>
        <v>0</v>
      </c>
      <c r="AY5" s="72" t="str">
        <f>ASC(UPPER(技・家!H5))</f>
        <v>0</v>
      </c>
      <c r="AZ5" s="197" t="str">
        <f>IF(技・家!$I5=0," ",技・家!$I5)</f>
        <v xml:space="preserve"> </v>
      </c>
      <c r="BA5" s="73" t="str">
        <f>ASC(UPPER(英語!D5))</f>
        <v>0</v>
      </c>
      <c r="BB5" s="74" t="str">
        <f>ASC(UPPER(英語!E5))</f>
        <v>0</v>
      </c>
      <c r="BC5" s="74" t="str">
        <f>ASC(UPPER(英語!F5))</f>
        <v>0</v>
      </c>
      <c r="BD5" s="75" t="str">
        <f>ASC(UPPER(英語!G5))</f>
        <v>0</v>
      </c>
      <c r="BE5" s="72" t="str">
        <f>ASC(UPPER(英語!H5))</f>
        <v>0</v>
      </c>
      <c r="BF5" s="197" t="str">
        <f>IF(英語!$I5=0," ",英語!$I5)</f>
        <v xml:space="preserve"> </v>
      </c>
      <c r="BG5"/>
      <c r="BH5"/>
    </row>
    <row r="6" spans="1:60" ht="23.1" customHeight="1">
      <c r="A6" s="27">
        <f>氏名入力!A6</f>
        <v>1102</v>
      </c>
      <c r="B6" s="24">
        <f>氏名入力!B6</f>
        <v>2</v>
      </c>
      <c r="C6" s="53" t="str">
        <f>氏名入力!C6</f>
        <v>□□　□□</v>
      </c>
      <c r="D6" s="76" t="str">
        <f>ASC(UPPER(国語!D6))</f>
        <v>0</v>
      </c>
      <c r="E6" s="77" t="str">
        <f>ASC(UPPER(国語!E6))</f>
        <v>0</v>
      </c>
      <c r="F6" s="77" t="str">
        <f>ASC(UPPER(国語!F6))</f>
        <v>0</v>
      </c>
      <c r="G6" s="77" t="str">
        <f>ASC(UPPER(国語!G6))</f>
        <v>0</v>
      </c>
      <c r="H6" s="78" t="str">
        <f>ASC(UPPER(国語!H6))</f>
        <v>0</v>
      </c>
      <c r="I6" s="131" t="str">
        <f>ASC(UPPER(国語!I6))</f>
        <v>0</v>
      </c>
      <c r="J6" s="198" t="str">
        <f>IF(国語!$J6=0," ",国語!$J6)</f>
        <v xml:space="preserve"> </v>
      </c>
      <c r="K6" s="82" t="str">
        <f>ASC(UPPER(社会!D6))</f>
        <v>0</v>
      </c>
      <c r="L6" s="79" t="str">
        <f>ASC(UPPER(社会!E6))</f>
        <v>0</v>
      </c>
      <c r="M6" s="79" t="str">
        <f>ASC(UPPER(社会!F6))</f>
        <v>0</v>
      </c>
      <c r="N6" s="80" t="str">
        <f>ASC(UPPER(社会!G6))</f>
        <v>0</v>
      </c>
      <c r="O6" s="81" t="str">
        <f>ASC(UPPER(社会!H6))</f>
        <v>0</v>
      </c>
      <c r="P6" s="198" t="str">
        <f>IF(社会!$I6=0," ",社会!$I6)</f>
        <v xml:space="preserve"> </v>
      </c>
      <c r="Q6" s="82" t="str">
        <f>ASC(UPPER(数学!D6))</f>
        <v>0</v>
      </c>
      <c r="R6" s="83" t="str">
        <f>ASC(UPPER(数学!E6))</f>
        <v>0</v>
      </c>
      <c r="S6" s="83" t="str">
        <f>ASC(UPPER(数学!F6))</f>
        <v>0</v>
      </c>
      <c r="T6" s="84" t="str">
        <f>ASC(UPPER(数学!G6))</f>
        <v>0</v>
      </c>
      <c r="U6" s="81" t="str">
        <f>ASC(UPPER(数学!H6))</f>
        <v>0</v>
      </c>
      <c r="V6" s="210" t="str">
        <f>IF(数学!$I6=0," ",数学!$I6)</f>
        <v xml:space="preserve"> </v>
      </c>
      <c r="W6" s="79" t="str">
        <f>ASC(UPPER(理科!D6))</f>
        <v>0</v>
      </c>
      <c r="X6" s="79" t="str">
        <f>ASC(UPPER(理科!E6))</f>
        <v>0</v>
      </c>
      <c r="Y6" s="79" t="str">
        <f>ASC(UPPER(理科!F6))</f>
        <v>0</v>
      </c>
      <c r="Z6" s="80" t="str">
        <f>ASC(UPPER(理科!G6))</f>
        <v>0</v>
      </c>
      <c r="AA6" s="81" t="str">
        <f>ASC(UPPER(理科!H6))</f>
        <v>0</v>
      </c>
      <c r="AB6" s="198" t="str">
        <f>IF(理科!$I6=0," ",理科!$I6)</f>
        <v xml:space="preserve"> </v>
      </c>
      <c r="AC6" s="82" t="str">
        <f>ASC(UPPER(音楽!D6))</f>
        <v>0</v>
      </c>
      <c r="AD6" s="83" t="str">
        <f>ASC(UPPER(音楽!E6))</f>
        <v>0</v>
      </c>
      <c r="AE6" s="83" t="str">
        <f>ASC(UPPER(音楽!F6))</f>
        <v>0</v>
      </c>
      <c r="AF6" s="84" t="str">
        <f>ASC(UPPER(音楽!G6))</f>
        <v>0</v>
      </c>
      <c r="AG6" s="81" t="str">
        <f>ASC(UPPER(音楽!H6))</f>
        <v>0</v>
      </c>
      <c r="AH6" s="198" t="str">
        <f>IF(音楽!$I6=0," ",音楽!$I6)</f>
        <v xml:space="preserve"> </v>
      </c>
      <c r="AI6" s="79" t="str">
        <f>ASC(UPPER(美術!D6))</f>
        <v>0</v>
      </c>
      <c r="AJ6" s="79" t="str">
        <f>ASC(UPPER(美術!E6))</f>
        <v>0</v>
      </c>
      <c r="AK6" s="79" t="str">
        <f>ASC(UPPER(美術!F6))</f>
        <v>0</v>
      </c>
      <c r="AL6" s="80" t="str">
        <f>ASC(UPPER(美術!G6))</f>
        <v>0</v>
      </c>
      <c r="AM6" s="81" t="str">
        <f>ASC(UPPER(美術!H6))</f>
        <v>0</v>
      </c>
      <c r="AN6" s="198" t="str">
        <f>IF(美術!$I6=0," ",美術!$I6)</f>
        <v xml:space="preserve"> </v>
      </c>
      <c r="AO6" s="82" t="str">
        <f>ASC(UPPER(保体!D6))</f>
        <v>0</v>
      </c>
      <c r="AP6" s="83" t="str">
        <f>ASC(UPPER(保体!E6))</f>
        <v>0</v>
      </c>
      <c r="AQ6" s="83" t="str">
        <f>ASC(UPPER(保体!F6))</f>
        <v>0</v>
      </c>
      <c r="AR6" s="84" t="str">
        <f>ASC(UPPER(保体!G6))</f>
        <v>0</v>
      </c>
      <c r="AS6" s="81" t="str">
        <f>ASC(UPPER(保体!H6))</f>
        <v>0</v>
      </c>
      <c r="AT6" s="198" t="str">
        <f>IF(保体!$I6=0," ",保体!$I6)</f>
        <v xml:space="preserve"> </v>
      </c>
      <c r="AU6" s="79" t="str">
        <f>ASC(UPPER(技・家!D6))</f>
        <v>0</v>
      </c>
      <c r="AV6" s="79" t="str">
        <f>ASC(UPPER(技・家!E6))</f>
        <v>0</v>
      </c>
      <c r="AW6" s="79" t="str">
        <f>ASC(UPPER(技・家!F6))</f>
        <v>0</v>
      </c>
      <c r="AX6" s="80" t="str">
        <f>ASC(UPPER(技・家!G6))</f>
        <v>0</v>
      </c>
      <c r="AY6" s="81" t="str">
        <f>ASC(UPPER(技・家!H6))</f>
        <v>0</v>
      </c>
      <c r="AZ6" s="198" t="str">
        <f>IF(技・家!$I6=0," ",技・家!$I6)</f>
        <v xml:space="preserve"> </v>
      </c>
      <c r="BA6" s="82" t="str">
        <f>ASC(UPPER(英語!D6))</f>
        <v>0</v>
      </c>
      <c r="BB6" s="83" t="str">
        <f>ASC(UPPER(英語!E6))</f>
        <v>0</v>
      </c>
      <c r="BC6" s="83" t="str">
        <f>ASC(UPPER(英語!F6))</f>
        <v>0</v>
      </c>
      <c r="BD6" s="84" t="str">
        <f>ASC(UPPER(英語!G6))</f>
        <v>0</v>
      </c>
      <c r="BE6" s="81" t="str">
        <f>ASC(UPPER(英語!H6))</f>
        <v>0</v>
      </c>
      <c r="BF6" s="198" t="str">
        <f>IF(英語!$I6=0," ",英語!$I6)</f>
        <v xml:space="preserve"> </v>
      </c>
      <c r="BG6"/>
      <c r="BH6"/>
    </row>
    <row r="7" spans="1:60" ht="23.1" customHeight="1">
      <c r="A7" s="27">
        <f>氏名入力!A7</f>
        <v>1103</v>
      </c>
      <c r="B7" s="24">
        <f>氏名入力!B7</f>
        <v>3</v>
      </c>
      <c r="C7" s="53" t="str">
        <f>氏名入力!C7</f>
        <v>△△　△△</v>
      </c>
      <c r="D7" s="76" t="str">
        <f>ASC(UPPER(国語!D7))</f>
        <v>0</v>
      </c>
      <c r="E7" s="77" t="str">
        <f>ASC(UPPER(国語!E7))</f>
        <v>0</v>
      </c>
      <c r="F7" s="77" t="str">
        <f>ASC(UPPER(国語!F7))</f>
        <v>0</v>
      </c>
      <c r="G7" s="77" t="str">
        <f>ASC(UPPER(国語!G7))</f>
        <v>0</v>
      </c>
      <c r="H7" s="78" t="str">
        <f>ASC(UPPER(国語!H7))</f>
        <v>0</v>
      </c>
      <c r="I7" s="131" t="str">
        <f>ASC(UPPER(国語!I7))</f>
        <v>0</v>
      </c>
      <c r="J7" s="198" t="str">
        <f>IF(国語!$J7=0," ",国語!$J7)</f>
        <v xml:space="preserve"> </v>
      </c>
      <c r="K7" s="82" t="str">
        <f>ASC(UPPER(社会!D7))</f>
        <v>0</v>
      </c>
      <c r="L7" s="79" t="str">
        <f>ASC(UPPER(社会!E7))</f>
        <v>0</v>
      </c>
      <c r="M7" s="79" t="str">
        <f>ASC(UPPER(社会!F7))</f>
        <v>0</v>
      </c>
      <c r="N7" s="80" t="str">
        <f>ASC(UPPER(社会!G7))</f>
        <v>0</v>
      </c>
      <c r="O7" s="81" t="str">
        <f>ASC(UPPER(社会!H7))</f>
        <v>0</v>
      </c>
      <c r="P7" s="198" t="str">
        <f>IF(社会!$I7=0," ",社会!$I7)</f>
        <v xml:space="preserve"> </v>
      </c>
      <c r="Q7" s="82" t="str">
        <f>ASC(UPPER(数学!D7))</f>
        <v>0</v>
      </c>
      <c r="R7" s="83" t="str">
        <f>ASC(UPPER(数学!E7))</f>
        <v>0</v>
      </c>
      <c r="S7" s="83" t="str">
        <f>ASC(UPPER(数学!F7))</f>
        <v>0</v>
      </c>
      <c r="T7" s="84" t="str">
        <f>ASC(UPPER(数学!G7))</f>
        <v>0</v>
      </c>
      <c r="U7" s="81" t="str">
        <f>ASC(UPPER(数学!H7))</f>
        <v>0</v>
      </c>
      <c r="V7" s="210" t="str">
        <f>IF(数学!$I7=0," ",数学!$I7)</f>
        <v xml:space="preserve"> </v>
      </c>
      <c r="W7" s="79" t="str">
        <f>ASC(UPPER(理科!D7))</f>
        <v>0</v>
      </c>
      <c r="X7" s="79" t="str">
        <f>ASC(UPPER(理科!E7))</f>
        <v>0</v>
      </c>
      <c r="Y7" s="79" t="str">
        <f>ASC(UPPER(理科!F7))</f>
        <v>0</v>
      </c>
      <c r="Z7" s="80" t="str">
        <f>ASC(UPPER(理科!G7))</f>
        <v>0</v>
      </c>
      <c r="AA7" s="81" t="str">
        <f>ASC(UPPER(理科!H7))</f>
        <v>0</v>
      </c>
      <c r="AB7" s="198" t="str">
        <f>IF(理科!$I7=0," ",理科!$I7)</f>
        <v xml:space="preserve"> </v>
      </c>
      <c r="AC7" s="82" t="str">
        <f>ASC(UPPER(音楽!D7))</f>
        <v>0</v>
      </c>
      <c r="AD7" s="83" t="str">
        <f>ASC(UPPER(音楽!E7))</f>
        <v>0</v>
      </c>
      <c r="AE7" s="83" t="str">
        <f>ASC(UPPER(音楽!F7))</f>
        <v>0</v>
      </c>
      <c r="AF7" s="84" t="str">
        <f>ASC(UPPER(音楽!G7))</f>
        <v>0</v>
      </c>
      <c r="AG7" s="81" t="str">
        <f>ASC(UPPER(音楽!H7))</f>
        <v>0</v>
      </c>
      <c r="AH7" s="198" t="str">
        <f>IF(音楽!$I7=0," ",音楽!$I7)</f>
        <v xml:space="preserve"> </v>
      </c>
      <c r="AI7" s="79" t="str">
        <f>ASC(UPPER(美術!D7))</f>
        <v>0</v>
      </c>
      <c r="AJ7" s="79" t="str">
        <f>ASC(UPPER(美術!E7))</f>
        <v>0</v>
      </c>
      <c r="AK7" s="79" t="str">
        <f>ASC(UPPER(美術!F7))</f>
        <v>0</v>
      </c>
      <c r="AL7" s="80" t="str">
        <f>ASC(UPPER(美術!G7))</f>
        <v>0</v>
      </c>
      <c r="AM7" s="81" t="str">
        <f>ASC(UPPER(美術!H7))</f>
        <v>0</v>
      </c>
      <c r="AN7" s="198" t="str">
        <f>IF(美術!$I7=0," ",美術!$I7)</f>
        <v xml:space="preserve"> </v>
      </c>
      <c r="AO7" s="82" t="str">
        <f>ASC(UPPER(保体!D7))</f>
        <v>0</v>
      </c>
      <c r="AP7" s="83" t="str">
        <f>ASC(UPPER(保体!E7))</f>
        <v>0</v>
      </c>
      <c r="AQ7" s="83" t="str">
        <f>ASC(UPPER(保体!F7))</f>
        <v>0</v>
      </c>
      <c r="AR7" s="84" t="str">
        <f>ASC(UPPER(保体!G7))</f>
        <v>0</v>
      </c>
      <c r="AS7" s="81" t="str">
        <f>ASC(UPPER(保体!H7))</f>
        <v>0</v>
      </c>
      <c r="AT7" s="198" t="str">
        <f>IF(保体!$I7=0," ",保体!$I7)</f>
        <v xml:space="preserve"> </v>
      </c>
      <c r="AU7" s="79" t="str">
        <f>ASC(UPPER(技・家!D7))</f>
        <v>0</v>
      </c>
      <c r="AV7" s="79" t="str">
        <f>ASC(UPPER(技・家!E7))</f>
        <v>0</v>
      </c>
      <c r="AW7" s="79" t="str">
        <f>ASC(UPPER(技・家!F7))</f>
        <v>0</v>
      </c>
      <c r="AX7" s="80" t="str">
        <f>ASC(UPPER(技・家!G7))</f>
        <v>0</v>
      </c>
      <c r="AY7" s="81" t="str">
        <f>ASC(UPPER(技・家!H7))</f>
        <v>0</v>
      </c>
      <c r="AZ7" s="198" t="str">
        <f>IF(技・家!$I7=0," ",技・家!$I7)</f>
        <v xml:space="preserve"> </v>
      </c>
      <c r="BA7" s="82" t="str">
        <f>ASC(UPPER(英語!D7))</f>
        <v>0</v>
      </c>
      <c r="BB7" s="83" t="str">
        <f>ASC(UPPER(英語!E7))</f>
        <v>0</v>
      </c>
      <c r="BC7" s="83" t="str">
        <f>ASC(UPPER(英語!F7))</f>
        <v>0</v>
      </c>
      <c r="BD7" s="84" t="str">
        <f>ASC(UPPER(英語!G7))</f>
        <v>0</v>
      </c>
      <c r="BE7" s="81" t="str">
        <f>ASC(UPPER(英語!H7))</f>
        <v>0</v>
      </c>
      <c r="BF7" s="198" t="str">
        <f>IF(英語!$I7=0," ",英語!$I7)</f>
        <v xml:space="preserve"> </v>
      </c>
      <c r="BG7"/>
      <c r="BH7"/>
    </row>
    <row r="8" spans="1:60" ht="23.1" customHeight="1">
      <c r="A8" s="27">
        <f>氏名入力!A8</f>
        <v>1104</v>
      </c>
      <c r="B8" s="24">
        <f>氏名入力!B8</f>
        <v>4</v>
      </c>
      <c r="C8" s="53">
        <f>氏名入力!C8</f>
        <v>0</v>
      </c>
      <c r="D8" s="76" t="str">
        <f>ASC(UPPER(国語!D8))</f>
        <v>0</v>
      </c>
      <c r="E8" s="77" t="str">
        <f>ASC(UPPER(国語!E8))</f>
        <v>0</v>
      </c>
      <c r="F8" s="77" t="str">
        <f>ASC(UPPER(国語!F8))</f>
        <v>0</v>
      </c>
      <c r="G8" s="77" t="str">
        <f>ASC(UPPER(国語!G8))</f>
        <v>0</v>
      </c>
      <c r="H8" s="78" t="str">
        <f>ASC(UPPER(国語!H8))</f>
        <v>0</v>
      </c>
      <c r="I8" s="131" t="str">
        <f>ASC(UPPER(国語!I8))</f>
        <v>0</v>
      </c>
      <c r="J8" s="198" t="str">
        <f>IF(国語!$J8=0," ",国語!$J8)</f>
        <v xml:space="preserve"> </v>
      </c>
      <c r="K8" s="82" t="str">
        <f>ASC(UPPER(社会!D8))</f>
        <v>0</v>
      </c>
      <c r="L8" s="79" t="str">
        <f>ASC(UPPER(社会!E8))</f>
        <v>0</v>
      </c>
      <c r="M8" s="79" t="str">
        <f>ASC(UPPER(社会!F8))</f>
        <v>0</v>
      </c>
      <c r="N8" s="80" t="str">
        <f>ASC(UPPER(社会!G8))</f>
        <v>0</v>
      </c>
      <c r="O8" s="81" t="str">
        <f>ASC(UPPER(社会!H8))</f>
        <v>0</v>
      </c>
      <c r="P8" s="198" t="str">
        <f>IF(社会!$I8=0," ",社会!$I8)</f>
        <v xml:space="preserve"> </v>
      </c>
      <c r="Q8" s="82" t="str">
        <f>ASC(UPPER(数学!D8))</f>
        <v>0</v>
      </c>
      <c r="R8" s="83" t="str">
        <f>ASC(UPPER(数学!E8))</f>
        <v>0</v>
      </c>
      <c r="S8" s="83" t="str">
        <f>ASC(UPPER(数学!F8))</f>
        <v>0</v>
      </c>
      <c r="T8" s="84" t="str">
        <f>ASC(UPPER(数学!G8))</f>
        <v>0</v>
      </c>
      <c r="U8" s="81" t="str">
        <f>ASC(UPPER(数学!H8))</f>
        <v>0</v>
      </c>
      <c r="V8" s="210" t="str">
        <f>IF(数学!$I8=0," ",数学!$I8)</f>
        <v xml:space="preserve"> </v>
      </c>
      <c r="W8" s="79" t="str">
        <f>ASC(UPPER(理科!D8))</f>
        <v>0</v>
      </c>
      <c r="X8" s="79" t="str">
        <f>ASC(UPPER(理科!E8))</f>
        <v>0</v>
      </c>
      <c r="Y8" s="79" t="str">
        <f>ASC(UPPER(理科!F8))</f>
        <v>0</v>
      </c>
      <c r="Z8" s="80" t="str">
        <f>ASC(UPPER(理科!G8))</f>
        <v>0</v>
      </c>
      <c r="AA8" s="81" t="str">
        <f>ASC(UPPER(理科!H8))</f>
        <v>0</v>
      </c>
      <c r="AB8" s="198" t="str">
        <f>IF(理科!$I8=0," ",理科!$I8)</f>
        <v xml:space="preserve"> </v>
      </c>
      <c r="AC8" s="82" t="str">
        <f>ASC(UPPER(音楽!D8))</f>
        <v>0</v>
      </c>
      <c r="AD8" s="83" t="str">
        <f>ASC(UPPER(音楽!E8))</f>
        <v>0</v>
      </c>
      <c r="AE8" s="83" t="str">
        <f>ASC(UPPER(音楽!F8))</f>
        <v>0</v>
      </c>
      <c r="AF8" s="84" t="str">
        <f>ASC(UPPER(音楽!G8))</f>
        <v>0</v>
      </c>
      <c r="AG8" s="81" t="str">
        <f>ASC(UPPER(音楽!H8))</f>
        <v>0</v>
      </c>
      <c r="AH8" s="198" t="str">
        <f>IF(音楽!$I8=0," ",音楽!$I8)</f>
        <v xml:space="preserve"> </v>
      </c>
      <c r="AI8" s="79" t="str">
        <f>ASC(UPPER(美術!D8))</f>
        <v>0</v>
      </c>
      <c r="AJ8" s="79" t="str">
        <f>ASC(UPPER(美術!E8))</f>
        <v>0</v>
      </c>
      <c r="AK8" s="79" t="str">
        <f>ASC(UPPER(美術!F8))</f>
        <v>0</v>
      </c>
      <c r="AL8" s="80" t="str">
        <f>ASC(UPPER(美術!G8))</f>
        <v>0</v>
      </c>
      <c r="AM8" s="81" t="str">
        <f>ASC(UPPER(美術!H8))</f>
        <v>0</v>
      </c>
      <c r="AN8" s="198" t="str">
        <f>IF(美術!$I8=0," ",美術!$I8)</f>
        <v xml:space="preserve"> </v>
      </c>
      <c r="AO8" s="82" t="str">
        <f>ASC(UPPER(保体!D8))</f>
        <v>0</v>
      </c>
      <c r="AP8" s="83" t="str">
        <f>ASC(UPPER(保体!E8))</f>
        <v>0</v>
      </c>
      <c r="AQ8" s="83" t="str">
        <f>ASC(UPPER(保体!F8))</f>
        <v>0</v>
      </c>
      <c r="AR8" s="84" t="str">
        <f>ASC(UPPER(保体!G8))</f>
        <v>0</v>
      </c>
      <c r="AS8" s="81" t="str">
        <f>ASC(UPPER(保体!H8))</f>
        <v>0</v>
      </c>
      <c r="AT8" s="198" t="str">
        <f>IF(保体!$I8=0," ",保体!$I8)</f>
        <v xml:space="preserve"> </v>
      </c>
      <c r="AU8" s="79" t="str">
        <f>ASC(UPPER(技・家!D8))</f>
        <v>0</v>
      </c>
      <c r="AV8" s="79" t="str">
        <f>ASC(UPPER(技・家!E8))</f>
        <v>0</v>
      </c>
      <c r="AW8" s="79" t="str">
        <f>ASC(UPPER(技・家!F8))</f>
        <v>0</v>
      </c>
      <c r="AX8" s="80" t="str">
        <f>ASC(UPPER(技・家!G8))</f>
        <v>0</v>
      </c>
      <c r="AY8" s="81" t="str">
        <f>ASC(UPPER(技・家!H8))</f>
        <v>0</v>
      </c>
      <c r="AZ8" s="198" t="str">
        <f>IF(技・家!$I8=0," ",技・家!$I8)</f>
        <v xml:space="preserve"> </v>
      </c>
      <c r="BA8" s="82" t="str">
        <f>ASC(UPPER(英語!D8))</f>
        <v>0</v>
      </c>
      <c r="BB8" s="83" t="str">
        <f>ASC(UPPER(英語!E8))</f>
        <v>0</v>
      </c>
      <c r="BC8" s="83" t="str">
        <f>ASC(UPPER(英語!F8))</f>
        <v>0</v>
      </c>
      <c r="BD8" s="84" t="str">
        <f>ASC(UPPER(英語!G8))</f>
        <v>0</v>
      </c>
      <c r="BE8" s="81" t="str">
        <f>ASC(UPPER(英語!H8))</f>
        <v>0</v>
      </c>
      <c r="BF8" s="198" t="str">
        <f>IF(英語!$I8=0," ",英語!$I8)</f>
        <v xml:space="preserve"> </v>
      </c>
      <c r="BG8"/>
      <c r="BH8"/>
    </row>
    <row r="9" spans="1:60" ht="23.1" customHeight="1">
      <c r="A9" s="27">
        <f>氏名入力!A9</f>
        <v>1105</v>
      </c>
      <c r="B9" s="24">
        <f>氏名入力!B9</f>
        <v>5</v>
      </c>
      <c r="C9" s="53">
        <f>氏名入力!C9</f>
        <v>0</v>
      </c>
      <c r="D9" s="76" t="str">
        <f>ASC(UPPER(国語!D9))</f>
        <v>0</v>
      </c>
      <c r="E9" s="77" t="str">
        <f>ASC(UPPER(国語!E9))</f>
        <v>0</v>
      </c>
      <c r="F9" s="77" t="str">
        <f>ASC(UPPER(国語!F9))</f>
        <v>0</v>
      </c>
      <c r="G9" s="77" t="str">
        <f>ASC(UPPER(国語!G9))</f>
        <v>0</v>
      </c>
      <c r="H9" s="78" t="str">
        <f>ASC(UPPER(国語!H9))</f>
        <v>0</v>
      </c>
      <c r="I9" s="131" t="str">
        <f>ASC(UPPER(国語!I9))</f>
        <v>0</v>
      </c>
      <c r="J9" s="198" t="str">
        <f>IF(国語!$J9=0," ",国語!$J9)</f>
        <v xml:space="preserve"> </v>
      </c>
      <c r="K9" s="82" t="str">
        <f>ASC(UPPER(社会!D9))</f>
        <v>0</v>
      </c>
      <c r="L9" s="79" t="str">
        <f>ASC(UPPER(社会!E9))</f>
        <v>0</v>
      </c>
      <c r="M9" s="79" t="str">
        <f>ASC(UPPER(社会!F9))</f>
        <v>0</v>
      </c>
      <c r="N9" s="80" t="str">
        <f>ASC(UPPER(社会!G9))</f>
        <v>0</v>
      </c>
      <c r="O9" s="81" t="str">
        <f>ASC(UPPER(社会!H9))</f>
        <v>0</v>
      </c>
      <c r="P9" s="198" t="str">
        <f>IF(社会!$I9=0," ",社会!$I9)</f>
        <v xml:space="preserve"> </v>
      </c>
      <c r="Q9" s="82" t="str">
        <f>ASC(UPPER(数学!D9))</f>
        <v>0</v>
      </c>
      <c r="R9" s="83" t="str">
        <f>ASC(UPPER(数学!E9))</f>
        <v>0</v>
      </c>
      <c r="S9" s="83" t="str">
        <f>ASC(UPPER(数学!F9))</f>
        <v>0</v>
      </c>
      <c r="T9" s="84" t="str">
        <f>ASC(UPPER(数学!G9))</f>
        <v>0</v>
      </c>
      <c r="U9" s="81" t="str">
        <f>ASC(UPPER(数学!H9))</f>
        <v>0</v>
      </c>
      <c r="V9" s="210" t="str">
        <f>IF(数学!$I9=0," ",数学!$I9)</f>
        <v xml:space="preserve"> </v>
      </c>
      <c r="W9" s="79" t="str">
        <f>ASC(UPPER(理科!D9))</f>
        <v>0</v>
      </c>
      <c r="X9" s="79" t="str">
        <f>ASC(UPPER(理科!E9))</f>
        <v>0</v>
      </c>
      <c r="Y9" s="79" t="str">
        <f>ASC(UPPER(理科!F9))</f>
        <v>0</v>
      </c>
      <c r="Z9" s="80" t="str">
        <f>ASC(UPPER(理科!G9))</f>
        <v>0</v>
      </c>
      <c r="AA9" s="81" t="str">
        <f>ASC(UPPER(理科!H9))</f>
        <v>0</v>
      </c>
      <c r="AB9" s="198" t="str">
        <f>IF(理科!$I9=0," ",理科!$I9)</f>
        <v xml:space="preserve"> </v>
      </c>
      <c r="AC9" s="82" t="str">
        <f>ASC(UPPER(音楽!D9))</f>
        <v>0</v>
      </c>
      <c r="AD9" s="83" t="str">
        <f>ASC(UPPER(音楽!E9))</f>
        <v>0</v>
      </c>
      <c r="AE9" s="83" t="str">
        <f>ASC(UPPER(音楽!F9))</f>
        <v>0</v>
      </c>
      <c r="AF9" s="84" t="str">
        <f>ASC(UPPER(音楽!G9))</f>
        <v>0</v>
      </c>
      <c r="AG9" s="81" t="str">
        <f>ASC(UPPER(音楽!H9))</f>
        <v>0</v>
      </c>
      <c r="AH9" s="198" t="str">
        <f>IF(音楽!$I9=0," ",音楽!$I9)</f>
        <v xml:space="preserve"> </v>
      </c>
      <c r="AI9" s="79" t="str">
        <f>ASC(UPPER(美術!D9))</f>
        <v>0</v>
      </c>
      <c r="AJ9" s="79" t="str">
        <f>ASC(UPPER(美術!E9))</f>
        <v>0</v>
      </c>
      <c r="AK9" s="79" t="str">
        <f>ASC(UPPER(美術!F9))</f>
        <v>0</v>
      </c>
      <c r="AL9" s="80" t="str">
        <f>ASC(UPPER(美術!G9))</f>
        <v>0</v>
      </c>
      <c r="AM9" s="81" t="str">
        <f>ASC(UPPER(美術!H9))</f>
        <v>0</v>
      </c>
      <c r="AN9" s="198" t="str">
        <f>IF(美術!$I9=0," ",美術!$I9)</f>
        <v xml:space="preserve"> </v>
      </c>
      <c r="AO9" s="82" t="str">
        <f>ASC(UPPER(保体!D9))</f>
        <v>0</v>
      </c>
      <c r="AP9" s="83" t="str">
        <f>ASC(UPPER(保体!E9))</f>
        <v>0</v>
      </c>
      <c r="AQ9" s="83" t="str">
        <f>ASC(UPPER(保体!F9))</f>
        <v>0</v>
      </c>
      <c r="AR9" s="84" t="str">
        <f>ASC(UPPER(保体!G9))</f>
        <v>0</v>
      </c>
      <c r="AS9" s="81" t="str">
        <f>ASC(UPPER(保体!H9))</f>
        <v>0</v>
      </c>
      <c r="AT9" s="198" t="str">
        <f>IF(保体!$I9=0," ",保体!$I9)</f>
        <v xml:space="preserve"> </v>
      </c>
      <c r="AU9" s="79" t="str">
        <f>ASC(UPPER(技・家!D9))</f>
        <v>0</v>
      </c>
      <c r="AV9" s="79" t="str">
        <f>ASC(UPPER(技・家!E9))</f>
        <v>0</v>
      </c>
      <c r="AW9" s="79" t="str">
        <f>ASC(UPPER(技・家!F9))</f>
        <v>0</v>
      </c>
      <c r="AX9" s="80" t="str">
        <f>ASC(UPPER(技・家!G9))</f>
        <v>0</v>
      </c>
      <c r="AY9" s="81" t="str">
        <f>ASC(UPPER(技・家!H9))</f>
        <v>0</v>
      </c>
      <c r="AZ9" s="198" t="str">
        <f>IF(技・家!$I9=0," ",技・家!$I9)</f>
        <v xml:space="preserve"> </v>
      </c>
      <c r="BA9" s="82" t="str">
        <f>ASC(UPPER(英語!D9))</f>
        <v>0</v>
      </c>
      <c r="BB9" s="83" t="str">
        <f>ASC(UPPER(英語!E9))</f>
        <v>0</v>
      </c>
      <c r="BC9" s="83" t="str">
        <f>ASC(UPPER(英語!F9))</f>
        <v>0</v>
      </c>
      <c r="BD9" s="84" t="str">
        <f>ASC(UPPER(英語!G9))</f>
        <v>0</v>
      </c>
      <c r="BE9" s="81" t="str">
        <f>ASC(UPPER(英語!H9))</f>
        <v>0</v>
      </c>
      <c r="BF9" s="198" t="str">
        <f>IF(英語!$I9=0," ",英語!$I9)</f>
        <v xml:space="preserve"> </v>
      </c>
      <c r="BG9"/>
      <c r="BH9"/>
    </row>
    <row r="10" spans="1:60" ht="23.1" customHeight="1">
      <c r="A10" s="27">
        <f>氏名入力!A10</f>
        <v>1106</v>
      </c>
      <c r="B10" s="24">
        <f>氏名入力!B10</f>
        <v>6</v>
      </c>
      <c r="C10" s="53">
        <f>氏名入力!C10</f>
        <v>0</v>
      </c>
      <c r="D10" s="76" t="str">
        <f>ASC(UPPER(国語!D10))</f>
        <v>0</v>
      </c>
      <c r="E10" s="77" t="str">
        <f>ASC(UPPER(国語!E10))</f>
        <v>0</v>
      </c>
      <c r="F10" s="77" t="str">
        <f>ASC(UPPER(国語!F10))</f>
        <v>0</v>
      </c>
      <c r="G10" s="77" t="str">
        <f>ASC(UPPER(国語!G10))</f>
        <v>0</v>
      </c>
      <c r="H10" s="78" t="str">
        <f>ASC(UPPER(国語!H10))</f>
        <v>0</v>
      </c>
      <c r="I10" s="131" t="str">
        <f>ASC(UPPER(国語!I10))</f>
        <v>0</v>
      </c>
      <c r="J10" s="198" t="str">
        <f>IF(国語!$J10=0," ",国語!$J10)</f>
        <v xml:space="preserve"> </v>
      </c>
      <c r="K10" s="82" t="str">
        <f>ASC(UPPER(社会!D10))</f>
        <v>0</v>
      </c>
      <c r="L10" s="79" t="str">
        <f>ASC(UPPER(社会!E10))</f>
        <v>0</v>
      </c>
      <c r="M10" s="79" t="str">
        <f>ASC(UPPER(社会!F10))</f>
        <v>0</v>
      </c>
      <c r="N10" s="80" t="str">
        <f>ASC(UPPER(社会!G10))</f>
        <v>0</v>
      </c>
      <c r="O10" s="81" t="str">
        <f>ASC(UPPER(社会!H10))</f>
        <v>0</v>
      </c>
      <c r="P10" s="198" t="str">
        <f>IF(社会!$I10=0," ",社会!$I10)</f>
        <v xml:space="preserve"> </v>
      </c>
      <c r="Q10" s="82" t="str">
        <f>ASC(UPPER(数学!D10))</f>
        <v>0</v>
      </c>
      <c r="R10" s="83" t="str">
        <f>ASC(UPPER(数学!E10))</f>
        <v>0</v>
      </c>
      <c r="S10" s="83" t="str">
        <f>ASC(UPPER(数学!F10))</f>
        <v>0</v>
      </c>
      <c r="T10" s="84" t="str">
        <f>ASC(UPPER(数学!G10))</f>
        <v>0</v>
      </c>
      <c r="U10" s="81" t="str">
        <f>ASC(UPPER(数学!H10))</f>
        <v>0</v>
      </c>
      <c r="V10" s="210" t="str">
        <f>IF(数学!$I10=0," ",数学!$I10)</f>
        <v xml:space="preserve"> </v>
      </c>
      <c r="W10" s="79" t="str">
        <f>ASC(UPPER(理科!D10))</f>
        <v>0</v>
      </c>
      <c r="X10" s="79" t="str">
        <f>ASC(UPPER(理科!E10))</f>
        <v>0</v>
      </c>
      <c r="Y10" s="79" t="str">
        <f>ASC(UPPER(理科!F10))</f>
        <v>0</v>
      </c>
      <c r="Z10" s="80" t="str">
        <f>ASC(UPPER(理科!G10))</f>
        <v>0</v>
      </c>
      <c r="AA10" s="81" t="str">
        <f>ASC(UPPER(理科!H10))</f>
        <v>0</v>
      </c>
      <c r="AB10" s="198" t="str">
        <f>IF(理科!$I10=0," ",理科!$I10)</f>
        <v xml:space="preserve"> </v>
      </c>
      <c r="AC10" s="82" t="str">
        <f>ASC(UPPER(音楽!D10))</f>
        <v>0</v>
      </c>
      <c r="AD10" s="83" t="str">
        <f>ASC(UPPER(音楽!E10))</f>
        <v>0</v>
      </c>
      <c r="AE10" s="83" t="str">
        <f>ASC(UPPER(音楽!F10))</f>
        <v>0</v>
      </c>
      <c r="AF10" s="84" t="str">
        <f>ASC(UPPER(音楽!G10))</f>
        <v>0</v>
      </c>
      <c r="AG10" s="81" t="str">
        <f>ASC(UPPER(音楽!H10))</f>
        <v>0</v>
      </c>
      <c r="AH10" s="198" t="str">
        <f>IF(音楽!$I10=0," ",音楽!$I10)</f>
        <v xml:space="preserve"> </v>
      </c>
      <c r="AI10" s="79" t="str">
        <f>ASC(UPPER(美術!D10))</f>
        <v>0</v>
      </c>
      <c r="AJ10" s="79" t="str">
        <f>ASC(UPPER(美術!E10))</f>
        <v>0</v>
      </c>
      <c r="AK10" s="79" t="str">
        <f>ASC(UPPER(美術!F10))</f>
        <v>0</v>
      </c>
      <c r="AL10" s="80" t="str">
        <f>ASC(UPPER(美術!G10))</f>
        <v>0</v>
      </c>
      <c r="AM10" s="81" t="str">
        <f>ASC(UPPER(美術!H10))</f>
        <v>0</v>
      </c>
      <c r="AN10" s="198" t="str">
        <f>IF(美術!$I10=0," ",美術!$I10)</f>
        <v xml:space="preserve"> </v>
      </c>
      <c r="AO10" s="82" t="str">
        <f>ASC(UPPER(保体!D10))</f>
        <v>0</v>
      </c>
      <c r="AP10" s="83" t="str">
        <f>ASC(UPPER(保体!E10))</f>
        <v>0</v>
      </c>
      <c r="AQ10" s="83" t="str">
        <f>ASC(UPPER(保体!F10))</f>
        <v>0</v>
      </c>
      <c r="AR10" s="84" t="str">
        <f>ASC(UPPER(保体!G10))</f>
        <v>0</v>
      </c>
      <c r="AS10" s="81" t="str">
        <f>ASC(UPPER(保体!H10))</f>
        <v>0</v>
      </c>
      <c r="AT10" s="198" t="str">
        <f>IF(保体!$I10=0," ",保体!$I10)</f>
        <v xml:space="preserve"> </v>
      </c>
      <c r="AU10" s="79" t="str">
        <f>ASC(UPPER(技・家!D10))</f>
        <v>0</v>
      </c>
      <c r="AV10" s="79" t="str">
        <f>ASC(UPPER(技・家!E10))</f>
        <v>0</v>
      </c>
      <c r="AW10" s="79" t="str">
        <f>ASC(UPPER(技・家!F10))</f>
        <v>0</v>
      </c>
      <c r="AX10" s="80" t="str">
        <f>ASC(UPPER(技・家!G10))</f>
        <v>0</v>
      </c>
      <c r="AY10" s="81" t="str">
        <f>ASC(UPPER(技・家!H10))</f>
        <v>0</v>
      </c>
      <c r="AZ10" s="198" t="str">
        <f>IF(技・家!$I10=0," ",技・家!$I10)</f>
        <v xml:space="preserve"> </v>
      </c>
      <c r="BA10" s="82" t="str">
        <f>ASC(UPPER(英語!D10))</f>
        <v>0</v>
      </c>
      <c r="BB10" s="83" t="str">
        <f>ASC(UPPER(英語!E10))</f>
        <v>0</v>
      </c>
      <c r="BC10" s="83" t="str">
        <f>ASC(UPPER(英語!F10))</f>
        <v>0</v>
      </c>
      <c r="BD10" s="84" t="str">
        <f>ASC(UPPER(英語!G10))</f>
        <v>0</v>
      </c>
      <c r="BE10" s="81" t="str">
        <f>ASC(UPPER(英語!H10))</f>
        <v>0</v>
      </c>
      <c r="BF10" s="198" t="str">
        <f>IF(英語!$I10=0," ",英語!$I10)</f>
        <v xml:space="preserve"> </v>
      </c>
      <c r="BG10"/>
      <c r="BH10"/>
    </row>
    <row r="11" spans="1:60" ht="23.1" customHeight="1">
      <c r="A11" s="27">
        <f>氏名入力!A11</f>
        <v>1107</v>
      </c>
      <c r="B11" s="24">
        <f>氏名入力!B11</f>
        <v>7</v>
      </c>
      <c r="C11" s="53">
        <f>氏名入力!C11</f>
        <v>0</v>
      </c>
      <c r="D11" s="76" t="str">
        <f>ASC(UPPER(国語!D11))</f>
        <v>0</v>
      </c>
      <c r="E11" s="77" t="str">
        <f>ASC(UPPER(国語!E11))</f>
        <v>0</v>
      </c>
      <c r="F11" s="77" t="str">
        <f>ASC(UPPER(国語!F11))</f>
        <v>0</v>
      </c>
      <c r="G11" s="77" t="str">
        <f>ASC(UPPER(国語!G11))</f>
        <v>0</v>
      </c>
      <c r="H11" s="78" t="str">
        <f>ASC(UPPER(国語!H11))</f>
        <v>0</v>
      </c>
      <c r="I11" s="131" t="str">
        <f>ASC(UPPER(国語!I11))</f>
        <v>0</v>
      </c>
      <c r="J11" s="198" t="str">
        <f>IF(国語!$J11=0," ",国語!$J11)</f>
        <v xml:space="preserve"> </v>
      </c>
      <c r="K11" s="82" t="str">
        <f>ASC(UPPER(社会!D11))</f>
        <v>0</v>
      </c>
      <c r="L11" s="79" t="str">
        <f>ASC(UPPER(社会!E11))</f>
        <v>0</v>
      </c>
      <c r="M11" s="79" t="str">
        <f>ASC(UPPER(社会!F11))</f>
        <v>0</v>
      </c>
      <c r="N11" s="80" t="str">
        <f>ASC(UPPER(社会!G11))</f>
        <v>0</v>
      </c>
      <c r="O11" s="81" t="str">
        <f>ASC(UPPER(社会!H11))</f>
        <v>0</v>
      </c>
      <c r="P11" s="198" t="str">
        <f>IF(社会!$I11=0," ",社会!$I11)</f>
        <v xml:space="preserve"> </v>
      </c>
      <c r="Q11" s="82" t="str">
        <f>ASC(UPPER(数学!D11))</f>
        <v>0</v>
      </c>
      <c r="R11" s="83" t="str">
        <f>ASC(UPPER(数学!E11))</f>
        <v>0</v>
      </c>
      <c r="S11" s="83" t="str">
        <f>ASC(UPPER(数学!F11))</f>
        <v>0</v>
      </c>
      <c r="T11" s="84" t="str">
        <f>ASC(UPPER(数学!G11))</f>
        <v>0</v>
      </c>
      <c r="U11" s="81" t="str">
        <f>ASC(UPPER(数学!H11))</f>
        <v>0</v>
      </c>
      <c r="V11" s="210" t="str">
        <f>IF(数学!$I11=0," ",数学!$I11)</f>
        <v xml:space="preserve"> </v>
      </c>
      <c r="W11" s="79" t="str">
        <f>ASC(UPPER(理科!D11))</f>
        <v>0</v>
      </c>
      <c r="X11" s="79" t="str">
        <f>ASC(UPPER(理科!E11))</f>
        <v>0</v>
      </c>
      <c r="Y11" s="79" t="str">
        <f>ASC(UPPER(理科!F11))</f>
        <v>0</v>
      </c>
      <c r="Z11" s="80" t="str">
        <f>ASC(UPPER(理科!G11))</f>
        <v>0</v>
      </c>
      <c r="AA11" s="81" t="str">
        <f>ASC(UPPER(理科!H11))</f>
        <v>0</v>
      </c>
      <c r="AB11" s="198" t="str">
        <f>IF(理科!$I11=0," ",理科!$I11)</f>
        <v xml:space="preserve"> </v>
      </c>
      <c r="AC11" s="82" t="str">
        <f>ASC(UPPER(音楽!D11))</f>
        <v>0</v>
      </c>
      <c r="AD11" s="83" t="str">
        <f>ASC(UPPER(音楽!E11))</f>
        <v>0</v>
      </c>
      <c r="AE11" s="83" t="str">
        <f>ASC(UPPER(音楽!F11))</f>
        <v>0</v>
      </c>
      <c r="AF11" s="84" t="str">
        <f>ASC(UPPER(音楽!G11))</f>
        <v>0</v>
      </c>
      <c r="AG11" s="81" t="str">
        <f>ASC(UPPER(音楽!H11))</f>
        <v>0</v>
      </c>
      <c r="AH11" s="198" t="str">
        <f>IF(音楽!$I11=0," ",音楽!$I11)</f>
        <v xml:space="preserve"> </v>
      </c>
      <c r="AI11" s="79" t="str">
        <f>ASC(UPPER(美術!D11))</f>
        <v>0</v>
      </c>
      <c r="AJ11" s="79" t="str">
        <f>ASC(UPPER(美術!E11))</f>
        <v>0</v>
      </c>
      <c r="AK11" s="79" t="str">
        <f>ASC(UPPER(美術!F11))</f>
        <v>0</v>
      </c>
      <c r="AL11" s="80" t="str">
        <f>ASC(UPPER(美術!G11))</f>
        <v>0</v>
      </c>
      <c r="AM11" s="81" t="str">
        <f>ASC(UPPER(美術!H11))</f>
        <v>0</v>
      </c>
      <c r="AN11" s="198" t="str">
        <f>IF(美術!$I11=0," ",美術!$I11)</f>
        <v xml:space="preserve"> </v>
      </c>
      <c r="AO11" s="82" t="str">
        <f>ASC(UPPER(保体!D11))</f>
        <v>0</v>
      </c>
      <c r="AP11" s="83" t="str">
        <f>ASC(UPPER(保体!E11))</f>
        <v>0</v>
      </c>
      <c r="AQ11" s="83" t="str">
        <f>ASC(UPPER(保体!F11))</f>
        <v>0</v>
      </c>
      <c r="AR11" s="84" t="str">
        <f>ASC(UPPER(保体!G11))</f>
        <v>0</v>
      </c>
      <c r="AS11" s="81" t="str">
        <f>ASC(UPPER(保体!H11))</f>
        <v>0</v>
      </c>
      <c r="AT11" s="198" t="str">
        <f>IF(保体!$I11=0," ",保体!$I11)</f>
        <v xml:space="preserve"> </v>
      </c>
      <c r="AU11" s="79" t="str">
        <f>ASC(UPPER(技・家!D11))</f>
        <v>0</v>
      </c>
      <c r="AV11" s="79" t="str">
        <f>ASC(UPPER(技・家!E11))</f>
        <v>0</v>
      </c>
      <c r="AW11" s="79" t="str">
        <f>ASC(UPPER(技・家!F11))</f>
        <v>0</v>
      </c>
      <c r="AX11" s="80" t="str">
        <f>ASC(UPPER(技・家!G11))</f>
        <v>0</v>
      </c>
      <c r="AY11" s="81" t="str">
        <f>ASC(UPPER(技・家!H11))</f>
        <v>0</v>
      </c>
      <c r="AZ11" s="198" t="str">
        <f>IF(技・家!$I11=0," ",技・家!$I11)</f>
        <v xml:space="preserve"> </v>
      </c>
      <c r="BA11" s="82" t="str">
        <f>ASC(UPPER(英語!D11))</f>
        <v>0</v>
      </c>
      <c r="BB11" s="83" t="str">
        <f>ASC(UPPER(英語!E11))</f>
        <v>0</v>
      </c>
      <c r="BC11" s="83" t="str">
        <f>ASC(UPPER(英語!F11))</f>
        <v>0</v>
      </c>
      <c r="BD11" s="84" t="str">
        <f>ASC(UPPER(英語!G11))</f>
        <v>0</v>
      </c>
      <c r="BE11" s="81" t="str">
        <f>ASC(UPPER(英語!H11))</f>
        <v>0</v>
      </c>
      <c r="BF11" s="198" t="str">
        <f>IF(英語!$I11=0," ",英語!$I11)</f>
        <v xml:space="preserve"> </v>
      </c>
      <c r="BG11"/>
      <c r="BH11"/>
    </row>
    <row r="12" spans="1:60" ht="23.1" customHeight="1">
      <c r="A12" s="27">
        <f>氏名入力!A12</f>
        <v>1108</v>
      </c>
      <c r="B12" s="24">
        <f>氏名入力!B12</f>
        <v>8</v>
      </c>
      <c r="C12" s="53">
        <f>氏名入力!C12</f>
        <v>0</v>
      </c>
      <c r="D12" s="76" t="str">
        <f>ASC(UPPER(国語!D12))</f>
        <v>0</v>
      </c>
      <c r="E12" s="77" t="str">
        <f>ASC(UPPER(国語!E12))</f>
        <v>0</v>
      </c>
      <c r="F12" s="77" t="str">
        <f>ASC(UPPER(国語!F12))</f>
        <v>0</v>
      </c>
      <c r="G12" s="77" t="str">
        <f>ASC(UPPER(国語!G12))</f>
        <v>0</v>
      </c>
      <c r="H12" s="78" t="str">
        <f>ASC(UPPER(国語!H12))</f>
        <v>0</v>
      </c>
      <c r="I12" s="131" t="str">
        <f>ASC(UPPER(国語!I12))</f>
        <v>0</v>
      </c>
      <c r="J12" s="198" t="str">
        <f>IF(国語!$J12=0," ",国語!$J12)</f>
        <v xml:space="preserve"> </v>
      </c>
      <c r="K12" s="82" t="str">
        <f>ASC(UPPER(社会!D12))</f>
        <v>0</v>
      </c>
      <c r="L12" s="79" t="str">
        <f>ASC(UPPER(社会!E12))</f>
        <v>0</v>
      </c>
      <c r="M12" s="79" t="str">
        <f>ASC(UPPER(社会!F12))</f>
        <v>0</v>
      </c>
      <c r="N12" s="80" t="str">
        <f>ASC(UPPER(社会!G12))</f>
        <v>0</v>
      </c>
      <c r="O12" s="81" t="str">
        <f>ASC(UPPER(社会!H12))</f>
        <v>0</v>
      </c>
      <c r="P12" s="198" t="str">
        <f>IF(社会!$I12=0," ",社会!$I12)</f>
        <v xml:space="preserve"> </v>
      </c>
      <c r="Q12" s="82" t="str">
        <f>ASC(UPPER(数学!D12))</f>
        <v>0</v>
      </c>
      <c r="R12" s="83" t="str">
        <f>ASC(UPPER(数学!E12))</f>
        <v>0</v>
      </c>
      <c r="S12" s="83" t="str">
        <f>ASC(UPPER(数学!F12))</f>
        <v>0</v>
      </c>
      <c r="T12" s="84" t="str">
        <f>ASC(UPPER(数学!G12))</f>
        <v>0</v>
      </c>
      <c r="U12" s="81" t="str">
        <f>ASC(UPPER(数学!H12))</f>
        <v>0</v>
      </c>
      <c r="V12" s="210" t="str">
        <f>IF(数学!$I12=0," ",数学!$I12)</f>
        <v xml:space="preserve"> </v>
      </c>
      <c r="W12" s="79" t="str">
        <f>ASC(UPPER(理科!D12))</f>
        <v>0</v>
      </c>
      <c r="X12" s="79" t="str">
        <f>ASC(UPPER(理科!E12))</f>
        <v>0</v>
      </c>
      <c r="Y12" s="79" t="str">
        <f>ASC(UPPER(理科!F12))</f>
        <v>0</v>
      </c>
      <c r="Z12" s="80" t="str">
        <f>ASC(UPPER(理科!G12))</f>
        <v>0</v>
      </c>
      <c r="AA12" s="81" t="str">
        <f>ASC(UPPER(理科!H12))</f>
        <v>0</v>
      </c>
      <c r="AB12" s="198" t="str">
        <f>IF(理科!$I12=0," ",理科!$I12)</f>
        <v xml:space="preserve"> </v>
      </c>
      <c r="AC12" s="82" t="str">
        <f>ASC(UPPER(音楽!D12))</f>
        <v>0</v>
      </c>
      <c r="AD12" s="83" t="str">
        <f>ASC(UPPER(音楽!E12))</f>
        <v>0</v>
      </c>
      <c r="AE12" s="83" t="str">
        <f>ASC(UPPER(音楽!F12))</f>
        <v>0</v>
      </c>
      <c r="AF12" s="84" t="str">
        <f>ASC(UPPER(音楽!G12))</f>
        <v>0</v>
      </c>
      <c r="AG12" s="81" t="str">
        <f>ASC(UPPER(音楽!H12))</f>
        <v>0</v>
      </c>
      <c r="AH12" s="198" t="str">
        <f>IF(音楽!$I12=0," ",音楽!$I12)</f>
        <v xml:space="preserve"> </v>
      </c>
      <c r="AI12" s="79" t="str">
        <f>ASC(UPPER(美術!D12))</f>
        <v>0</v>
      </c>
      <c r="AJ12" s="79" t="str">
        <f>ASC(UPPER(美術!E12))</f>
        <v>0</v>
      </c>
      <c r="AK12" s="79" t="str">
        <f>ASC(UPPER(美術!F12))</f>
        <v>0</v>
      </c>
      <c r="AL12" s="80" t="str">
        <f>ASC(UPPER(美術!G12))</f>
        <v>0</v>
      </c>
      <c r="AM12" s="81" t="str">
        <f>ASC(UPPER(美術!H12))</f>
        <v>0</v>
      </c>
      <c r="AN12" s="198" t="str">
        <f>IF(美術!$I12=0," ",美術!$I12)</f>
        <v xml:space="preserve"> </v>
      </c>
      <c r="AO12" s="82" t="str">
        <f>ASC(UPPER(保体!D12))</f>
        <v>0</v>
      </c>
      <c r="AP12" s="83" t="str">
        <f>ASC(UPPER(保体!E12))</f>
        <v>0</v>
      </c>
      <c r="AQ12" s="83" t="str">
        <f>ASC(UPPER(保体!F12))</f>
        <v>0</v>
      </c>
      <c r="AR12" s="84" t="str">
        <f>ASC(UPPER(保体!G12))</f>
        <v>0</v>
      </c>
      <c r="AS12" s="81" t="str">
        <f>ASC(UPPER(保体!H12))</f>
        <v>0</v>
      </c>
      <c r="AT12" s="198" t="str">
        <f>IF(保体!$I12=0," ",保体!$I12)</f>
        <v xml:space="preserve"> </v>
      </c>
      <c r="AU12" s="79" t="str">
        <f>ASC(UPPER(技・家!D12))</f>
        <v>0</v>
      </c>
      <c r="AV12" s="79" t="str">
        <f>ASC(UPPER(技・家!E12))</f>
        <v>0</v>
      </c>
      <c r="AW12" s="79" t="str">
        <f>ASC(UPPER(技・家!F12))</f>
        <v>0</v>
      </c>
      <c r="AX12" s="80" t="str">
        <f>ASC(UPPER(技・家!G12))</f>
        <v>0</v>
      </c>
      <c r="AY12" s="81" t="str">
        <f>ASC(UPPER(技・家!H12))</f>
        <v>0</v>
      </c>
      <c r="AZ12" s="198" t="str">
        <f>IF(技・家!$I12=0," ",技・家!$I12)</f>
        <v xml:space="preserve"> </v>
      </c>
      <c r="BA12" s="82" t="str">
        <f>ASC(UPPER(英語!D12))</f>
        <v>0</v>
      </c>
      <c r="BB12" s="83" t="str">
        <f>ASC(UPPER(英語!E12))</f>
        <v>0</v>
      </c>
      <c r="BC12" s="83" t="str">
        <f>ASC(UPPER(英語!F12))</f>
        <v>0</v>
      </c>
      <c r="BD12" s="84" t="str">
        <f>ASC(UPPER(英語!G12))</f>
        <v>0</v>
      </c>
      <c r="BE12" s="81" t="str">
        <f>ASC(UPPER(英語!H12))</f>
        <v>0</v>
      </c>
      <c r="BF12" s="198" t="str">
        <f>IF(英語!$I12=0," ",英語!$I12)</f>
        <v xml:space="preserve"> </v>
      </c>
      <c r="BG12"/>
      <c r="BH12"/>
    </row>
    <row r="13" spans="1:60" ht="23.1" customHeight="1">
      <c r="A13" s="27">
        <f>氏名入力!A13</f>
        <v>1109</v>
      </c>
      <c r="B13" s="24">
        <f>氏名入力!B13</f>
        <v>9</v>
      </c>
      <c r="C13" s="53">
        <f>氏名入力!C13</f>
        <v>0</v>
      </c>
      <c r="D13" s="76" t="str">
        <f>ASC(UPPER(国語!D13))</f>
        <v>0</v>
      </c>
      <c r="E13" s="77" t="str">
        <f>ASC(UPPER(国語!E13))</f>
        <v>0</v>
      </c>
      <c r="F13" s="77" t="str">
        <f>ASC(UPPER(国語!F13))</f>
        <v>0</v>
      </c>
      <c r="G13" s="77" t="str">
        <f>ASC(UPPER(国語!G13))</f>
        <v>0</v>
      </c>
      <c r="H13" s="78" t="str">
        <f>ASC(UPPER(国語!H13))</f>
        <v>0</v>
      </c>
      <c r="I13" s="131" t="str">
        <f>ASC(UPPER(国語!I13))</f>
        <v>0</v>
      </c>
      <c r="J13" s="198" t="str">
        <f>IF(国語!$J13=0," ",国語!$J13)</f>
        <v xml:space="preserve"> </v>
      </c>
      <c r="K13" s="82" t="str">
        <f>ASC(UPPER(社会!D13))</f>
        <v>0</v>
      </c>
      <c r="L13" s="79" t="str">
        <f>ASC(UPPER(社会!E13))</f>
        <v>0</v>
      </c>
      <c r="M13" s="79" t="str">
        <f>ASC(UPPER(社会!F13))</f>
        <v>0</v>
      </c>
      <c r="N13" s="80" t="str">
        <f>ASC(UPPER(社会!G13))</f>
        <v>0</v>
      </c>
      <c r="O13" s="81" t="str">
        <f>ASC(UPPER(社会!H13))</f>
        <v>0</v>
      </c>
      <c r="P13" s="198" t="str">
        <f>IF(社会!$I13=0," ",社会!$I13)</f>
        <v xml:space="preserve"> </v>
      </c>
      <c r="Q13" s="82" t="str">
        <f>ASC(UPPER(数学!D13))</f>
        <v>0</v>
      </c>
      <c r="R13" s="83" t="str">
        <f>ASC(UPPER(数学!E13))</f>
        <v>0</v>
      </c>
      <c r="S13" s="83" t="str">
        <f>ASC(UPPER(数学!F13))</f>
        <v>0</v>
      </c>
      <c r="T13" s="84" t="str">
        <f>ASC(UPPER(数学!G13))</f>
        <v>0</v>
      </c>
      <c r="U13" s="81" t="str">
        <f>ASC(UPPER(数学!H13))</f>
        <v>0</v>
      </c>
      <c r="V13" s="210" t="str">
        <f>IF(数学!$I13=0," ",数学!$I13)</f>
        <v xml:space="preserve"> </v>
      </c>
      <c r="W13" s="79" t="str">
        <f>ASC(UPPER(理科!D13))</f>
        <v>0</v>
      </c>
      <c r="X13" s="79" t="str">
        <f>ASC(UPPER(理科!E13))</f>
        <v>0</v>
      </c>
      <c r="Y13" s="79" t="str">
        <f>ASC(UPPER(理科!F13))</f>
        <v>0</v>
      </c>
      <c r="Z13" s="80" t="str">
        <f>ASC(UPPER(理科!G13))</f>
        <v>0</v>
      </c>
      <c r="AA13" s="81" t="str">
        <f>ASC(UPPER(理科!H13))</f>
        <v>0</v>
      </c>
      <c r="AB13" s="198" t="str">
        <f>IF(理科!$I13=0," ",理科!$I13)</f>
        <v xml:space="preserve"> </v>
      </c>
      <c r="AC13" s="82" t="str">
        <f>ASC(UPPER(音楽!D13))</f>
        <v>0</v>
      </c>
      <c r="AD13" s="83" t="str">
        <f>ASC(UPPER(音楽!E13))</f>
        <v>0</v>
      </c>
      <c r="AE13" s="83" t="str">
        <f>ASC(UPPER(音楽!F13))</f>
        <v>0</v>
      </c>
      <c r="AF13" s="84" t="str">
        <f>ASC(UPPER(音楽!G13))</f>
        <v>0</v>
      </c>
      <c r="AG13" s="81" t="str">
        <f>ASC(UPPER(音楽!H13))</f>
        <v>0</v>
      </c>
      <c r="AH13" s="198" t="str">
        <f>IF(音楽!$I13=0," ",音楽!$I13)</f>
        <v xml:space="preserve"> </v>
      </c>
      <c r="AI13" s="79" t="str">
        <f>ASC(UPPER(美術!D13))</f>
        <v>0</v>
      </c>
      <c r="AJ13" s="79" t="str">
        <f>ASC(UPPER(美術!E13))</f>
        <v>0</v>
      </c>
      <c r="AK13" s="79" t="str">
        <f>ASC(UPPER(美術!F13))</f>
        <v>0</v>
      </c>
      <c r="AL13" s="80" t="str">
        <f>ASC(UPPER(美術!G13))</f>
        <v>0</v>
      </c>
      <c r="AM13" s="81" t="str">
        <f>ASC(UPPER(美術!H13))</f>
        <v>0</v>
      </c>
      <c r="AN13" s="198" t="str">
        <f>IF(美術!$I13=0," ",美術!$I13)</f>
        <v xml:space="preserve"> </v>
      </c>
      <c r="AO13" s="82" t="str">
        <f>ASC(UPPER(保体!D13))</f>
        <v>0</v>
      </c>
      <c r="AP13" s="83" t="str">
        <f>ASC(UPPER(保体!E13))</f>
        <v>0</v>
      </c>
      <c r="AQ13" s="83" t="str">
        <f>ASC(UPPER(保体!F13))</f>
        <v>0</v>
      </c>
      <c r="AR13" s="84" t="str">
        <f>ASC(UPPER(保体!G13))</f>
        <v>0</v>
      </c>
      <c r="AS13" s="81" t="str">
        <f>ASC(UPPER(保体!H13))</f>
        <v>0</v>
      </c>
      <c r="AT13" s="198" t="str">
        <f>IF(保体!$I13=0," ",保体!$I13)</f>
        <v xml:space="preserve"> </v>
      </c>
      <c r="AU13" s="79" t="str">
        <f>ASC(UPPER(技・家!D13))</f>
        <v>0</v>
      </c>
      <c r="AV13" s="79" t="str">
        <f>ASC(UPPER(技・家!E13))</f>
        <v>0</v>
      </c>
      <c r="AW13" s="79" t="str">
        <f>ASC(UPPER(技・家!F13))</f>
        <v>0</v>
      </c>
      <c r="AX13" s="80" t="str">
        <f>ASC(UPPER(技・家!G13))</f>
        <v>0</v>
      </c>
      <c r="AY13" s="81" t="str">
        <f>ASC(UPPER(技・家!H13))</f>
        <v>0</v>
      </c>
      <c r="AZ13" s="198" t="str">
        <f>IF(技・家!$I13=0," ",技・家!$I13)</f>
        <v xml:space="preserve"> </v>
      </c>
      <c r="BA13" s="82" t="str">
        <f>ASC(UPPER(英語!D13))</f>
        <v>0</v>
      </c>
      <c r="BB13" s="83" t="str">
        <f>ASC(UPPER(英語!E13))</f>
        <v>0</v>
      </c>
      <c r="BC13" s="83" t="str">
        <f>ASC(UPPER(英語!F13))</f>
        <v>0</v>
      </c>
      <c r="BD13" s="84" t="str">
        <f>ASC(UPPER(英語!G13))</f>
        <v>0</v>
      </c>
      <c r="BE13" s="81" t="str">
        <f>ASC(UPPER(英語!H13))</f>
        <v>0</v>
      </c>
      <c r="BF13" s="198" t="str">
        <f>IF(英語!$I13=0," ",英語!$I13)</f>
        <v xml:space="preserve"> </v>
      </c>
      <c r="BG13"/>
      <c r="BH13"/>
    </row>
    <row r="14" spans="1:60" ht="23.1" customHeight="1">
      <c r="A14" s="27">
        <f>氏名入力!A14</f>
        <v>1110</v>
      </c>
      <c r="B14" s="24">
        <f>氏名入力!B14</f>
        <v>10</v>
      </c>
      <c r="C14" s="53">
        <f>氏名入力!C14</f>
        <v>0</v>
      </c>
      <c r="D14" s="76" t="str">
        <f>ASC(UPPER(国語!D14))</f>
        <v>0</v>
      </c>
      <c r="E14" s="77" t="str">
        <f>ASC(UPPER(国語!E14))</f>
        <v>0</v>
      </c>
      <c r="F14" s="77" t="str">
        <f>ASC(UPPER(国語!F14))</f>
        <v>0</v>
      </c>
      <c r="G14" s="77" t="str">
        <f>ASC(UPPER(国語!G14))</f>
        <v>0</v>
      </c>
      <c r="H14" s="78" t="str">
        <f>ASC(UPPER(国語!H14))</f>
        <v>0</v>
      </c>
      <c r="I14" s="131" t="str">
        <f>ASC(UPPER(国語!I14))</f>
        <v>0</v>
      </c>
      <c r="J14" s="198" t="str">
        <f>IF(国語!$J14=0," ",国語!$J14)</f>
        <v xml:space="preserve"> </v>
      </c>
      <c r="K14" s="82" t="str">
        <f>ASC(UPPER(社会!D14))</f>
        <v>0</v>
      </c>
      <c r="L14" s="79" t="str">
        <f>ASC(UPPER(社会!E14))</f>
        <v>0</v>
      </c>
      <c r="M14" s="79" t="str">
        <f>ASC(UPPER(社会!F14))</f>
        <v>0</v>
      </c>
      <c r="N14" s="80" t="str">
        <f>ASC(UPPER(社会!G14))</f>
        <v>0</v>
      </c>
      <c r="O14" s="81" t="str">
        <f>ASC(UPPER(社会!H14))</f>
        <v>0</v>
      </c>
      <c r="P14" s="198" t="str">
        <f>IF(社会!$I14=0," ",社会!$I14)</f>
        <v xml:space="preserve"> </v>
      </c>
      <c r="Q14" s="82" t="str">
        <f>ASC(UPPER(数学!D14))</f>
        <v>0</v>
      </c>
      <c r="R14" s="83" t="str">
        <f>ASC(UPPER(数学!E14))</f>
        <v>0</v>
      </c>
      <c r="S14" s="83" t="str">
        <f>ASC(UPPER(数学!F14))</f>
        <v>0</v>
      </c>
      <c r="T14" s="84" t="str">
        <f>ASC(UPPER(数学!G14))</f>
        <v>0</v>
      </c>
      <c r="U14" s="81" t="str">
        <f>ASC(UPPER(数学!H14))</f>
        <v>0</v>
      </c>
      <c r="V14" s="210" t="str">
        <f>IF(数学!$I14=0," ",数学!$I14)</f>
        <v xml:space="preserve"> </v>
      </c>
      <c r="W14" s="79" t="str">
        <f>ASC(UPPER(理科!D14))</f>
        <v>0</v>
      </c>
      <c r="X14" s="79" t="str">
        <f>ASC(UPPER(理科!E14))</f>
        <v>0</v>
      </c>
      <c r="Y14" s="79" t="str">
        <f>ASC(UPPER(理科!F14))</f>
        <v>0</v>
      </c>
      <c r="Z14" s="80" t="str">
        <f>ASC(UPPER(理科!G14))</f>
        <v>0</v>
      </c>
      <c r="AA14" s="81" t="str">
        <f>ASC(UPPER(理科!H14))</f>
        <v>0</v>
      </c>
      <c r="AB14" s="198" t="str">
        <f>IF(理科!$I14=0," ",理科!$I14)</f>
        <v xml:space="preserve"> </v>
      </c>
      <c r="AC14" s="82" t="str">
        <f>ASC(UPPER(音楽!D14))</f>
        <v>0</v>
      </c>
      <c r="AD14" s="83" t="str">
        <f>ASC(UPPER(音楽!E14))</f>
        <v>0</v>
      </c>
      <c r="AE14" s="83" t="str">
        <f>ASC(UPPER(音楽!F14))</f>
        <v>0</v>
      </c>
      <c r="AF14" s="84" t="str">
        <f>ASC(UPPER(音楽!G14))</f>
        <v>0</v>
      </c>
      <c r="AG14" s="81" t="str">
        <f>ASC(UPPER(音楽!H14))</f>
        <v>0</v>
      </c>
      <c r="AH14" s="198" t="str">
        <f>IF(音楽!$I14=0," ",音楽!$I14)</f>
        <v xml:space="preserve"> </v>
      </c>
      <c r="AI14" s="79" t="str">
        <f>ASC(UPPER(美術!D14))</f>
        <v>0</v>
      </c>
      <c r="AJ14" s="79" t="str">
        <f>ASC(UPPER(美術!E14))</f>
        <v>0</v>
      </c>
      <c r="AK14" s="79" t="str">
        <f>ASC(UPPER(美術!F14))</f>
        <v>0</v>
      </c>
      <c r="AL14" s="80" t="str">
        <f>ASC(UPPER(美術!G14))</f>
        <v>0</v>
      </c>
      <c r="AM14" s="81" t="str">
        <f>ASC(UPPER(美術!H14))</f>
        <v>0</v>
      </c>
      <c r="AN14" s="198" t="str">
        <f>IF(美術!$I14=0," ",美術!$I14)</f>
        <v xml:space="preserve"> </v>
      </c>
      <c r="AO14" s="82" t="str">
        <f>ASC(UPPER(保体!D14))</f>
        <v>0</v>
      </c>
      <c r="AP14" s="83" t="str">
        <f>ASC(UPPER(保体!E14))</f>
        <v>0</v>
      </c>
      <c r="AQ14" s="83" t="str">
        <f>ASC(UPPER(保体!F14))</f>
        <v>0</v>
      </c>
      <c r="AR14" s="84" t="str">
        <f>ASC(UPPER(保体!G14))</f>
        <v>0</v>
      </c>
      <c r="AS14" s="81" t="str">
        <f>ASC(UPPER(保体!H14))</f>
        <v>0</v>
      </c>
      <c r="AT14" s="198" t="str">
        <f>IF(保体!$I14=0," ",保体!$I14)</f>
        <v xml:space="preserve"> </v>
      </c>
      <c r="AU14" s="79" t="str">
        <f>ASC(UPPER(技・家!D14))</f>
        <v>0</v>
      </c>
      <c r="AV14" s="79" t="str">
        <f>ASC(UPPER(技・家!E14))</f>
        <v>0</v>
      </c>
      <c r="AW14" s="79" t="str">
        <f>ASC(UPPER(技・家!F14))</f>
        <v>0</v>
      </c>
      <c r="AX14" s="80" t="str">
        <f>ASC(UPPER(技・家!G14))</f>
        <v>0</v>
      </c>
      <c r="AY14" s="81" t="str">
        <f>ASC(UPPER(技・家!H14))</f>
        <v>0</v>
      </c>
      <c r="AZ14" s="198" t="str">
        <f>IF(技・家!$I14=0," ",技・家!$I14)</f>
        <v xml:space="preserve"> </v>
      </c>
      <c r="BA14" s="82" t="str">
        <f>ASC(UPPER(英語!D14))</f>
        <v>0</v>
      </c>
      <c r="BB14" s="83" t="str">
        <f>ASC(UPPER(英語!E14))</f>
        <v>0</v>
      </c>
      <c r="BC14" s="83" t="str">
        <f>ASC(UPPER(英語!F14))</f>
        <v>0</v>
      </c>
      <c r="BD14" s="84" t="str">
        <f>ASC(UPPER(英語!G14))</f>
        <v>0</v>
      </c>
      <c r="BE14" s="81" t="str">
        <f>ASC(UPPER(英語!H14))</f>
        <v>0</v>
      </c>
      <c r="BF14" s="198" t="str">
        <f>IF(英語!$I14=0," ",英語!$I14)</f>
        <v xml:space="preserve"> </v>
      </c>
      <c r="BG14"/>
      <c r="BH14"/>
    </row>
    <row r="15" spans="1:60" ht="23.1" customHeight="1">
      <c r="A15" s="27">
        <f>氏名入力!A15</f>
        <v>1111</v>
      </c>
      <c r="B15" s="24">
        <f>氏名入力!B15</f>
        <v>11</v>
      </c>
      <c r="C15" s="53">
        <f>氏名入力!C15</f>
        <v>0</v>
      </c>
      <c r="D15" s="76" t="str">
        <f>ASC(UPPER(国語!D15))</f>
        <v>0</v>
      </c>
      <c r="E15" s="77" t="str">
        <f>ASC(UPPER(国語!E15))</f>
        <v>0</v>
      </c>
      <c r="F15" s="77" t="str">
        <f>ASC(UPPER(国語!F15))</f>
        <v>0</v>
      </c>
      <c r="G15" s="77" t="str">
        <f>ASC(UPPER(国語!G15))</f>
        <v>0</v>
      </c>
      <c r="H15" s="78" t="str">
        <f>ASC(UPPER(国語!H15))</f>
        <v>0</v>
      </c>
      <c r="I15" s="131" t="str">
        <f>ASC(UPPER(国語!I15))</f>
        <v>0</v>
      </c>
      <c r="J15" s="198" t="str">
        <f>IF(国語!$J15=0," ",国語!$J15)</f>
        <v xml:space="preserve"> </v>
      </c>
      <c r="K15" s="82" t="str">
        <f>ASC(UPPER(社会!D15))</f>
        <v>0</v>
      </c>
      <c r="L15" s="79" t="str">
        <f>ASC(UPPER(社会!E15))</f>
        <v>0</v>
      </c>
      <c r="M15" s="79" t="str">
        <f>ASC(UPPER(社会!F15))</f>
        <v>0</v>
      </c>
      <c r="N15" s="80" t="str">
        <f>ASC(UPPER(社会!G15))</f>
        <v>0</v>
      </c>
      <c r="O15" s="81" t="str">
        <f>ASC(UPPER(社会!H15))</f>
        <v>0</v>
      </c>
      <c r="P15" s="198" t="str">
        <f>IF(社会!$I15=0," ",社会!$I15)</f>
        <v xml:space="preserve"> </v>
      </c>
      <c r="Q15" s="82" t="str">
        <f>ASC(UPPER(数学!D15))</f>
        <v>0</v>
      </c>
      <c r="R15" s="83" t="str">
        <f>ASC(UPPER(数学!E15))</f>
        <v>0</v>
      </c>
      <c r="S15" s="83" t="str">
        <f>ASC(UPPER(数学!F15))</f>
        <v>0</v>
      </c>
      <c r="T15" s="84" t="str">
        <f>ASC(UPPER(数学!G15))</f>
        <v>0</v>
      </c>
      <c r="U15" s="81" t="str">
        <f>ASC(UPPER(数学!H15))</f>
        <v>0</v>
      </c>
      <c r="V15" s="210" t="str">
        <f>IF(数学!$I15=0," ",数学!$I15)</f>
        <v xml:space="preserve"> </v>
      </c>
      <c r="W15" s="79" t="str">
        <f>ASC(UPPER(理科!D15))</f>
        <v>0</v>
      </c>
      <c r="X15" s="79" t="str">
        <f>ASC(UPPER(理科!E15))</f>
        <v>0</v>
      </c>
      <c r="Y15" s="79" t="str">
        <f>ASC(UPPER(理科!F15))</f>
        <v>0</v>
      </c>
      <c r="Z15" s="80" t="str">
        <f>ASC(UPPER(理科!G15))</f>
        <v>0</v>
      </c>
      <c r="AA15" s="81" t="str">
        <f>ASC(UPPER(理科!H15))</f>
        <v>0</v>
      </c>
      <c r="AB15" s="198" t="str">
        <f>IF(理科!$I15=0," ",理科!$I15)</f>
        <v xml:space="preserve"> </v>
      </c>
      <c r="AC15" s="82" t="str">
        <f>ASC(UPPER(音楽!D15))</f>
        <v>0</v>
      </c>
      <c r="AD15" s="83" t="str">
        <f>ASC(UPPER(音楽!E15))</f>
        <v>0</v>
      </c>
      <c r="AE15" s="83" t="str">
        <f>ASC(UPPER(音楽!F15))</f>
        <v>0</v>
      </c>
      <c r="AF15" s="84" t="str">
        <f>ASC(UPPER(音楽!G15))</f>
        <v>0</v>
      </c>
      <c r="AG15" s="81" t="str">
        <f>ASC(UPPER(音楽!H15))</f>
        <v>0</v>
      </c>
      <c r="AH15" s="198" t="str">
        <f>IF(音楽!$I15=0," ",音楽!$I15)</f>
        <v xml:space="preserve"> </v>
      </c>
      <c r="AI15" s="79" t="str">
        <f>ASC(UPPER(美術!D15))</f>
        <v>0</v>
      </c>
      <c r="AJ15" s="79" t="str">
        <f>ASC(UPPER(美術!E15))</f>
        <v>0</v>
      </c>
      <c r="AK15" s="79" t="str">
        <f>ASC(UPPER(美術!F15))</f>
        <v>0</v>
      </c>
      <c r="AL15" s="80" t="str">
        <f>ASC(UPPER(美術!G15))</f>
        <v>0</v>
      </c>
      <c r="AM15" s="81" t="str">
        <f>ASC(UPPER(美術!H15))</f>
        <v>0</v>
      </c>
      <c r="AN15" s="198" t="str">
        <f>IF(美術!$I15=0," ",美術!$I15)</f>
        <v xml:space="preserve"> </v>
      </c>
      <c r="AO15" s="82" t="str">
        <f>ASC(UPPER(保体!D15))</f>
        <v>0</v>
      </c>
      <c r="AP15" s="83" t="str">
        <f>ASC(UPPER(保体!E15))</f>
        <v>0</v>
      </c>
      <c r="AQ15" s="83" t="str">
        <f>ASC(UPPER(保体!F15))</f>
        <v>0</v>
      </c>
      <c r="AR15" s="84" t="str">
        <f>ASC(UPPER(保体!G15))</f>
        <v>0</v>
      </c>
      <c r="AS15" s="81" t="str">
        <f>ASC(UPPER(保体!H15))</f>
        <v>0</v>
      </c>
      <c r="AT15" s="198" t="str">
        <f>IF(保体!$I15=0," ",保体!$I15)</f>
        <v xml:space="preserve"> </v>
      </c>
      <c r="AU15" s="79" t="str">
        <f>ASC(UPPER(技・家!D15))</f>
        <v>0</v>
      </c>
      <c r="AV15" s="79" t="str">
        <f>ASC(UPPER(技・家!E15))</f>
        <v>0</v>
      </c>
      <c r="AW15" s="79" t="str">
        <f>ASC(UPPER(技・家!F15))</f>
        <v>0</v>
      </c>
      <c r="AX15" s="80" t="str">
        <f>ASC(UPPER(技・家!G15))</f>
        <v>0</v>
      </c>
      <c r="AY15" s="81" t="str">
        <f>ASC(UPPER(技・家!H15))</f>
        <v>0</v>
      </c>
      <c r="AZ15" s="198" t="str">
        <f>IF(技・家!$I15=0," ",技・家!$I15)</f>
        <v xml:space="preserve"> </v>
      </c>
      <c r="BA15" s="82" t="str">
        <f>ASC(UPPER(英語!D15))</f>
        <v>0</v>
      </c>
      <c r="BB15" s="83" t="str">
        <f>ASC(UPPER(英語!E15))</f>
        <v>0</v>
      </c>
      <c r="BC15" s="83" t="str">
        <f>ASC(UPPER(英語!F15))</f>
        <v>0</v>
      </c>
      <c r="BD15" s="84" t="str">
        <f>ASC(UPPER(英語!G15))</f>
        <v>0</v>
      </c>
      <c r="BE15" s="81" t="str">
        <f>ASC(UPPER(英語!H15))</f>
        <v>0</v>
      </c>
      <c r="BF15" s="198" t="str">
        <f>IF(英語!$I15=0," ",英語!$I15)</f>
        <v xml:space="preserve"> </v>
      </c>
      <c r="BG15"/>
      <c r="BH15"/>
    </row>
    <row r="16" spans="1:60" ht="23.1" customHeight="1">
      <c r="A16" s="27">
        <f>氏名入力!A16</f>
        <v>1112</v>
      </c>
      <c r="B16" s="24">
        <f>氏名入力!B16</f>
        <v>12</v>
      </c>
      <c r="C16" s="53">
        <f>氏名入力!C16</f>
        <v>0</v>
      </c>
      <c r="D16" s="76" t="str">
        <f>ASC(UPPER(国語!D16))</f>
        <v>0</v>
      </c>
      <c r="E16" s="77" t="str">
        <f>ASC(UPPER(国語!E16))</f>
        <v>0</v>
      </c>
      <c r="F16" s="77" t="str">
        <f>ASC(UPPER(国語!F16))</f>
        <v>0</v>
      </c>
      <c r="G16" s="77" t="str">
        <f>ASC(UPPER(国語!G16))</f>
        <v>0</v>
      </c>
      <c r="H16" s="78" t="str">
        <f>ASC(UPPER(国語!H16))</f>
        <v>0</v>
      </c>
      <c r="I16" s="131" t="str">
        <f>ASC(UPPER(国語!I16))</f>
        <v>0</v>
      </c>
      <c r="J16" s="198" t="str">
        <f>IF(国語!$J16=0," ",国語!$J16)</f>
        <v xml:space="preserve"> </v>
      </c>
      <c r="K16" s="82" t="str">
        <f>ASC(UPPER(社会!D16))</f>
        <v>0</v>
      </c>
      <c r="L16" s="79" t="str">
        <f>ASC(UPPER(社会!E16))</f>
        <v>0</v>
      </c>
      <c r="M16" s="79" t="str">
        <f>ASC(UPPER(社会!F16))</f>
        <v>0</v>
      </c>
      <c r="N16" s="80" t="str">
        <f>ASC(UPPER(社会!G16))</f>
        <v>0</v>
      </c>
      <c r="O16" s="81" t="str">
        <f>ASC(UPPER(社会!H16))</f>
        <v>0</v>
      </c>
      <c r="P16" s="198" t="str">
        <f>IF(社会!$I16=0," ",社会!$I16)</f>
        <v xml:space="preserve"> </v>
      </c>
      <c r="Q16" s="82" t="str">
        <f>ASC(UPPER(数学!D16))</f>
        <v>0</v>
      </c>
      <c r="R16" s="83" t="str">
        <f>ASC(UPPER(数学!E16))</f>
        <v>0</v>
      </c>
      <c r="S16" s="83" t="str">
        <f>ASC(UPPER(数学!F16))</f>
        <v>0</v>
      </c>
      <c r="T16" s="84" t="str">
        <f>ASC(UPPER(数学!G16))</f>
        <v>0</v>
      </c>
      <c r="U16" s="81" t="str">
        <f>ASC(UPPER(数学!H16))</f>
        <v>0</v>
      </c>
      <c r="V16" s="210" t="str">
        <f>IF(数学!$I16=0," ",数学!$I16)</f>
        <v xml:space="preserve"> </v>
      </c>
      <c r="W16" s="79" t="str">
        <f>ASC(UPPER(理科!D16))</f>
        <v>0</v>
      </c>
      <c r="X16" s="79" t="str">
        <f>ASC(UPPER(理科!E16))</f>
        <v>0</v>
      </c>
      <c r="Y16" s="79" t="str">
        <f>ASC(UPPER(理科!F16))</f>
        <v>0</v>
      </c>
      <c r="Z16" s="80" t="str">
        <f>ASC(UPPER(理科!G16))</f>
        <v>0</v>
      </c>
      <c r="AA16" s="81" t="str">
        <f>ASC(UPPER(理科!H16))</f>
        <v>0</v>
      </c>
      <c r="AB16" s="198" t="str">
        <f>IF(理科!$I16=0," ",理科!$I16)</f>
        <v xml:space="preserve"> </v>
      </c>
      <c r="AC16" s="82" t="str">
        <f>ASC(UPPER(音楽!D16))</f>
        <v>0</v>
      </c>
      <c r="AD16" s="83" t="str">
        <f>ASC(UPPER(音楽!E16))</f>
        <v>0</v>
      </c>
      <c r="AE16" s="83" t="str">
        <f>ASC(UPPER(音楽!F16))</f>
        <v>0</v>
      </c>
      <c r="AF16" s="84" t="str">
        <f>ASC(UPPER(音楽!G16))</f>
        <v>0</v>
      </c>
      <c r="AG16" s="81" t="str">
        <f>ASC(UPPER(音楽!H16))</f>
        <v>0</v>
      </c>
      <c r="AH16" s="198" t="str">
        <f>IF(音楽!$I16=0," ",音楽!$I16)</f>
        <v xml:space="preserve"> </v>
      </c>
      <c r="AI16" s="79" t="str">
        <f>ASC(UPPER(美術!D16))</f>
        <v>0</v>
      </c>
      <c r="AJ16" s="79" t="str">
        <f>ASC(UPPER(美術!E16))</f>
        <v>0</v>
      </c>
      <c r="AK16" s="79" t="str">
        <f>ASC(UPPER(美術!F16))</f>
        <v>0</v>
      </c>
      <c r="AL16" s="80" t="str">
        <f>ASC(UPPER(美術!G16))</f>
        <v>0</v>
      </c>
      <c r="AM16" s="81" t="str">
        <f>ASC(UPPER(美術!H16))</f>
        <v>0</v>
      </c>
      <c r="AN16" s="198" t="str">
        <f>IF(美術!$I16=0," ",美術!$I16)</f>
        <v xml:space="preserve"> </v>
      </c>
      <c r="AO16" s="82" t="str">
        <f>ASC(UPPER(保体!D16))</f>
        <v>0</v>
      </c>
      <c r="AP16" s="83" t="str">
        <f>ASC(UPPER(保体!E16))</f>
        <v>0</v>
      </c>
      <c r="AQ16" s="83" t="str">
        <f>ASC(UPPER(保体!F16))</f>
        <v>0</v>
      </c>
      <c r="AR16" s="84" t="str">
        <f>ASC(UPPER(保体!G16))</f>
        <v>0</v>
      </c>
      <c r="AS16" s="81" t="str">
        <f>ASC(UPPER(保体!H16))</f>
        <v>0</v>
      </c>
      <c r="AT16" s="198" t="str">
        <f>IF(保体!$I16=0," ",保体!$I16)</f>
        <v xml:space="preserve"> </v>
      </c>
      <c r="AU16" s="79" t="str">
        <f>ASC(UPPER(技・家!D16))</f>
        <v>0</v>
      </c>
      <c r="AV16" s="79" t="str">
        <f>ASC(UPPER(技・家!E16))</f>
        <v>0</v>
      </c>
      <c r="AW16" s="79" t="str">
        <f>ASC(UPPER(技・家!F16))</f>
        <v>0</v>
      </c>
      <c r="AX16" s="80" t="str">
        <f>ASC(UPPER(技・家!G16))</f>
        <v>0</v>
      </c>
      <c r="AY16" s="81" t="str">
        <f>ASC(UPPER(技・家!H16))</f>
        <v>0</v>
      </c>
      <c r="AZ16" s="198" t="str">
        <f>IF(技・家!$I16=0," ",技・家!$I16)</f>
        <v xml:space="preserve"> </v>
      </c>
      <c r="BA16" s="82" t="str">
        <f>ASC(UPPER(英語!D16))</f>
        <v>0</v>
      </c>
      <c r="BB16" s="83" t="str">
        <f>ASC(UPPER(英語!E16))</f>
        <v>0</v>
      </c>
      <c r="BC16" s="83" t="str">
        <f>ASC(UPPER(英語!F16))</f>
        <v>0</v>
      </c>
      <c r="BD16" s="84" t="str">
        <f>ASC(UPPER(英語!G16))</f>
        <v>0</v>
      </c>
      <c r="BE16" s="81" t="str">
        <f>ASC(UPPER(英語!H16))</f>
        <v>0</v>
      </c>
      <c r="BF16" s="198" t="str">
        <f>IF(英語!$I16=0," ",英語!$I16)</f>
        <v xml:space="preserve"> </v>
      </c>
      <c r="BG16"/>
      <c r="BH16"/>
    </row>
    <row r="17" spans="1:60" ht="23.1" customHeight="1">
      <c r="A17" s="27">
        <f>氏名入力!A17</f>
        <v>1113</v>
      </c>
      <c r="B17" s="24">
        <f>氏名入力!B17</f>
        <v>13</v>
      </c>
      <c r="C17" s="53">
        <f>氏名入力!C17</f>
        <v>0</v>
      </c>
      <c r="D17" s="76" t="str">
        <f>ASC(UPPER(国語!D17))</f>
        <v>0</v>
      </c>
      <c r="E17" s="77" t="str">
        <f>ASC(UPPER(国語!E17))</f>
        <v>0</v>
      </c>
      <c r="F17" s="77" t="str">
        <f>ASC(UPPER(国語!F17))</f>
        <v>0</v>
      </c>
      <c r="G17" s="77" t="str">
        <f>ASC(UPPER(国語!G17))</f>
        <v>0</v>
      </c>
      <c r="H17" s="78" t="str">
        <f>ASC(UPPER(国語!H17))</f>
        <v>0</v>
      </c>
      <c r="I17" s="131" t="str">
        <f>ASC(UPPER(国語!I17))</f>
        <v>0</v>
      </c>
      <c r="J17" s="198" t="str">
        <f>IF(国語!$J17=0," ",国語!$J17)</f>
        <v xml:space="preserve"> </v>
      </c>
      <c r="K17" s="82" t="str">
        <f>ASC(UPPER(社会!D17))</f>
        <v>0</v>
      </c>
      <c r="L17" s="79" t="str">
        <f>ASC(UPPER(社会!E17))</f>
        <v>0</v>
      </c>
      <c r="M17" s="79" t="str">
        <f>ASC(UPPER(社会!F17))</f>
        <v>0</v>
      </c>
      <c r="N17" s="80" t="str">
        <f>ASC(UPPER(社会!G17))</f>
        <v>0</v>
      </c>
      <c r="O17" s="81" t="str">
        <f>ASC(UPPER(社会!H17))</f>
        <v>0</v>
      </c>
      <c r="P17" s="198" t="str">
        <f>IF(社会!$I17=0," ",社会!$I17)</f>
        <v xml:space="preserve"> </v>
      </c>
      <c r="Q17" s="82" t="str">
        <f>ASC(UPPER(数学!D17))</f>
        <v>0</v>
      </c>
      <c r="R17" s="83" t="str">
        <f>ASC(UPPER(数学!E17))</f>
        <v>0</v>
      </c>
      <c r="S17" s="83" t="str">
        <f>ASC(UPPER(数学!F17))</f>
        <v>0</v>
      </c>
      <c r="T17" s="84" t="str">
        <f>ASC(UPPER(数学!G17))</f>
        <v>0</v>
      </c>
      <c r="U17" s="81" t="str">
        <f>ASC(UPPER(数学!H17))</f>
        <v>0</v>
      </c>
      <c r="V17" s="210" t="str">
        <f>IF(数学!$I17=0," ",数学!$I17)</f>
        <v xml:space="preserve"> </v>
      </c>
      <c r="W17" s="79" t="str">
        <f>ASC(UPPER(理科!D17))</f>
        <v>0</v>
      </c>
      <c r="X17" s="79" t="str">
        <f>ASC(UPPER(理科!E17))</f>
        <v>0</v>
      </c>
      <c r="Y17" s="79" t="str">
        <f>ASC(UPPER(理科!F17))</f>
        <v>0</v>
      </c>
      <c r="Z17" s="80" t="str">
        <f>ASC(UPPER(理科!G17))</f>
        <v>0</v>
      </c>
      <c r="AA17" s="81" t="str">
        <f>ASC(UPPER(理科!H17))</f>
        <v>0</v>
      </c>
      <c r="AB17" s="198" t="str">
        <f>IF(理科!$I17=0," ",理科!$I17)</f>
        <v xml:space="preserve"> </v>
      </c>
      <c r="AC17" s="82" t="str">
        <f>ASC(UPPER(音楽!D17))</f>
        <v>0</v>
      </c>
      <c r="AD17" s="83" t="str">
        <f>ASC(UPPER(音楽!E17))</f>
        <v>0</v>
      </c>
      <c r="AE17" s="83" t="str">
        <f>ASC(UPPER(音楽!F17))</f>
        <v>0</v>
      </c>
      <c r="AF17" s="84" t="str">
        <f>ASC(UPPER(音楽!G17))</f>
        <v>0</v>
      </c>
      <c r="AG17" s="81" t="str">
        <f>ASC(UPPER(音楽!H17))</f>
        <v>0</v>
      </c>
      <c r="AH17" s="198" t="str">
        <f>IF(音楽!$I17=0," ",音楽!$I17)</f>
        <v xml:space="preserve"> </v>
      </c>
      <c r="AI17" s="79" t="str">
        <f>ASC(UPPER(美術!D17))</f>
        <v>0</v>
      </c>
      <c r="AJ17" s="79" t="str">
        <f>ASC(UPPER(美術!E17))</f>
        <v>0</v>
      </c>
      <c r="AK17" s="79" t="str">
        <f>ASC(UPPER(美術!F17))</f>
        <v>0</v>
      </c>
      <c r="AL17" s="80" t="str">
        <f>ASC(UPPER(美術!G17))</f>
        <v>0</v>
      </c>
      <c r="AM17" s="81" t="str">
        <f>ASC(UPPER(美術!H17))</f>
        <v>0</v>
      </c>
      <c r="AN17" s="198" t="str">
        <f>IF(美術!$I17=0," ",美術!$I17)</f>
        <v xml:space="preserve"> </v>
      </c>
      <c r="AO17" s="82" t="str">
        <f>ASC(UPPER(保体!D17))</f>
        <v>0</v>
      </c>
      <c r="AP17" s="83" t="str">
        <f>ASC(UPPER(保体!E17))</f>
        <v>0</v>
      </c>
      <c r="AQ17" s="83" t="str">
        <f>ASC(UPPER(保体!F17))</f>
        <v>0</v>
      </c>
      <c r="AR17" s="84" t="str">
        <f>ASC(UPPER(保体!G17))</f>
        <v>0</v>
      </c>
      <c r="AS17" s="81" t="str">
        <f>ASC(UPPER(保体!H17))</f>
        <v>0</v>
      </c>
      <c r="AT17" s="198" t="str">
        <f>IF(保体!$I17=0," ",保体!$I17)</f>
        <v xml:space="preserve"> </v>
      </c>
      <c r="AU17" s="79" t="str">
        <f>ASC(UPPER(技・家!D17))</f>
        <v>0</v>
      </c>
      <c r="AV17" s="79" t="str">
        <f>ASC(UPPER(技・家!E17))</f>
        <v>0</v>
      </c>
      <c r="AW17" s="79" t="str">
        <f>ASC(UPPER(技・家!F17))</f>
        <v>0</v>
      </c>
      <c r="AX17" s="80" t="str">
        <f>ASC(UPPER(技・家!G17))</f>
        <v>0</v>
      </c>
      <c r="AY17" s="81" t="str">
        <f>ASC(UPPER(技・家!H17))</f>
        <v>0</v>
      </c>
      <c r="AZ17" s="198" t="str">
        <f>IF(技・家!$I17=0," ",技・家!$I17)</f>
        <v xml:space="preserve"> </v>
      </c>
      <c r="BA17" s="82" t="str">
        <f>ASC(UPPER(英語!D17))</f>
        <v>0</v>
      </c>
      <c r="BB17" s="83" t="str">
        <f>ASC(UPPER(英語!E17))</f>
        <v>0</v>
      </c>
      <c r="BC17" s="83" t="str">
        <f>ASC(UPPER(英語!F17))</f>
        <v>0</v>
      </c>
      <c r="BD17" s="84" t="str">
        <f>ASC(UPPER(英語!G17))</f>
        <v>0</v>
      </c>
      <c r="BE17" s="81" t="str">
        <f>ASC(UPPER(英語!H17))</f>
        <v>0</v>
      </c>
      <c r="BF17" s="198" t="str">
        <f>IF(英語!$I17=0," ",英語!$I17)</f>
        <v xml:space="preserve"> </v>
      </c>
      <c r="BG17"/>
      <c r="BH17"/>
    </row>
    <row r="18" spans="1:60" ht="23.1" customHeight="1">
      <c r="A18" s="27">
        <f>氏名入力!A18</f>
        <v>1114</v>
      </c>
      <c r="B18" s="24">
        <f>氏名入力!B18</f>
        <v>14</v>
      </c>
      <c r="C18" s="53">
        <f>氏名入力!C18</f>
        <v>0</v>
      </c>
      <c r="D18" s="76" t="str">
        <f>ASC(UPPER(国語!D18))</f>
        <v>0</v>
      </c>
      <c r="E18" s="77" t="str">
        <f>ASC(UPPER(国語!E18))</f>
        <v>0</v>
      </c>
      <c r="F18" s="77" t="str">
        <f>ASC(UPPER(国語!F18))</f>
        <v>0</v>
      </c>
      <c r="G18" s="77" t="str">
        <f>ASC(UPPER(国語!G18))</f>
        <v>0</v>
      </c>
      <c r="H18" s="78" t="str">
        <f>ASC(UPPER(国語!H18))</f>
        <v>0</v>
      </c>
      <c r="I18" s="131" t="str">
        <f>ASC(UPPER(国語!I18))</f>
        <v>0</v>
      </c>
      <c r="J18" s="198" t="str">
        <f>IF(国語!$J18=0," ",国語!$J18)</f>
        <v xml:space="preserve"> </v>
      </c>
      <c r="K18" s="82" t="str">
        <f>ASC(UPPER(社会!D18))</f>
        <v>0</v>
      </c>
      <c r="L18" s="79" t="str">
        <f>ASC(UPPER(社会!E18))</f>
        <v>0</v>
      </c>
      <c r="M18" s="79" t="str">
        <f>ASC(UPPER(社会!F18))</f>
        <v>0</v>
      </c>
      <c r="N18" s="80" t="str">
        <f>ASC(UPPER(社会!G18))</f>
        <v>0</v>
      </c>
      <c r="O18" s="81" t="str">
        <f>ASC(UPPER(社会!H18))</f>
        <v>0</v>
      </c>
      <c r="P18" s="198" t="str">
        <f>IF(社会!$I18=0," ",社会!$I18)</f>
        <v xml:space="preserve"> </v>
      </c>
      <c r="Q18" s="82" t="str">
        <f>ASC(UPPER(数学!D18))</f>
        <v>0</v>
      </c>
      <c r="R18" s="83" t="str">
        <f>ASC(UPPER(数学!E18))</f>
        <v>0</v>
      </c>
      <c r="S18" s="83" t="str">
        <f>ASC(UPPER(数学!F18))</f>
        <v>0</v>
      </c>
      <c r="T18" s="84" t="str">
        <f>ASC(UPPER(数学!G18))</f>
        <v>0</v>
      </c>
      <c r="U18" s="81" t="str">
        <f>ASC(UPPER(数学!H18))</f>
        <v>0</v>
      </c>
      <c r="V18" s="210" t="str">
        <f>IF(数学!$I18=0," ",数学!$I18)</f>
        <v xml:space="preserve"> </v>
      </c>
      <c r="W18" s="79" t="str">
        <f>ASC(UPPER(理科!D18))</f>
        <v>0</v>
      </c>
      <c r="X18" s="79" t="str">
        <f>ASC(UPPER(理科!E18))</f>
        <v>0</v>
      </c>
      <c r="Y18" s="79" t="str">
        <f>ASC(UPPER(理科!F18))</f>
        <v>0</v>
      </c>
      <c r="Z18" s="80" t="str">
        <f>ASC(UPPER(理科!G18))</f>
        <v>0</v>
      </c>
      <c r="AA18" s="81" t="str">
        <f>ASC(UPPER(理科!H18))</f>
        <v>0</v>
      </c>
      <c r="AB18" s="198" t="str">
        <f>IF(理科!$I18=0," ",理科!$I18)</f>
        <v xml:space="preserve"> </v>
      </c>
      <c r="AC18" s="82" t="str">
        <f>ASC(UPPER(音楽!D18))</f>
        <v>0</v>
      </c>
      <c r="AD18" s="83" t="str">
        <f>ASC(UPPER(音楽!E18))</f>
        <v>0</v>
      </c>
      <c r="AE18" s="83" t="str">
        <f>ASC(UPPER(音楽!F18))</f>
        <v>0</v>
      </c>
      <c r="AF18" s="84" t="str">
        <f>ASC(UPPER(音楽!G18))</f>
        <v>0</v>
      </c>
      <c r="AG18" s="81" t="str">
        <f>ASC(UPPER(音楽!H18))</f>
        <v>0</v>
      </c>
      <c r="AH18" s="198" t="str">
        <f>IF(音楽!$I18=0," ",音楽!$I18)</f>
        <v xml:space="preserve"> </v>
      </c>
      <c r="AI18" s="79" t="str">
        <f>ASC(UPPER(美術!D18))</f>
        <v>0</v>
      </c>
      <c r="AJ18" s="79" t="str">
        <f>ASC(UPPER(美術!E18))</f>
        <v>0</v>
      </c>
      <c r="AK18" s="79" t="str">
        <f>ASC(UPPER(美術!F18))</f>
        <v>0</v>
      </c>
      <c r="AL18" s="80" t="str">
        <f>ASC(UPPER(美術!G18))</f>
        <v>0</v>
      </c>
      <c r="AM18" s="81" t="str">
        <f>ASC(UPPER(美術!H18))</f>
        <v>0</v>
      </c>
      <c r="AN18" s="198" t="str">
        <f>IF(美術!$I18=0," ",美術!$I18)</f>
        <v xml:space="preserve"> </v>
      </c>
      <c r="AO18" s="82" t="str">
        <f>ASC(UPPER(保体!D18))</f>
        <v>0</v>
      </c>
      <c r="AP18" s="83" t="str">
        <f>ASC(UPPER(保体!E18))</f>
        <v>0</v>
      </c>
      <c r="AQ18" s="83" t="str">
        <f>ASC(UPPER(保体!F18))</f>
        <v>0</v>
      </c>
      <c r="AR18" s="84" t="str">
        <f>ASC(UPPER(保体!G18))</f>
        <v>0</v>
      </c>
      <c r="AS18" s="81" t="str">
        <f>ASC(UPPER(保体!H18))</f>
        <v>0</v>
      </c>
      <c r="AT18" s="198" t="str">
        <f>IF(保体!$I18=0," ",保体!$I18)</f>
        <v xml:space="preserve"> </v>
      </c>
      <c r="AU18" s="79" t="str">
        <f>ASC(UPPER(技・家!D18))</f>
        <v>0</v>
      </c>
      <c r="AV18" s="79" t="str">
        <f>ASC(UPPER(技・家!E18))</f>
        <v>0</v>
      </c>
      <c r="AW18" s="79" t="str">
        <f>ASC(UPPER(技・家!F18))</f>
        <v>0</v>
      </c>
      <c r="AX18" s="80" t="str">
        <f>ASC(UPPER(技・家!G18))</f>
        <v>0</v>
      </c>
      <c r="AY18" s="81" t="str">
        <f>ASC(UPPER(技・家!H18))</f>
        <v>0</v>
      </c>
      <c r="AZ18" s="198" t="str">
        <f>IF(技・家!$I18=0," ",技・家!$I18)</f>
        <v xml:space="preserve"> </v>
      </c>
      <c r="BA18" s="82" t="str">
        <f>ASC(UPPER(英語!D18))</f>
        <v>0</v>
      </c>
      <c r="BB18" s="83" t="str">
        <f>ASC(UPPER(英語!E18))</f>
        <v>0</v>
      </c>
      <c r="BC18" s="83" t="str">
        <f>ASC(UPPER(英語!F18))</f>
        <v>0</v>
      </c>
      <c r="BD18" s="84" t="str">
        <f>ASC(UPPER(英語!G18))</f>
        <v>0</v>
      </c>
      <c r="BE18" s="81" t="str">
        <f>ASC(UPPER(英語!H18))</f>
        <v>0</v>
      </c>
      <c r="BF18" s="198" t="str">
        <f>IF(英語!$I18=0," ",英語!$I18)</f>
        <v xml:space="preserve"> </v>
      </c>
      <c r="BG18"/>
      <c r="BH18"/>
    </row>
    <row r="19" spans="1:60" ht="23.1" customHeight="1">
      <c r="A19" s="27">
        <f>氏名入力!A19</f>
        <v>1115</v>
      </c>
      <c r="B19" s="24">
        <f>氏名入力!B19</f>
        <v>15</v>
      </c>
      <c r="C19" s="53">
        <f>氏名入力!C19</f>
        <v>0</v>
      </c>
      <c r="D19" s="76" t="str">
        <f>ASC(UPPER(国語!D19))</f>
        <v>0</v>
      </c>
      <c r="E19" s="77" t="str">
        <f>ASC(UPPER(国語!E19))</f>
        <v>0</v>
      </c>
      <c r="F19" s="77" t="str">
        <f>ASC(UPPER(国語!F19))</f>
        <v>0</v>
      </c>
      <c r="G19" s="77" t="str">
        <f>ASC(UPPER(国語!G19))</f>
        <v>0</v>
      </c>
      <c r="H19" s="78" t="str">
        <f>ASC(UPPER(国語!H19))</f>
        <v>0</v>
      </c>
      <c r="I19" s="131" t="str">
        <f>ASC(UPPER(国語!I19))</f>
        <v>0</v>
      </c>
      <c r="J19" s="198" t="str">
        <f>IF(国語!$J19=0," ",国語!$J19)</f>
        <v xml:space="preserve"> </v>
      </c>
      <c r="K19" s="82" t="str">
        <f>ASC(UPPER(社会!D19))</f>
        <v>0</v>
      </c>
      <c r="L19" s="79" t="str">
        <f>ASC(UPPER(社会!E19))</f>
        <v>0</v>
      </c>
      <c r="M19" s="79" t="str">
        <f>ASC(UPPER(社会!F19))</f>
        <v>0</v>
      </c>
      <c r="N19" s="80" t="str">
        <f>ASC(UPPER(社会!G19))</f>
        <v>0</v>
      </c>
      <c r="O19" s="81" t="str">
        <f>ASC(UPPER(社会!H19))</f>
        <v>0</v>
      </c>
      <c r="P19" s="198" t="str">
        <f>IF(社会!$I19=0," ",社会!$I19)</f>
        <v xml:space="preserve"> </v>
      </c>
      <c r="Q19" s="82" t="str">
        <f>ASC(UPPER(数学!D19))</f>
        <v>0</v>
      </c>
      <c r="R19" s="83" t="str">
        <f>ASC(UPPER(数学!E19))</f>
        <v>0</v>
      </c>
      <c r="S19" s="83" t="str">
        <f>ASC(UPPER(数学!F19))</f>
        <v>0</v>
      </c>
      <c r="T19" s="84" t="str">
        <f>ASC(UPPER(数学!G19))</f>
        <v>0</v>
      </c>
      <c r="U19" s="81" t="str">
        <f>ASC(UPPER(数学!H19))</f>
        <v>0</v>
      </c>
      <c r="V19" s="210" t="str">
        <f>IF(数学!$I19=0," ",数学!$I19)</f>
        <v xml:space="preserve"> </v>
      </c>
      <c r="W19" s="79" t="str">
        <f>ASC(UPPER(理科!D19))</f>
        <v>0</v>
      </c>
      <c r="X19" s="79" t="str">
        <f>ASC(UPPER(理科!E19))</f>
        <v>0</v>
      </c>
      <c r="Y19" s="79" t="str">
        <f>ASC(UPPER(理科!F19))</f>
        <v>0</v>
      </c>
      <c r="Z19" s="80" t="str">
        <f>ASC(UPPER(理科!G19))</f>
        <v>0</v>
      </c>
      <c r="AA19" s="81" t="str">
        <f>ASC(UPPER(理科!H19))</f>
        <v>0</v>
      </c>
      <c r="AB19" s="198" t="str">
        <f>IF(理科!$I19=0," ",理科!$I19)</f>
        <v xml:space="preserve"> </v>
      </c>
      <c r="AC19" s="82" t="str">
        <f>ASC(UPPER(音楽!D19))</f>
        <v>0</v>
      </c>
      <c r="AD19" s="83" t="str">
        <f>ASC(UPPER(音楽!E19))</f>
        <v>0</v>
      </c>
      <c r="AE19" s="83" t="str">
        <f>ASC(UPPER(音楽!F19))</f>
        <v>0</v>
      </c>
      <c r="AF19" s="84" t="str">
        <f>ASC(UPPER(音楽!G19))</f>
        <v>0</v>
      </c>
      <c r="AG19" s="81" t="str">
        <f>ASC(UPPER(音楽!H19))</f>
        <v>0</v>
      </c>
      <c r="AH19" s="198" t="str">
        <f>IF(音楽!$I19=0," ",音楽!$I19)</f>
        <v xml:space="preserve"> </v>
      </c>
      <c r="AI19" s="79" t="str">
        <f>ASC(UPPER(美術!D19))</f>
        <v>0</v>
      </c>
      <c r="AJ19" s="79" t="str">
        <f>ASC(UPPER(美術!E19))</f>
        <v>0</v>
      </c>
      <c r="AK19" s="79" t="str">
        <f>ASC(UPPER(美術!F19))</f>
        <v>0</v>
      </c>
      <c r="AL19" s="80" t="str">
        <f>ASC(UPPER(美術!G19))</f>
        <v>0</v>
      </c>
      <c r="AM19" s="81" t="str">
        <f>ASC(UPPER(美術!H19))</f>
        <v>0</v>
      </c>
      <c r="AN19" s="198" t="str">
        <f>IF(美術!$I19=0," ",美術!$I19)</f>
        <v xml:space="preserve"> </v>
      </c>
      <c r="AO19" s="82" t="str">
        <f>ASC(UPPER(保体!D19))</f>
        <v>0</v>
      </c>
      <c r="AP19" s="83" t="str">
        <f>ASC(UPPER(保体!E19))</f>
        <v>0</v>
      </c>
      <c r="AQ19" s="83" t="str">
        <f>ASC(UPPER(保体!F19))</f>
        <v>0</v>
      </c>
      <c r="AR19" s="84" t="str">
        <f>ASC(UPPER(保体!G19))</f>
        <v>0</v>
      </c>
      <c r="AS19" s="81" t="str">
        <f>ASC(UPPER(保体!H19))</f>
        <v>0</v>
      </c>
      <c r="AT19" s="198" t="str">
        <f>IF(保体!$I19=0," ",保体!$I19)</f>
        <v xml:space="preserve"> </v>
      </c>
      <c r="AU19" s="79" t="str">
        <f>ASC(UPPER(技・家!D19))</f>
        <v>0</v>
      </c>
      <c r="AV19" s="79" t="str">
        <f>ASC(UPPER(技・家!E19))</f>
        <v>0</v>
      </c>
      <c r="AW19" s="79" t="str">
        <f>ASC(UPPER(技・家!F19))</f>
        <v>0</v>
      </c>
      <c r="AX19" s="80" t="str">
        <f>ASC(UPPER(技・家!G19))</f>
        <v>0</v>
      </c>
      <c r="AY19" s="81" t="str">
        <f>ASC(UPPER(技・家!H19))</f>
        <v>0</v>
      </c>
      <c r="AZ19" s="198" t="str">
        <f>IF(技・家!$I19=0," ",技・家!$I19)</f>
        <v xml:space="preserve"> </v>
      </c>
      <c r="BA19" s="82" t="str">
        <f>ASC(UPPER(英語!D19))</f>
        <v>0</v>
      </c>
      <c r="BB19" s="83" t="str">
        <f>ASC(UPPER(英語!E19))</f>
        <v>0</v>
      </c>
      <c r="BC19" s="83" t="str">
        <f>ASC(UPPER(英語!F19))</f>
        <v>0</v>
      </c>
      <c r="BD19" s="84" t="str">
        <f>ASC(UPPER(英語!G19))</f>
        <v>0</v>
      </c>
      <c r="BE19" s="81" t="str">
        <f>ASC(UPPER(英語!H19))</f>
        <v>0</v>
      </c>
      <c r="BF19" s="198" t="str">
        <f>IF(英語!$I19=0," ",英語!$I19)</f>
        <v xml:space="preserve"> </v>
      </c>
      <c r="BG19"/>
      <c r="BH19"/>
    </row>
    <row r="20" spans="1:60" ht="23.1" customHeight="1">
      <c r="A20" s="27">
        <f>氏名入力!A20</f>
        <v>1116</v>
      </c>
      <c r="B20" s="24">
        <f>氏名入力!B20</f>
        <v>16</v>
      </c>
      <c r="C20" s="53">
        <f>氏名入力!C20</f>
        <v>0</v>
      </c>
      <c r="D20" s="76" t="str">
        <f>ASC(UPPER(国語!D20))</f>
        <v>0</v>
      </c>
      <c r="E20" s="77" t="str">
        <f>ASC(UPPER(国語!E20))</f>
        <v>0</v>
      </c>
      <c r="F20" s="77" t="str">
        <f>ASC(UPPER(国語!F20))</f>
        <v>0</v>
      </c>
      <c r="G20" s="77" t="str">
        <f>ASC(UPPER(国語!G20))</f>
        <v>0</v>
      </c>
      <c r="H20" s="78" t="str">
        <f>ASC(UPPER(国語!H20))</f>
        <v>0</v>
      </c>
      <c r="I20" s="131" t="str">
        <f>ASC(UPPER(国語!I20))</f>
        <v>0</v>
      </c>
      <c r="J20" s="198" t="str">
        <f>IF(国語!$J20=0," ",国語!$J20)</f>
        <v xml:space="preserve"> </v>
      </c>
      <c r="K20" s="82" t="str">
        <f>ASC(UPPER(社会!D20))</f>
        <v>0</v>
      </c>
      <c r="L20" s="79" t="str">
        <f>ASC(UPPER(社会!E20))</f>
        <v>0</v>
      </c>
      <c r="M20" s="79" t="str">
        <f>ASC(UPPER(社会!F20))</f>
        <v>0</v>
      </c>
      <c r="N20" s="80" t="str">
        <f>ASC(UPPER(社会!G20))</f>
        <v>0</v>
      </c>
      <c r="O20" s="81" t="str">
        <f>ASC(UPPER(社会!H20))</f>
        <v>0</v>
      </c>
      <c r="P20" s="198" t="str">
        <f>IF(社会!$I20=0," ",社会!$I20)</f>
        <v xml:space="preserve"> </v>
      </c>
      <c r="Q20" s="82" t="str">
        <f>ASC(UPPER(数学!D20))</f>
        <v>0</v>
      </c>
      <c r="R20" s="83" t="str">
        <f>ASC(UPPER(数学!E20))</f>
        <v>0</v>
      </c>
      <c r="S20" s="83" t="str">
        <f>ASC(UPPER(数学!F20))</f>
        <v>0</v>
      </c>
      <c r="T20" s="84" t="str">
        <f>ASC(UPPER(数学!G20))</f>
        <v>0</v>
      </c>
      <c r="U20" s="81" t="str">
        <f>ASC(UPPER(数学!H20))</f>
        <v>0</v>
      </c>
      <c r="V20" s="210" t="str">
        <f>IF(数学!$I20=0," ",数学!$I20)</f>
        <v xml:space="preserve"> </v>
      </c>
      <c r="W20" s="79" t="str">
        <f>ASC(UPPER(理科!D20))</f>
        <v>0</v>
      </c>
      <c r="X20" s="79" t="str">
        <f>ASC(UPPER(理科!E20))</f>
        <v>0</v>
      </c>
      <c r="Y20" s="79" t="str">
        <f>ASC(UPPER(理科!F20))</f>
        <v>0</v>
      </c>
      <c r="Z20" s="80" t="str">
        <f>ASC(UPPER(理科!G20))</f>
        <v>0</v>
      </c>
      <c r="AA20" s="81" t="str">
        <f>ASC(UPPER(理科!H20))</f>
        <v>0</v>
      </c>
      <c r="AB20" s="198" t="str">
        <f>IF(理科!$I20=0," ",理科!$I20)</f>
        <v xml:space="preserve"> </v>
      </c>
      <c r="AC20" s="82" t="str">
        <f>ASC(UPPER(音楽!D20))</f>
        <v>0</v>
      </c>
      <c r="AD20" s="83" t="str">
        <f>ASC(UPPER(音楽!E20))</f>
        <v>0</v>
      </c>
      <c r="AE20" s="83" t="str">
        <f>ASC(UPPER(音楽!F20))</f>
        <v>0</v>
      </c>
      <c r="AF20" s="84" t="str">
        <f>ASC(UPPER(音楽!G20))</f>
        <v>0</v>
      </c>
      <c r="AG20" s="81" t="str">
        <f>ASC(UPPER(音楽!H20))</f>
        <v>0</v>
      </c>
      <c r="AH20" s="198" t="str">
        <f>IF(音楽!$I20=0," ",音楽!$I20)</f>
        <v xml:space="preserve"> </v>
      </c>
      <c r="AI20" s="79" t="str">
        <f>ASC(UPPER(美術!D20))</f>
        <v>0</v>
      </c>
      <c r="AJ20" s="79" t="str">
        <f>ASC(UPPER(美術!E20))</f>
        <v>0</v>
      </c>
      <c r="AK20" s="79" t="str">
        <f>ASC(UPPER(美術!F20))</f>
        <v>0</v>
      </c>
      <c r="AL20" s="80" t="str">
        <f>ASC(UPPER(美術!G20))</f>
        <v>0</v>
      </c>
      <c r="AM20" s="81" t="str">
        <f>ASC(UPPER(美術!H20))</f>
        <v>0</v>
      </c>
      <c r="AN20" s="198" t="str">
        <f>IF(美術!$I20=0," ",美術!$I20)</f>
        <v xml:space="preserve"> </v>
      </c>
      <c r="AO20" s="82" t="str">
        <f>ASC(UPPER(保体!D20))</f>
        <v>0</v>
      </c>
      <c r="AP20" s="83" t="str">
        <f>ASC(UPPER(保体!E20))</f>
        <v>0</v>
      </c>
      <c r="AQ20" s="83" t="str">
        <f>ASC(UPPER(保体!F20))</f>
        <v>0</v>
      </c>
      <c r="AR20" s="84" t="str">
        <f>ASC(UPPER(保体!G20))</f>
        <v>0</v>
      </c>
      <c r="AS20" s="81" t="str">
        <f>ASC(UPPER(保体!H20))</f>
        <v>0</v>
      </c>
      <c r="AT20" s="198" t="str">
        <f>IF(保体!$I20=0," ",保体!$I20)</f>
        <v xml:space="preserve"> </v>
      </c>
      <c r="AU20" s="79" t="str">
        <f>ASC(UPPER(技・家!D20))</f>
        <v>0</v>
      </c>
      <c r="AV20" s="79" t="str">
        <f>ASC(UPPER(技・家!E20))</f>
        <v>0</v>
      </c>
      <c r="AW20" s="79" t="str">
        <f>ASC(UPPER(技・家!F20))</f>
        <v>0</v>
      </c>
      <c r="AX20" s="80" t="str">
        <f>ASC(UPPER(技・家!G20))</f>
        <v>0</v>
      </c>
      <c r="AY20" s="81" t="str">
        <f>ASC(UPPER(技・家!H20))</f>
        <v>0</v>
      </c>
      <c r="AZ20" s="198" t="str">
        <f>IF(技・家!$I20=0," ",技・家!$I20)</f>
        <v xml:space="preserve"> </v>
      </c>
      <c r="BA20" s="82" t="str">
        <f>ASC(UPPER(英語!D20))</f>
        <v>0</v>
      </c>
      <c r="BB20" s="83" t="str">
        <f>ASC(UPPER(英語!E20))</f>
        <v>0</v>
      </c>
      <c r="BC20" s="83" t="str">
        <f>ASC(UPPER(英語!F20))</f>
        <v>0</v>
      </c>
      <c r="BD20" s="84" t="str">
        <f>ASC(UPPER(英語!G20))</f>
        <v>0</v>
      </c>
      <c r="BE20" s="81" t="str">
        <f>ASC(UPPER(英語!H20))</f>
        <v>0</v>
      </c>
      <c r="BF20" s="198" t="str">
        <f>IF(英語!$I20=0," ",英語!$I20)</f>
        <v xml:space="preserve"> </v>
      </c>
      <c r="BG20"/>
      <c r="BH20"/>
    </row>
    <row r="21" spans="1:60" ht="23.1" customHeight="1">
      <c r="A21" s="27">
        <f>氏名入力!A21</f>
        <v>1117</v>
      </c>
      <c r="B21" s="24">
        <f>氏名入力!B21</f>
        <v>17</v>
      </c>
      <c r="C21" s="53">
        <f>氏名入力!C21</f>
        <v>0</v>
      </c>
      <c r="D21" s="76" t="str">
        <f>ASC(UPPER(国語!D21))</f>
        <v>0</v>
      </c>
      <c r="E21" s="77" t="str">
        <f>ASC(UPPER(国語!E21))</f>
        <v>0</v>
      </c>
      <c r="F21" s="77" t="str">
        <f>ASC(UPPER(国語!F21))</f>
        <v>0</v>
      </c>
      <c r="G21" s="77" t="str">
        <f>ASC(UPPER(国語!G21))</f>
        <v>0</v>
      </c>
      <c r="H21" s="78" t="str">
        <f>ASC(UPPER(国語!H21))</f>
        <v>0</v>
      </c>
      <c r="I21" s="131" t="str">
        <f>ASC(UPPER(国語!I21))</f>
        <v>0</v>
      </c>
      <c r="J21" s="198" t="str">
        <f>IF(国語!$J21=0," ",国語!$J21)</f>
        <v xml:space="preserve"> </v>
      </c>
      <c r="K21" s="82" t="str">
        <f>ASC(UPPER(社会!D21))</f>
        <v>0</v>
      </c>
      <c r="L21" s="79" t="str">
        <f>ASC(UPPER(社会!E21))</f>
        <v>0</v>
      </c>
      <c r="M21" s="79" t="str">
        <f>ASC(UPPER(社会!F21))</f>
        <v>0</v>
      </c>
      <c r="N21" s="80" t="str">
        <f>ASC(UPPER(社会!G21))</f>
        <v>0</v>
      </c>
      <c r="O21" s="81" t="str">
        <f>ASC(UPPER(社会!H21))</f>
        <v>0</v>
      </c>
      <c r="P21" s="198" t="str">
        <f>IF(社会!$I21=0," ",社会!$I21)</f>
        <v xml:space="preserve"> </v>
      </c>
      <c r="Q21" s="82" t="str">
        <f>ASC(UPPER(数学!D21))</f>
        <v>0</v>
      </c>
      <c r="R21" s="83" t="str">
        <f>ASC(UPPER(数学!E21))</f>
        <v>0</v>
      </c>
      <c r="S21" s="83" t="str">
        <f>ASC(UPPER(数学!F21))</f>
        <v>0</v>
      </c>
      <c r="T21" s="84" t="str">
        <f>ASC(UPPER(数学!G21))</f>
        <v>0</v>
      </c>
      <c r="U21" s="81" t="str">
        <f>ASC(UPPER(数学!H21))</f>
        <v>0</v>
      </c>
      <c r="V21" s="210" t="str">
        <f>IF(数学!$I21=0," ",数学!$I21)</f>
        <v xml:space="preserve"> </v>
      </c>
      <c r="W21" s="79" t="str">
        <f>ASC(UPPER(理科!D21))</f>
        <v>0</v>
      </c>
      <c r="X21" s="79" t="str">
        <f>ASC(UPPER(理科!E21))</f>
        <v>0</v>
      </c>
      <c r="Y21" s="79" t="str">
        <f>ASC(UPPER(理科!F21))</f>
        <v>0</v>
      </c>
      <c r="Z21" s="80" t="str">
        <f>ASC(UPPER(理科!G21))</f>
        <v>0</v>
      </c>
      <c r="AA21" s="81" t="str">
        <f>ASC(UPPER(理科!H21))</f>
        <v>0</v>
      </c>
      <c r="AB21" s="198" t="str">
        <f>IF(理科!$I21=0," ",理科!$I21)</f>
        <v xml:space="preserve"> </v>
      </c>
      <c r="AC21" s="82" t="str">
        <f>ASC(UPPER(音楽!D21))</f>
        <v>0</v>
      </c>
      <c r="AD21" s="83" t="str">
        <f>ASC(UPPER(音楽!E21))</f>
        <v>0</v>
      </c>
      <c r="AE21" s="83" t="str">
        <f>ASC(UPPER(音楽!F21))</f>
        <v>0</v>
      </c>
      <c r="AF21" s="84" t="str">
        <f>ASC(UPPER(音楽!G21))</f>
        <v>0</v>
      </c>
      <c r="AG21" s="81" t="str">
        <f>ASC(UPPER(音楽!H21))</f>
        <v>0</v>
      </c>
      <c r="AH21" s="198" t="str">
        <f>IF(音楽!$I21=0," ",音楽!$I21)</f>
        <v xml:space="preserve"> </v>
      </c>
      <c r="AI21" s="79" t="str">
        <f>ASC(UPPER(美術!D21))</f>
        <v>0</v>
      </c>
      <c r="AJ21" s="79" t="str">
        <f>ASC(UPPER(美術!E21))</f>
        <v>0</v>
      </c>
      <c r="AK21" s="79" t="str">
        <f>ASC(UPPER(美術!F21))</f>
        <v>0</v>
      </c>
      <c r="AL21" s="80" t="str">
        <f>ASC(UPPER(美術!G21))</f>
        <v>0</v>
      </c>
      <c r="AM21" s="81" t="str">
        <f>ASC(UPPER(美術!H21))</f>
        <v>0</v>
      </c>
      <c r="AN21" s="198" t="str">
        <f>IF(美術!$I21=0," ",美術!$I21)</f>
        <v xml:space="preserve"> </v>
      </c>
      <c r="AO21" s="82" t="str">
        <f>ASC(UPPER(保体!D21))</f>
        <v>0</v>
      </c>
      <c r="AP21" s="83" t="str">
        <f>ASC(UPPER(保体!E21))</f>
        <v>0</v>
      </c>
      <c r="AQ21" s="83" t="str">
        <f>ASC(UPPER(保体!F21))</f>
        <v>0</v>
      </c>
      <c r="AR21" s="84" t="str">
        <f>ASC(UPPER(保体!G21))</f>
        <v>0</v>
      </c>
      <c r="AS21" s="81" t="str">
        <f>ASC(UPPER(保体!H21))</f>
        <v>0</v>
      </c>
      <c r="AT21" s="198" t="str">
        <f>IF(保体!$I21=0," ",保体!$I21)</f>
        <v xml:space="preserve"> </v>
      </c>
      <c r="AU21" s="79" t="str">
        <f>ASC(UPPER(技・家!D21))</f>
        <v>0</v>
      </c>
      <c r="AV21" s="79" t="str">
        <f>ASC(UPPER(技・家!E21))</f>
        <v>0</v>
      </c>
      <c r="AW21" s="79" t="str">
        <f>ASC(UPPER(技・家!F21))</f>
        <v>0</v>
      </c>
      <c r="AX21" s="80" t="str">
        <f>ASC(UPPER(技・家!G21))</f>
        <v>0</v>
      </c>
      <c r="AY21" s="81" t="str">
        <f>ASC(UPPER(技・家!H21))</f>
        <v>0</v>
      </c>
      <c r="AZ21" s="198" t="str">
        <f>IF(技・家!$I21=0," ",技・家!$I21)</f>
        <v xml:space="preserve"> </v>
      </c>
      <c r="BA21" s="82" t="str">
        <f>ASC(UPPER(英語!D21))</f>
        <v>0</v>
      </c>
      <c r="BB21" s="83" t="str">
        <f>ASC(UPPER(英語!E21))</f>
        <v>0</v>
      </c>
      <c r="BC21" s="83" t="str">
        <f>ASC(UPPER(英語!F21))</f>
        <v>0</v>
      </c>
      <c r="BD21" s="84" t="str">
        <f>ASC(UPPER(英語!G21))</f>
        <v>0</v>
      </c>
      <c r="BE21" s="81" t="str">
        <f>ASC(UPPER(英語!H21))</f>
        <v>0</v>
      </c>
      <c r="BF21" s="198" t="str">
        <f>IF(英語!$I21=0," ",英語!$I21)</f>
        <v xml:space="preserve"> </v>
      </c>
      <c r="BG21"/>
      <c r="BH21"/>
    </row>
    <row r="22" spans="1:60" ht="23.1" customHeight="1">
      <c r="A22" s="27">
        <f>氏名入力!A22</f>
        <v>1118</v>
      </c>
      <c r="B22" s="24">
        <f>氏名入力!B22</f>
        <v>18</v>
      </c>
      <c r="C22" s="53">
        <f>氏名入力!C22</f>
        <v>0</v>
      </c>
      <c r="D22" s="76" t="str">
        <f>ASC(UPPER(国語!D22))</f>
        <v>0</v>
      </c>
      <c r="E22" s="77" t="str">
        <f>ASC(UPPER(国語!E22))</f>
        <v>0</v>
      </c>
      <c r="F22" s="77" t="str">
        <f>ASC(UPPER(国語!F22))</f>
        <v>0</v>
      </c>
      <c r="G22" s="77" t="str">
        <f>ASC(UPPER(国語!G22))</f>
        <v>0</v>
      </c>
      <c r="H22" s="78" t="str">
        <f>ASC(UPPER(国語!H22))</f>
        <v>0</v>
      </c>
      <c r="I22" s="131" t="str">
        <f>ASC(UPPER(国語!I22))</f>
        <v>0</v>
      </c>
      <c r="J22" s="198" t="str">
        <f>IF(国語!$J22=0," ",国語!$J22)</f>
        <v xml:space="preserve"> </v>
      </c>
      <c r="K22" s="82" t="str">
        <f>ASC(UPPER(社会!D22))</f>
        <v>0</v>
      </c>
      <c r="L22" s="79" t="str">
        <f>ASC(UPPER(社会!E22))</f>
        <v>0</v>
      </c>
      <c r="M22" s="79" t="str">
        <f>ASC(UPPER(社会!F22))</f>
        <v>0</v>
      </c>
      <c r="N22" s="80" t="str">
        <f>ASC(UPPER(社会!G22))</f>
        <v>0</v>
      </c>
      <c r="O22" s="81" t="str">
        <f>ASC(UPPER(社会!H22))</f>
        <v>0</v>
      </c>
      <c r="P22" s="198" t="str">
        <f>IF(社会!$I22=0," ",社会!$I22)</f>
        <v xml:space="preserve"> </v>
      </c>
      <c r="Q22" s="82" t="str">
        <f>ASC(UPPER(数学!D22))</f>
        <v>0</v>
      </c>
      <c r="R22" s="83" t="str">
        <f>ASC(UPPER(数学!E22))</f>
        <v>0</v>
      </c>
      <c r="S22" s="83" t="str">
        <f>ASC(UPPER(数学!F22))</f>
        <v>0</v>
      </c>
      <c r="T22" s="84" t="str">
        <f>ASC(UPPER(数学!G22))</f>
        <v>0</v>
      </c>
      <c r="U22" s="81" t="str">
        <f>ASC(UPPER(数学!H22))</f>
        <v>0</v>
      </c>
      <c r="V22" s="210" t="str">
        <f>IF(数学!$I22=0," ",数学!$I22)</f>
        <v xml:space="preserve"> </v>
      </c>
      <c r="W22" s="79" t="str">
        <f>ASC(UPPER(理科!D22))</f>
        <v>0</v>
      </c>
      <c r="X22" s="79" t="str">
        <f>ASC(UPPER(理科!E22))</f>
        <v>0</v>
      </c>
      <c r="Y22" s="79" t="str">
        <f>ASC(UPPER(理科!F22))</f>
        <v>0</v>
      </c>
      <c r="Z22" s="80" t="str">
        <f>ASC(UPPER(理科!G22))</f>
        <v>0</v>
      </c>
      <c r="AA22" s="81" t="str">
        <f>ASC(UPPER(理科!H22))</f>
        <v>0</v>
      </c>
      <c r="AB22" s="198" t="str">
        <f>IF(理科!$I22=0," ",理科!$I22)</f>
        <v xml:space="preserve"> </v>
      </c>
      <c r="AC22" s="82" t="str">
        <f>ASC(UPPER(音楽!D22))</f>
        <v>0</v>
      </c>
      <c r="AD22" s="83" t="str">
        <f>ASC(UPPER(音楽!E22))</f>
        <v>0</v>
      </c>
      <c r="AE22" s="83" t="str">
        <f>ASC(UPPER(音楽!F22))</f>
        <v>0</v>
      </c>
      <c r="AF22" s="84" t="str">
        <f>ASC(UPPER(音楽!G22))</f>
        <v>0</v>
      </c>
      <c r="AG22" s="81" t="str">
        <f>ASC(UPPER(音楽!H22))</f>
        <v>0</v>
      </c>
      <c r="AH22" s="198" t="str">
        <f>IF(音楽!$I22=0," ",音楽!$I22)</f>
        <v xml:space="preserve"> </v>
      </c>
      <c r="AI22" s="79" t="str">
        <f>ASC(UPPER(美術!D22))</f>
        <v>0</v>
      </c>
      <c r="AJ22" s="79" t="str">
        <f>ASC(UPPER(美術!E22))</f>
        <v>0</v>
      </c>
      <c r="AK22" s="79" t="str">
        <f>ASC(UPPER(美術!F22))</f>
        <v>0</v>
      </c>
      <c r="AL22" s="80" t="str">
        <f>ASC(UPPER(美術!G22))</f>
        <v>0</v>
      </c>
      <c r="AM22" s="81" t="str">
        <f>ASC(UPPER(美術!H22))</f>
        <v>0</v>
      </c>
      <c r="AN22" s="198" t="str">
        <f>IF(美術!$I22=0," ",美術!$I22)</f>
        <v xml:space="preserve"> </v>
      </c>
      <c r="AO22" s="82" t="str">
        <f>ASC(UPPER(保体!D22))</f>
        <v>0</v>
      </c>
      <c r="AP22" s="83" t="str">
        <f>ASC(UPPER(保体!E22))</f>
        <v>0</v>
      </c>
      <c r="AQ22" s="83" t="str">
        <f>ASC(UPPER(保体!F22))</f>
        <v>0</v>
      </c>
      <c r="AR22" s="84" t="str">
        <f>ASC(UPPER(保体!G22))</f>
        <v>0</v>
      </c>
      <c r="AS22" s="81" t="str">
        <f>ASC(UPPER(保体!H22))</f>
        <v>0</v>
      </c>
      <c r="AT22" s="198" t="str">
        <f>IF(保体!$I22=0," ",保体!$I22)</f>
        <v xml:space="preserve"> </v>
      </c>
      <c r="AU22" s="79" t="str">
        <f>ASC(UPPER(技・家!D22))</f>
        <v>0</v>
      </c>
      <c r="AV22" s="79" t="str">
        <f>ASC(UPPER(技・家!E22))</f>
        <v>0</v>
      </c>
      <c r="AW22" s="79" t="str">
        <f>ASC(UPPER(技・家!F22))</f>
        <v>0</v>
      </c>
      <c r="AX22" s="80" t="str">
        <f>ASC(UPPER(技・家!G22))</f>
        <v>0</v>
      </c>
      <c r="AY22" s="81" t="str">
        <f>ASC(UPPER(技・家!H22))</f>
        <v>0</v>
      </c>
      <c r="AZ22" s="198" t="str">
        <f>IF(技・家!$I22=0," ",技・家!$I22)</f>
        <v xml:space="preserve"> </v>
      </c>
      <c r="BA22" s="82" t="str">
        <f>ASC(UPPER(英語!D22))</f>
        <v>0</v>
      </c>
      <c r="BB22" s="83" t="str">
        <f>ASC(UPPER(英語!E22))</f>
        <v>0</v>
      </c>
      <c r="BC22" s="83" t="str">
        <f>ASC(UPPER(英語!F22))</f>
        <v>0</v>
      </c>
      <c r="BD22" s="84" t="str">
        <f>ASC(UPPER(英語!G22))</f>
        <v>0</v>
      </c>
      <c r="BE22" s="81" t="str">
        <f>ASC(UPPER(英語!H22))</f>
        <v>0</v>
      </c>
      <c r="BF22" s="198" t="str">
        <f>IF(英語!$I22=0," ",英語!$I22)</f>
        <v xml:space="preserve"> </v>
      </c>
      <c r="BG22"/>
      <c r="BH22"/>
    </row>
    <row r="23" spans="1:60" ht="23.1" customHeight="1">
      <c r="A23" s="27">
        <f>氏名入力!A23</f>
        <v>1119</v>
      </c>
      <c r="B23" s="24">
        <f>氏名入力!B23</f>
        <v>19</v>
      </c>
      <c r="C23" s="53">
        <f>氏名入力!C23</f>
        <v>0</v>
      </c>
      <c r="D23" s="76" t="str">
        <f>ASC(UPPER(国語!D23))</f>
        <v>0</v>
      </c>
      <c r="E23" s="77" t="str">
        <f>ASC(UPPER(国語!E23))</f>
        <v>0</v>
      </c>
      <c r="F23" s="77" t="str">
        <f>ASC(UPPER(国語!F23))</f>
        <v>0</v>
      </c>
      <c r="G23" s="77" t="str">
        <f>ASC(UPPER(国語!G23))</f>
        <v>0</v>
      </c>
      <c r="H23" s="78" t="str">
        <f>ASC(UPPER(国語!H23))</f>
        <v>0</v>
      </c>
      <c r="I23" s="131" t="str">
        <f>ASC(UPPER(国語!I23))</f>
        <v>0</v>
      </c>
      <c r="J23" s="198" t="str">
        <f>IF(国語!$J23=0," ",国語!$J23)</f>
        <v xml:space="preserve"> </v>
      </c>
      <c r="K23" s="82" t="str">
        <f>ASC(UPPER(社会!D23))</f>
        <v>0</v>
      </c>
      <c r="L23" s="79" t="str">
        <f>ASC(UPPER(社会!E23))</f>
        <v>0</v>
      </c>
      <c r="M23" s="79" t="str">
        <f>ASC(UPPER(社会!F23))</f>
        <v>0</v>
      </c>
      <c r="N23" s="80" t="str">
        <f>ASC(UPPER(社会!G23))</f>
        <v>0</v>
      </c>
      <c r="O23" s="81" t="str">
        <f>ASC(UPPER(社会!H23))</f>
        <v>0</v>
      </c>
      <c r="P23" s="198" t="str">
        <f>IF(社会!$I23=0," ",社会!$I23)</f>
        <v xml:space="preserve"> </v>
      </c>
      <c r="Q23" s="82" t="str">
        <f>ASC(UPPER(数学!D23))</f>
        <v>0</v>
      </c>
      <c r="R23" s="83" t="str">
        <f>ASC(UPPER(数学!E23))</f>
        <v>0</v>
      </c>
      <c r="S23" s="83" t="str">
        <f>ASC(UPPER(数学!F23))</f>
        <v>0</v>
      </c>
      <c r="T23" s="84" t="str">
        <f>ASC(UPPER(数学!G23))</f>
        <v>0</v>
      </c>
      <c r="U23" s="81" t="str">
        <f>ASC(UPPER(数学!H23))</f>
        <v>0</v>
      </c>
      <c r="V23" s="210" t="str">
        <f>IF(数学!$I23=0," ",数学!$I23)</f>
        <v xml:space="preserve"> </v>
      </c>
      <c r="W23" s="79" t="str">
        <f>ASC(UPPER(理科!D23))</f>
        <v>0</v>
      </c>
      <c r="X23" s="79" t="str">
        <f>ASC(UPPER(理科!E23))</f>
        <v>0</v>
      </c>
      <c r="Y23" s="79" t="str">
        <f>ASC(UPPER(理科!F23))</f>
        <v>0</v>
      </c>
      <c r="Z23" s="80" t="str">
        <f>ASC(UPPER(理科!G23))</f>
        <v>0</v>
      </c>
      <c r="AA23" s="81" t="str">
        <f>ASC(UPPER(理科!H23))</f>
        <v>0</v>
      </c>
      <c r="AB23" s="198" t="str">
        <f>IF(理科!$I23=0," ",理科!$I23)</f>
        <v xml:space="preserve"> </v>
      </c>
      <c r="AC23" s="82" t="str">
        <f>ASC(UPPER(音楽!D23))</f>
        <v>0</v>
      </c>
      <c r="AD23" s="83" t="str">
        <f>ASC(UPPER(音楽!E23))</f>
        <v>0</v>
      </c>
      <c r="AE23" s="83" t="str">
        <f>ASC(UPPER(音楽!F23))</f>
        <v>0</v>
      </c>
      <c r="AF23" s="84" t="str">
        <f>ASC(UPPER(音楽!G23))</f>
        <v>0</v>
      </c>
      <c r="AG23" s="81" t="str">
        <f>ASC(UPPER(音楽!H23))</f>
        <v>0</v>
      </c>
      <c r="AH23" s="198" t="str">
        <f>IF(音楽!$I23=0," ",音楽!$I23)</f>
        <v xml:space="preserve"> </v>
      </c>
      <c r="AI23" s="79" t="str">
        <f>ASC(UPPER(美術!D23))</f>
        <v>0</v>
      </c>
      <c r="AJ23" s="79" t="str">
        <f>ASC(UPPER(美術!E23))</f>
        <v>0</v>
      </c>
      <c r="AK23" s="79" t="str">
        <f>ASC(UPPER(美術!F23))</f>
        <v>0</v>
      </c>
      <c r="AL23" s="80" t="str">
        <f>ASC(UPPER(美術!G23))</f>
        <v>0</v>
      </c>
      <c r="AM23" s="81" t="str">
        <f>ASC(UPPER(美術!H23))</f>
        <v>0</v>
      </c>
      <c r="AN23" s="198" t="str">
        <f>IF(美術!$I23=0," ",美術!$I23)</f>
        <v xml:space="preserve"> </v>
      </c>
      <c r="AO23" s="82" t="str">
        <f>ASC(UPPER(保体!D23))</f>
        <v>0</v>
      </c>
      <c r="AP23" s="83" t="str">
        <f>ASC(UPPER(保体!E23))</f>
        <v>0</v>
      </c>
      <c r="AQ23" s="83" t="str">
        <f>ASC(UPPER(保体!F23))</f>
        <v>0</v>
      </c>
      <c r="AR23" s="84" t="str">
        <f>ASC(UPPER(保体!G23))</f>
        <v>0</v>
      </c>
      <c r="AS23" s="81" t="str">
        <f>ASC(UPPER(保体!H23))</f>
        <v>0</v>
      </c>
      <c r="AT23" s="198" t="str">
        <f>IF(保体!$I23=0," ",保体!$I23)</f>
        <v xml:space="preserve"> </v>
      </c>
      <c r="AU23" s="79" t="str">
        <f>ASC(UPPER(技・家!D23))</f>
        <v>0</v>
      </c>
      <c r="AV23" s="79" t="str">
        <f>ASC(UPPER(技・家!E23))</f>
        <v>0</v>
      </c>
      <c r="AW23" s="79" t="str">
        <f>ASC(UPPER(技・家!F23))</f>
        <v>0</v>
      </c>
      <c r="AX23" s="80" t="str">
        <f>ASC(UPPER(技・家!G23))</f>
        <v>0</v>
      </c>
      <c r="AY23" s="81" t="str">
        <f>ASC(UPPER(技・家!H23))</f>
        <v>0</v>
      </c>
      <c r="AZ23" s="198" t="str">
        <f>IF(技・家!$I23=0," ",技・家!$I23)</f>
        <v xml:space="preserve"> </v>
      </c>
      <c r="BA23" s="82" t="str">
        <f>ASC(UPPER(英語!D23))</f>
        <v>0</v>
      </c>
      <c r="BB23" s="83" t="str">
        <f>ASC(UPPER(英語!E23))</f>
        <v>0</v>
      </c>
      <c r="BC23" s="83" t="str">
        <f>ASC(UPPER(英語!F23))</f>
        <v>0</v>
      </c>
      <c r="BD23" s="84" t="str">
        <f>ASC(UPPER(英語!G23))</f>
        <v>0</v>
      </c>
      <c r="BE23" s="81" t="str">
        <f>ASC(UPPER(英語!H23))</f>
        <v>0</v>
      </c>
      <c r="BF23" s="198" t="str">
        <f>IF(英語!$I23=0," ",英語!$I23)</f>
        <v xml:space="preserve"> </v>
      </c>
      <c r="BG23"/>
      <c r="BH23"/>
    </row>
    <row r="24" spans="1:60" ht="23.1" customHeight="1" thickBot="1">
      <c r="A24" s="28">
        <f>氏名入力!A24</f>
        <v>1120</v>
      </c>
      <c r="B24" s="26">
        <f>氏名入力!B24</f>
        <v>20</v>
      </c>
      <c r="C24" s="56">
        <f>氏名入力!C24</f>
        <v>0</v>
      </c>
      <c r="D24" s="85" t="str">
        <f>ASC(UPPER(国語!D24))</f>
        <v>0</v>
      </c>
      <c r="E24" s="86" t="str">
        <f>ASC(UPPER(国語!E24))</f>
        <v>0</v>
      </c>
      <c r="F24" s="86" t="str">
        <f>ASC(UPPER(国語!F24))</f>
        <v>0</v>
      </c>
      <c r="G24" s="86" t="str">
        <f>ASC(UPPER(国語!G24))</f>
        <v>0</v>
      </c>
      <c r="H24" s="87" t="str">
        <f>ASC(UPPER(国語!H24))</f>
        <v>0</v>
      </c>
      <c r="I24" s="132" t="str">
        <f>ASC(UPPER(国語!I24))</f>
        <v>0</v>
      </c>
      <c r="J24" s="199" t="str">
        <f>IF(国語!$J24=0," ",国語!$J24)</f>
        <v xml:space="preserve"> </v>
      </c>
      <c r="K24" s="91" t="str">
        <f>ASC(UPPER(社会!D24))</f>
        <v>0</v>
      </c>
      <c r="L24" s="88" t="str">
        <f>ASC(UPPER(社会!E24))</f>
        <v>0</v>
      </c>
      <c r="M24" s="88" t="str">
        <f>ASC(UPPER(社会!F24))</f>
        <v>0</v>
      </c>
      <c r="N24" s="89" t="str">
        <f>ASC(UPPER(社会!G24))</f>
        <v>0</v>
      </c>
      <c r="O24" s="90" t="str">
        <f>ASC(UPPER(社会!H24))</f>
        <v>0</v>
      </c>
      <c r="P24" s="199" t="str">
        <f>IF(社会!$I24=0," ",社会!$I24)</f>
        <v xml:space="preserve"> </v>
      </c>
      <c r="Q24" s="91" t="str">
        <f>ASC(UPPER(数学!D24))</f>
        <v>0</v>
      </c>
      <c r="R24" s="92" t="str">
        <f>ASC(UPPER(数学!E24))</f>
        <v>0</v>
      </c>
      <c r="S24" s="92" t="str">
        <f>ASC(UPPER(数学!F24))</f>
        <v>0</v>
      </c>
      <c r="T24" s="93" t="str">
        <f>ASC(UPPER(数学!G24))</f>
        <v>0</v>
      </c>
      <c r="U24" s="90" t="str">
        <f>ASC(UPPER(数学!H24))</f>
        <v>0</v>
      </c>
      <c r="V24" s="211" t="str">
        <f>IF(数学!$I24=0," ",数学!$I24)</f>
        <v xml:space="preserve"> </v>
      </c>
      <c r="W24" s="88" t="str">
        <f>ASC(UPPER(理科!D24))</f>
        <v>0</v>
      </c>
      <c r="X24" s="88" t="str">
        <f>ASC(UPPER(理科!E24))</f>
        <v>0</v>
      </c>
      <c r="Y24" s="88" t="str">
        <f>ASC(UPPER(理科!F24))</f>
        <v>0</v>
      </c>
      <c r="Z24" s="89" t="str">
        <f>ASC(UPPER(理科!G24))</f>
        <v>0</v>
      </c>
      <c r="AA24" s="90" t="str">
        <f>ASC(UPPER(理科!H24))</f>
        <v>0</v>
      </c>
      <c r="AB24" s="199" t="str">
        <f>IF(理科!$I24=0," ",理科!$I24)</f>
        <v xml:space="preserve"> </v>
      </c>
      <c r="AC24" s="91" t="str">
        <f>ASC(UPPER(音楽!D24))</f>
        <v>0</v>
      </c>
      <c r="AD24" s="92" t="str">
        <f>ASC(UPPER(音楽!E24))</f>
        <v>0</v>
      </c>
      <c r="AE24" s="92" t="str">
        <f>ASC(UPPER(音楽!F24))</f>
        <v>0</v>
      </c>
      <c r="AF24" s="93" t="str">
        <f>ASC(UPPER(音楽!G24))</f>
        <v>0</v>
      </c>
      <c r="AG24" s="90" t="str">
        <f>ASC(UPPER(音楽!H24))</f>
        <v>0</v>
      </c>
      <c r="AH24" s="199" t="str">
        <f>IF(音楽!$I24=0," ",音楽!$I24)</f>
        <v xml:space="preserve"> </v>
      </c>
      <c r="AI24" s="88" t="str">
        <f>ASC(UPPER(美術!D24))</f>
        <v>0</v>
      </c>
      <c r="AJ24" s="88" t="str">
        <f>ASC(UPPER(美術!E24))</f>
        <v>0</v>
      </c>
      <c r="AK24" s="88" t="str">
        <f>ASC(UPPER(美術!F24))</f>
        <v>0</v>
      </c>
      <c r="AL24" s="89" t="str">
        <f>ASC(UPPER(美術!G24))</f>
        <v>0</v>
      </c>
      <c r="AM24" s="90" t="str">
        <f>ASC(UPPER(美術!H24))</f>
        <v>0</v>
      </c>
      <c r="AN24" s="199" t="str">
        <f>IF(美術!$I24=0," ",美術!$I24)</f>
        <v xml:space="preserve"> </v>
      </c>
      <c r="AO24" s="91" t="str">
        <f>ASC(UPPER(保体!D24))</f>
        <v>0</v>
      </c>
      <c r="AP24" s="92" t="str">
        <f>ASC(UPPER(保体!E24))</f>
        <v>0</v>
      </c>
      <c r="AQ24" s="92" t="str">
        <f>ASC(UPPER(保体!F24))</f>
        <v>0</v>
      </c>
      <c r="AR24" s="93" t="str">
        <f>ASC(UPPER(保体!G24))</f>
        <v>0</v>
      </c>
      <c r="AS24" s="90" t="str">
        <f>ASC(UPPER(保体!H24))</f>
        <v>0</v>
      </c>
      <c r="AT24" s="199" t="str">
        <f>IF(保体!$I24=0," ",保体!$I24)</f>
        <v xml:space="preserve"> </v>
      </c>
      <c r="AU24" s="88" t="str">
        <f>ASC(UPPER(技・家!D24))</f>
        <v>0</v>
      </c>
      <c r="AV24" s="88" t="str">
        <f>ASC(UPPER(技・家!E24))</f>
        <v>0</v>
      </c>
      <c r="AW24" s="88" t="str">
        <f>ASC(UPPER(技・家!F24))</f>
        <v>0</v>
      </c>
      <c r="AX24" s="89" t="str">
        <f>ASC(UPPER(技・家!G24))</f>
        <v>0</v>
      </c>
      <c r="AY24" s="90" t="str">
        <f>ASC(UPPER(技・家!H24))</f>
        <v>0</v>
      </c>
      <c r="AZ24" s="199" t="str">
        <f>IF(技・家!$I24=0," ",技・家!$I24)</f>
        <v xml:space="preserve"> </v>
      </c>
      <c r="BA24" s="91" t="str">
        <f>ASC(UPPER(英語!D24))</f>
        <v>0</v>
      </c>
      <c r="BB24" s="92" t="str">
        <f>ASC(UPPER(英語!E24))</f>
        <v>0</v>
      </c>
      <c r="BC24" s="92" t="str">
        <f>ASC(UPPER(英語!F24))</f>
        <v>0</v>
      </c>
      <c r="BD24" s="93" t="str">
        <f>ASC(UPPER(英語!G24))</f>
        <v>0</v>
      </c>
      <c r="BE24" s="90" t="str">
        <f>ASC(UPPER(英語!H24))</f>
        <v>0</v>
      </c>
      <c r="BF24" s="199" t="str">
        <f>IF(英語!$I24=0," ",英語!$I24)</f>
        <v xml:space="preserve"> </v>
      </c>
      <c r="BG24"/>
      <c r="BH24"/>
    </row>
    <row r="25" spans="1:60" ht="23.1" customHeight="1" thickTop="1">
      <c r="A25" s="34">
        <f>氏名入力!A25</f>
        <v>1131</v>
      </c>
      <c r="B25" s="35">
        <f>氏名入力!B25</f>
        <v>31</v>
      </c>
      <c r="C25" s="59">
        <f>氏名入力!C25</f>
        <v>0</v>
      </c>
      <c r="D25" s="94" t="str">
        <f>ASC(UPPER(国語!D25))</f>
        <v>0</v>
      </c>
      <c r="E25" s="95" t="str">
        <f>ASC(UPPER(国語!E25))</f>
        <v>0</v>
      </c>
      <c r="F25" s="95" t="str">
        <f>ASC(UPPER(国語!F25))</f>
        <v>0</v>
      </c>
      <c r="G25" s="95" t="str">
        <f>ASC(UPPER(国語!G25))</f>
        <v>0</v>
      </c>
      <c r="H25" s="96" t="str">
        <f>ASC(UPPER(国語!H25))</f>
        <v>0</v>
      </c>
      <c r="I25" s="133" t="str">
        <f>ASC(UPPER(国語!I25))</f>
        <v>0</v>
      </c>
      <c r="J25" s="200" t="str">
        <f>IF(国語!$J25=0," ",国語!$J25)</f>
        <v xml:space="preserve"> </v>
      </c>
      <c r="K25" s="100" t="str">
        <f>ASC(UPPER(社会!D25))</f>
        <v>0</v>
      </c>
      <c r="L25" s="97" t="str">
        <f>ASC(UPPER(社会!E25))</f>
        <v>0</v>
      </c>
      <c r="M25" s="97" t="str">
        <f>ASC(UPPER(社会!F25))</f>
        <v>0</v>
      </c>
      <c r="N25" s="98" t="str">
        <f>ASC(UPPER(社会!G25))</f>
        <v>0</v>
      </c>
      <c r="O25" s="99" t="str">
        <f>ASC(UPPER(社会!H25))</f>
        <v>0</v>
      </c>
      <c r="P25" s="200" t="str">
        <f>IF(社会!$I25=0," ",社会!$I25)</f>
        <v xml:space="preserve"> </v>
      </c>
      <c r="Q25" s="100" t="str">
        <f>ASC(UPPER(数学!D25))</f>
        <v>0</v>
      </c>
      <c r="R25" s="101" t="str">
        <f>ASC(UPPER(数学!E25))</f>
        <v>0</v>
      </c>
      <c r="S25" s="101" t="str">
        <f>ASC(UPPER(数学!F25))</f>
        <v>0</v>
      </c>
      <c r="T25" s="102" t="str">
        <f>ASC(UPPER(数学!G25))</f>
        <v>0</v>
      </c>
      <c r="U25" s="99" t="str">
        <f>ASC(UPPER(数学!H25))</f>
        <v>0</v>
      </c>
      <c r="V25" s="212" t="str">
        <f>IF(数学!$I25=0," ",数学!$I25)</f>
        <v xml:space="preserve"> </v>
      </c>
      <c r="W25" s="97" t="str">
        <f>ASC(UPPER(理科!D25))</f>
        <v>0</v>
      </c>
      <c r="X25" s="97" t="str">
        <f>ASC(UPPER(理科!E25))</f>
        <v>0</v>
      </c>
      <c r="Y25" s="97" t="str">
        <f>ASC(UPPER(理科!F25))</f>
        <v>0</v>
      </c>
      <c r="Z25" s="98" t="str">
        <f>ASC(UPPER(理科!G25))</f>
        <v>0</v>
      </c>
      <c r="AA25" s="99" t="str">
        <f>ASC(UPPER(理科!H25))</f>
        <v>0</v>
      </c>
      <c r="AB25" s="200" t="str">
        <f>IF(理科!$I25=0," ",理科!$I25)</f>
        <v xml:space="preserve"> </v>
      </c>
      <c r="AC25" s="100" t="str">
        <f>ASC(UPPER(音楽!D25))</f>
        <v>0</v>
      </c>
      <c r="AD25" s="101" t="str">
        <f>ASC(UPPER(音楽!E25))</f>
        <v>0</v>
      </c>
      <c r="AE25" s="101" t="str">
        <f>ASC(UPPER(音楽!F25))</f>
        <v>0</v>
      </c>
      <c r="AF25" s="102" t="str">
        <f>ASC(UPPER(音楽!G25))</f>
        <v>0</v>
      </c>
      <c r="AG25" s="99" t="str">
        <f>ASC(UPPER(音楽!H25))</f>
        <v>0</v>
      </c>
      <c r="AH25" s="200" t="str">
        <f>IF(音楽!$I25=0," ",音楽!$I25)</f>
        <v xml:space="preserve"> </v>
      </c>
      <c r="AI25" s="97" t="str">
        <f>ASC(UPPER(美術!D25))</f>
        <v>0</v>
      </c>
      <c r="AJ25" s="97" t="str">
        <f>ASC(UPPER(美術!E25))</f>
        <v>0</v>
      </c>
      <c r="AK25" s="97" t="str">
        <f>ASC(UPPER(美術!F25))</f>
        <v>0</v>
      </c>
      <c r="AL25" s="98" t="str">
        <f>ASC(UPPER(美術!G25))</f>
        <v>0</v>
      </c>
      <c r="AM25" s="99" t="str">
        <f>ASC(UPPER(美術!H25))</f>
        <v>0</v>
      </c>
      <c r="AN25" s="200" t="str">
        <f>IF(美術!$I25=0," ",美術!$I25)</f>
        <v xml:space="preserve"> </v>
      </c>
      <c r="AO25" s="100" t="str">
        <f>ASC(UPPER(保体!D25))</f>
        <v>0</v>
      </c>
      <c r="AP25" s="101" t="str">
        <f>ASC(UPPER(保体!E25))</f>
        <v>0</v>
      </c>
      <c r="AQ25" s="101" t="str">
        <f>ASC(UPPER(保体!F25))</f>
        <v>0</v>
      </c>
      <c r="AR25" s="102" t="str">
        <f>ASC(UPPER(保体!G25))</f>
        <v>0</v>
      </c>
      <c r="AS25" s="99" t="str">
        <f>ASC(UPPER(保体!H25))</f>
        <v>0</v>
      </c>
      <c r="AT25" s="200" t="str">
        <f>IF(保体!$I25=0," ",保体!$I25)</f>
        <v xml:space="preserve"> </v>
      </c>
      <c r="AU25" s="97" t="str">
        <f>ASC(UPPER(技・家!D25))</f>
        <v>0</v>
      </c>
      <c r="AV25" s="97" t="str">
        <f>ASC(UPPER(技・家!E25))</f>
        <v>0</v>
      </c>
      <c r="AW25" s="97" t="str">
        <f>ASC(UPPER(技・家!F25))</f>
        <v>0</v>
      </c>
      <c r="AX25" s="98" t="str">
        <f>ASC(UPPER(技・家!G25))</f>
        <v>0</v>
      </c>
      <c r="AY25" s="99" t="str">
        <f>ASC(UPPER(技・家!H25))</f>
        <v>0</v>
      </c>
      <c r="AZ25" s="200" t="str">
        <f>IF(技・家!$I25=0," ",技・家!$I25)</f>
        <v xml:space="preserve"> </v>
      </c>
      <c r="BA25" s="100" t="str">
        <f>ASC(UPPER(英語!D25))</f>
        <v>0</v>
      </c>
      <c r="BB25" s="101" t="str">
        <f>ASC(UPPER(英語!E25))</f>
        <v>0</v>
      </c>
      <c r="BC25" s="101" t="str">
        <f>ASC(UPPER(英語!F25))</f>
        <v>0</v>
      </c>
      <c r="BD25" s="102" t="str">
        <f>ASC(UPPER(英語!G25))</f>
        <v>0</v>
      </c>
      <c r="BE25" s="99" t="str">
        <f>ASC(UPPER(英語!H25))</f>
        <v>0</v>
      </c>
      <c r="BF25" s="200" t="str">
        <f>IF(英語!$I25=0," ",英語!$I25)</f>
        <v xml:space="preserve"> </v>
      </c>
      <c r="BG25"/>
      <c r="BH25"/>
    </row>
    <row r="26" spans="1:60" ht="23.1" customHeight="1">
      <c r="A26" s="29">
        <f>氏名入力!A26</f>
        <v>1132</v>
      </c>
      <c r="B26" s="23">
        <f>氏名入力!B26</f>
        <v>32</v>
      </c>
      <c r="C26" s="62">
        <f>氏名入力!C26</f>
        <v>0</v>
      </c>
      <c r="D26" s="76" t="str">
        <f>ASC(UPPER(国語!D26))</f>
        <v>0</v>
      </c>
      <c r="E26" s="77" t="str">
        <f>ASC(UPPER(国語!E26))</f>
        <v>0</v>
      </c>
      <c r="F26" s="77" t="str">
        <f>ASC(UPPER(国語!F26))</f>
        <v>0</v>
      </c>
      <c r="G26" s="77" t="str">
        <f>ASC(UPPER(国語!G26))</f>
        <v>0</v>
      </c>
      <c r="H26" s="78" t="str">
        <f>ASC(UPPER(国語!H26))</f>
        <v>0</v>
      </c>
      <c r="I26" s="131" t="str">
        <f>ASC(UPPER(国語!I26))</f>
        <v>0</v>
      </c>
      <c r="J26" s="198" t="str">
        <f>IF(国語!$J26=0," ",国語!$J26)</f>
        <v xml:space="preserve"> </v>
      </c>
      <c r="K26" s="82" t="str">
        <f>ASC(UPPER(社会!D26))</f>
        <v>0</v>
      </c>
      <c r="L26" s="79" t="str">
        <f>ASC(UPPER(社会!E26))</f>
        <v>0</v>
      </c>
      <c r="M26" s="79" t="str">
        <f>ASC(UPPER(社会!F26))</f>
        <v>0</v>
      </c>
      <c r="N26" s="80" t="str">
        <f>ASC(UPPER(社会!G26))</f>
        <v>0</v>
      </c>
      <c r="O26" s="81" t="str">
        <f>ASC(UPPER(社会!H26))</f>
        <v>0</v>
      </c>
      <c r="P26" s="198" t="str">
        <f>IF(社会!$I26=0," ",社会!$I26)</f>
        <v xml:space="preserve"> </v>
      </c>
      <c r="Q26" s="82" t="str">
        <f>ASC(UPPER(数学!D26))</f>
        <v>0</v>
      </c>
      <c r="R26" s="83" t="str">
        <f>ASC(UPPER(数学!E26))</f>
        <v>0</v>
      </c>
      <c r="S26" s="83" t="str">
        <f>ASC(UPPER(数学!F26))</f>
        <v>0</v>
      </c>
      <c r="T26" s="84" t="str">
        <f>ASC(UPPER(数学!G26))</f>
        <v>0</v>
      </c>
      <c r="U26" s="81" t="str">
        <f>ASC(UPPER(数学!H26))</f>
        <v>0</v>
      </c>
      <c r="V26" s="210" t="str">
        <f>IF(数学!$I26=0," ",数学!$I26)</f>
        <v xml:space="preserve"> </v>
      </c>
      <c r="W26" s="79" t="str">
        <f>ASC(UPPER(理科!D26))</f>
        <v>0</v>
      </c>
      <c r="X26" s="79" t="str">
        <f>ASC(UPPER(理科!E26))</f>
        <v>0</v>
      </c>
      <c r="Y26" s="79" t="str">
        <f>ASC(UPPER(理科!F26))</f>
        <v>0</v>
      </c>
      <c r="Z26" s="80" t="str">
        <f>ASC(UPPER(理科!G26))</f>
        <v>0</v>
      </c>
      <c r="AA26" s="81" t="str">
        <f>ASC(UPPER(理科!H26))</f>
        <v>0</v>
      </c>
      <c r="AB26" s="198" t="str">
        <f>IF(理科!$I26=0," ",理科!$I26)</f>
        <v xml:space="preserve"> </v>
      </c>
      <c r="AC26" s="82" t="str">
        <f>ASC(UPPER(音楽!D26))</f>
        <v>0</v>
      </c>
      <c r="AD26" s="83" t="str">
        <f>ASC(UPPER(音楽!E26))</f>
        <v>0</v>
      </c>
      <c r="AE26" s="83" t="str">
        <f>ASC(UPPER(音楽!F26))</f>
        <v>0</v>
      </c>
      <c r="AF26" s="84" t="str">
        <f>ASC(UPPER(音楽!G26))</f>
        <v>0</v>
      </c>
      <c r="AG26" s="81" t="str">
        <f>ASC(UPPER(音楽!H26))</f>
        <v>0</v>
      </c>
      <c r="AH26" s="198" t="str">
        <f>IF(音楽!$I26=0," ",音楽!$I26)</f>
        <v xml:space="preserve"> </v>
      </c>
      <c r="AI26" s="79" t="str">
        <f>ASC(UPPER(美術!D26))</f>
        <v>0</v>
      </c>
      <c r="AJ26" s="79" t="str">
        <f>ASC(UPPER(美術!E26))</f>
        <v>0</v>
      </c>
      <c r="AK26" s="79" t="str">
        <f>ASC(UPPER(美術!F26))</f>
        <v>0</v>
      </c>
      <c r="AL26" s="80" t="str">
        <f>ASC(UPPER(美術!G26))</f>
        <v>0</v>
      </c>
      <c r="AM26" s="81" t="str">
        <f>ASC(UPPER(美術!H26))</f>
        <v>0</v>
      </c>
      <c r="AN26" s="198" t="str">
        <f>IF(美術!$I26=0," ",美術!$I26)</f>
        <v xml:space="preserve"> </v>
      </c>
      <c r="AO26" s="82" t="str">
        <f>ASC(UPPER(保体!D26))</f>
        <v>0</v>
      </c>
      <c r="AP26" s="83" t="str">
        <f>ASC(UPPER(保体!E26))</f>
        <v>0</v>
      </c>
      <c r="AQ26" s="83" t="str">
        <f>ASC(UPPER(保体!F26))</f>
        <v>0</v>
      </c>
      <c r="AR26" s="84" t="str">
        <f>ASC(UPPER(保体!G26))</f>
        <v>0</v>
      </c>
      <c r="AS26" s="81" t="str">
        <f>ASC(UPPER(保体!H26))</f>
        <v>0</v>
      </c>
      <c r="AT26" s="198" t="str">
        <f>IF(保体!$I26=0," ",保体!$I26)</f>
        <v xml:space="preserve"> </v>
      </c>
      <c r="AU26" s="79" t="str">
        <f>ASC(UPPER(技・家!D26))</f>
        <v>0</v>
      </c>
      <c r="AV26" s="79" t="str">
        <f>ASC(UPPER(技・家!E26))</f>
        <v>0</v>
      </c>
      <c r="AW26" s="79" t="str">
        <f>ASC(UPPER(技・家!F26))</f>
        <v>0</v>
      </c>
      <c r="AX26" s="80" t="str">
        <f>ASC(UPPER(技・家!G26))</f>
        <v>0</v>
      </c>
      <c r="AY26" s="81" t="str">
        <f>ASC(UPPER(技・家!H26))</f>
        <v>0</v>
      </c>
      <c r="AZ26" s="198" t="str">
        <f>IF(技・家!$I26=0," ",技・家!$I26)</f>
        <v xml:space="preserve"> </v>
      </c>
      <c r="BA26" s="82" t="str">
        <f>ASC(UPPER(英語!D26))</f>
        <v>0</v>
      </c>
      <c r="BB26" s="83" t="str">
        <f>ASC(UPPER(英語!E26))</f>
        <v>0</v>
      </c>
      <c r="BC26" s="83" t="str">
        <f>ASC(UPPER(英語!F26))</f>
        <v>0</v>
      </c>
      <c r="BD26" s="84" t="str">
        <f>ASC(UPPER(英語!G26))</f>
        <v>0</v>
      </c>
      <c r="BE26" s="81" t="str">
        <f>ASC(UPPER(英語!H26))</f>
        <v>0</v>
      </c>
      <c r="BF26" s="198" t="str">
        <f>IF(英語!$I26=0," ",英語!$I26)</f>
        <v xml:space="preserve"> </v>
      </c>
      <c r="BG26"/>
      <c r="BH26"/>
    </row>
    <row r="27" spans="1:60" ht="23.1" customHeight="1">
      <c r="A27" s="29">
        <f>氏名入力!A27</f>
        <v>1133</v>
      </c>
      <c r="B27" s="23">
        <f>氏名入力!B27</f>
        <v>33</v>
      </c>
      <c r="C27" s="62">
        <f>氏名入力!C27</f>
        <v>0</v>
      </c>
      <c r="D27" s="76" t="str">
        <f>ASC(UPPER(国語!D27))</f>
        <v>0</v>
      </c>
      <c r="E27" s="77" t="str">
        <f>ASC(UPPER(国語!E27))</f>
        <v>0</v>
      </c>
      <c r="F27" s="77" t="str">
        <f>ASC(UPPER(国語!F27))</f>
        <v>0</v>
      </c>
      <c r="G27" s="77" t="str">
        <f>ASC(UPPER(国語!G27))</f>
        <v>0</v>
      </c>
      <c r="H27" s="78" t="str">
        <f>ASC(UPPER(国語!H27))</f>
        <v>0</v>
      </c>
      <c r="I27" s="131" t="str">
        <f>ASC(UPPER(国語!I27))</f>
        <v>0</v>
      </c>
      <c r="J27" s="198" t="str">
        <f>IF(国語!$J27=0," ",国語!$J27)</f>
        <v xml:space="preserve"> </v>
      </c>
      <c r="K27" s="82" t="str">
        <f>ASC(UPPER(社会!D27))</f>
        <v>0</v>
      </c>
      <c r="L27" s="79" t="str">
        <f>ASC(UPPER(社会!E27))</f>
        <v>0</v>
      </c>
      <c r="M27" s="79" t="str">
        <f>ASC(UPPER(社会!F27))</f>
        <v>0</v>
      </c>
      <c r="N27" s="80" t="str">
        <f>ASC(UPPER(社会!G27))</f>
        <v>0</v>
      </c>
      <c r="O27" s="81" t="str">
        <f>ASC(UPPER(社会!H27))</f>
        <v>0</v>
      </c>
      <c r="P27" s="198" t="str">
        <f>IF(社会!$I27=0," ",社会!$I27)</f>
        <v xml:space="preserve"> </v>
      </c>
      <c r="Q27" s="82" t="str">
        <f>ASC(UPPER(数学!D27))</f>
        <v>0</v>
      </c>
      <c r="R27" s="83" t="str">
        <f>ASC(UPPER(数学!E27))</f>
        <v>0</v>
      </c>
      <c r="S27" s="83" t="str">
        <f>ASC(UPPER(数学!F27))</f>
        <v>0</v>
      </c>
      <c r="T27" s="84" t="str">
        <f>ASC(UPPER(数学!G27))</f>
        <v>0</v>
      </c>
      <c r="U27" s="81" t="str">
        <f>ASC(UPPER(数学!H27))</f>
        <v>0</v>
      </c>
      <c r="V27" s="210" t="str">
        <f>IF(数学!$I27=0," ",数学!$I27)</f>
        <v xml:space="preserve"> </v>
      </c>
      <c r="W27" s="79" t="str">
        <f>ASC(UPPER(理科!D27))</f>
        <v>0</v>
      </c>
      <c r="X27" s="79" t="str">
        <f>ASC(UPPER(理科!E27))</f>
        <v>0</v>
      </c>
      <c r="Y27" s="79" t="str">
        <f>ASC(UPPER(理科!F27))</f>
        <v>0</v>
      </c>
      <c r="Z27" s="80" t="str">
        <f>ASC(UPPER(理科!G27))</f>
        <v>0</v>
      </c>
      <c r="AA27" s="81" t="str">
        <f>ASC(UPPER(理科!H27))</f>
        <v>0</v>
      </c>
      <c r="AB27" s="198" t="str">
        <f>IF(理科!$I27=0," ",理科!$I27)</f>
        <v xml:space="preserve"> </v>
      </c>
      <c r="AC27" s="82" t="str">
        <f>ASC(UPPER(音楽!D27))</f>
        <v>0</v>
      </c>
      <c r="AD27" s="83" t="str">
        <f>ASC(UPPER(音楽!E27))</f>
        <v>0</v>
      </c>
      <c r="AE27" s="83" t="str">
        <f>ASC(UPPER(音楽!F27))</f>
        <v>0</v>
      </c>
      <c r="AF27" s="84" t="str">
        <f>ASC(UPPER(音楽!G27))</f>
        <v>0</v>
      </c>
      <c r="AG27" s="81" t="str">
        <f>ASC(UPPER(音楽!H27))</f>
        <v>0</v>
      </c>
      <c r="AH27" s="198" t="str">
        <f>IF(音楽!$I27=0," ",音楽!$I27)</f>
        <v xml:space="preserve"> </v>
      </c>
      <c r="AI27" s="79" t="str">
        <f>ASC(UPPER(美術!D27))</f>
        <v>0</v>
      </c>
      <c r="AJ27" s="79" t="str">
        <f>ASC(UPPER(美術!E27))</f>
        <v>0</v>
      </c>
      <c r="AK27" s="79" t="str">
        <f>ASC(UPPER(美術!F27))</f>
        <v>0</v>
      </c>
      <c r="AL27" s="80" t="str">
        <f>ASC(UPPER(美術!G27))</f>
        <v>0</v>
      </c>
      <c r="AM27" s="81" t="str">
        <f>ASC(UPPER(美術!H27))</f>
        <v>0</v>
      </c>
      <c r="AN27" s="198" t="str">
        <f>IF(美術!$I27=0," ",美術!$I27)</f>
        <v xml:space="preserve"> </v>
      </c>
      <c r="AO27" s="82" t="str">
        <f>ASC(UPPER(保体!D27))</f>
        <v>0</v>
      </c>
      <c r="AP27" s="83" t="str">
        <f>ASC(UPPER(保体!E27))</f>
        <v>0</v>
      </c>
      <c r="AQ27" s="83" t="str">
        <f>ASC(UPPER(保体!F27))</f>
        <v>0</v>
      </c>
      <c r="AR27" s="84" t="str">
        <f>ASC(UPPER(保体!G27))</f>
        <v>0</v>
      </c>
      <c r="AS27" s="81" t="str">
        <f>ASC(UPPER(保体!H27))</f>
        <v>0</v>
      </c>
      <c r="AT27" s="198" t="str">
        <f>IF(保体!$I27=0," ",保体!$I27)</f>
        <v xml:space="preserve"> </v>
      </c>
      <c r="AU27" s="79" t="str">
        <f>ASC(UPPER(技・家!D27))</f>
        <v>0</v>
      </c>
      <c r="AV27" s="79" t="str">
        <f>ASC(UPPER(技・家!E27))</f>
        <v>0</v>
      </c>
      <c r="AW27" s="79" t="str">
        <f>ASC(UPPER(技・家!F27))</f>
        <v>0</v>
      </c>
      <c r="AX27" s="80" t="str">
        <f>ASC(UPPER(技・家!G27))</f>
        <v>0</v>
      </c>
      <c r="AY27" s="81" t="str">
        <f>ASC(UPPER(技・家!H27))</f>
        <v>0</v>
      </c>
      <c r="AZ27" s="198" t="str">
        <f>IF(技・家!$I27=0," ",技・家!$I27)</f>
        <v xml:space="preserve"> </v>
      </c>
      <c r="BA27" s="82" t="str">
        <f>ASC(UPPER(英語!D27))</f>
        <v>0</v>
      </c>
      <c r="BB27" s="83" t="str">
        <f>ASC(UPPER(英語!E27))</f>
        <v>0</v>
      </c>
      <c r="BC27" s="83" t="str">
        <f>ASC(UPPER(英語!F27))</f>
        <v>0</v>
      </c>
      <c r="BD27" s="84" t="str">
        <f>ASC(UPPER(英語!G27))</f>
        <v>0</v>
      </c>
      <c r="BE27" s="81" t="str">
        <f>ASC(UPPER(英語!H27))</f>
        <v>0</v>
      </c>
      <c r="BF27" s="198" t="str">
        <f>IF(英語!$I27=0," ",英語!$I27)</f>
        <v xml:space="preserve"> </v>
      </c>
      <c r="BG27"/>
      <c r="BH27"/>
    </row>
    <row r="28" spans="1:60" ht="23.1" customHeight="1">
      <c r="A28" s="29">
        <f>氏名入力!A28</f>
        <v>1134</v>
      </c>
      <c r="B28" s="23">
        <f>氏名入力!B28</f>
        <v>34</v>
      </c>
      <c r="C28" s="62">
        <f>氏名入力!C28</f>
        <v>0</v>
      </c>
      <c r="D28" s="76" t="str">
        <f>ASC(UPPER(国語!D28))</f>
        <v>0</v>
      </c>
      <c r="E28" s="77" t="str">
        <f>ASC(UPPER(国語!E28))</f>
        <v>0</v>
      </c>
      <c r="F28" s="77" t="str">
        <f>ASC(UPPER(国語!F28))</f>
        <v>0</v>
      </c>
      <c r="G28" s="77" t="str">
        <f>ASC(UPPER(国語!G28))</f>
        <v>0</v>
      </c>
      <c r="H28" s="78" t="str">
        <f>ASC(UPPER(国語!H28))</f>
        <v>0</v>
      </c>
      <c r="I28" s="131" t="str">
        <f>ASC(UPPER(国語!I28))</f>
        <v>0</v>
      </c>
      <c r="J28" s="198" t="str">
        <f>IF(国語!$J28=0," ",国語!$J28)</f>
        <v xml:space="preserve"> </v>
      </c>
      <c r="K28" s="82" t="str">
        <f>ASC(UPPER(社会!D28))</f>
        <v>0</v>
      </c>
      <c r="L28" s="79" t="str">
        <f>ASC(UPPER(社会!E28))</f>
        <v>0</v>
      </c>
      <c r="M28" s="79" t="str">
        <f>ASC(UPPER(社会!F28))</f>
        <v>0</v>
      </c>
      <c r="N28" s="80" t="str">
        <f>ASC(UPPER(社会!G28))</f>
        <v>0</v>
      </c>
      <c r="O28" s="81" t="str">
        <f>ASC(UPPER(社会!H28))</f>
        <v>0</v>
      </c>
      <c r="P28" s="198" t="str">
        <f>IF(社会!$I28=0," ",社会!$I28)</f>
        <v xml:space="preserve"> </v>
      </c>
      <c r="Q28" s="82" t="str">
        <f>ASC(UPPER(数学!D28))</f>
        <v>0</v>
      </c>
      <c r="R28" s="83" t="str">
        <f>ASC(UPPER(数学!E28))</f>
        <v>0</v>
      </c>
      <c r="S28" s="83" t="str">
        <f>ASC(UPPER(数学!F28))</f>
        <v>0</v>
      </c>
      <c r="T28" s="84" t="str">
        <f>ASC(UPPER(数学!G28))</f>
        <v>0</v>
      </c>
      <c r="U28" s="81" t="str">
        <f>ASC(UPPER(数学!H28))</f>
        <v>0</v>
      </c>
      <c r="V28" s="210" t="str">
        <f>IF(数学!$I28=0," ",数学!$I28)</f>
        <v xml:space="preserve"> </v>
      </c>
      <c r="W28" s="79" t="str">
        <f>ASC(UPPER(理科!D28))</f>
        <v>0</v>
      </c>
      <c r="X28" s="79" t="str">
        <f>ASC(UPPER(理科!E28))</f>
        <v>0</v>
      </c>
      <c r="Y28" s="79" t="str">
        <f>ASC(UPPER(理科!F28))</f>
        <v>0</v>
      </c>
      <c r="Z28" s="80" t="str">
        <f>ASC(UPPER(理科!G28))</f>
        <v>0</v>
      </c>
      <c r="AA28" s="81" t="str">
        <f>ASC(UPPER(理科!H28))</f>
        <v>0</v>
      </c>
      <c r="AB28" s="198" t="str">
        <f>IF(理科!$I28=0," ",理科!$I28)</f>
        <v xml:space="preserve"> </v>
      </c>
      <c r="AC28" s="82" t="str">
        <f>ASC(UPPER(音楽!D28))</f>
        <v>0</v>
      </c>
      <c r="AD28" s="83" t="str">
        <f>ASC(UPPER(音楽!E28))</f>
        <v>0</v>
      </c>
      <c r="AE28" s="83" t="str">
        <f>ASC(UPPER(音楽!F28))</f>
        <v>0</v>
      </c>
      <c r="AF28" s="84" t="str">
        <f>ASC(UPPER(音楽!G28))</f>
        <v>0</v>
      </c>
      <c r="AG28" s="81" t="str">
        <f>ASC(UPPER(音楽!H28))</f>
        <v>0</v>
      </c>
      <c r="AH28" s="198" t="str">
        <f>IF(音楽!$I28=0," ",音楽!$I28)</f>
        <v xml:space="preserve"> </v>
      </c>
      <c r="AI28" s="79" t="str">
        <f>ASC(UPPER(美術!D28))</f>
        <v>0</v>
      </c>
      <c r="AJ28" s="79" t="str">
        <f>ASC(UPPER(美術!E28))</f>
        <v>0</v>
      </c>
      <c r="AK28" s="79" t="str">
        <f>ASC(UPPER(美術!F28))</f>
        <v>0</v>
      </c>
      <c r="AL28" s="80" t="str">
        <f>ASC(UPPER(美術!G28))</f>
        <v>0</v>
      </c>
      <c r="AM28" s="81" t="str">
        <f>ASC(UPPER(美術!H28))</f>
        <v>0</v>
      </c>
      <c r="AN28" s="198" t="str">
        <f>IF(美術!$I28=0," ",美術!$I28)</f>
        <v xml:space="preserve"> </v>
      </c>
      <c r="AO28" s="82" t="str">
        <f>ASC(UPPER(保体!D28))</f>
        <v>0</v>
      </c>
      <c r="AP28" s="83" t="str">
        <f>ASC(UPPER(保体!E28))</f>
        <v>0</v>
      </c>
      <c r="AQ28" s="83" t="str">
        <f>ASC(UPPER(保体!F28))</f>
        <v>0</v>
      </c>
      <c r="AR28" s="84" t="str">
        <f>ASC(UPPER(保体!G28))</f>
        <v>0</v>
      </c>
      <c r="AS28" s="81" t="str">
        <f>ASC(UPPER(保体!H28))</f>
        <v>0</v>
      </c>
      <c r="AT28" s="198" t="str">
        <f>IF(保体!$I28=0," ",保体!$I28)</f>
        <v xml:space="preserve"> </v>
      </c>
      <c r="AU28" s="79" t="str">
        <f>ASC(UPPER(技・家!D28))</f>
        <v>0</v>
      </c>
      <c r="AV28" s="79" t="str">
        <f>ASC(UPPER(技・家!E28))</f>
        <v>0</v>
      </c>
      <c r="AW28" s="79" t="str">
        <f>ASC(UPPER(技・家!F28))</f>
        <v>0</v>
      </c>
      <c r="AX28" s="80" t="str">
        <f>ASC(UPPER(技・家!G28))</f>
        <v>0</v>
      </c>
      <c r="AY28" s="81" t="str">
        <f>ASC(UPPER(技・家!H28))</f>
        <v>0</v>
      </c>
      <c r="AZ28" s="198" t="str">
        <f>IF(技・家!$I28=0," ",技・家!$I28)</f>
        <v xml:space="preserve"> </v>
      </c>
      <c r="BA28" s="82" t="str">
        <f>ASC(UPPER(英語!D28))</f>
        <v>0</v>
      </c>
      <c r="BB28" s="83" t="str">
        <f>ASC(UPPER(英語!E28))</f>
        <v>0</v>
      </c>
      <c r="BC28" s="83" t="str">
        <f>ASC(UPPER(英語!F28))</f>
        <v>0</v>
      </c>
      <c r="BD28" s="84" t="str">
        <f>ASC(UPPER(英語!G28))</f>
        <v>0</v>
      </c>
      <c r="BE28" s="81" t="str">
        <f>ASC(UPPER(英語!H28))</f>
        <v>0</v>
      </c>
      <c r="BF28" s="198" t="str">
        <f>IF(英語!$I28=0," ",英語!$I28)</f>
        <v xml:space="preserve"> </v>
      </c>
      <c r="BG28"/>
      <c r="BH28"/>
    </row>
    <row r="29" spans="1:60" ht="23.1" customHeight="1">
      <c r="A29" s="29">
        <f>氏名入力!A29</f>
        <v>1135</v>
      </c>
      <c r="B29" s="23">
        <f>氏名入力!B29</f>
        <v>35</v>
      </c>
      <c r="C29" s="62">
        <f>氏名入力!C29</f>
        <v>0</v>
      </c>
      <c r="D29" s="76" t="str">
        <f>ASC(UPPER(国語!D29))</f>
        <v>0</v>
      </c>
      <c r="E29" s="77" t="str">
        <f>ASC(UPPER(国語!E29))</f>
        <v>0</v>
      </c>
      <c r="F29" s="77" t="str">
        <f>ASC(UPPER(国語!F29))</f>
        <v>0</v>
      </c>
      <c r="G29" s="77" t="str">
        <f>ASC(UPPER(国語!G29))</f>
        <v>0</v>
      </c>
      <c r="H29" s="78" t="str">
        <f>ASC(UPPER(国語!H29))</f>
        <v>0</v>
      </c>
      <c r="I29" s="131" t="str">
        <f>ASC(UPPER(国語!I29))</f>
        <v>0</v>
      </c>
      <c r="J29" s="198" t="str">
        <f>IF(国語!$J29=0," ",国語!$J29)</f>
        <v xml:space="preserve"> </v>
      </c>
      <c r="K29" s="82" t="str">
        <f>ASC(UPPER(社会!D29))</f>
        <v>0</v>
      </c>
      <c r="L29" s="79" t="str">
        <f>ASC(UPPER(社会!E29))</f>
        <v>0</v>
      </c>
      <c r="M29" s="79" t="str">
        <f>ASC(UPPER(社会!F29))</f>
        <v>0</v>
      </c>
      <c r="N29" s="80" t="str">
        <f>ASC(UPPER(社会!G29))</f>
        <v>0</v>
      </c>
      <c r="O29" s="81" t="str">
        <f>ASC(UPPER(社会!H29))</f>
        <v>0</v>
      </c>
      <c r="P29" s="198" t="str">
        <f>IF(社会!$I29=0," ",社会!$I29)</f>
        <v xml:space="preserve"> </v>
      </c>
      <c r="Q29" s="82" t="str">
        <f>ASC(UPPER(数学!D29))</f>
        <v>0</v>
      </c>
      <c r="R29" s="83" t="str">
        <f>ASC(UPPER(数学!E29))</f>
        <v>0</v>
      </c>
      <c r="S29" s="83" t="str">
        <f>ASC(UPPER(数学!F29))</f>
        <v>0</v>
      </c>
      <c r="T29" s="84" t="str">
        <f>ASC(UPPER(数学!G29))</f>
        <v>0</v>
      </c>
      <c r="U29" s="81" t="str">
        <f>ASC(UPPER(数学!H29))</f>
        <v>0</v>
      </c>
      <c r="V29" s="210" t="str">
        <f>IF(数学!$I29=0," ",数学!$I29)</f>
        <v xml:space="preserve"> </v>
      </c>
      <c r="W29" s="79" t="str">
        <f>ASC(UPPER(理科!D29))</f>
        <v>0</v>
      </c>
      <c r="X29" s="79" t="str">
        <f>ASC(UPPER(理科!E29))</f>
        <v>0</v>
      </c>
      <c r="Y29" s="79" t="str">
        <f>ASC(UPPER(理科!F29))</f>
        <v>0</v>
      </c>
      <c r="Z29" s="80" t="str">
        <f>ASC(UPPER(理科!G29))</f>
        <v>0</v>
      </c>
      <c r="AA29" s="81" t="str">
        <f>ASC(UPPER(理科!H29))</f>
        <v>0</v>
      </c>
      <c r="AB29" s="198" t="str">
        <f>IF(理科!$I29=0," ",理科!$I29)</f>
        <v xml:space="preserve"> </v>
      </c>
      <c r="AC29" s="82" t="str">
        <f>ASC(UPPER(音楽!D29))</f>
        <v>0</v>
      </c>
      <c r="AD29" s="83" t="str">
        <f>ASC(UPPER(音楽!E29))</f>
        <v>0</v>
      </c>
      <c r="AE29" s="83" t="str">
        <f>ASC(UPPER(音楽!F29))</f>
        <v>0</v>
      </c>
      <c r="AF29" s="84" t="str">
        <f>ASC(UPPER(音楽!G29))</f>
        <v>0</v>
      </c>
      <c r="AG29" s="81" t="str">
        <f>ASC(UPPER(音楽!H29))</f>
        <v>0</v>
      </c>
      <c r="AH29" s="198" t="str">
        <f>IF(音楽!$I29=0," ",音楽!$I29)</f>
        <v xml:space="preserve"> </v>
      </c>
      <c r="AI29" s="79" t="str">
        <f>ASC(UPPER(美術!D29))</f>
        <v>0</v>
      </c>
      <c r="AJ29" s="79" t="str">
        <f>ASC(UPPER(美術!E29))</f>
        <v>0</v>
      </c>
      <c r="AK29" s="79" t="str">
        <f>ASC(UPPER(美術!F29))</f>
        <v>0</v>
      </c>
      <c r="AL29" s="80" t="str">
        <f>ASC(UPPER(美術!G29))</f>
        <v>0</v>
      </c>
      <c r="AM29" s="81" t="str">
        <f>ASC(UPPER(美術!H29))</f>
        <v>0</v>
      </c>
      <c r="AN29" s="198" t="str">
        <f>IF(美術!$I29=0," ",美術!$I29)</f>
        <v xml:space="preserve"> </v>
      </c>
      <c r="AO29" s="82" t="str">
        <f>ASC(UPPER(保体!D29))</f>
        <v>0</v>
      </c>
      <c r="AP29" s="83" t="str">
        <f>ASC(UPPER(保体!E29))</f>
        <v>0</v>
      </c>
      <c r="AQ29" s="83" t="str">
        <f>ASC(UPPER(保体!F29))</f>
        <v>0</v>
      </c>
      <c r="AR29" s="84" t="str">
        <f>ASC(UPPER(保体!G29))</f>
        <v>0</v>
      </c>
      <c r="AS29" s="81" t="str">
        <f>ASC(UPPER(保体!H29))</f>
        <v>0</v>
      </c>
      <c r="AT29" s="198" t="str">
        <f>IF(保体!$I29=0," ",保体!$I29)</f>
        <v xml:space="preserve"> </v>
      </c>
      <c r="AU29" s="79" t="str">
        <f>ASC(UPPER(技・家!D29))</f>
        <v>0</v>
      </c>
      <c r="AV29" s="79" t="str">
        <f>ASC(UPPER(技・家!E29))</f>
        <v>0</v>
      </c>
      <c r="AW29" s="79" t="str">
        <f>ASC(UPPER(技・家!F29))</f>
        <v>0</v>
      </c>
      <c r="AX29" s="80" t="str">
        <f>ASC(UPPER(技・家!G29))</f>
        <v>0</v>
      </c>
      <c r="AY29" s="81" t="str">
        <f>ASC(UPPER(技・家!H29))</f>
        <v>0</v>
      </c>
      <c r="AZ29" s="198" t="str">
        <f>IF(技・家!$I29=0," ",技・家!$I29)</f>
        <v xml:space="preserve"> </v>
      </c>
      <c r="BA29" s="82" t="str">
        <f>ASC(UPPER(英語!D29))</f>
        <v>0</v>
      </c>
      <c r="BB29" s="83" t="str">
        <f>ASC(UPPER(英語!E29))</f>
        <v>0</v>
      </c>
      <c r="BC29" s="83" t="str">
        <f>ASC(UPPER(英語!F29))</f>
        <v>0</v>
      </c>
      <c r="BD29" s="84" t="str">
        <f>ASC(UPPER(英語!G29))</f>
        <v>0</v>
      </c>
      <c r="BE29" s="81" t="str">
        <f>ASC(UPPER(英語!H29))</f>
        <v>0</v>
      </c>
      <c r="BF29" s="198" t="str">
        <f>IF(英語!$I29=0," ",英語!$I29)</f>
        <v xml:space="preserve"> </v>
      </c>
      <c r="BG29"/>
      <c r="BH29"/>
    </row>
    <row r="30" spans="1:60" ht="23.1" customHeight="1">
      <c r="A30" s="29">
        <f>氏名入力!A30</f>
        <v>1136</v>
      </c>
      <c r="B30" s="23">
        <f>氏名入力!B30</f>
        <v>36</v>
      </c>
      <c r="C30" s="62">
        <f>氏名入力!C30</f>
        <v>0</v>
      </c>
      <c r="D30" s="76" t="str">
        <f>ASC(UPPER(国語!D30))</f>
        <v>0</v>
      </c>
      <c r="E30" s="77" t="str">
        <f>ASC(UPPER(国語!E30))</f>
        <v>0</v>
      </c>
      <c r="F30" s="77" t="str">
        <f>ASC(UPPER(国語!F30))</f>
        <v>0</v>
      </c>
      <c r="G30" s="77" t="str">
        <f>ASC(UPPER(国語!G30))</f>
        <v>0</v>
      </c>
      <c r="H30" s="78" t="str">
        <f>ASC(UPPER(国語!H30))</f>
        <v>0</v>
      </c>
      <c r="I30" s="131" t="str">
        <f>ASC(UPPER(国語!I30))</f>
        <v>0</v>
      </c>
      <c r="J30" s="198" t="str">
        <f>IF(国語!$J30=0," ",国語!$J30)</f>
        <v xml:space="preserve"> </v>
      </c>
      <c r="K30" s="82" t="str">
        <f>ASC(UPPER(社会!D30))</f>
        <v>0</v>
      </c>
      <c r="L30" s="79" t="str">
        <f>ASC(UPPER(社会!E30))</f>
        <v>0</v>
      </c>
      <c r="M30" s="79" t="str">
        <f>ASC(UPPER(社会!F30))</f>
        <v>0</v>
      </c>
      <c r="N30" s="80" t="str">
        <f>ASC(UPPER(社会!G30))</f>
        <v>0</v>
      </c>
      <c r="O30" s="81" t="str">
        <f>ASC(UPPER(社会!H30))</f>
        <v>0</v>
      </c>
      <c r="P30" s="198" t="str">
        <f>IF(社会!$I30=0," ",社会!$I30)</f>
        <v xml:space="preserve"> </v>
      </c>
      <c r="Q30" s="82" t="str">
        <f>ASC(UPPER(数学!D30))</f>
        <v>0</v>
      </c>
      <c r="R30" s="83" t="str">
        <f>ASC(UPPER(数学!E30))</f>
        <v>0</v>
      </c>
      <c r="S30" s="83" t="str">
        <f>ASC(UPPER(数学!F30))</f>
        <v>0</v>
      </c>
      <c r="T30" s="84" t="str">
        <f>ASC(UPPER(数学!G30))</f>
        <v>0</v>
      </c>
      <c r="U30" s="81" t="str">
        <f>ASC(UPPER(数学!H30))</f>
        <v>0</v>
      </c>
      <c r="V30" s="210" t="str">
        <f>IF(数学!$I30=0," ",数学!$I30)</f>
        <v xml:space="preserve"> </v>
      </c>
      <c r="W30" s="79" t="str">
        <f>ASC(UPPER(理科!D30))</f>
        <v>0</v>
      </c>
      <c r="X30" s="79" t="str">
        <f>ASC(UPPER(理科!E30))</f>
        <v>0</v>
      </c>
      <c r="Y30" s="79" t="str">
        <f>ASC(UPPER(理科!F30))</f>
        <v>0</v>
      </c>
      <c r="Z30" s="80" t="str">
        <f>ASC(UPPER(理科!G30))</f>
        <v>0</v>
      </c>
      <c r="AA30" s="81" t="str">
        <f>ASC(UPPER(理科!H30))</f>
        <v>0</v>
      </c>
      <c r="AB30" s="198" t="str">
        <f>IF(理科!$I30=0," ",理科!$I30)</f>
        <v xml:space="preserve"> </v>
      </c>
      <c r="AC30" s="82" t="str">
        <f>ASC(UPPER(音楽!D30))</f>
        <v>0</v>
      </c>
      <c r="AD30" s="83" t="str">
        <f>ASC(UPPER(音楽!E30))</f>
        <v>0</v>
      </c>
      <c r="AE30" s="83" t="str">
        <f>ASC(UPPER(音楽!F30))</f>
        <v>0</v>
      </c>
      <c r="AF30" s="84" t="str">
        <f>ASC(UPPER(音楽!G30))</f>
        <v>0</v>
      </c>
      <c r="AG30" s="81" t="str">
        <f>ASC(UPPER(音楽!H30))</f>
        <v>0</v>
      </c>
      <c r="AH30" s="198" t="str">
        <f>IF(音楽!$I30=0," ",音楽!$I30)</f>
        <v xml:space="preserve"> </v>
      </c>
      <c r="AI30" s="79" t="str">
        <f>ASC(UPPER(美術!D30))</f>
        <v>0</v>
      </c>
      <c r="AJ30" s="79" t="str">
        <f>ASC(UPPER(美術!E30))</f>
        <v>0</v>
      </c>
      <c r="AK30" s="79" t="str">
        <f>ASC(UPPER(美術!F30))</f>
        <v>0</v>
      </c>
      <c r="AL30" s="80" t="str">
        <f>ASC(UPPER(美術!G30))</f>
        <v>0</v>
      </c>
      <c r="AM30" s="81" t="str">
        <f>ASC(UPPER(美術!H30))</f>
        <v>0</v>
      </c>
      <c r="AN30" s="198" t="str">
        <f>IF(美術!$I30=0," ",美術!$I30)</f>
        <v xml:space="preserve"> </v>
      </c>
      <c r="AO30" s="82" t="str">
        <f>ASC(UPPER(保体!D30))</f>
        <v>0</v>
      </c>
      <c r="AP30" s="83" t="str">
        <f>ASC(UPPER(保体!E30))</f>
        <v>0</v>
      </c>
      <c r="AQ30" s="83" t="str">
        <f>ASC(UPPER(保体!F30))</f>
        <v>0</v>
      </c>
      <c r="AR30" s="84" t="str">
        <f>ASC(UPPER(保体!G30))</f>
        <v>0</v>
      </c>
      <c r="AS30" s="81" t="str">
        <f>ASC(UPPER(保体!H30))</f>
        <v>0</v>
      </c>
      <c r="AT30" s="198" t="str">
        <f>IF(保体!$I30=0," ",保体!$I30)</f>
        <v xml:space="preserve"> </v>
      </c>
      <c r="AU30" s="79" t="str">
        <f>ASC(UPPER(技・家!D30))</f>
        <v>0</v>
      </c>
      <c r="AV30" s="79" t="str">
        <f>ASC(UPPER(技・家!E30))</f>
        <v>0</v>
      </c>
      <c r="AW30" s="79" t="str">
        <f>ASC(UPPER(技・家!F30))</f>
        <v>0</v>
      </c>
      <c r="AX30" s="80" t="str">
        <f>ASC(UPPER(技・家!G30))</f>
        <v>0</v>
      </c>
      <c r="AY30" s="81" t="str">
        <f>ASC(UPPER(技・家!H30))</f>
        <v>0</v>
      </c>
      <c r="AZ30" s="198" t="str">
        <f>IF(技・家!$I30=0," ",技・家!$I30)</f>
        <v xml:space="preserve"> </v>
      </c>
      <c r="BA30" s="82" t="str">
        <f>ASC(UPPER(英語!D30))</f>
        <v>0</v>
      </c>
      <c r="BB30" s="83" t="str">
        <f>ASC(UPPER(英語!E30))</f>
        <v>0</v>
      </c>
      <c r="BC30" s="83" t="str">
        <f>ASC(UPPER(英語!F30))</f>
        <v>0</v>
      </c>
      <c r="BD30" s="84" t="str">
        <f>ASC(UPPER(英語!G30))</f>
        <v>0</v>
      </c>
      <c r="BE30" s="81" t="str">
        <f>ASC(UPPER(英語!H30))</f>
        <v>0</v>
      </c>
      <c r="BF30" s="198" t="str">
        <f>IF(英語!$I30=0," ",英語!$I30)</f>
        <v xml:space="preserve"> </v>
      </c>
      <c r="BG30"/>
      <c r="BH30"/>
    </row>
    <row r="31" spans="1:60" ht="23.1" customHeight="1">
      <c r="A31" s="29">
        <f>氏名入力!A31</f>
        <v>1137</v>
      </c>
      <c r="B31" s="23">
        <f>氏名入力!B31</f>
        <v>37</v>
      </c>
      <c r="C31" s="62">
        <f>氏名入力!C31</f>
        <v>0</v>
      </c>
      <c r="D31" s="76" t="str">
        <f>ASC(UPPER(国語!D31))</f>
        <v>0</v>
      </c>
      <c r="E31" s="77" t="str">
        <f>ASC(UPPER(国語!E31))</f>
        <v>0</v>
      </c>
      <c r="F31" s="77" t="str">
        <f>ASC(UPPER(国語!F31))</f>
        <v>0</v>
      </c>
      <c r="G31" s="77" t="str">
        <f>ASC(UPPER(国語!G31))</f>
        <v>0</v>
      </c>
      <c r="H31" s="78" t="str">
        <f>ASC(UPPER(国語!H31))</f>
        <v>0</v>
      </c>
      <c r="I31" s="131" t="str">
        <f>ASC(UPPER(国語!I31))</f>
        <v>0</v>
      </c>
      <c r="J31" s="198" t="str">
        <f>IF(国語!$J31=0," ",国語!$J31)</f>
        <v xml:space="preserve"> </v>
      </c>
      <c r="K31" s="82" t="str">
        <f>ASC(UPPER(社会!D31))</f>
        <v>0</v>
      </c>
      <c r="L31" s="79" t="str">
        <f>ASC(UPPER(社会!E31))</f>
        <v>0</v>
      </c>
      <c r="M31" s="79" t="str">
        <f>ASC(UPPER(社会!F31))</f>
        <v>0</v>
      </c>
      <c r="N31" s="80" t="str">
        <f>ASC(UPPER(社会!G31))</f>
        <v>0</v>
      </c>
      <c r="O31" s="81" t="str">
        <f>ASC(UPPER(社会!H31))</f>
        <v>0</v>
      </c>
      <c r="P31" s="198" t="str">
        <f>IF(社会!$I31=0," ",社会!$I31)</f>
        <v xml:space="preserve"> </v>
      </c>
      <c r="Q31" s="82" t="str">
        <f>ASC(UPPER(数学!D31))</f>
        <v>0</v>
      </c>
      <c r="R31" s="83" t="str">
        <f>ASC(UPPER(数学!E31))</f>
        <v>0</v>
      </c>
      <c r="S31" s="83" t="str">
        <f>ASC(UPPER(数学!F31))</f>
        <v>0</v>
      </c>
      <c r="T31" s="84" t="str">
        <f>ASC(UPPER(数学!G31))</f>
        <v>0</v>
      </c>
      <c r="U31" s="81" t="str">
        <f>ASC(UPPER(数学!H31))</f>
        <v>0</v>
      </c>
      <c r="V31" s="210" t="str">
        <f>IF(数学!$I31=0," ",数学!$I31)</f>
        <v xml:space="preserve"> </v>
      </c>
      <c r="W31" s="79" t="str">
        <f>ASC(UPPER(理科!D31))</f>
        <v>0</v>
      </c>
      <c r="X31" s="79" t="str">
        <f>ASC(UPPER(理科!E31))</f>
        <v>0</v>
      </c>
      <c r="Y31" s="79" t="str">
        <f>ASC(UPPER(理科!F31))</f>
        <v>0</v>
      </c>
      <c r="Z31" s="80" t="str">
        <f>ASC(UPPER(理科!G31))</f>
        <v>0</v>
      </c>
      <c r="AA31" s="81" t="str">
        <f>ASC(UPPER(理科!H31))</f>
        <v>0</v>
      </c>
      <c r="AB31" s="198" t="str">
        <f>IF(理科!$I31=0," ",理科!$I31)</f>
        <v xml:space="preserve"> </v>
      </c>
      <c r="AC31" s="82" t="str">
        <f>ASC(UPPER(音楽!D31))</f>
        <v>0</v>
      </c>
      <c r="AD31" s="83" t="str">
        <f>ASC(UPPER(音楽!E31))</f>
        <v>0</v>
      </c>
      <c r="AE31" s="83" t="str">
        <f>ASC(UPPER(音楽!F31))</f>
        <v>0</v>
      </c>
      <c r="AF31" s="84" t="str">
        <f>ASC(UPPER(音楽!G31))</f>
        <v>0</v>
      </c>
      <c r="AG31" s="81" t="str">
        <f>ASC(UPPER(音楽!H31))</f>
        <v>0</v>
      </c>
      <c r="AH31" s="198" t="str">
        <f>IF(音楽!$I31=0," ",音楽!$I31)</f>
        <v xml:space="preserve"> </v>
      </c>
      <c r="AI31" s="79" t="str">
        <f>ASC(UPPER(美術!D31))</f>
        <v>0</v>
      </c>
      <c r="AJ31" s="79" t="str">
        <f>ASC(UPPER(美術!E31))</f>
        <v>0</v>
      </c>
      <c r="AK31" s="79" t="str">
        <f>ASC(UPPER(美術!F31))</f>
        <v>0</v>
      </c>
      <c r="AL31" s="80" t="str">
        <f>ASC(UPPER(美術!G31))</f>
        <v>0</v>
      </c>
      <c r="AM31" s="81" t="str">
        <f>ASC(UPPER(美術!H31))</f>
        <v>0</v>
      </c>
      <c r="AN31" s="198" t="str">
        <f>IF(美術!$I31=0," ",美術!$I31)</f>
        <v xml:space="preserve"> </v>
      </c>
      <c r="AO31" s="82" t="str">
        <f>ASC(UPPER(保体!D31))</f>
        <v>0</v>
      </c>
      <c r="AP31" s="83" t="str">
        <f>ASC(UPPER(保体!E31))</f>
        <v>0</v>
      </c>
      <c r="AQ31" s="83" t="str">
        <f>ASC(UPPER(保体!F31))</f>
        <v>0</v>
      </c>
      <c r="AR31" s="84" t="str">
        <f>ASC(UPPER(保体!G31))</f>
        <v>0</v>
      </c>
      <c r="AS31" s="81" t="str">
        <f>ASC(UPPER(保体!H31))</f>
        <v>0</v>
      </c>
      <c r="AT31" s="198" t="str">
        <f>IF(保体!$I31=0," ",保体!$I31)</f>
        <v xml:space="preserve"> </v>
      </c>
      <c r="AU31" s="79" t="str">
        <f>ASC(UPPER(技・家!D31))</f>
        <v>0</v>
      </c>
      <c r="AV31" s="79" t="str">
        <f>ASC(UPPER(技・家!E31))</f>
        <v>0</v>
      </c>
      <c r="AW31" s="79" t="str">
        <f>ASC(UPPER(技・家!F31))</f>
        <v>0</v>
      </c>
      <c r="AX31" s="80" t="str">
        <f>ASC(UPPER(技・家!G31))</f>
        <v>0</v>
      </c>
      <c r="AY31" s="81" t="str">
        <f>ASC(UPPER(技・家!H31))</f>
        <v>0</v>
      </c>
      <c r="AZ31" s="198" t="str">
        <f>IF(技・家!$I31=0," ",技・家!$I31)</f>
        <v xml:space="preserve"> </v>
      </c>
      <c r="BA31" s="82" t="str">
        <f>ASC(UPPER(英語!D31))</f>
        <v>0</v>
      </c>
      <c r="BB31" s="83" t="str">
        <f>ASC(UPPER(英語!E31))</f>
        <v>0</v>
      </c>
      <c r="BC31" s="83" t="str">
        <f>ASC(UPPER(英語!F31))</f>
        <v>0</v>
      </c>
      <c r="BD31" s="84" t="str">
        <f>ASC(UPPER(英語!G31))</f>
        <v>0</v>
      </c>
      <c r="BE31" s="81" t="str">
        <f>ASC(UPPER(英語!H31))</f>
        <v>0</v>
      </c>
      <c r="BF31" s="198" t="str">
        <f>IF(英語!$I31=0," ",英語!$I31)</f>
        <v xml:space="preserve"> </v>
      </c>
      <c r="BG31"/>
      <c r="BH31"/>
    </row>
    <row r="32" spans="1:60" ht="23.1" customHeight="1">
      <c r="A32" s="29">
        <f>氏名入力!A32</f>
        <v>1138</v>
      </c>
      <c r="B32" s="23">
        <f>氏名入力!B32</f>
        <v>38</v>
      </c>
      <c r="C32" s="62">
        <f>氏名入力!C32</f>
        <v>0</v>
      </c>
      <c r="D32" s="76" t="str">
        <f>ASC(UPPER(国語!D32))</f>
        <v>0</v>
      </c>
      <c r="E32" s="77" t="str">
        <f>ASC(UPPER(国語!E32))</f>
        <v>0</v>
      </c>
      <c r="F32" s="77" t="str">
        <f>ASC(UPPER(国語!F32))</f>
        <v>0</v>
      </c>
      <c r="G32" s="77" t="str">
        <f>ASC(UPPER(国語!G32))</f>
        <v>0</v>
      </c>
      <c r="H32" s="78" t="str">
        <f>ASC(UPPER(国語!H32))</f>
        <v>0</v>
      </c>
      <c r="I32" s="131" t="str">
        <f>ASC(UPPER(国語!I32))</f>
        <v>0</v>
      </c>
      <c r="J32" s="198" t="str">
        <f>IF(国語!$J32=0," ",国語!$J32)</f>
        <v xml:space="preserve"> </v>
      </c>
      <c r="K32" s="82" t="str">
        <f>ASC(UPPER(社会!D32))</f>
        <v>0</v>
      </c>
      <c r="L32" s="79" t="str">
        <f>ASC(UPPER(社会!E32))</f>
        <v>0</v>
      </c>
      <c r="M32" s="79" t="str">
        <f>ASC(UPPER(社会!F32))</f>
        <v>0</v>
      </c>
      <c r="N32" s="80" t="str">
        <f>ASC(UPPER(社会!G32))</f>
        <v>0</v>
      </c>
      <c r="O32" s="81" t="str">
        <f>ASC(UPPER(社会!H32))</f>
        <v>0</v>
      </c>
      <c r="P32" s="198" t="str">
        <f>IF(社会!$I32=0," ",社会!$I32)</f>
        <v xml:space="preserve"> </v>
      </c>
      <c r="Q32" s="82" t="str">
        <f>ASC(UPPER(数学!D32))</f>
        <v>0</v>
      </c>
      <c r="R32" s="83" t="str">
        <f>ASC(UPPER(数学!E32))</f>
        <v>0</v>
      </c>
      <c r="S32" s="83" t="str">
        <f>ASC(UPPER(数学!F32))</f>
        <v>0</v>
      </c>
      <c r="T32" s="84" t="str">
        <f>ASC(UPPER(数学!G32))</f>
        <v>0</v>
      </c>
      <c r="U32" s="81" t="str">
        <f>ASC(UPPER(数学!H32))</f>
        <v>0</v>
      </c>
      <c r="V32" s="210" t="str">
        <f>IF(数学!$I32=0," ",数学!$I32)</f>
        <v xml:space="preserve"> </v>
      </c>
      <c r="W32" s="79" t="str">
        <f>ASC(UPPER(理科!D32))</f>
        <v>0</v>
      </c>
      <c r="X32" s="79" t="str">
        <f>ASC(UPPER(理科!E32))</f>
        <v>0</v>
      </c>
      <c r="Y32" s="79" t="str">
        <f>ASC(UPPER(理科!F32))</f>
        <v>0</v>
      </c>
      <c r="Z32" s="80" t="str">
        <f>ASC(UPPER(理科!G32))</f>
        <v>0</v>
      </c>
      <c r="AA32" s="81" t="str">
        <f>ASC(UPPER(理科!H32))</f>
        <v>0</v>
      </c>
      <c r="AB32" s="198" t="str">
        <f>IF(理科!$I32=0," ",理科!$I32)</f>
        <v xml:space="preserve"> </v>
      </c>
      <c r="AC32" s="82" t="str">
        <f>ASC(UPPER(音楽!D32))</f>
        <v>0</v>
      </c>
      <c r="AD32" s="83" t="str">
        <f>ASC(UPPER(音楽!E32))</f>
        <v>0</v>
      </c>
      <c r="AE32" s="83" t="str">
        <f>ASC(UPPER(音楽!F32))</f>
        <v>0</v>
      </c>
      <c r="AF32" s="84" t="str">
        <f>ASC(UPPER(音楽!G32))</f>
        <v>0</v>
      </c>
      <c r="AG32" s="81" t="str">
        <f>ASC(UPPER(音楽!H32))</f>
        <v>0</v>
      </c>
      <c r="AH32" s="198" t="str">
        <f>IF(音楽!$I32=0," ",音楽!$I32)</f>
        <v xml:space="preserve"> </v>
      </c>
      <c r="AI32" s="79" t="str">
        <f>ASC(UPPER(美術!D32))</f>
        <v>0</v>
      </c>
      <c r="AJ32" s="79" t="str">
        <f>ASC(UPPER(美術!E32))</f>
        <v>0</v>
      </c>
      <c r="AK32" s="79" t="str">
        <f>ASC(UPPER(美術!F32))</f>
        <v>0</v>
      </c>
      <c r="AL32" s="80" t="str">
        <f>ASC(UPPER(美術!G32))</f>
        <v>0</v>
      </c>
      <c r="AM32" s="81" t="str">
        <f>ASC(UPPER(美術!H32))</f>
        <v>0</v>
      </c>
      <c r="AN32" s="198" t="str">
        <f>IF(美術!$I32=0," ",美術!$I32)</f>
        <v xml:space="preserve"> </v>
      </c>
      <c r="AO32" s="82" t="str">
        <f>ASC(UPPER(保体!D32))</f>
        <v>0</v>
      </c>
      <c r="AP32" s="83" t="str">
        <f>ASC(UPPER(保体!E32))</f>
        <v>0</v>
      </c>
      <c r="AQ32" s="83" t="str">
        <f>ASC(UPPER(保体!F32))</f>
        <v>0</v>
      </c>
      <c r="AR32" s="84" t="str">
        <f>ASC(UPPER(保体!G32))</f>
        <v>0</v>
      </c>
      <c r="AS32" s="81" t="str">
        <f>ASC(UPPER(保体!H32))</f>
        <v>0</v>
      </c>
      <c r="AT32" s="198" t="str">
        <f>IF(保体!$I32=0," ",保体!$I32)</f>
        <v xml:space="preserve"> </v>
      </c>
      <c r="AU32" s="79" t="str">
        <f>ASC(UPPER(技・家!D32))</f>
        <v>0</v>
      </c>
      <c r="AV32" s="79" t="str">
        <f>ASC(UPPER(技・家!E32))</f>
        <v>0</v>
      </c>
      <c r="AW32" s="79" t="str">
        <f>ASC(UPPER(技・家!F32))</f>
        <v>0</v>
      </c>
      <c r="AX32" s="80" t="str">
        <f>ASC(UPPER(技・家!G32))</f>
        <v>0</v>
      </c>
      <c r="AY32" s="81" t="str">
        <f>ASC(UPPER(技・家!H32))</f>
        <v>0</v>
      </c>
      <c r="AZ32" s="198" t="str">
        <f>IF(技・家!$I32=0," ",技・家!$I32)</f>
        <v xml:space="preserve"> </v>
      </c>
      <c r="BA32" s="82" t="str">
        <f>ASC(UPPER(英語!D32))</f>
        <v>0</v>
      </c>
      <c r="BB32" s="83" t="str">
        <f>ASC(UPPER(英語!E32))</f>
        <v>0</v>
      </c>
      <c r="BC32" s="83" t="str">
        <f>ASC(UPPER(英語!F32))</f>
        <v>0</v>
      </c>
      <c r="BD32" s="84" t="str">
        <f>ASC(UPPER(英語!G32))</f>
        <v>0</v>
      </c>
      <c r="BE32" s="81" t="str">
        <f>ASC(UPPER(英語!H32))</f>
        <v>0</v>
      </c>
      <c r="BF32" s="198" t="str">
        <f>IF(英語!$I32=0," ",英語!$I32)</f>
        <v xml:space="preserve"> </v>
      </c>
      <c r="BG32"/>
      <c r="BH32"/>
    </row>
    <row r="33" spans="1:60" ht="23.1" customHeight="1">
      <c r="A33" s="29">
        <f>氏名入力!A33</f>
        <v>1139</v>
      </c>
      <c r="B33" s="23">
        <f>氏名入力!B33</f>
        <v>39</v>
      </c>
      <c r="C33" s="62">
        <f>氏名入力!C33</f>
        <v>0</v>
      </c>
      <c r="D33" s="76" t="str">
        <f>ASC(UPPER(国語!D33))</f>
        <v>0</v>
      </c>
      <c r="E33" s="77" t="str">
        <f>ASC(UPPER(国語!E33))</f>
        <v>0</v>
      </c>
      <c r="F33" s="77" t="str">
        <f>ASC(UPPER(国語!F33))</f>
        <v>0</v>
      </c>
      <c r="G33" s="77" t="str">
        <f>ASC(UPPER(国語!G33))</f>
        <v>0</v>
      </c>
      <c r="H33" s="78" t="str">
        <f>ASC(UPPER(国語!H33))</f>
        <v>0</v>
      </c>
      <c r="I33" s="131" t="str">
        <f>ASC(UPPER(国語!I33))</f>
        <v>0</v>
      </c>
      <c r="J33" s="198" t="str">
        <f>IF(国語!$J33=0," ",国語!$J33)</f>
        <v xml:space="preserve"> </v>
      </c>
      <c r="K33" s="82" t="str">
        <f>ASC(UPPER(社会!D33))</f>
        <v>0</v>
      </c>
      <c r="L33" s="79" t="str">
        <f>ASC(UPPER(社会!E33))</f>
        <v>0</v>
      </c>
      <c r="M33" s="79" t="str">
        <f>ASC(UPPER(社会!F33))</f>
        <v>0</v>
      </c>
      <c r="N33" s="80" t="str">
        <f>ASC(UPPER(社会!G33))</f>
        <v>0</v>
      </c>
      <c r="O33" s="81" t="str">
        <f>ASC(UPPER(社会!H33))</f>
        <v>0</v>
      </c>
      <c r="P33" s="198" t="str">
        <f>IF(社会!$I33=0," ",社会!$I33)</f>
        <v xml:space="preserve"> </v>
      </c>
      <c r="Q33" s="82" t="str">
        <f>ASC(UPPER(数学!D33))</f>
        <v>0</v>
      </c>
      <c r="R33" s="83" t="str">
        <f>ASC(UPPER(数学!E33))</f>
        <v>0</v>
      </c>
      <c r="S33" s="83" t="str">
        <f>ASC(UPPER(数学!F33))</f>
        <v>0</v>
      </c>
      <c r="T33" s="84" t="str">
        <f>ASC(UPPER(数学!G33))</f>
        <v>0</v>
      </c>
      <c r="U33" s="81" t="str">
        <f>ASC(UPPER(数学!H33))</f>
        <v>0</v>
      </c>
      <c r="V33" s="210" t="str">
        <f>IF(数学!$I33=0," ",数学!$I33)</f>
        <v xml:space="preserve"> </v>
      </c>
      <c r="W33" s="79" t="str">
        <f>ASC(UPPER(理科!D33))</f>
        <v>0</v>
      </c>
      <c r="X33" s="79" t="str">
        <f>ASC(UPPER(理科!E33))</f>
        <v>0</v>
      </c>
      <c r="Y33" s="79" t="str">
        <f>ASC(UPPER(理科!F33))</f>
        <v>0</v>
      </c>
      <c r="Z33" s="80" t="str">
        <f>ASC(UPPER(理科!G33))</f>
        <v>0</v>
      </c>
      <c r="AA33" s="81" t="str">
        <f>ASC(UPPER(理科!H33))</f>
        <v>0</v>
      </c>
      <c r="AB33" s="198" t="str">
        <f>IF(理科!$I33=0," ",理科!$I33)</f>
        <v xml:space="preserve"> </v>
      </c>
      <c r="AC33" s="82" t="str">
        <f>ASC(UPPER(音楽!D33))</f>
        <v>0</v>
      </c>
      <c r="AD33" s="83" t="str">
        <f>ASC(UPPER(音楽!E33))</f>
        <v>0</v>
      </c>
      <c r="AE33" s="83" t="str">
        <f>ASC(UPPER(音楽!F33))</f>
        <v>0</v>
      </c>
      <c r="AF33" s="84" t="str">
        <f>ASC(UPPER(音楽!G33))</f>
        <v>0</v>
      </c>
      <c r="AG33" s="81" t="str">
        <f>ASC(UPPER(音楽!H33))</f>
        <v>0</v>
      </c>
      <c r="AH33" s="198" t="str">
        <f>IF(音楽!$I33=0," ",音楽!$I33)</f>
        <v xml:space="preserve"> </v>
      </c>
      <c r="AI33" s="79" t="str">
        <f>ASC(UPPER(美術!D33))</f>
        <v>0</v>
      </c>
      <c r="AJ33" s="79" t="str">
        <f>ASC(UPPER(美術!E33))</f>
        <v>0</v>
      </c>
      <c r="AK33" s="79" t="str">
        <f>ASC(UPPER(美術!F33))</f>
        <v>0</v>
      </c>
      <c r="AL33" s="80" t="str">
        <f>ASC(UPPER(美術!G33))</f>
        <v>0</v>
      </c>
      <c r="AM33" s="81" t="str">
        <f>ASC(UPPER(美術!H33))</f>
        <v>0</v>
      </c>
      <c r="AN33" s="198" t="str">
        <f>IF(美術!$I33=0," ",美術!$I33)</f>
        <v xml:space="preserve"> </v>
      </c>
      <c r="AO33" s="82" t="str">
        <f>ASC(UPPER(保体!D33))</f>
        <v>0</v>
      </c>
      <c r="AP33" s="83" t="str">
        <f>ASC(UPPER(保体!E33))</f>
        <v>0</v>
      </c>
      <c r="AQ33" s="83" t="str">
        <f>ASC(UPPER(保体!F33))</f>
        <v>0</v>
      </c>
      <c r="AR33" s="84" t="str">
        <f>ASC(UPPER(保体!G33))</f>
        <v>0</v>
      </c>
      <c r="AS33" s="81" t="str">
        <f>ASC(UPPER(保体!H33))</f>
        <v>0</v>
      </c>
      <c r="AT33" s="198" t="str">
        <f>IF(保体!$I33=0," ",保体!$I33)</f>
        <v xml:space="preserve"> </v>
      </c>
      <c r="AU33" s="79" t="str">
        <f>ASC(UPPER(技・家!D33))</f>
        <v>0</v>
      </c>
      <c r="AV33" s="79" t="str">
        <f>ASC(UPPER(技・家!E33))</f>
        <v>0</v>
      </c>
      <c r="AW33" s="79" t="str">
        <f>ASC(UPPER(技・家!F33))</f>
        <v>0</v>
      </c>
      <c r="AX33" s="80" t="str">
        <f>ASC(UPPER(技・家!G33))</f>
        <v>0</v>
      </c>
      <c r="AY33" s="81" t="str">
        <f>ASC(UPPER(技・家!H33))</f>
        <v>0</v>
      </c>
      <c r="AZ33" s="198" t="str">
        <f>IF(技・家!$I33=0," ",技・家!$I33)</f>
        <v xml:space="preserve"> </v>
      </c>
      <c r="BA33" s="82" t="str">
        <f>ASC(UPPER(英語!D33))</f>
        <v>0</v>
      </c>
      <c r="BB33" s="83" t="str">
        <f>ASC(UPPER(英語!E33))</f>
        <v>0</v>
      </c>
      <c r="BC33" s="83" t="str">
        <f>ASC(UPPER(英語!F33))</f>
        <v>0</v>
      </c>
      <c r="BD33" s="84" t="str">
        <f>ASC(UPPER(英語!G33))</f>
        <v>0</v>
      </c>
      <c r="BE33" s="81" t="str">
        <f>ASC(UPPER(英語!H33))</f>
        <v>0</v>
      </c>
      <c r="BF33" s="198" t="str">
        <f>IF(英語!$I33=0," ",英語!$I33)</f>
        <v xml:space="preserve"> </v>
      </c>
      <c r="BG33"/>
      <c r="BH33"/>
    </row>
    <row r="34" spans="1:60" ht="23.1" customHeight="1">
      <c r="A34" s="29">
        <f>氏名入力!A34</f>
        <v>1140</v>
      </c>
      <c r="B34" s="23">
        <f>氏名入力!B34</f>
        <v>40</v>
      </c>
      <c r="C34" s="62">
        <f>氏名入力!C34</f>
        <v>0</v>
      </c>
      <c r="D34" s="76" t="str">
        <f>ASC(UPPER(国語!D34))</f>
        <v>0</v>
      </c>
      <c r="E34" s="77" t="str">
        <f>ASC(UPPER(国語!E34))</f>
        <v>0</v>
      </c>
      <c r="F34" s="77" t="str">
        <f>ASC(UPPER(国語!F34))</f>
        <v>0</v>
      </c>
      <c r="G34" s="77" t="str">
        <f>ASC(UPPER(国語!G34))</f>
        <v>0</v>
      </c>
      <c r="H34" s="78" t="str">
        <f>ASC(UPPER(国語!H34))</f>
        <v>0</v>
      </c>
      <c r="I34" s="131" t="str">
        <f>ASC(UPPER(国語!I34))</f>
        <v>0</v>
      </c>
      <c r="J34" s="198" t="str">
        <f>IF(国語!$J34=0," ",国語!$J34)</f>
        <v xml:space="preserve"> </v>
      </c>
      <c r="K34" s="82" t="str">
        <f>ASC(UPPER(社会!D34))</f>
        <v>0</v>
      </c>
      <c r="L34" s="79" t="str">
        <f>ASC(UPPER(社会!E34))</f>
        <v>0</v>
      </c>
      <c r="M34" s="79" t="str">
        <f>ASC(UPPER(社会!F34))</f>
        <v>0</v>
      </c>
      <c r="N34" s="80" t="str">
        <f>ASC(UPPER(社会!G34))</f>
        <v>0</v>
      </c>
      <c r="O34" s="81" t="str">
        <f>ASC(UPPER(社会!H34))</f>
        <v>0</v>
      </c>
      <c r="P34" s="198" t="str">
        <f>IF(社会!$I34=0," ",社会!$I34)</f>
        <v xml:space="preserve"> </v>
      </c>
      <c r="Q34" s="82" t="str">
        <f>ASC(UPPER(数学!D34))</f>
        <v>0</v>
      </c>
      <c r="R34" s="83" t="str">
        <f>ASC(UPPER(数学!E34))</f>
        <v>0</v>
      </c>
      <c r="S34" s="83" t="str">
        <f>ASC(UPPER(数学!F34))</f>
        <v>0</v>
      </c>
      <c r="T34" s="84" t="str">
        <f>ASC(UPPER(数学!G34))</f>
        <v>0</v>
      </c>
      <c r="U34" s="81" t="str">
        <f>ASC(UPPER(数学!H34))</f>
        <v>0</v>
      </c>
      <c r="V34" s="210" t="str">
        <f>IF(数学!$I34=0," ",数学!$I34)</f>
        <v xml:space="preserve"> </v>
      </c>
      <c r="W34" s="79" t="str">
        <f>ASC(UPPER(理科!D34))</f>
        <v>0</v>
      </c>
      <c r="X34" s="79" t="str">
        <f>ASC(UPPER(理科!E34))</f>
        <v>0</v>
      </c>
      <c r="Y34" s="79" t="str">
        <f>ASC(UPPER(理科!F34))</f>
        <v>0</v>
      </c>
      <c r="Z34" s="80" t="str">
        <f>ASC(UPPER(理科!G34))</f>
        <v>0</v>
      </c>
      <c r="AA34" s="81" t="str">
        <f>ASC(UPPER(理科!H34))</f>
        <v>0</v>
      </c>
      <c r="AB34" s="198" t="str">
        <f>IF(理科!$I34=0," ",理科!$I34)</f>
        <v xml:space="preserve"> </v>
      </c>
      <c r="AC34" s="82" t="str">
        <f>ASC(UPPER(音楽!D34))</f>
        <v>0</v>
      </c>
      <c r="AD34" s="83" t="str">
        <f>ASC(UPPER(音楽!E34))</f>
        <v>0</v>
      </c>
      <c r="AE34" s="83" t="str">
        <f>ASC(UPPER(音楽!F34))</f>
        <v>0</v>
      </c>
      <c r="AF34" s="84" t="str">
        <f>ASC(UPPER(音楽!G34))</f>
        <v>0</v>
      </c>
      <c r="AG34" s="81" t="str">
        <f>ASC(UPPER(音楽!H34))</f>
        <v>0</v>
      </c>
      <c r="AH34" s="198" t="str">
        <f>IF(音楽!$I34=0," ",音楽!$I34)</f>
        <v xml:space="preserve"> </v>
      </c>
      <c r="AI34" s="79" t="str">
        <f>ASC(UPPER(美術!D34))</f>
        <v>0</v>
      </c>
      <c r="AJ34" s="79" t="str">
        <f>ASC(UPPER(美術!E34))</f>
        <v>0</v>
      </c>
      <c r="AK34" s="79" t="str">
        <f>ASC(UPPER(美術!F34))</f>
        <v>0</v>
      </c>
      <c r="AL34" s="80" t="str">
        <f>ASC(UPPER(美術!G34))</f>
        <v>0</v>
      </c>
      <c r="AM34" s="81" t="str">
        <f>ASC(UPPER(美術!H34))</f>
        <v>0</v>
      </c>
      <c r="AN34" s="198" t="str">
        <f>IF(美術!$I34=0," ",美術!$I34)</f>
        <v xml:space="preserve"> </v>
      </c>
      <c r="AO34" s="82" t="str">
        <f>ASC(UPPER(保体!D34))</f>
        <v>0</v>
      </c>
      <c r="AP34" s="83" t="str">
        <f>ASC(UPPER(保体!E34))</f>
        <v>0</v>
      </c>
      <c r="AQ34" s="83" t="str">
        <f>ASC(UPPER(保体!F34))</f>
        <v>0</v>
      </c>
      <c r="AR34" s="84" t="str">
        <f>ASC(UPPER(保体!G34))</f>
        <v>0</v>
      </c>
      <c r="AS34" s="81" t="str">
        <f>ASC(UPPER(保体!H34))</f>
        <v>0</v>
      </c>
      <c r="AT34" s="198" t="str">
        <f>IF(保体!$I34=0," ",保体!$I34)</f>
        <v xml:space="preserve"> </v>
      </c>
      <c r="AU34" s="79" t="str">
        <f>ASC(UPPER(技・家!D34))</f>
        <v>0</v>
      </c>
      <c r="AV34" s="79" t="str">
        <f>ASC(UPPER(技・家!E34))</f>
        <v>0</v>
      </c>
      <c r="AW34" s="79" t="str">
        <f>ASC(UPPER(技・家!F34))</f>
        <v>0</v>
      </c>
      <c r="AX34" s="80" t="str">
        <f>ASC(UPPER(技・家!G34))</f>
        <v>0</v>
      </c>
      <c r="AY34" s="81" t="str">
        <f>ASC(UPPER(技・家!H34))</f>
        <v>0</v>
      </c>
      <c r="AZ34" s="198" t="str">
        <f>IF(技・家!$I34=0," ",技・家!$I34)</f>
        <v xml:space="preserve"> </v>
      </c>
      <c r="BA34" s="82" t="str">
        <f>ASC(UPPER(英語!D34))</f>
        <v>0</v>
      </c>
      <c r="BB34" s="83" t="str">
        <f>ASC(UPPER(英語!E34))</f>
        <v>0</v>
      </c>
      <c r="BC34" s="83" t="str">
        <f>ASC(UPPER(英語!F34))</f>
        <v>0</v>
      </c>
      <c r="BD34" s="84" t="str">
        <f>ASC(UPPER(英語!G34))</f>
        <v>0</v>
      </c>
      <c r="BE34" s="81" t="str">
        <f>ASC(UPPER(英語!H34))</f>
        <v>0</v>
      </c>
      <c r="BF34" s="198" t="str">
        <f>IF(英語!$I34=0," ",英語!$I34)</f>
        <v xml:space="preserve"> </v>
      </c>
      <c r="BG34"/>
      <c r="BH34"/>
    </row>
    <row r="35" spans="1:60" ht="23.1" customHeight="1">
      <c r="A35" s="29">
        <f>氏名入力!A35</f>
        <v>1141</v>
      </c>
      <c r="B35" s="23">
        <f>氏名入力!B35</f>
        <v>41</v>
      </c>
      <c r="C35" s="62">
        <f>氏名入力!C35</f>
        <v>0</v>
      </c>
      <c r="D35" s="76" t="str">
        <f>ASC(UPPER(国語!D35))</f>
        <v>0</v>
      </c>
      <c r="E35" s="77" t="str">
        <f>ASC(UPPER(国語!E35))</f>
        <v>0</v>
      </c>
      <c r="F35" s="77" t="str">
        <f>ASC(UPPER(国語!F35))</f>
        <v>0</v>
      </c>
      <c r="G35" s="77" t="str">
        <f>ASC(UPPER(国語!G35))</f>
        <v>0</v>
      </c>
      <c r="H35" s="78" t="str">
        <f>ASC(UPPER(国語!H35))</f>
        <v>0</v>
      </c>
      <c r="I35" s="131" t="str">
        <f>ASC(UPPER(国語!I35))</f>
        <v>0</v>
      </c>
      <c r="J35" s="198" t="str">
        <f>IF(国語!$J35=0," ",国語!$J35)</f>
        <v xml:space="preserve"> </v>
      </c>
      <c r="K35" s="82" t="str">
        <f>ASC(UPPER(社会!D35))</f>
        <v>0</v>
      </c>
      <c r="L35" s="79" t="str">
        <f>ASC(UPPER(社会!E35))</f>
        <v>0</v>
      </c>
      <c r="M35" s="79" t="str">
        <f>ASC(UPPER(社会!F35))</f>
        <v>0</v>
      </c>
      <c r="N35" s="80" t="str">
        <f>ASC(UPPER(社会!G35))</f>
        <v>0</v>
      </c>
      <c r="O35" s="81" t="str">
        <f>ASC(UPPER(社会!H35))</f>
        <v>0</v>
      </c>
      <c r="P35" s="198" t="str">
        <f>IF(社会!$I35=0," ",社会!$I35)</f>
        <v xml:space="preserve"> </v>
      </c>
      <c r="Q35" s="82" t="str">
        <f>ASC(UPPER(数学!D35))</f>
        <v>0</v>
      </c>
      <c r="R35" s="83" t="str">
        <f>ASC(UPPER(数学!E35))</f>
        <v>0</v>
      </c>
      <c r="S35" s="83" t="str">
        <f>ASC(UPPER(数学!F35))</f>
        <v>0</v>
      </c>
      <c r="T35" s="84" t="str">
        <f>ASC(UPPER(数学!G35))</f>
        <v>0</v>
      </c>
      <c r="U35" s="81" t="str">
        <f>ASC(UPPER(数学!H35))</f>
        <v>0</v>
      </c>
      <c r="V35" s="210" t="str">
        <f>IF(数学!$I35=0," ",数学!$I35)</f>
        <v xml:space="preserve"> </v>
      </c>
      <c r="W35" s="79" t="str">
        <f>ASC(UPPER(理科!D35))</f>
        <v>0</v>
      </c>
      <c r="X35" s="79" t="str">
        <f>ASC(UPPER(理科!E35))</f>
        <v>0</v>
      </c>
      <c r="Y35" s="79" t="str">
        <f>ASC(UPPER(理科!F35))</f>
        <v>0</v>
      </c>
      <c r="Z35" s="80" t="str">
        <f>ASC(UPPER(理科!G35))</f>
        <v>0</v>
      </c>
      <c r="AA35" s="81" t="str">
        <f>ASC(UPPER(理科!H35))</f>
        <v>0</v>
      </c>
      <c r="AB35" s="198" t="str">
        <f>IF(理科!$I35=0," ",理科!$I35)</f>
        <v xml:space="preserve"> </v>
      </c>
      <c r="AC35" s="82" t="str">
        <f>ASC(UPPER(音楽!D35))</f>
        <v>0</v>
      </c>
      <c r="AD35" s="83" t="str">
        <f>ASC(UPPER(音楽!E35))</f>
        <v>0</v>
      </c>
      <c r="AE35" s="83" t="str">
        <f>ASC(UPPER(音楽!F35))</f>
        <v>0</v>
      </c>
      <c r="AF35" s="84" t="str">
        <f>ASC(UPPER(音楽!G35))</f>
        <v>0</v>
      </c>
      <c r="AG35" s="81" t="str">
        <f>ASC(UPPER(音楽!H35))</f>
        <v>0</v>
      </c>
      <c r="AH35" s="198" t="str">
        <f>IF(音楽!$I35=0," ",音楽!$I35)</f>
        <v xml:space="preserve"> </v>
      </c>
      <c r="AI35" s="79" t="str">
        <f>ASC(UPPER(美術!D35))</f>
        <v>0</v>
      </c>
      <c r="AJ35" s="79" t="str">
        <f>ASC(UPPER(美術!E35))</f>
        <v>0</v>
      </c>
      <c r="AK35" s="79" t="str">
        <f>ASC(UPPER(美術!F35))</f>
        <v>0</v>
      </c>
      <c r="AL35" s="80" t="str">
        <f>ASC(UPPER(美術!G35))</f>
        <v>0</v>
      </c>
      <c r="AM35" s="81" t="str">
        <f>ASC(UPPER(美術!H35))</f>
        <v>0</v>
      </c>
      <c r="AN35" s="198" t="str">
        <f>IF(美術!$I35=0," ",美術!$I35)</f>
        <v xml:space="preserve"> </v>
      </c>
      <c r="AO35" s="82" t="str">
        <f>ASC(UPPER(保体!D35))</f>
        <v>0</v>
      </c>
      <c r="AP35" s="83" t="str">
        <f>ASC(UPPER(保体!E35))</f>
        <v>0</v>
      </c>
      <c r="AQ35" s="83" t="str">
        <f>ASC(UPPER(保体!F35))</f>
        <v>0</v>
      </c>
      <c r="AR35" s="84" t="str">
        <f>ASC(UPPER(保体!G35))</f>
        <v>0</v>
      </c>
      <c r="AS35" s="81" t="str">
        <f>ASC(UPPER(保体!H35))</f>
        <v>0</v>
      </c>
      <c r="AT35" s="198" t="str">
        <f>IF(保体!$I35=0," ",保体!$I35)</f>
        <v xml:space="preserve"> </v>
      </c>
      <c r="AU35" s="79" t="str">
        <f>ASC(UPPER(技・家!D35))</f>
        <v>0</v>
      </c>
      <c r="AV35" s="79" t="str">
        <f>ASC(UPPER(技・家!E35))</f>
        <v>0</v>
      </c>
      <c r="AW35" s="79" t="str">
        <f>ASC(UPPER(技・家!F35))</f>
        <v>0</v>
      </c>
      <c r="AX35" s="80" t="str">
        <f>ASC(UPPER(技・家!G35))</f>
        <v>0</v>
      </c>
      <c r="AY35" s="81" t="str">
        <f>ASC(UPPER(技・家!H35))</f>
        <v>0</v>
      </c>
      <c r="AZ35" s="198" t="str">
        <f>IF(技・家!$I35=0," ",技・家!$I35)</f>
        <v xml:space="preserve"> </v>
      </c>
      <c r="BA35" s="82" t="str">
        <f>ASC(UPPER(英語!D35))</f>
        <v>0</v>
      </c>
      <c r="BB35" s="83" t="str">
        <f>ASC(UPPER(英語!E35))</f>
        <v>0</v>
      </c>
      <c r="BC35" s="83" t="str">
        <f>ASC(UPPER(英語!F35))</f>
        <v>0</v>
      </c>
      <c r="BD35" s="84" t="str">
        <f>ASC(UPPER(英語!G35))</f>
        <v>0</v>
      </c>
      <c r="BE35" s="81" t="str">
        <f>ASC(UPPER(英語!H35))</f>
        <v>0</v>
      </c>
      <c r="BF35" s="198" t="str">
        <f>IF(英語!$I35=0," ",英語!$I35)</f>
        <v xml:space="preserve"> </v>
      </c>
      <c r="BG35"/>
      <c r="BH35"/>
    </row>
    <row r="36" spans="1:60" ht="23.1" customHeight="1">
      <c r="A36" s="29">
        <f>氏名入力!A36</f>
        <v>1142</v>
      </c>
      <c r="B36" s="23">
        <f>氏名入力!B36</f>
        <v>42</v>
      </c>
      <c r="C36" s="62">
        <f>氏名入力!C36</f>
        <v>0</v>
      </c>
      <c r="D36" s="76" t="str">
        <f>ASC(UPPER(国語!D36))</f>
        <v>0</v>
      </c>
      <c r="E36" s="77" t="str">
        <f>ASC(UPPER(国語!E36))</f>
        <v>0</v>
      </c>
      <c r="F36" s="77" t="str">
        <f>ASC(UPPER(国語!F36))</f>
        <v>0</v>
      </c>
      <c r="G36" s="77" t="str">
        <f>ASC(UPPER(国語!G36))</f>
        <v>0</v>
      </c>
      <c r="H36" s="78" t="str">
        <f>ASC(UPPER(国語!H36))</f>
        <v>0</v>
      </c>
      <c r="I36" s="131" t="str">
        <f>ASC(UPPER(国語!I36))</f>
        <v>0</v>
      </c>
      <c r="J36" s="198" t="str">
        <f>IF(国語!$J36=0," ",国語!$J36)</f>
        <v xml:space="preserve"> </v>
      </c>
      <c r="K36" s="82" t="str">
        <f>ASC(UPPER(社会!D36))</f>
        <v>0</v>
      </c>
      <c r="L36" s="79" t="str">
        <f>ASC(UPPER(社会!E36))</f>
        <v>0</v>
      </c>
      <c r="M36" s="79" t="str">
        <f>ASC(UPPER(社会!F36))</f>
        <v>0</v>
      </c>
      <c r="N36" s="80" t="str">
        <f>ASC(UPPER(社会!G36))</f>
        <v>0</v>
      </c>
      <c r="O36" s="81" t="str">
        <f>ASC(UPPER(社会!H36))</f>
        <v>0</v>
      </c>
      <c r="P36" s="198" t="str">
        <f>IF(社会!$I36=0," ",社会!$I36)</f>
        <v xml:space="preserve"> </v>
      </c>
      <c r="Q36" s="82" t="str">
        <f>ASC(UPPER(数学!D36))</f>
        <v>0</v>
      </c>
      <c r="R36" s="83" t="str">
        <f>ASC(UPPER(数学!E36))</f>
        <v>0</v>
      </c>
      <c r="S36" s="83" t="str">
        <f>ASC(UPPER(数学!F36))</f>
        <v>0</v>
      </c>
      <c r="T36" s="84" t="str">
        <f>ASC(UPPER(数学!G36))</f>
        <v>0</v>
      </c>
      <c r="U36" s="81" t="str">
        <f>ASC(UPPER(数学!H36))</f>
        <v>0</v>
      </c>
      <c r="V36" s="210" t="str">
        <f>IF(数学!$I36=0," ",数学!$I36)</f>
        <v xml:space="preserve"> </v>
      </c>
      <c r="W36" s="79" t="str">
        <f>ASC(UPPER(理科!D36))</f>
        <v>0</v>
      </c>
      <c r="X36" s="79" t="str">
        <f>ASC(UPPER(理科!E36))</f>
        <v>0</v>
      </c>
      <c r="Y36" s="79" t="str">
        <f>ASC(UPPER(理科!F36))</f>
        <v>0</v>
      </c>
      <c r="Z36" s="80" t="str">
        <f>ASC(UPPER(理科!G36))</f>
        <v>0</v>
      </c>
      <c r="AA36" s="81" t="str">
        <f>ASC(UPPER(理科!H36))</f>
        <v>0</v>
      </c>
      <c r="AB36" s="198" t="str">
        <f>IF(理科!$I36=0," ",理科!$I36)</f>
        <v xml:space="preserve"> </v>
      </c>
      <c r="AC36" s="82" t="str">
        <f>ASC(UPPER(音楽!D36))</f>
        <v>0</v>
      </c>
      <c r="AD36" s="83" t="str">
        <f>ASC(UPPER(音楽!E36))</f>
        <v>0</v>
      </c>
      <c r="AE36" s="83" t="str">
        <f>ASC(UPPER(音楽!F36))</f>
        <v>0</v>
      </c>
      <c r="AF36" s="84" t="str">
        <f>ASC(UPPER(音楽!G36))</f>
        <v>0</v>
      </c>
      <c r="AG36" s="81" t="str">
        <f>ASC(UPPER(音楽!H36))</f>
        <v>0</v>
      </c>
      <c r="AH36" s="198" t="str">
        <f>IF(音楽!$I36=0," ",音楽!$I36)</f>
        <v xml:space="preserve"> </v>
      </c>
      <c r="AI36" s="79" t="str">
        <f>ASC(UPPER(美術!D36))</f>
        <v>0</v>
      </c>
      <c r="AJ36" s="79" t="str">
        <f>ASC(UPPER(美術!E36))</f>
        <v>0</v>
      </c>
      <c r="AK36" s="79" t="str">
        <f>ASC(UPPER(美術!F36))</f>
        <v>0</v>
      </c>
      <c r="AL36" s="80" t="str">
        <f>ASC(UPPER(美術!G36))</f>
        <v>0</v>
      </c>
      <c r="AM36" s="81" t="str">
        <f>ASC(UPPER(美術!H36))</f>
        <v>0</v>
      </c>
      <c r="AN36" s="198" t="str">
        <f>IF(美術!$I36=0," ",美術!$I36)</f>
        <v xml:space="preserve"> </v>
      </c>
      <c r="AO36" s="82" t="str">
        <f>ASC(UPPER(保体!D36))</f>
        <v>0</v>
      </c>
      <c r="AP36" s="83" t="str">
        <f>ASC(UPPER(保体!E36))</f>
        <v>0</v>
      </c>
      <c r="AQ36" s="83" t="str">
        <f>ASC(UPPER(保体!F36))</f>
        <v>0</v>
      </c>
      <c r="AR36" s="84" t="str">
        <f>ASC(UPPER(保体!G36))</f>
        <v>0</v>
      </c>
      <c r="AS36" s="81" t="str">
        <f>ASC(UPPER(保体!H36))</f>
        <v>0</v>
      </c>
      <c r="AT36" s="198" t="str">
        <f>IF(保体!$I36=0," ",保体!$I36)</f>
        <v xml:space="preserve"> </v>
      </c>
      <c r="AU36" s="79" t="str">
        <f>ASC(UPPER(技・家!D36))</f>
        <v>0</v>
      </c>
      <c r="AV36" s="79" t="str">
        <f>ASC(UPPER(技・家!E36))</f>
        <v>0</v>
      </c>
      <c r="AW36" s="79" t="str">
        <f>ASC(UPPER(技・家!F36))</f>
        <v>0</v>
      </c>
      <c r="AX36" s="80" t="str">
        <f>ASC(UPPER(技・家!G36))</f>
        <v>0</v>
      </c>
      <c r="AY36" s="81" t="str">
        <f>ASC(UPPER(技・家!H36))</f>
        <v>0</v>
      </c>
      <c r="AZ36" s="198" t="str">
        <f>IF(技・家!$I36=0," ",技・家!$I36)</f>
        <v xml:space="preserve"> </v>
      </c>
      <c r="BA36" s="82" t="str">
        <f>ASC(UPPER(英語!D36))</f>
        <v>0</v>
      </c>
      <c r="BB36" s="83" t="str">
        <f>ASC(UPPER(英語!E36))</f>
        <v>0</v>
      </c>
      <c r="BC36" s="83" t="str">
        <f>ASC(UPPER(英語!F36))</f>
        <v>0</v>
      </c>
      <c r="BD36" s="84" t="str">
        <f>ASC(UPPER(英語!G36))</f>
        <v>0</v>
      </c>
      <c r="BE36" s="81" t="str">
        <f>ASC(UPPER(英語!H36))</f>
        <v>0</v>
      </c>
      <c r="BF36" s="198" t="str">
        <f>IF(英語!$I36=0," ",英語!$I36)</f>
        <v xml:space="preserve"> </v>
      </c>
      <c r="BG36"/>
      <c r="BH36"/>
    </row>
    <row r="37" spans="1:60" ht="23.1" customHeight="1">
      <c r="A37" s="29">
        <f>氏名入力!A37</f>
        <v>1143</v>
      </c>
      <c r="B37" s="23">
        <f>氏名入力!B37</f>
        <v>43</v>
      </c>
      <c r="C37" s="62">
        <f>氏名入力!C37</f>
        <v>0</v>
      </c>
      <c r="D37" s="76" t="str">
        <f>ASC(UPPER(国語!D37))</f>
        <v>0</v>
      </c>
      <c r="E37" s="77" t="str">
        <f>ASC(UPPER(国語!E37))</f>
        <v>0</v>
      </c>
      <c r="F37" s="77" t="str">
        <f>ASC(UPPER(国語!F37))</f>
        <v>0</v>
      </c>
      <c r="G37" s="77" t="str">
        <f>ASC(UPPER(国語!G37))</f>
        <v>0</v>
      </c>
      <c r="H37" s="78" t="str">
        <f>ASC(UPPER(国語!H37))</f>
        <v>0</v>
      </c>
      <c r="I37" s="131" t="str">
        <f>ASC(UPPER(国語!I37))</f>
        <v>0</v>
      </c>
      <c r="J37" s="198" t="str">
        <f>IF(国語!$J37=0," ",国語!$J37)</f>
        <v xml:space="preserve"> </v>
      </c>
      <c r="K37" s="82" t="str">
        <f>ASC(UPPER(社会!D37))</f>
        <v>0</v>
      </c>
      <c r="L37" s="79" t="str">
        <f>ASC(UPPER(社会!E37))</f>
        <v>0</v>
      </c>
      <c r="M37" s="79" t="str">
        <f>ASC(UPPER(社会!F37))</f>
        <v>0</v>
      </c>
      <c r="N37" s="80" t="str">
        <f>ASC(UPPER(社会!G37))</f>
        <v>0</v>
      </c>
      <c r="O37" s="81" t="str">
        <f>ASC(UPPER(社会!H37))</f>
        <v>0</v>
      </c>
      <c r="P37" s="198" t="str">
        <f>IF(社会!$I37=0," ",社会!$I37)</f>
        <v xml:space="preserve"> </v>
      </c>
      <c r="Q37" s="82" t="str">
        <f>ASC(UPPER(数学!D37))</f>
        <v>0</v>
      </c>
      <c r="R37" s="83" t="str">
        <f>ASC(UPPER(数学!E37))</f>
        <v>0</v>
      </c>
      <c r="S37" s="83" t="str">
        <f>ASC(UPPER(数学!F37))</f>
        <v>0</v>
      </c>
      <c r="T37" s="84" t="str">
        <f>ASC(UPPER(数学!G37))</f>
        <v>0</v>
      </c>
      <c r="U37" s="81" t="str">
        <f>ASC(UPPER(数学!H37))</f>
        <v>0</v>
      </c>
      <c r="V37" s="210" t="str">
        <f>IF(数学!$I37=0," ",数学!$I37)</f>
        <v xml:space="preserve"> </v>
      </c>
      <c r="W37" s="79" t="str">
        <f>ASC(UPPER(理科!D37))</f>
        <v>0</v>
      </c>
      <c r="X37" s="79" t="str">
        <f>ASC(UPPER(理科!E37))</f>
        <v>0</v>
      </c>
      <c r="Y37" s="79" t="str">
        <f>ASC(UPPER(理科!F37))</f>
        <v>0</v>
      </c>
      <c r="Z37" s="80" t="str">
        <f>ASC(UPPER(理科!G37))</f>
        <v>0</v>
      </c>
      <c r="AA37" s="81" t="str">
        <f>ASC(UPPER(理科!H37))</f>
        <v>0</v>
      </c>
      <c r="AB37" s="198" t="str">
        <f>IF(理科!$I37=0," ",理科!$I37)</f>
        <v xml:space="preserve"> </v>
      </c>
      <c r="AC37" s="82" t="str">
        <f>ASC(UPPER(音楽!D37))</f>
        <v>0</v>
      </c>
      <c r="AD37" s="83" t="str">
        <f>ASC(UPPER(音楽!E37))</f>
        <v>0</v>
      </c>
      <c r="AE37" s="83" t="str">
        <f>ASC(UPPER(音楽!F37))</f>
        <v>0</v>
      </c>
      <c r="AF37" s="84" t="str">
        <f>ASC(UPPER(音楽!G37))</f>
        <v>0</v>
      </c>
      <c r="AG37" s="81" t="str">
        <f>ASC(UPPER(音楽!H37))</f>
        <v>0</v>
      </c>
      <c r="AH37" s="198" t="str">
        <f>IF(音楽!$I37=0," ",音楽!$I37)</f>
        <v xml:space="preserve"> </v>
      </c>
      <c r="AI37" s="79" t="str">
        <f>ASC(UPPER(美術!D37))</f>
        <v>0</v>
      </c>
      <c r="AJ37" s="79" t="str">
        <f>ASC(UPPER(美術!E37))</f>
        <v>0</v>
      </c>
      <c r="AK37" s="79" t="str">
        <f>ASC(UPPER(美術!F37))</f>
        <v>0</v>
      </c>
      <c r="AL37" s="80" t="str">
        <f>ASC(UPPER(美術!G37))</f>
        <v>0</v>
      </c>
      <c r="AM37" s="81" t="str">
        <f>ASC(UPPER(美術!H37))</f>
        <v>0</v>
      </c>
      <c r="AN37" s="198" t="str">
        <f>IF(美術!$I37=0," ",美術!$I37)</f>
        <v xml:space="preserve"> </v>
      </c>
      <c r="AO37" s="82" t="str">
        <f>ASC(UPPER(保体!D37))</f>
        <v>0</v>
      </c>
      <c r="AP37" s="83" t="str">
        <f>ASC(UPPER(保体!E37))</f>
        <v>0</v>
      </c>
      <c r="AQ37" s="83" t="str">
        <f>ASC(UPPER(保体!F37))</f>
        <v>0</v>
      </c>
      <c r="AR37" s="84" t="str">
        <f>ASC(UPPER(保体!G37))</f>
        <v>0</v>
      </c>
      <c r="AS37" s="81" t="str">
        <f>ASC(UPPER(保体!H37))</f>
        <v>0</v>
      </c>
      <c r="AT37" s="198" t="str">
        <f>IF(保体!$I37=0," ",保体!$I37)</f>
        <v xml:space="preserve"> </v>
      </c>
      <c r="AU37" s="79" t="str">
        <f>ASC(UPPER(技・家!D37))</f>
        <v>0</v>
      </c>
      <c r="AV37" s="79" t="str">
        <f>ASC(UPPER(技・家!E37))</f>
        <v>0</v>
      </c>
      <c r="AW37" s="79" t="str">
        <f>ASC(UPPER(技・家!F37))</f>
        <v>0</v>
      </c>
      <c r="AX37" s="80" t="str">
        <f>ASC(UPPER(技・家!G37))</f>
        <v>0</v>
      </c>
      <c r="AY37" s="81" t="str">
        <f>ASC(UPPER(技・家!H37))</f>
        <v>0</v>
      </c>
      <c r="AZ37" s="198" t="str">
        <f>IF(技・家!$I37=0," ",技・家!$I37)</f>
        <v xml:space="preserve"> </v>
      </c>
      <c r="BA37" s="82" t="str">
        <f>ASC(UPPER(英語!D37))</f>
        <v>0</v>
      </c>
      <c r="BB37" s="83" t="str">
        <f>ASC(UPPER(英語!E37))</f>
        <v>0</v>
      </c>
      <c r="BC37" s="83" t="str">
        <f>ASC(UPPER(英語!F37))</f>
        <v>0</v>
      </c>
      <c r="BD37" s="84" t="str">
        <f>ASC(UPPER(英語!G37))</f>
        <v>0</v>
      </c>
      <c r="BE37" s="81" t="str">
        <f>ASC(UPPER(英語!H37))</f>
        <v>0</v>
      </c>
      <c r="BF37" s="198" t="str">
        <f>IF(英語!$I37=0," ",英語!$I37)</f>
        <v xml:space="preserve"> </v>
      </c>
      <c r="BG37"/>
      <c r="BH37"/>
    </row>
    <row r="38" spans="1:60" ht="23.1" customHeight="1">
      <c r="A38" s="29">
        <f>氏名入力!A38</f>
        <v>1144</v>
      </c>
      <c r="B38" s="23">
        <f>氏名入力!B38</f>
        <v>44</v>
      </c>
      <c r="C38" s="62">
        <f>氏名入力!C38</f>
        <v>0</v>
      </c>
      <c r="D38" s="76" t="str">
        <f>ASC(UPPER(国語!D38))</f>
        <v>0</v>
      </c>
      <c r="E38" s="77" t="str">
        <f>ASC(UPPER(国語!E38))</f>
        <v>0</v>
      </c>
      <c r="F38" s="77" t="str">
        <f>ASC(UPPER(国語!F38))</f>
        <v>0</v>
      </c>
      <c r="G38" s="77" t="str">
        <f>ASC(UPPER(国語!G38))</f>
        <v>0</v>
      </c>
      <c r="H38" s="78" t="str">
        <f>ASC(UPPER(国語!H38))</f>
        <v>0</v>
      </c>
      <c r="I38" s="131" t="str">
        <f>ASC(UPPER(国語!I38))</f>
        <v>0</v>
      </c>
      <c r="J38" s="198" t="str">
        <f>IF(国語!$J38=0," ",国語!$J38)</f>
        <v xml:space="preserve"> </v>
      </c>
      <c r="K38" s="82" t="str">
        <f>ASC(UPPER(社会!D38))</f>
        <v>0</v>
      </c>
      <c r="L38" s="79" t="str">
        <f>ASC(UPPER(社会!E38))</f>
        <v>0</v>
      </c>
      <c r="M38" s="79" t="str">
        <f>ASC(UPPER(社会!F38))</f>
        <v>0</v>
      </c>
      <c r="N38" s="80" t="str">
        <f>ASC(UPPER(社会!G38))</f>
        <v>0</v>
      </c>
      <c r="O38" s="81" t="str">
        <f>ASC(UPPER(社会!H38))</f>
        <v>0</v>
      </c>
      <c r="P38" s="198" t="str">
        <f>IF(社会!$I38=0," ",社会!$I38)</f>
        <v xml:space="preserve"> </v>
      </c>
      <c r="Q38" s="82" t="str">
        <f>ASC(UPPER(数学!D38))</f>
        <v>0</v>
      </c>
      <c r="R38" s="83" t="str">
        <f>ASC(UPPER(数学!E38))</f>
        <v>0</v>
      </c>
      <c r="S38" s="83" t="str">
        <f>ASC(UPPER(数学!F38))</f>
        <v>0</v>
      </c>
      <c r="T38" s="84" t="str">
        <f>ASC(UPPER(数学!G38))</f>
        <v>0</v>
      </c>
      <c r="U38" s="81" t="str">
        <f>ASC(UPPER(数学!H38))</f>
        <v>0</v>
      </c>
      <c r="V38" s="210" t="str">
        <f>IF(数学!$I38=0," ",数学!$I38)</f>
        <v xml:space="preserve"> </v>
      </c>
      <c r="W38" s="79" t="str">
        <f>ASC(UPPER(理科!D38))</f>
        <v>0</v>
      </c>
      <c r="X38" s="79" t="str">
        <f>ASC(UPPER(理科!E38))</f>
        <v>0</v>
      </c>
      <c r="Y38" s="79" t="str">
        <f>ASC(UPPER(理科!F38))</f>
        <v>0</v>
      </c>
      <c r="Z38" s="80" t="str">
        <f>ASC(UPPER(理科!G38))</f>
        <v>0</v>
      </c>
      <c r="AA38" s="81" t="str">
        <f>ASC(UPPER(理科!H38))</f>
        <v>0</v>
      </c>
      <c r="AB38" s="198" t="str">
        <f>IF(理科!$I38=0," ",理科!$I38)</f>
        <v xml:space="preserve"> </v>
      </c>
      <c r="AC38" s="82" t="str">
        <f>ASC(UPPER(音楽!D38))</f>
        <v>0</v>
      </c>
      <c r="AD38" s="83" t="str">
        <f>ASC(UPPER(音楽!E38))</f>
        <v>0</v>
      </c>
      <c r="AE38" s="83" t="str">
        <f>ASC(UPPER(音楽!F38))</f>
        <v>0</v>
      </c>
      <c r="AF38" s="84" t="str">
        <f>ASC(UPPER(音楽!G38))</f>
        <v>0</v>
      </c>
      <c r="AG38" s="81" t="str">
        <f>ASC(UPPER(音楽!H38))</f>
        <v>0</v>
      </c>
      <c r="AH38" s="198" t="str">
        <f>IF(音楽!$I38=0," ",音楽!$I38)</f>
        <v xml:space="preserve"> </v>
      </c>
      <c r="AI38" s="79" t="str">
        <f>ASC(UPPER(美術!D38))</f>
        <v>0</v>
      </c>
      <c r="AJ38" s="79" t="str">
        <f>ASC(UPPER(美術!E38))</f>
        <v>0</v>
      </c>
      <c r="AK38" s="79" t="str">
        <f>ASC(UPPER(美術!F38))</f>
        <v>0</v>
      </c>
      <c r="AL38" s="80" t="str">
        <f>ASC(UPPER(美術!G38))</f>
        <v>0</v>
      </c>
      <c r="AM38" s="81" t="str">
        <f>ASC(UPPER(美術!H38))</f>
        <v>0</v>
      </c>
      <c r="AN38" s="198" t="str">
        <f>IF(美術!$I38=0," ",美術!$I38)</f>
        <v xml:space="preserve"> </v>
      </c>
      <c r="AO38" s="82" t="str">
        <f>ASC(UPPER(保体!D38))</f>
        <v>0</v>
      </c>
      <c r="AP38" s="83" t="str">
        <f>ASC(UPPER(保体!E38))</f>
        <v>0</v>
      </c>
      <c r="AQ38" s="83" t="str">
        <f>ASC(UPPER(保体!F38))</f>
        <v>0</v>
      </c>
      <c r="AR38" s="84" t="str">
        <f>ASC(UPPER(保体!G38))</f>
        <v>0</v>
      </c>
      <c r="AS38" s="81" t="str">
        <f>ASC(UPPER(保体!H38))</f>
        <v>0</v>
      </c>
      <c r="AT38" s="198" t="str">
        <f>IF(保体!$I38=0," ",保体!$I38)</f>
        <v xml:space="preserve"> </v>
      </c>
      <c r="AU38" s="79" t="str">
        <f>ASC(UPPER(技・家!D38))</f>
        <v>0</v>
      </c>
      <c r="AV38" s="79" t="str">
        <f>ASC(UPPER(技・家!E38))</f>
        <v>0</v>
      </c>
      <c r="AW38" s="79" t="str">
        <f>ASC(UPPER(技・家!F38))</f>
        <v>0</v>
      </c>
      <c r="AX38" s="80" t="str">
        <f>ASC(UPPER(技・家!G38))</f>
        <v>0</v>
      </c>
      <c r="AY38" s="81" t="str">
        <f>ASC(UPPER(技・家!H38))</f>
        <v>0</v>
      </c>
      <c r="AZ38" s="198" t="str">
        <f>IF(技・家!$I38=0," ",技・家!$I38)</f>
        <v xml:space="preserve"> </v>
      </c>
      <c r="BA38" s="82" t="str">
        <f>ASC(UPPER(英語!D38))</f>
        <v>0</v>
      </c>
      <c r="BB38" s="83" t="str">
        <f>ASC(UPPER(英語!E38))</f>
        <v>0</v>
      </c>
      <c r="BC38" s="83" t="str">
        <f>ASC(UPPER(英語!F38))</f>
        <v>0</v>
      </c>
      <c r="BD38" s="84" t="str">
        <f>ASC(UPPER(英語!G38))</f>
        <v>0</v>
      </c>
      <c r="BE38" s="81" t="str">
        <f>ASC(UPPER(英語!H38))</f>
        <v>0</v>
      </c>
      <c r="BF38" s="198" t="str">
        <f>IF(英語!$I38=0," ",英語!$I38)</f>
        <v xml:space="preserve"> </v>
      </c>
      <c r="BG38"/>
      <c r="BH38"/>
    </row>
    <row r="39" spans="1:60" ht="23.1" customHeight="1">
      <c r="A39" s="29">
        <f>氏名入力!A39</f>
        <v>1145</v>
      </c>
      <c r="B39" s="23">
        <f>氏名入力!B39</f>
        <v>45</v>
      </c>
      <c r="C39" s="62">
        <f>氏名入力!C39</f>
        <v>0</v>
      </c>
      <c r="D39" s="76" t="str">
        <f>ASC(UPPER(国語!D39))</f>
        <v>0</v>
      </c>
      <c r="E39" s="77" t="str">
        <f>ASC(UPPER(国語!E39))</f>
        <v>0</v>
      </c>
      <c r="F39" s="77" t="str">
        <f>ASC(UPPER(国語!F39))</f>
        <v>0</v>
      </c>
      <c r="G39" s="77" t="str">
        <f>ASC(UPPER(国語!G39))</f>
        <v>0</v>
      </c>
      <c r="H39" s="78" t="str">
        <f>ASC(UPPER(国語!H39))</f>
        <v>0</v>
      </c>
      <c r="I39" s="131" t="str">
        <f>ASC(UPPER(国語!I39))</f>
        <v>0</v>
      </c>
      <c r="J39" s="198" t="str">
        <f>IF(国語!$J39=0," ",国語!$J39)</f>
        <v xml:space="preserve"> </v>
      </c>
      <c r="K39" s="82" t="str">
        <f>ASC(UPPER(社会!D39))</f>
        <v>0</v>
      </c>
      <c r="L39" s="79" t="str">
        <f>ASC(UPPER(社会!E39))</f>
        <v>0</v>
      </c>
      <c r="M39" s="79" t="str">
        <f>ASC(UPPER(社会!F39))</f>
        <v>0</v>
      </c>
      <c r="N39" s="80" t="str">
        <f>ASC(UPPER(社会!G39))</f>
        <v>0</v>
      </c>
      <c r="O39" s="81" t="str">
        <f>ASC(UPPER(社会!H39))</f>
        <v>0</v>
      </c>
      <c r="P39" s="198" t="str">
        <f>IF(社会!$I39=0," ",社会!$I39)</f>
        <v xml:space="preserve"> </v>
      </c>
      <c r="Q39" s="82" t="str">
        <f>ASC(UPPER(数学!D39))</f>
        <v>0</v>
      </c>
      <c r="R39" s="83" t="str">
        <f>ASC(UPPER(数学!E39))</f>
        <v>0</v>
      </c>
      <c r="S39" s="83" t="str">
        <f>ASC(UPPER(数学!F39))</f>
        <v>0</v>
      </c>
      <c r="T39" s="84" t="str">
        <f>ASC(UPPER(数学!G39))</f>
        <v>0</v>
      </c>
      <c r="U39" s="81" t="str">
        <f>ASC(UPPER(数学!H39))</f>
        <v>0</v>
      </c>
      <c r="V39" s="210" t="str">
        <f>IF(数学!$I39=0," ",数学!$I39)</f>
        <v xml:space="preserve"> </v>
      </c>
      <c r="W39" s="79" t="str">
        <f>ASC(UPPER(理科!D39))</f>
        <v>0</v>
      </c>
      <c r="X39" s="79" t="str">
        <f>ASC(UPPER(理科!E39))</f>
        <v>0</v>
      </c>
      <c r="Y39" s="79" t="str">
        <f>ASC(UPPER(理科!F39))</f>
        <v>0</v>
      </c>
      <c r="Z39" s="80" t="str">
        <f>ASC(UPPER(理科!G39))</f>
        <v>0</v>
      </c>
      <c r="AA39" s="81" t="str">
        <f>ASC(UPPER(理科!H39))</f>
        <v>0</v>
      </c>
      <c r="AB39" s="198" t="str">
        <f>IF(理科!$I39=0," ",理科!$I39)</f>
        <v xml:space="preserve"> </v>
      </c>
      <c r="AC39" s="82" t="str">
        <f>ASC(UPPER(音楽!D39))</f>
        <v>0</v>
      </c>
      <c r="AD39" s="83" t="str">
        <f>ASC(UPPER(音楽!E39))</f>
        <v>0</v>
      </c>
      <c r="AE39" s="83" t="str">
        <f>ASC(UPPER(音楽!F39))</f>
        <v>0</v>
      </c>
      <c r="AF39" s="84" t="str">
        <f>ASC(UPPER(音楽!G39))</f>
        <v>0</v>
      </c>
      <c r="AG39" s="81" t="str">
        <f>ASC(UPPER(音楽!H39))</f>
        <v>0</v>
      </c>
      <c r="AH39" s="198" t="str">
        <f>IF(音楽!$I39=0," ",音楽!$I39)</f>
        <v xml:space="preserve"> </v>
      </c>
      <c r="AI39" s="79" t="str">
        <f>ASC(UPPER(美術!D39))</f>
        <v>0</v>
      </c>
      <c r="AJ39" s="79" t="str">
        <f>ASC(UPPER(美術!E39))</f>
        <v>0</v>
      </c>
      <c r="AK39" s="79" t="str">
        <f>ASC(UPPER(美術!F39))</f>
        <v>0</v>
      </c>
      <c r="AL39" s="80" t="str">
        <f>ASC(UPPER(美術!G39))</f>
        <v>0</v>
      </c>
      <c r="AM39" s="81" t="str">
        <f>ASC(UPPER(美術!H39))</f>
        <v>0</v>
      </c>
      <c r="AN39" s="198" t="str">
        <f>IF(美術!$I39=0," ",美術!$I39)</f>
        <v xml:space="preserve"> </v>
      </c>
      <c r="AO39" s="82" t="str">
        <f>ASC(UPPER(保体!D39))</f>
        <v>0</v>
      </c>
      <c r="AP39" s="83" t="str">
        <f>ASC(UPPER(保体!E39))</f>
        <v>0</v>
      </c>
      <c r="AQ39" s="83" t="str">
        <f>ASC(UPPER(保体!F39))</f>
        <v>0</v>
      </c>
      <c r="AR39" s="84" t="str">
        <f>ASC(UPPER(保体!G39))</f>
        <v>0</v>
      </c>
      <c r="AS39" s="81" t="str">
        <f>ASC(UPPER(保体!H39))</f>
        <v>0</v>
      </c>
      <c r="AT39" s="198" t="str">
        <f>IF(保体!$I39=0," ",保体!$I39)</f>
        <v xml:space="preserve"> </v>
      </c>
      <c r="AU39" s="79" t="str">
        <f>ASC(UPPER(技・家!D39))</f>
        <v>0</v>
      </c>
      <c r="AV39" s="79" t="str">
        <f>ASC(UPPER(技・家!E39))</f>
        <v>0</v>
      </c>
      <c r="AW39" s="79" t="str">
        <f>ASC(UPPER(技・家!F39))</f>
        <v>0</v>
      </c>
      <c r="AX39" s="80" t="str">
        <f>ASC(UPPER(技・家!G39))</f>
        <v>0</v>
      </c>
      <c r="AY39" s="81" t="str">
        <f>ASC(UPPER(技・家!H39))</f>
        <v>0</v>
      </c>
      <c r="AZ39" s="198" t="str">
        <f>IF(技・家!$I39=0," ",技・家!$I39)</f>
        <v xml:space="preserve"> </v>
      </c>
      <c r="BA39" s="82" t="str">
        <f>ASC(UPPER(英語!D39))</f>
        <v>0</v>
      </c>
      <c r="BB39" s="83" t="str">
        <f>ASC(UPPER(英語!E39))</f>
        <v>0</v>
      </c>
      <c r="BC39" s="83" t="str">
        <f>ASC(UPPER(英語!F39))</f>
        <v>0</v>
      </c>
      <c r="BD39" s="84" t="str">
        <f>ASC(UPPER(英語!G39))</f>
        <v>0</v>
      </c>
      <c r="BE39" s="81" t="str">
        <f>ASC(UPPER(英語!H39))</f>
        <v>0</v>
      </c>
      <c r="BF39" s="198" t="str">
        <f>IF(英語!$I39=0," ",英語!$I39)</f>
        <v xml:space="preserve"> </v>
      </c>
      <c r="BG39"/>
      <c r="BH39"/>
    </row>
    <row r="40" spans="1:60" ht="23.1" customHeight="1">
      <c r="A40" s="29">
        <f>氏名入力!A40</f>
        <v>1146</v>
      </c>
      <c r="B40" s="23">
        <f>氏名入力!B40</f>
        <v>46</v>
      </c>
      <c r="C40" s="62">
        <f>氏名入力!C40</f>
        <v>0</v>
      </c>
      <c r="D40" s="76" t="str">
        <f>ASC(UPPER(国語!D40))</f>
        <v>0</v>
      </c>
      <c r="E40" s="77" t="str">
        <f>ASC(UPPER(国語!E40))</f>
        <v>0</v>
      </c>
      <c r="F40" s="77" t="str">
        <f>ASC(UPPER(国語!F40))</f>
        <v>0</v>
      </c>
      <c r="G40" s="77" t="str">
        <f>ASC(UPPER(国語!G40))</f>
        <v>0</v>
      </c>
      <c r="H40" s="78" t="str">
        <f>ASC(UPPER(国語!H40))</f>
        <v>0</v>
      </c>
      <c r="I40" s="131" t="str">
        <f>ASC(UPPER(国語!I40))</f>
        <v>0</v>
      </c>
      <c r="J40" s="198" t="str">
        <f>IF(国語!$J40=0," ",国語!$J40)</f>
        <v xml:space="preserve"> </v>
      </c>
      <c r="K40" s="82" t="str">
        <f>ASC(UPPER(社会!D40))</f>
        <v>0</v>
      </c>
      <c r="L40" s="79" t="str">
        <f>ASC(UPPER(社会!E40))</f>
        <v>0</v>
      </c>
      <c r="M40" s="79" t="str">
        <f>ASC(UPPER(社会!F40))</f>
        <v>0</v>
      </c>
      <c r="N40" s="80" t="str">
        <f>ASC(UPPER(社会!G40))</f>
        <v>0</v>
      </c>
      <c r="O40" s="81" t="str">
        <f>ASC(UPPER(社会!H40))</f>
        <v>0</v>
      </c>
      <c r="P40" s="198" t="str">
        <f>IF(社会!$I40=0," ",社会!$I40)</f>
        <v xml:space="preserve"> </v>
      </c>
      <c r="Q40" s="82" t="str">
        <f>ASC(UPPER(数学!D40))</f>
        <v>0</v>
      </c>
      <c r="R40" s="83" t="str">
        <f>ASC(UPPER(数学!E40))</f>
        <v>0</v>
      </c>
      <c r="S40" s="83" t="str">
        <f>ASC(UPPER(数学!F40))</f>
        <v>0</v>
      </c>
      <c r="T40" s="84" t="str">
        <f>ASC(UPPER(数学!G40))</f>
        <v>0</v>
      </c>
      <c r="U40" s="81" t="str">
        <f>ASC(UPPER(数学!H40))</f>
        <v>0</v>
      </c>
      <c r="V40" s="210" t="str">
        <f>IF(数学!$I40=0," ",数学!$I40)</f>
        <v xml:space="preserve"> </v>
      </c>
      <c r="W40" s="79" t="str">
        <f>ASC(UPPER(理科!D40))</f>
        <v>0</v>
      </c>
      <c r="X40" s="79" t="str">
        <f>ASC(UPPER(理科!E40))</f>
        <v>0</v>
      </c>
      <c r="Y40" s="79" t="str">
        <f>ASC(UPPER(理科!F40))</f>
        <v>0</v>
      </c>
      <c r="Z40" s="80" t="str">
        <f>ASC(UPPER(理科!G40))</f>
        <v>0</v>
      </c>
      <c r="AA40" s="81" t="str">
        <f>ASC(UPPER(理科!H40))</f>
        <v>0</v>
      </c>
      <c r="AB40" s="198" t="str">
        <f>IF(理科!$I40=0," ",理科!$I40)</f>
        <v xml:space="preserve"> </v>
      </c>
      <c r="AC40" s="82" t="str">
        <f>ASC(UPPER(音楽!D40))</f>
        <v>0</v>
      </c>
      <c r="AD40" s="83" t="str">
        <f>ASC(UPPER(音楽!E40))</f>
        <v>0</v>
      </c>
      <c r="AE40" s="83" t="str">
        <f>ASC(UPPER(音楽!F40))</f>
        <v>0</v>
      </c>
      <c r="AF40" s="84" t="str">
        <f>ASC(UPPER(音楽!G40))</f>
        <v>0</v>
      </c>
      <c r="AG40" s="81" t="str">
        <f>ASC(UPPER(音楽!H40))</f>
        <v>0</v>
      </c>
      <c r="AH40" s="198" t="str">
        <f>IF(音楽!$I40=0," ",音楽!$I40)</f>
        <v xml:space="preserve"> </v>
      </c>
      <c r="AI40" s="79" t="str">
        <f>ASC(UPPER(美術!D40))</f>
        <v>0</v>
      </c>
      <c r="AJ40" s="79" t="str">
        <f>ASC(UPPER(美術!E40))</f>
        <v>0</v>
      </c>
      <c r="AK40" s="79" t="str">
        <f>ASC(UPPER(美術!F40))</f>
        <v>0</v>
      </c>
      <c r="AL40" s="80" t="str">
        <f>ASC(UPPER(美術!G40))</f>
        <v>0</v>
      </c>
      <c r="AM40" s="81" t="str">
        <f>ASC(UPPER(美術!H40))</f>
        <v>0</v>
      </c>
      <c r="AN40" s="198" t="str">
        <f>IF(美術!$I40=0," ",美術!$I40)</f>
        <v xml:space="preserve"> </v>
      </c>
      <c r="AO40" s="82" t="str">
        <f>ASC(UPPER(保体!D40))</f>
        <v>0</v>
      </c>
      <c r="AP40" s="83" t="str">
        <f>ASC(UPPER(保体!E40))</f>
        <v>0</v>
      </c>
      <c r="AQ40" s="83" t="str">
        <f>ASC(UPPER(保体!F40))</f>
        <v>0</v>
      </c>
      <c r="AR40" s="84" t="str">
        <f>ASC(UPPER(保体!G40))</f>
        <v>0</v>
      </c>
      <c r="AS40" s="81" t="str">
        <f>ASC(UPPER(保体!H40))</f>
        <v>0</v>
      </c>
      <c r="AT40" s="198" t="str">
        <f>IF(保体!$I40=0," ",保体!$I40)</f>
        <v xml:space="preserve"> </v>
      </c>
      <c r="AU40" s="79" t="str">
        <f>ASC(UPPER(技・家!D40))</f>
        <v>0</v>
      </c>
      <c r="AV40" s="79" t="str">
        <f>ASC(UPPER(技・家!E40))</f>
        <v>0</v>
      </c>
      <c r="AW40" s="79" t="str">
        <f>ASC(UPPER(技・家!F40))</f>
        <v>0</v>
      </c>
      <c r="AX40" s="80" t="str">
        <f>ASC(UPPER(技・家!G40))</f>
        <v>0</v>
      </c>
      <c r="AY40" s="81" t="str">
        <f>ASC(UPPER(技・家!H40))</f>
        <v>0</v>
      </c>
      <c r="AZ40" s="198" t="str">
        <f>IF(技・家!$I40=0," ",技・家!$I40)</f>
        <v xml:space="preserve"> </v>
      </c>
      <c r="BA40" s="82" t="str">
        <f>ASC(UPPER(英語!D40))</f>
        <v>0</v>
      </c>
      <c r="BB40" s="83" t="str">
        <f>ASC(UPPER(英語!E40))</f>
        <v>0</v>
      </c>
      <c r="BC40" s="83" t="str">
        <f>ASC(UPPER(英語!F40))</f>
        <v>0</v>
      </c>
      <c r="BD40" s="84" t="str">
        <f>ASC(UPPER(英語!G40))</f>
        <v>0</v>
      </c>
      <c r="BE40" s="81" t="str">
        <f>ASC(UPPER(英語!H40))</f>
        <v>0</v>
      </c>
      <c r="BF40" s="198" t="str">
        <f>IF(英語!$I40=0," ",英語!$I40)</f>
        <v xml:space="preserve"> </v>
      </c>
      <c r="BG40"/>
      <c r="BH40"/>
    </row>
    <row r="41" spans="1:60" ht="23.1" customHeight="1">
      <c r="A41" s="29">
        <f>氏名入力!A41</f>
        <v>1147</v>
      </c>
      <c r="B41" s="23">
        <f>氏名入力!B41</f>
        <v>47</v>
      </c>
      <c r="C41" s="62">
        <f>氏名入力!C41</f>
        <v>0</v>
      </c>
      <c r="D41" s="76" t="str">
        <f>ASC(UPPER(国語!D41))</f>
        <v>0</v>
      </c>
      <c r="E41" s="77" t="str">
        <f>ASC(UPPER(国語!E41))</f>
        <v>0</v>
      </c>
      <c r="F41" s="77" t="str">
        <f>ASC(UPPER(国語!F41))</f>
        <v>0</v>
      </c>
      <c r="G41" s="77" t="str">
        <f>ASC(UPPER(国語!G41))</f>
        <v>0</v>
      </c>
      <c r="H41" s="78" t="str">
        <f>ASC(UPPER(国語!H41))</f>
        <v>0</v>
      </c>
      <c r="I41" s="131" t="str">
        <f>ASC(UPPER(国語!I41))</f>
        <v>0</v>
      </c>
      <c r="J41" s="198" t="str">
        <f>IF(国語!$J41=0," ",国語!$J41)</f>
        <v xml:space="preserve"> </v>
      </c>
      <c r="K41" s="82" t="str">
        <f>ASC(UPPER(社会!D41))</f>
        <v>0</v>
      </c>
      <c r="L41" s="79" t="str">
        <f>ASC(UPPER(社会!E41))</f>
        <v>0</v>
      </c>
      <c r="M41" s="79" t="str">
        <f>ASC(UPPER(社会!F41))</f>
        <v>0</v>
      </c>
      <c r="N41" s="80" t="str">
        <f>ASC(UPPER(社会!G41))</f>
        <v>0</v>
      </c>
      <c r="O41" s="81" t="str">
        <f>ASC(UPPER(社会!H41))</f>
        <v>0</v>
      </c>
      <c r="P41" s="198" t="str">
        <f>IF(社会!$I41=0," ",社会!$I41)</f>
        <v xml:space="preserve"> </v>
      </c>
      <c r="Q41" s="82" t="str">
        <f>ASC(UPPER(数学!D41))</f>
        <v>0</v>
      </c>
      <c r="R41" s="83" t="str">
        <f>ASC(UPPER(数学!E41))</f>
        <v>0</v>
      </c>
      <c r="S41" s="83" t="str">
        <f>ASC(UPPER(数学!F41))</f>
        <v>0</v>
      </c>
      <c r="T41" s="84" t="str">
        <f>ASC(UPPER(数学!G41))</f>
        <v>0</v>
      </c>
      <c r="U41" s="81" t="str">
        <f>ASC(UPPER(数学!H41))</f>
        <v>0</v>
      </c>
      <c r="V41" s="210" t="str">
        <f>IF(数学!$I41=0," ",数学!$I41)</f>
        <v xml:space="preserve"> </v>
      </c>
      <c r="W41" s="79" t="str">
        <f>ASC(UPPER(理科!D41))</f>
        <v>0</v>
      </c>
      <c r="X41" s="79" t="str">
        <f>ASC(UPPER(理科!E41))</f>
        <v>0</v>
      </c>
      <c r="Y41" s="79" t="str">
        <f>ASC(UPPER(理科!F41))</f>
        <v>0</v>
      </c>
      <c r="Z41" s="80" t="str">
        <f>ASC(UPPER(理科!G41))</f>
        <v>0</v>
      </c>
      <c r="AA41" s="81" t="str">
        <f>ASC(UPPER(理科!H41))</f>
        <v>0</v>
      </c>
      <c r="AB41" s="198" t="str">
        <f>IF(理科!$I41=0," ",理科!$I41)</f>
        <v xml:space="preserve"> </v>
      </c>
      <c r="AC41" s="82" t="str">
        <f>ASC(UPPER(音楽!D41))</f>
        <v>0</v>
      </c>
      <c r="AD41" s="83" t="str">
        <f>ASC(UPPER(音楽!E41))</f>
        <v>0</v>
      </c>
      <c r="AE41" s="83" t="str">
        <f>ASC(UPPER(音楽!F41))</f>
        <v>0</v>
      </c>
      <c r="AF41" s="84" t="str">
        <f>ASC(UPPER(音楽!G41))</f>
        <v>0</v>
      </c>
      <c r="AG41" s="81" t="str">
        <f>ASC(UPPER(音楽!H41))</f>
        <v>0</v>
      </c>
      <c r="AH41" s="198" t="str">
        <f>IF(音楽!$I41=0," ",音楽!$I41)</f>
        <v xml:space="preserve"> </v>
      </c>
      <c r="AI41" s="79" t="str">
        <f>ASC(UPPER(美術!D41))</f>
        <v>0</v>
      </c>
      <c r="AJ41" s="79" t="str">
        <f>ASC(UPPER(美術!E41))</f>
        <v>0</v>
      </c>
      <c r="AK41" s="79" t="str">
        <f>ASC(UPPER(美術!F41))</f>
        <v>0</v>
      </c>
      <c r="AL41" s="80" t="str">
        <f>ASC(UPPER(美術!G41))</f>
        <v>0</v>
      </c>
      <c r="AM41" s="81" t="str">
        <f>ASC(UPPER(美術!H41))</f>
        <v>0</v>
      </c>
      <c r="AN41" s="198" t="str">
        <f>IF(美術!$I41=0," ",美術!$I41)</f>
        <v xml:space="preserve"> </v>
      </c>
      <c r="AO41" s="82" t="str">
        <f>ASC(UPPER(保体!D41))</f>
        <v>0</v>
      </c>
      <c r="AP41" s="83" t="str">
        <f>ASC(UPPER(保体!E41))</f>
        <v>0</v>
      </c>
      <c r="AQ41" s="83" t="str">
        <f>ASC(UPPER(保体!F41))</f>
        <v>0</v>
      </c>
      <c r="AR41" s="84" t="str">
        <f>ASC(UPPER(保体!G41))</f>
        <v>0</v>
      </c>
      <c r="AS41" s="81" t="str">
        <f>ASC(UPPER(保体!H41))</f>
        <v>0</v>
      </c>
      <c r="AT41" s="198" t="str">
        <f>IF(保体!$I41=0," ",保体!$I41)</f>
        <v xml:space="preserve"> </v>
      </c>
      <c r="AU41" s="79" t="str">
        <f>ASC(UPPER(技・家!D41))</f>
        <v>0</v>
      </c>
      <c r="AV41" s="79" t="str">
        <f>ASC(UPPER(技・家!E41))</f>
        <v>0</v>
      </c>
      <c r="AW41" s="79" t="str">
        <f>ASC(UPPER(技・家!F41))</f>
        <v>0</v>
      </c>
      <c r="AX41" s="80" t="str">
        <f>ASC(UPPER(技・家!G41))</f>
        <v>0</v>
      </c>
      <c r="AY41" s="81" t="str">
        <f>ASC(UPPER(技・家!H41))</f>
        <v>0</v>
      </c>
      <c r="AZ41" s="198" t="str">
        <f>IF(技・家!$I41=0," ",技・家!$I41)</f>
        <v xml:space="preserve"> </v>
      </c>
      <c r="BA41" s="82" t="str">
        <f>ASC(UPPER(英語!D41))</f>
        <v>0</v>
      </c>
      <c r="BB41" s="83" t="str">
        <f>ASC(UPPER(英語!E41))</f>
        <v>0</v>
      </c>
      <c r="BC41" s="83" t="str">
        <f>ASC(UPPER(英語!F41))</f>
        <v>0</v>
      </c>
      <c r="BD41" s="84" t="str">
        <f>ASC(UPPER(英語!G41))</f>
        <v>0</v>
      </c>
      <c r="BE41" s="81" t="str">
        <f>ASC(UPPER(英語!H41))</f>
        <v>0</v>
      </c>
      <c r="BF41" s="198" t="str">
        <f>IF(英語!$I41=0," ",英語!$I41)</f>
        <v xml:space="preserve"> </v>
      </c>
      <c r="BG41"/>
      <c r="BH41"/>
    </row>
    <row r="42" spans="1:60" ht="23.1" customHeight="1">
      <c r="A42" s="29">
        <f>氏名入力!A42</f>
        <v>1148</v>
      </c>
      <c r="B42" s="23">
        <f>氏名入力!B42</f>
        <v>48</v>
      </c>
      <c r="C42" s="62">
        <f>氏名入力!C42</f>
        <v>0</v>
      </c>
      <c r="D42" s="76" t="str">
        <f>ASC(UPPER(国語!D42))</f>
        <v>0</v>
      </c>
      <c r="E42" s="77" t="str">
        <f>ASC(UPPER(国語!E42))</f>
        <v>0</v>
      </c>
      <c r="F42" s="77" t="str">
        <f>ASC(UPPER(国語!F42))</f>
        <v>0</v>
      </c>
      <c r="G42" s="77" t="str">
        <f>ASC(UPPER(国語!G42))</f>
        <v>0</v>
      </c>
      <c r="H42" s="78" t="str">
        <f>ASC(UPPER(国語!H42))</f>
        <v>0</v>
      </c>
      <c r="I42" s="131" t="str">
        <f>ASC(UPPER(国語!I42))</f>
        <v>0</v>
      </c>
      <c r="J42" s="198" t="str">
        <f>IF(国語!$J42=0," ",国語!$J42)</f>
        <v xml:space="preserve"> </v>
      </c>
      <c r="K42" s="82" t="str">
        <f>ASC(UPPER(社会!D42))</f>
        <v>0</v>
      </c>
      <c r="L42" s="79" t="str">
        <f>ASC(UPPER(社会!E42))</f>
        <v>0</v>
      </c>
      <c r="M42" s="79" t="str">
        <f>ASC(UPPER(社会!F42))</f>
        <v>0</v>
      </c>
      <c r="N42" s="80" t="str">
        <f>ASC(UPPER(社会!G42))</f>
        <v>0</v>
      </c>
      <c r="O42" s="81" t="str">
        <f>ASC(UPPER(社会!H42))</f>
        <v>0</v>
      </c>
      <c r="P42" s="198" t="str">
        <f>IF(社会!$I42=0," ",社会!$I42)</f>
        <v xml:space="preserve"> </v>
      </c>
      <c r="Q42" s="82" t="str">
        <f>ASC(UPPER(数学!D42))</f>
        <v>0</v>
      </c>
      <c r="R42" s="83" t="str">
        <f>ASC(UPPER(数学!E42))</f>
        <v>0</v>
      </c>
      <c r="S42" s="83" t="str">
        <f>ASC(UPPER(数学!F42))</f>
        <v>0</v>
      </c>
      <c r="T42" s="84" t="str">
        <f>ASC(UPPER(数学!G42))</f>
        <v>0</v>
      </c>
      <c r="U42" s="81" t="str">
        <f>ASC(UPPER(数学!H42))</f>
        <v>0</v>
      </c>
      <c r="V42" s="210" t="str">
        <f>IF(数学!$I42=0," ",数学!$I42)</f>
        <v xml:space="preserve"> </v>
      </c>
      <c r="W42" s="79" t="str">
        <f>ASC(UPPER(理科!D42))</f>
        <v>0</v>
      </c>
      <c r="X42" s="79" t="str">
        <f>ASC(UPPER(理科!E42))</f>
        <v>0</v>
      </c>
      <c r="Y42" s="79" t="str">
        <f>ASC(UPPER(理科!F42))</f>
        <v>0</v>
      </c>
      <c r="Z42" s="80" t="str">
        <f>ASC(UPPER(理科!G42))</f>
        <v>0</v>
      </c>
      <c r="AA42" s="81" t="str">
        <f>ASC(UPPER(理科!H42))</f>
        <v>0</v>
      </c>
      <c r="AB42" s="198" t="str">
        <f>IF(理科!$I42=0," ",理科!$I42)</f>
        <v xml:space="preserve"> </v>
      </c>
      <c r="AC42" s="82" t="str">
        <f>ASC(UPPER(音楽!D42))</f>
        <v>0</v>
      </c>
      <c r="AD42" s="83" t="str">
        <f>ASC(UPPER(音楽!E42))</f>
        <v>0</v>
      </c>
      <c r="AE42" s="83" t="str">
        <f>ASC(UPPER(音楽!F42))</f>
        <v>0</v>
      </c>
      <c r="AF42" s="84" t="str">
        <f>ASC(UPPER(音楽!G42))</f>
        <v>0</v>
      </c>
      <c r="AG42" s="81" t="str">
        <f>ASC(UPPER(音楽!H42))</f>
        <v>0</v>
      </c>
      <c r="AH42" s="198" t="str">
        <f>IF(音楽!$I42=0," ",音楽!$I42)</f>
        <v xml:space="preserve"> </v>
      </c>
      <c r="AI42" s="79" t="str">
        <f>ASC(UPPER(美術!D42))</f>
        <v>0</v>
      </c>
      <c r="AJ42" s="79" t="str">
        <f>ASC(UPPER(美術!E42))</f>
        <v>0</v>
      </c>
      <c r="AK42" s="79" t="str">
        <f>ASC(UPPER(美術!F42))</f>
        <v>0</v>
      </c>
      <c r="AL42" s="80" t="str">
        <f>ASC(UPPER(美術!G42))</f>
        <v>0</v>
      </c>
      <c r="AM42" s="81" t="str">
        <f>ASC(UPPER(美術!H42))</f>
        <v>0</v>
      </c>
      <c r="AN42" s="198" t="str">
        <f>IF(美術!$I42=0," ",美術!$I42)</f>
        <v xml:space="preserve"> </v>
      </c>
      <c r="AO42" s="82" t="str">
        <f>ASC(UPPER(保体!D42))</f>
        <v>0</v>
      </c>
      <c r="AP42" s="83" t="str">
        <f>ASC(UPPER(保体!E42))</f>
        <v>0</v>
      </c>
      <c r="AQ42" s="83" t="str">
        <f>ASC(UPPER(保体!F42))</f>
        <v>0</v>
      </c>
      <c r="AR42" s="84" t="str">
        <f>ASC(UPPER(保体!G42))</f>
        <v>0</v>
      </c>
      <c r="AS42" s="81" t="str">
        <f>ASC(UPPER(保体!H42))</f>
        <v>0</v>
      </c>
      <c r="AT42" s="198" t="str">
        <f>IF(保体!$I42=0," ",保体!$I42)</f>
        <v xml:space="preserve"> </v>
      </c>
      <c r="AU42" s="79" t="str">
        <f>ASC(UPPER(技・家!D42))</f>
        <v>0</v>
      </c>
      <c r="AV42" s="79" t="str">
        <f>ASC(UPPER(技・家!E42))</f>
        <v>0</v>
      </c>
      <c r="AW42" s="79" t="str">
        <f>ASC(UPPER(技・家!F42))</f>
        <v>0</v>
      </c>
      <c r="AX42" s="80" t="str">
        <f>ASC(UPPER(技・家!G42))</f>
        <v>0</v>
      </c>
      <c r="AY42" s="81" t="str">
        <f>ASC(UPPER(技・家!H42))</f>
        <v>0</v>
      </c>
      <c r="AZ42" s="198" t="str">
        <f>IF(技・家!$I42=0," ",技・家!$I42)</f>
        <v xml:space="preserve"> </v>
      </c>
      <c r="BA42" s="82" t="str">
        <f>ASC(UPPER(英語!D42))</f>
        <v>0</v>
      </c>
      <c r="BB42" s="83" t="str">
        <f>ASC(UPPER(英語!E42))</f>
        <v>0</v>
      </c>
      <c r="BC42" s="83" t="str">
        <f>ASC(UPPER(英語!F42))</f>
        <v>0</v>
      </c>
      <c r="BD42" s="84" t="str">
        <f>ASC(UPPER(英語!G42))</f>
        <v>0</v>
      </c>
      <c r="BE42" s="81" t="str">
        <f>ASC(UPPER(英語!H42))</f>
        <v>0</v>
      </c>
      <c r="BF42" s="198" t="str">
        <f>IF(英語!$I42=0," ",英語!$I42)</f>
        <v xml:space="preserve"> </v>
      </c>
      <c r="BG42"/>
      <c r="BH42"/>
    </row>
    <row r="43" spans="1:60" ht="23.1" customHeight="1">
      <c r="A43" s="192">
        <f>氏名入力!A43</f>
        <v>1149</v>
      </c>
      <c r="B43" s="193">
        <f>氏名入力!B43</f>
        <v>49</v>
      </c>
      <c r="C43" s="191">
        <f>氏名入力!C43</f>
        <v>0</v>
      </c>
      <c r="D43" s="85" t="str">
        <f>ASC(UPPER(国語!D43))</f>
        <v>0</v>
      </c>
      <c r="E43" s="86" t="str">
        <f>ASC(UPPER(国語!E43))</f>
        <v>0</v>
      </c>
      <c r="F43" s="86" t="str">
        <f>ASC(UPPER(国語!F43))</f>
        <v>0</v>
      </c>
      <c r="G43" s="86" t="str">
        <f>ASC(UPPER(国語!G43))</f>
        <v>0</v>
      </c>
      <c r="H43" s="87" t="str">
        <f>ASC(UPPER(国語!H43))</f>
        <v>0</v>
      </c>
      <c r="I43" s="132" t="str">
        <f>ASC(UPPER(国語!I43))</f>
        <v>0</v>
      </c>
      <c r="J43" s="199" t="str">
        <f>IF(国語!$J43=0," ",国語!$J43)</f>
        <v xml:space="preserve"> </v>
      </c>
      <c r="K43" s="91" t="str">
        <f>ASC(UPPER(社会!D43))</f>
        <v>0</v>
      </c>
      <c r="L43" s="88" t="str">
        <f>ASC(UPPER(社会!E43))</f>
        <v>0</v>
      </c>
      <c r="M43" s="88" t="str">
        <f>ASC(UPPER(社会!F43))</f>
        <v>0</v>
      </c>
      <c r="N43" s="89" t="str">
        <f>ASC(UPPER(社会!G43))</f>
        <v>0</v>
      </c>
      <c r="O43" s="90" t="str">
        <f>ASC(UPPER(社会!H43))</f>
        <v>0</v>
      </c>
      <c r="P43" s="199" t="str">
        <f>IF(社会!$I43=0," ",社会!$I43)</f>
        <v xml:space="preserve"> </v>
      </c>
      <c r="Q43" s="91" t="str">
        <f>ASC(UPPER(数学!D43))</f>
        <v>0</v>
      </c>
      <c r="R43" s="92" t="str">
        <f>ASC(UPPER(数学!E43))</f>
        <v>0</v>
      </c>
      <c r="S43" s="92" t="str">
        <f>ASC(UPPER(数学!F43))</f>
        <v>0</v>
      </c>
      <c r="T43" s="93" t="str">
        <f>ASC(UPPER(数学!G43))</f>
        <v>0</v>
      </c>
      <c r="U43" s="90" t="str">
        <f>ASC(UPPER(数学!H43))</f>
        <v>0</v>
      </c>
      <c r="V43" s="211" t="str">
        <f>IF(数学!$I43=0," ",数学!$I43)</f>
        <v xml:space="preserve"> </v>
      </c>
      <c r="W43" s="88" t="str">
        <f>ASC(UPPER(理科!D43))</f>
        <v>0</v>
      </c>
      <c r="X43" s="88" t="str">
        <f>ASC(UPPER(理科!E43))</f>
        <v>0</v>
      </c>
      <c r="Y43" s="88" t="str">
        <f>ASC(UPPER(理科!F43))</f>
        <v>0</v>
      </c>
      <c r="Z43" s="89" t="str">
        <f>ASC(UPPER(理科!G43))</f>
        <v>0</v>
      </c>
      <c r="AA43" s="90" t="str">
        <f>ASC(UPPER(理科!H43))</f>
        <v>0</v>
      </c>
      <c r="AB43" s="199" t="str">
        <f>IF(理科!$I43=0," ",理科!$I43)</f>
        <v xml:space="preserve"> </v>
      </c>
      <c r="AC43" s="91" t="str">
        <f>ASC(UPPER(音楽!D43))</f>
        <v>0</v>
      </c>
      <c r="AD43" s="92" t="str">
        <f>ASC(UPPER(音楽!E43))</f>
        <v>0</v>
      </c>
      <c r="AE43" s="92" t="str">
        <f>ASC(UPPER(音楽!F43))</f>
        <v>0</v>
      </c>
      <c r="AF43" s="93" t="str">
        <f>ASC(UPPER(音楽!G43))</f>
        <v>0</v>
      </c>
      <c r="AG43" s="90" t="str">
        <f>ASC(UPPER(音楽!H43))</f>
        <v>0</v>
      </c>
      <c r="AH43" s="199" t="str">
        <f>IF(音楽!$I43=0," ",音楽!$I43)</f>
        <v xml:space="preserve"> </v>
      </c>
      <c r="AI43" s="88" t="str">
        <f>ASC(UPPER(美術!D43))</f>
        <v>0</v>
      </c>
      <c r="AJ43" s="88" t="str">
        <f>ASC(UPPER(美術!E43))</f>
        <v>0</v>
      </c>
      <c r="AK43" s="88" t="str">
        <f>ASC(UPPER(美術!F43))</f>
        <v>0</v>
      </c>
      <c r="AL43" s="89" t="str">
        <f>ASC(UPPER(美術!G43))</f>
        <v>0</v>
      </c>
      <c r="AM43" s="90" t="str">
        <f>ASC(UPPER(美術!H43))</f>
        <v>0</v>
      </c>
      <c r="AN43" s="199" t="str">
        <f>IF(美術!$I43=0," ",美術!$I43)</f>
        <v xml:space="preserve"> </v>
      </c>
      <c r="AO43" s="91" t="str">
        <f>ASC(UPPER(保体!D43))</f>
        <v>0</v>
      </c>
      <c r="AP43" s="92" t="str">
        <f>ASC(UPPER(保体!E43))</f>
        <v>0</v>
      </c>
      <c r="AQ43" s="92" t="str">
        <f>ASC(UPPER(保体!F43))</f>
        <v>0</v>
      </c>
      <c r="AR43" s="93" t="str">
        <f>ASC(UPPER(保体!G43))</f>
        <v>0</v>
      </c>
      <c r="AS43" s="90" t="str">
        <f>ASC(UPPER(保体!H43))</f>
        <v>0</v>
      </c>
      <c r="AT43" s="199" t="str">
        <f>IF(保体!$I43=0," ",保体!$I43)</f>
        <v xml:space="preserve"> </v>
      </c>
      <c r="AU43" s="88" t="str">
        <f>ASC(UPPER(技・家!D43))</f>
        <v>0</v>
      </c>
      <c r="AV43" s="88" t="str">
        <f>ASC(UPPER(技・家!E43))</f>
        <v>0</v>
      </c>
      <c r="AW43" s="88" t="str">
        <f>ASC(UPPER(技・家!F43))</f>
        <v>0</v>
      </c>
      <c r="AX43" s="89" t="str">
        <f>ASC(UPPER(技・家!G43))</f>
        <v>0</v>
      </c>
      <c r="AY43" s="90" t="str">
        <f>ASC(UPPER(技・家!H43))</f>
        <v>0</v>
      </c>
      <c r="AZ43" s="199" t="str">
        <f>IF(技・家!$I43=0," ",技・家!$I43)</f>
        <v xml:space="preserve"> </v>
      </c>
      <c r="BA43" s="91" t="str">
        <f>ASC(UPPER(英語!D43))</f>
        <v>0</v>
      </c>
      <c r="BB43" s="92" t="str">
        <f>ASC(UPPER(英語!E43))</f>
        <v>0</v>
      </c>
      <c r="BC43" s="92" t="str">
        <f>ASC(UPPER(英語!F43))</f>
        <v>0</v>
      </c>
      <c r="BD43" s="93" t="str">
        <f>ASC(UPPER(英語!G43))</f>
        <v>0</v>
      </c>
      <c r="BE43" s="90" t="str">
        <f>ASC(UPPER(英語!H43))</f>
        <v>0</v>
      </c>
      <c r="BF43" s="199" t="str">
        <f>IF(英語!$I43=0," ",英語!$I43)</f>
        <v xml:space="preserve"> </v>
      </c>
      <c r="BG43"/>
      <c r="BH43"/>
    </row>
    <row r="44" spans="1:60" ht="23.1" customHeight="1" thickBot="1">
      <c r="A44" s="30">
        <f>氏名入力!A44</f>
        <v>1150</v>
      </c>
      <c r="B44" s="25">
        <f>氏名入力!B44</f>
        <v>50</v>
      </c>
      <c r="C44" s="65">
        <f>氏名入力!C44</f>
        <v>0</v>
      </c>
      <c r="D44" s="103" t="str">
        <f>ASC(UPPER(国語!D44))</f>
        <v>0</v>
      </c>
      <c r="E44" s="104" t="str">
        <f>ASC(UPPER(国語!E44))</f>
        <v>0</v>
      </c>
      <c r="F44" s="104" t="str">
        <f>ASC(UPPER(国語!F44))</f>
        <v>0</v>
      </c>
      <c r="G44" s="104" t="str">
        <f>ASC(UPPER(国語!G44))</f>
        <v>0</v>
      </c>
      <c r="H44" s="105" t="str">
        <f>ASC(UPPER(国語!H44))</f>
        <v>0</v>
      </c>
      <c r="I44" s="134" t="str">
        <f>ASC(UPPER(国語!I44))</f>
        <v>0</v>
      </c>
      <c r="J44" s="201" t="str">
        <f>IF(国語!$J44=0," ",国語!$J44)</f>
        <v xml:space="preserve"> </v>
      </c>
      <c r="K44" s="109" t="str">
        <f>ASC(UPPER(社会!D44))</f>
        <v>0</v>
      </c>
      <c r="L44" s="106" t="str">
        <f>ASC(UPPER(社会!E44))</f>
        <v>0</v>
      </c>
      <c r="M44" s="106" t="str">
        <f>ASC(UPPER(社会!F44))</f>
        <v>0</v>
      </c>
      <c r="N44" s="107" t="str">
        <f>ASC(UPPER(社会!G44))</f>
        <v>0</v>
      </c>
      <c r="O44" s="108" t="str">
        <f>ASC(UPPER(社会!H44))</f>
        <v>0</v>
      </c>
      <c r="P44" s="201" t="str">
        <f>IF(社会!$I44=0," ",社会!$I44)</f>
        <v xml:space="preserve"> </v>
      </c>
      <c r="Q44" s="109" t="str">
        <f>ASC(UPPER(数学!D44))</f>
        <v>0</v>
      </c>
      <c r="R44" s="110" t="str">
        <f>ASC(UPPER(数学!E44))</f>
        <v>0</v>
      </c>
      <c r="S44" s="110" t="str">
        <f>ASC(UPPER(数学!F44))</f>
        <v>0</v>
      </c>
      <c r="T44" s="111" t="str">
        <f>ASC(UPPER(数学!G44))</f>
        <v>0</v>
      </c>
      <c r="U44" s="108" t="str">
        <f>ASC(UPPER(数学!H44))</f>
        <v>0</v>
      </c>
      <c r="V44" s="213" t="str">
        <f>IF(数学!$I44=0," ",数学!$I44)</f>
        <v xml:space="preserve"> </v>
      </c>
      <c r="W44" s="106" t="str">
        <f>ASC(UPPER(理科!D44))</f>
        <v>0</v>
      </c>
      <c r="X44" s="106" t="str">
        <f>ASC(UPPER(理科!E44))</f>
        <v>0</v>
      </c>
      <c r="Y44" s="106" t="str">
        <f>ASC(UPPER(理科!F44))</f>
        <v>0</v>
      </c>
      <c r="Z44" s="107" t="str">
        <f>ASC(UPPER(理科!G44))</f>
        <v>0</v>
      </c>
      <c r="AA44" s="108" t="str">
        <f>ASC(UPPER(理科!H44))</f>
        <v>0</v>
      </c>
      <c r="AB44" s="201" t="str">
        <f>IF(理科!$I44=0," ",理科!$I44)</f>
        <v xml:space="preserve"> </v>
      </c>
      <c r="AC44" s="109" t="str">
        <f>ASC(UPPER(音楽!D44))</f>
        <v>0</v>
      </c>
      <c r="AD44" s="110" t="str">
        <f>ASC(UPPER(音楽!E44))</f>
        <v>0</v>
      </c>
      <c r="AE44" s="110" t="str">
        <f>ASC(UPPER(音楽!F44))</f>
        <v>0</v>
      </c>
      <c r="AF44" s="111" t="str">
        <f>ASC(UPPER(音楽!G44))</f>
        <v>0</v>
      </c>
      <c r="AG44" s="108" t="str">
        <f>ASC(UPPER(音楽!H44))</f>
        <v>0</v>
      </c>
      <c r="AH44" s="201" t="str">
        <f>IF(音楽!$I44=0," ",音楽!$I44)</f>
        <v xml:space="preserve"> </v>
      </c>
      <c r="AI44" s="106" t="str">
        <f>ASC(UPPER(美術!D44))</f>
        <v>0</v>
      </c>
      <c r="AJ44" s="106" t="str">
        <f>ASC(UPPER(美術!E44))</f>
        <v>0</v>
      </c>
      <c r="AK44" s="106" t="str">
        <f>ASC(UPPER(美術!F44))</f>
        <v>0</v>
      </c>
      <c r="AL44" s="107" t="str">
        <f>ASC(UPPER(美術!G44))</f>
        <v>0</v>
      </c>
      <c r="AM44" s="108" t="str">
        <f>ASC(UPPER(美術!H44))</f>
        <v>0</v>
      </c>
      <c r="AN44" s="201" t="str">
        <f>IF(美術!$I44=0," ",美術!$I44)</f>
        <v xml:space="preserve"> </v>
      </c>
      <c r="AO44" s="109" t="str">
        <f>ASC(UPPER(保体!D44))</f>
        <v>0</v>
      </c>
      <c r="AP44" s="110" t="str">
        <f>ASC(UPPER(保体!E44))</f>
        <v>0</v>
      </c>
      <c r="AQ44" s="110" t="str">
        <f>ASC(UPPER(保体!F44))</f>
        <v>0</v>
      </c>
      <c r="AR44" s="111" t="str">
        <f>ASC(UPPER(保体!G44))</f>
        <v>0</v>
      </c>
      <c r="AS44" s="108" t="str">
        <f>ASC(UPPER(保体!H44))</f>
        <v>0</v>
      </c>
      <c r="AT44" s="201" t="str">
        <f>IF(保体!$I44=0," ",保体!$I44)</f>
        <v xml:space="preserve"> </v>
      </c>
      <c r="AU44" s="106" t="str">
        <f>ASC(UPPER(技・家!D44))</f>
        <v>0</v>
      </c>
      <c r="AV44" s="106" t="str">
        <f>ASC(UPPER(技・家!E44))</f>
        <v>0</v>
      </c>
      <c r="AW44" s="106" t="str">
        <f>ASC(UPPER(技・家!F44))</f>
        <v>0</v>
      </c>
      <c r="AX44" s="107" t="str">
        <f>ASC(UPPER(技・家!G44))</f>
        <v>0</v>
      </c>
      <c r="AY44" s="108" t="str">
        <f>ASC(UPPER(技・家!H44))</f>
        <v>0</v>
      </c>
      <c r="AZ44" s="201" t="str">
        <f>IF(技・家!$I44=0," ",技・家!$I44)</f>
        <v xml:space="preserve"> </v>
      </c>
      <c r="BA44" s="109" t="str">
        <f>ASC(UPPER(英語!D44))</f>
        <v>0</v>
      </c>
      <c r="BB44" s="110" t="str">
        <f>ASC(UPPER(英語!E44))</f>
        <v>0</v>
      </c>
      <c r="BC44" s="110" t="str">
        <f>ASC(UPPER(英語!F44))</f>
        <v>0</v>
      </c>
      <c r="BD44" s="111" t="str">
        <f>ASC(UPPER(英語!G44))</f>
        <v>0</v>
      </c>
      <c r="BE44" s="108" t="str">
        <f>ASC(UPPER(英語!H44))</f>
        <v>0</v>
      </c>
      <c r="BF44" s="201" t="str">
        <f>IF(英語!$I44=0," ",英語!$I44)</f>
        <v xml:space="preserve"> </v>
      </c>
      <c r="BG44"/>
      <c r="BH44"/>
    </row>
    <row r="45" spans="1:60" ht="52.5" customHeight="1" thickTop="1"/>
    <row r="46" spans="1:60" ht="35.1" customHeight="1" thickBot="1">
      <c r="A46" s="273" t="str">
        <f>氏名入力!$E$2&amp;"年2組"</f>
        <v>1年2組</v>
      </c>
      <c r="B46" s="273"/>
      <c r="C46" s="273"/>
      <c r="D46" s="36" t="str">
        <f>D2</f>
        <v>平成２５年度　１学期 評価・評定</v>
      </c>
    </row>
    <row r="47" spans="1:60" ht="18.75" thickTop="1" thickBot="1">
      <c r="A47" s="274" t="s">
        <v>25</v>
      </c>
      <c r="B47" s="276" t="s">
        <v>26</v>
      </c>
      <c r="C47" s="268" t="s">
        <v>27</v>
      </c>
      <c r="D47" s="270" t="s">
        <v>28</v>
      </c>
      <c r="E47" s="278"/>
      <c r="F47" s="278"/>
      <c r="G47" s="278"/>
      <c r="H47" s="278"/>
      <c r="I47" s="279"/>
      <c r="J47" s="195"/>
      <c r="K47" s="278" t="s">
        <v>5</v>
      </c>
      <c r="L47" s="271"/>
      <c r="M47" s="271"/>
      <c r="N47" s="271"/>
      <c r="O47" s="272"/>
      <c r="P47" s="202"/>
      <c r="Q47" s="270" t="s">
        <v>6</v>
      </c>
      <c r="R47" s="271"/>
      <c r="S47" s="271"/>
      <c r="T47" s="271"/>
      <c r="U47" s="272"/>
      <c r="V47" s="207"/>
      <c r="W47" s="270" t="s">
        <v>7</v>
      </c>
      <c r="X47" s="271"/>
      <c r="Y47" s="271"/>
      <c r="Z47" s="271"/>
      <c r="AA47" s="272"/>
      <c r="AB47" s="204"/>
      <c r="AC47" s="270" t="s">
        <v>8</v>
      </c>
      <c r="AD47" s="271"/>
      <c r="AE47" s="271"/>
      <c r="AF47" s="271"/>
      <c r="AG47" s="272"/>
      <c r="AH47" s="204"/>
      <c r="AI47" s="270" t="s">
        <v>9</v>
      </c>
      <c r="AJ47" s="271"/>
      <c r="AK47" s="271"/>
      <c r="AL47" s="271"/>
      <c r="AM47" s="272"/>
      <c r="AN47" s="204"/>
      <c r="AO47" s="270" t="s">
        <v>10</v>
      </c>
      <c r="AP47" s="271"/>
      <c r="AQ47" s="271"/>
      <c r="AR47" s="271"/>
      <c r="AS47" s="272"/>
      <c r="AT47" s="204"/>
      <c r="AU47" s="270" t="s">
        <v>11</v>
      </c>
      <c r="AV47" s="271"/>
      <c r="AW47" s="271"/>
      <c r="AX47" s="271"/>
      <c r="AY47" s="272"/>
      <c r="AZ47" s="204"/>
      <c r="BA47" s="270" t="s">
        <v>12</v>
      </c>
      <c r="BB47" s="271"/>
      <c r="BC47" s="271"/>
      <c r="BD47" s="271"/>
      <c r="BE47" s="272"/>
      <c r="BF47" s="204"/>
      <c r="BG47"/>
      <c r="BH47"/>
    </row>
    <row r="48" spans="1:60" ht="42.75" thickBot="1">
      <c r="A48" s="275"/>
      <c r="B48" s="277"/>
      <c r="C48" s="269"/>
      <c r="D48" s="112" t="s">
        <v>24</v>
      </c>
      <c r="E48" s="113" t="s">
        <v>0</v>
      </c>
      <c r="F48" s="113" t="s">
        <v>1</v>
      </c>
      <c r="G48" s="113" t="s">
        <v>2</v>
      </c>
      <c r="H48" s="114" t="s">
        <v>3</v>
      </c>
      <c r="I48" s="3" t="s">
        <v>4</v>
      </c>
      <c r="J48" s="196"/>
      <c r="K48" s="115" t="s">
        <v>24</v>
      </c>
      <c r="L48" s="113" t="s">
        <v>0</v>
      </c>
      <c r="M48" s="113" t="s">
        <v>1</v>
      </c>
      <c r="N48" s="114" t="s">
        <v>2</v>
      </c>
      <c r="O48" s="3" t="s">
        <v>4</v>
      </c>
      <c r="P48" s="203"/>
      <c r="Q48" s="112" t="s">
        <v>24</v>
      </c>
      <c r="R48" s="113" t="s">
        <v>0</v>
      </c>
      <c r="S48" s="113" t="s">
        <v>1</v>
      </c>
      <c r="T48" s="114" t="s">
        <v>2</v>
      </c>
      <c r="U48" s="3" t="s">
        <v>4</v>
      </c>
      <c r="V48" s="208"/>
      <c r="W48" s="112" t="s">
        <v>24</v>
      </c>
      <c r="X48" s="113" t="s">
        <v>0</v>
      </c>
      <c r="Y48" s="113" t="s">
        <v>1</v>
      </c>
      <c r="Z48" s="114" t="s">
        <v>2</v>
      </c>
      <c r="AA48" s="3" t="s">
        <v>4</v>
      </c>
      <c r="AB48" s="205"/>
      <c r="AC48" s="112" t="s">
        <v>24</v>
      </c>
      <c r="AD48" s="113" t="s">
        <v>0</v>
      </c>
      <c r="AE48" s="113" t="s">
        <v>1</v>
      </c>
      <c r="AF48" s="114" t="s">
        <v>2</v>
      </c>
      <c r="AG48" s="3" t="s">
        <v>4</v>
      </c>
      <c r="AH48" s="205"/>
      <c r="AI48" s="112" t="s">
        <v>24</v>
      </c>
      <c r="AJ48" s="113" t="s">
        <v>0</v>
      </c>
      <c r="AK48" s="113" t="s">
        <v>1</v>
      </c>
      <c r="AL48" s="114" t="s">
        <v>2</v>
      </c>
      <c r="AM48" s="3" t="s">
        <v>4</v>
      </c>
      <c r="AN48" s="205"/>
      <c r="AO48" s="112" t="s">
        <v>24</v>
      </c>
      <c r="AP48" s="113" t="s">
        <v>0</v>
      </c>
      <c r="AQ48" s="113" t="s">
        <v>1</v>
      </c>
      <c r="AR48" s="114" t="s">
        <v>2</v>
      </c>
      <c r="AS48" s="3" t="s">
        <v>4</v>
      </c>
      <c r="AT48" s="205"/>
      <c r="AU48" s="112" t="s">
        <v>24</v>
      </c>
      <c r="AV48" s="113" t="s">
        <v>0</v>
      </c>
      <c r="AW48" s="113" t="s">
        <v>1</v>
      </c>
      <c r="AX48" s="114" t="s">
        <v>2</v>
      </c>
      <c r="AY48" s="3" t="s">
        <v>4</v>
      </c>
      <c r="AZ48" s="205"/>
      <c r="BA48" s="112" t="s">
        <v>24</v>
      </c>
      <c r="BB48" s="113" t="s">
        <v>0</v>
      </c>
      <c r="BC48" s="113" t="s">
        <v>1</v>
      </c>
      <c r="BD48" s="114" t="s">
        <v>2</v>
      </c>
      <c r="BE48" s="3" t="s">
        <v>4</v>
      </c>
      <c r="BF48" s="205"/>
      <c r="BG48"/>
      <c r="BH48"/>
    </row>
    <row r="49" spans="1:60" ht="23.1" customHeight="1" thickTop="1">
      <c r="A49" s="32">
        <f>氏名入力!A45</f>
        <v>1201</v>
      </c>
      <c r="B49" s="33">
        <f>氏名入力!B45</f>
        <v>1</v>
      </c>
      <c r="C49" s="50">
        <f>氏名入力!C45</f>
        <v>0</v>
      </c>
      <c r="D49" s="76" t="str">
        <f>ASC(UPPER(国語!D45))</f>
        <v>0</v>
      </c>
      <c r="E49" s="77" t="str">
        <f>ASC(UPPER(国語!E45))</f>
        <v>0</v>
      </c>
      <c r="F49" s="77" t="str">
        <f>ASC(UPPER(国語!F45))</f>
        <v>0</v>
      </c>
      <c r="G49" s="77" t="str">
        <f>ASC(UPPER(国語!G45))</f>
        <v>0</v>
      </c>
      <c r="H49" s="78" t="str">
        <f>ASC(UPPER(国語!H45))</f>
        <v>0</v>
      </c>
      <c r="I49" s="131" t="str">
        <f>ASC(UPPER(国語!I45))</f>
        <v>0</v>
      </c>
      <c r="J49" s="198" t="str">
        <f>IF(国語!$J45=0," ",国語!$J45)</f>
        <v xml:space="preserve"> </v>
      </c>
      <c r="K49" s="82" t="str">
        <f>ASC(UPPER(社会!D45))</f>
        <v>0</v>
      </c>
      <c r="L49" s="79" t="str">
        <f>ASC(UPPER(社会!E45))</f>
        <v>0</v>
      </c>
      <c r="M49" s="79" t="str">
        <f>ASC(UPPER(社会!F45))</f>
        <v>0</v>
      </c>
      <c r="N49" s="80" t="str">
        <f>ASC(UPPER(社会!G45))</f>
        <v>0</v>
      </c>
      <c r="O49" s="81" t="str">
        <f>ASC(UPPER(社会!H45))</f>
        <v>0</v>
      </c>
      <c r="P49" s="198" t="str">
        <f>IF(社会!$I45=0," ",社会!$I45)</f>
        <v xml:space="preserve"> </v>
      </c>
      <c r="Q49" s="82" t="str">
        <f>ASC(UPPER(数学!D45))</f>
        <v>0</v>
      </c>
      <c r="R49" s="83" t="str">
        <f>ASC(UPPER(数学!E45))</f>
        <v>0</v>
      </c>
      <c r="S49" s="83" t="str">
        <f>ASC(UPPER(数学!F45))</f>
        <v>0</v>
      </c>
      <c r="T49" s="84" t="str">
        <f>ASC(UPPER(数学!G45))</f>
        <v>0</v>
      </c>
      <c r="U49" s="81" t="str">
        <f>ASC(UPPER(数学!H45))</f>
        <v>0</v>
      </c>
      <c r="V49" s="210" t="str">
        <f>IF(数学!$I45=0," ",数学!$I45)</f>
        <v xml:space="preserve"> </v>
      </c>
      <c r="W49" s="79" t="str">
        <f>ASC(UPPER(理科!D45))</f>
        <v>0</v>
      </c>
      <c r="X49" s="79" t="str">
        <f>ASC(UPPER(理科!E45))</f>
        <v>0</v>
      </c>
      <c r="Y49" s="79" t="str">
        <f>ASC(UPPER(理科!F45))</f>
        <v>0</v>
      </c>
      <c r="Z49" s="80" t="str">
        <f>ASC(UPPER(理科!G45))</f>
        <v>0</v>
      </c>
      <c r="AA49" s="81" t="str">
        <f>ASC(UPPER(理科!H45))</f>
        <v>0</v>
      </c>
      <c r="AB49" s="198" t="str">
        <f>IF(理科!$I45=0," ",理科!$I45)</f>
        <v xml:space="preserve"> </v>
      </c>
      <c r="AC49" s="82" t="str">
        <f>ASC(UPPER(音楽!D45))</f>
        <v>0</v>
      </c>
      <c r="AD49" s="83" t="str">
        <f>ASC(UPPER(音楽!E45))</f>
        <v>0</v>
      </c>
      <c r="AE49" s="83" t="str">
        <f>ASC(UPPER(音楽!F45))</f>
        <v>0</v>
      </c>
      <c r="AF49" s="84" t="str">
        <f>ASC(UPPER(音楽!G45))</f>
        <v>0</v>
      </c>
      <c r="AG49" s="81" t="str">
        <f>ASC(UPPER(音楽!H45))</f>
        <v>0</v>
      </c>
      <c r="AH49" s="198" t="str">
        <f>IF(音楽!$I45=0," ",音楽!$I45)</f>
        <v xml:space="preserve"> </v>
      </c>
      <c r="AI49" s="79" t="str">
        <f>ASC(UPPER(美術!D45))</f>
        <v>0</v>
      </c>
      <c r="AJ49" s="79" t="str">
        <f>ASC(UPPER(美術!E45))</f>
        <v>0</v>
      </c>
      <c r="AK49" s="79" t="str">
        <f>ASC(UPPER(美術!F45))</f>
        <v>0</v>
      </c>
      <c r="AL49" s="80" t="str">
        <f>ASC(UPPER(美術!G45))</f>
        <v>0</v>
      </c>
      <c r="AM49" s="81" t="str">
        <f>ASC(UPPER(美術!H45))</f>
        <v>0</v>
      </c>
      <c r="AN49" s="198" t="str">
        <f>IF(美術!$I45=0," ",美術!$I45)</f>
        <v xml:space="preserve"> </v>
      </c>
      <c r="AO49" s="82" t="str">
        <f>ASC(UPPER(保体!D45))</f>
        <v>0</v>
      </c>
      <c r="AP49" s="83" t="str">
        <f>ASC(UPPER(保体!E45))</f>
        <v>0</v>
      </c>
      <c r="AQ49" s="83" t="str">
        <f>ASC(UPPER(保体!F45))</f>
        <v>0</v>
      </c>
      <c r="AR49" s="84" t="str">
        <f>ASC(UPPER(保体!G45))</f>
        <v>0</v>
      </c>
      <c r="AS49" s="81" t="str">
        <f>ASC(UPPER(保体!H45))</f>
        <v>0</v>
      </c>
      <c r="AT49" s="198" t="str">
        <f>IF(保体!$I45=0," ",保体!$I45)</f>
        <v xml:space="preserve"> </v>
      </c>
      <c r="AU49" s="79" t="str">
        <f>ASC(UPPER(技・家!D45))</f>
        <v>0</v>
      </c>
      <c r="AV49" s="79" t="str">
        <f>ASC(UPPER(技・家!E45))</f>
        <v>0</v>
      </c>
      <c r="AW49" s="79" t="str">
        <f>ASC(UPPER(技・家!F45))</f>
        <v>0</v>
      </c>
      <c r="AX49" s="80" t="str">
        <f>ASC(UPPER(技・家!G45))</f>
        <v>0</v>
      </c>
      <c r="AY49" s="81" t="str">
        <f>ASC(UPPER(技・家!H45))</f>
        <v>0</v>
      </c>
      <c r="AZ49" s="198" t="str">
        <f>IF(技・家!$I45=0," ",技・家!$I45)</f>
        <v xml:space="preserve"> </v>
      </c>
      <c r="BA49" s="82" t="str">
        <f>ASC(UPPER(英語!D45))</f>
        <v>0</v>
      </c>
      <c r="BB49" s="83" t="str">
        <f>ASC(UPPER(英語!E45))</f>
        <v>0</v>
      </c>
      <c r="BC49" s="83" t="str">
        <f>ASC(UPPER(英語!F45))</f>
        <v>0</v>
      </c>
      <c r="BD49" s="84" t="str">
        <f>ASC(UPPER(英語!G45))</f>
        <v>0</v>
      </c>
      <c r="BE49" s="81" t="str">
        <f>ASC(UPPER(英語!H45))</f>
        <v>0</v>
      </c>
      <c r="BF49" s="198" t="str">
        <f>IF(英語!$I45=0," ",英語!$I45)</f>
        <v xml:space="preserve"> </v>
      </c>
      <c r="BG49"/>
      <c r="BH49"/>
    </row>
    <row r="50" spans="1:60" ht="23.1" customHeight="1">
      <c r="A50" s="27">
        <f>氏名入力!A46</f>
        <v>1202</v>
      </c>
      <c r="B50" s="24">
        <f>氏名入力!B46</f>
        <v>2</v>
      </c>
      <c r="C50" s="53">
        <f>氏名入力!C46</f>
        <v>0</v>
      </c>
      <c r="D50" s="76" t="str">
        <f>ASC(UPPER(国語!D46))</f>
        <v>0</v>
      </c>
      <c r="E50" s="77" t="str">
        <f>ASC(UPPER(国語!E46))</f>
        <v>0</v>
      </c>
      <c r="F50" s="77" t="str">
        <f>ASC(UPPER(国語!F46))</f>
        <v>0</v>
      </c>
      <c r="G50" s="77" t="str">
        <f>ASC(UPPER(国語!G46))</f>
        <v>0</v>
      </c>
      <c r="H50" s="78" t="str">
        <f>ASC(UPPER(国語!H46))</f>
        <v>0</v>
      </c>
      <c r="I50" s="131" t="str">
        <f>ASC(UPPER(国語!I46))</f>
        <v>0</v>
      </c>
      <c r="J50" s="198" t="str">
        <f>IF(国語!$J46=0," ",国語!$J46)</f>
        <v xml:space="preserve"> </v>
      </c>
      <c r="K50" s="82" t="str">
        <f>ASC(UPPER(社会!D46))</f>
        <v>0</v>
      </c>
      <c r="L50" s="79" t="str">
        <f>ASC(UPPER(社会!E46))</f>
        <v>0</v>
      </c>
      <c r="M50" s="79" t="str">
        <f>ASC(UPPER(社会!F46))</f>
        <v>0</v>
      </c>
      <c r="N50" s="80" t="str">
        <f>ASC(UPPER(社会!G46))</f>
        <v>0</v>
      </c>
      <c r="O50" s="81" t="str">
        <f>ASC(UPPER(社会!H46))</f>
        <v>0</v>
      </c>
      <c r="P50" s="198" t="str">
        <f>IF(社会!$I46=0," ",社会!$I46)</f>
        <v xml:space="preserve"> </v>
      </c>
      <c r="Q50" s="82" t="str">
        <f>ASC(UPPER(数学!D46))</f>
        <v>0</v>
      </c>
      <c r="R50" s="83" t="str">
        <f>ASC(UPPER(数学!E46))</f>
        <v>0</v>
      </c>
      <c r="S50" s="83" t="str">
        <f>ASC(UPPER(数学!F46))</f>
        <v>0</v>
      </c>
      <c r="T50" s="84" t="str">
        <f>ASC(UPPER(数学!G46))</f>
        <v>0</v>
      </c>
      <c r="U50" s="81" t="str">
        <f>ASC(UPPER(数学!H46))</f>
        <v>0</v>
      </c>
      <c r="V50" s="210" t="str">
        <f>IF(数学!$I46=0," ",数学!$I46)</f>
        <v xml:space="preserve"> </v>
      </c>
      <c r="W50" s="79" t="str">
        <f>ASC(UPPER(理科!D46))</f>
        <v>0</v>
      </c>
      <c r="X50" s="79" t="str">
        <f>ASC(UPPER(理科!E46))</f>
        <v>0</v>
      </c>
      <c r="Y50" s="79" t="str">
        <f>ASC(UPPER(理科!F46))</f>
        <v>0</v>
      </c>
      <c r="Z50" s="80" t="str">
        <f>ASC(UPPER(理科!G46))</f>
        <v>0</v>
      </c>
      <c r="AA50" s="81" t="str">
        <f>ASC(UPPER(理科!H46))</f>
        <v>0</v>
      </c>
      <c r="AB50" s="198" t="str">
        <f>IF(理科!$I46=0," ",理科!$I46)</f>
        <v xml:space="preserve"> </v>
      </c>
      <c r="AC50" s="82" t="str">
        <f>ASC(UPPER(音楽!D46))</f>
        <v>0</v>
      </c>
      <c r="AD50" s="83" t="str">
        <f>ASC(UPPER(音楽!E46))</f>
        <v>0</v>
      </c>
      <c r="AE50" s="83" t="str">
        <f>ASC(UPPER(音楽!F46))</f>
        <v>0</v>
      </c>
      <c r="AF50" s="84" t="str">
        <f>ASC(UPPER(音楽!G46))</f>
        <v>0</v>
      </c>
      <c r="AG50" s="81" t="str">
        <f>ASC(UPPER(音楽!H46))</f>
        <v>0</v>
      </c>
      <c r="AH50" s="198" t="str">
        <f>IF(音楽!$I46=0," ",音楽!$I46)</f>
        <v xml:space="preserve"> </v>
      </c>
      <c r="AI50" s="79" t="str">
        <f>ASC(UPPER(美術!D46))</f>
        <v>0</v>
      </c>
      <c r="AJ50" s="79" t="str">
        <f>ASC(UPPER(美術!E46))</f>
        <v>0</v>
      </c>
      <c r="AK50" s="79" t="str">
        <f>ASC(UPPER(美術!F46))</f>
        <v>0</v>
      </c>
      <c r="AL50" s="80" t="str">
        <f>ASC(UPPER(美術!G46))</f>
        <v>0</v>
      </c>
      <c r="AM50" s="81" t="str">
        <f>ASC(UPPER(美術!H46))</f>
        <v>0</v>
      </c>
      <c r="AN50" s="198" t="str">
        <f>IF(美術!$I46=0," ",美術!$I46)</f>
        <v xml:space="preserve"> </v>
      </c>
      <c r="AO50" s="82" t="str">
        <f>ASC(UPPER(保体!D46))</f>
        <v>0</v>
      </c>
      <c r="AP50" s="83" t="str">
        <f>ASC(UPPER(保体!E46))</f>
        <v>0</v>
      </c>
      <c r="AQ50" s="83" t="str">
        <f>ASC(UPPER(保体!F46))</f>
        <v>0</v>
      </c>
      <c r="AR50" s="84" t="str">
        <f>ASC(UPPER(保体!G46))</f>
        <v>0</v>
      </c>
      <c r="AS50" s="81" t="str">
        <f>ASC(UPPER(保体!H46))</f>
        <v>0</v>
      </c>
      <c r="AT50" s="198" t="str">
        <f>IF(保体!$I46=0," ",保体!$I46)</f>
        <v xml:space="preserve"> </v>
      </c>
      <c r="AU50" s="79" t="str">
        <f>ASC(UPPER(技・家!D46))</f>
        <v>0</v>
      </c>
      <c r="AV50" s="79" t="str">
        <f>ASC(UPPER(技・家!E46))</f>
        <v>0</v>
      </c>
      <c r="AW50" s="79" t="str">
        <f>ASC(UPPER(技・家!F46))</f>
        <v>0</v>
      </c>
      <c r="AX50" s="80" t="str">
        <f>ASC(UPPER(技・家!G46))</f>
        <v>0</v>
      </c>
      <c r="AY50" s="81" t="str">
        <f>ASC(UPPER(技・家!H46))</f>
        <v>0</v>
      </c>
      <c r="AZ50" s="198" t="str">
        <f>IF(技・家!$I46=0," ",技・家!$I46)</f>
        <v xml:space="preserve"> </v>
      </c>
      <c r="BA50" s="82" t="str">
        <f>ASC(UPPER(英語!D46))</f>
        <v>0</v>
      </c>
      <c r="BB50" s="83" t="str">
        <f>ASC(UPPER(英語!E46))</f>
        <v>0</v>
      </c>
      <c r="BC50" s="83" t="str">
        <f>ASC(UPPER(英語!F46))</f>
        <v>0</v>
      </c>
      <c r="BD50" s="84" t="str">
        <f>ASC(UPPER(英語!G46))</f>
        <v>0</v>
      </c>
      <c r="BE50" s="81" t="str">
        <f>ASC(UPPER(英語!H46))</f>
        <v>0</v>
      </c>
      <c r="BF50" s="198" t="str">
        <f>IF(英語!$I46=0," ",英語!$I46)</f>
        <v xml:space="preserve"> </v>
      </c>
      <c r="BG50"/>
      <c r="BH50"/>
    </row>
    <row r="51" spans="1:60" ht="23.1" customHeight="1">
      <c r="A51" s="27">
        <f>氏名入力!A47</f>
        <v>1203</v>
      </c>
      <c r="B51" s="24">
        <f>氏名入力!B47</f>
        <v>3</v>
      </c>
      <c r="C51" s="53">
        <f>氏名入力!C47</f>
        <v>0</v>
      </c>
      <c r="D51" s="76" t="str">
        <f>ASC(UPPER(国語!D47))</f>
        <v>0</v>
      </c>
      <c r="E51" s="77" t="str">
        <f>ASC(UPPER(国語!E47))</f>
        <v>0</v>
      </c>
      <c r="F51" s="77" t="str">
        <f>ASC(UPPER(国語!F47))</f>
        <v>0</v>
      </c>
      <c r="G51" s="77" t="str">
        <f>ASC(UPPER(国語!G47))</f>
        <v>0</v>
      </c>
      <c r="H51" s="78" t="str">
        <f>ASC(UPPER(国語!H47))</f>
        <v>0</v>
      </c>
      <c r="I51" s="131" t="str">
        <f>ASC(UPPER(国語!I47))</f>
        <v>0</v>
      </c>
      <c r="J51" s="198" t="str">
        <f>IF(国語!$J47=0," ",国語!$J47)</f>
        <v xml:space="preserve"> </v>
      </c>
      <c r="K51" s="82" t="str">
        <f>ASC(UPPER(社会!D47))</f>
        <v>0</v>
      </c>
      <c r="L51" s="79" t="str">
        <f>ASC(UPPER(社会!E47))</f>
        <v>0</v>
      </c>
      <c r="M51" s="79" t="str">
        <f>ASC(UPPER(社会!F47))</f>
        <v>0</v>
      </c>
      <c r="N51" s="80" t="str">
        <f>ASC(UPPER(社会!G47))</f>
        <v>0</v>
      </c>
      <c r="O51" s="81" t="str">
        <f>ASC(UPPER(社会!H47))</f>
        <v>0</v>
      </c>
      <c r="P51" s="198" t="str">
        <f>IF(社会!$I47=0," ",社会!$I47)</f>
        <v xml:space="preserve"> </v>
      </c>
      <c r="Q51" s="82" t="str">
        <f>ASC(UPPER(数学!D47))</f>
        <v>0</v>
      </c>
      <c r="R51" s="83" t="str">
        <f>ASC(UPPER(数学!E47))</f>
        <v>0</v>
      </c>
      <c r="S51" s="83" t="str">
        <f>ASC(UPPER(数学!F47))</f>
        <v>0</v>
      </c>
      <c r="T51" s="84" t="str">
        <f>ASC(UPPER(数学!G47))</f>
        <v>0</v>
      </c>
      <c r="U51" s="81" t="str">
        <f>ASC(UPPER(数学!H47))</f>
        <v>0</v>
      </c>
      <c r="V51" s="210" t="str">
        <f>IF(数学!$I47=0," ",数学!$I47)</f>
        <v xml:space="preserve"> </v>
      </c>
      <c r="W51" s="79" t="str">
        <f>ASC(UPPER(理科!D47))</f>
        <v>0</v>
      </c>
      <c r="X51" s="79" t="str">
        <f>ASC(UPPER(理科!E47))</f>
        <v>0</v>
      </c>
      <c r="Y51" s="79" t="str">
        <f>ASC(UPPER(理科!F47))</f>
        <v>0</v>
      </c>
      <c r="Z51" s="80" t="str">
        <f>ASC(UPPER(理科!G47))</f>
        <v>0</v>
      </c>
      <c r="AA51" s="81" t="str">
        <f>ASC(UPPER(理科!H47))</f>
        <v>0</v>
      </c>
      <c r="AB51" s="198" t="str">
        <f>IF(理科!$I47=0," ",理科!$I47)</f>
        <v xml:space="preserve"> </v>
      </c>
      <c r="AC51" s="82" t="str">
        <f>ASC(UPPER(音楽!D47))</f>
        <v>0</v>
      </c>
      <c r="AD51" s="83" t="str">
        <f>ASC(UPPER(音楽!E47))</f>
        <v>0</v>
      </c>
      <c r="AE51" s="83" t="str">
        <f>ASC(UPPER(音楽!F47))</f>
        <v>0</v>
      </c>
      <c r="AF51" s="84" t="str">
        <f>ASC(UPPER(音楽!G47))</f>
        <v>0</v>
      </c>
      <c r="AG51" s="81" t="str">
        <f>ASC(UPPER(音楽!H47))</f>
        <v>0</v>
      </c>
      <c r="AH51" s="198" t="str">
        <f>IF(音楽!$I47=0," ",音楽!$I47)</f>
        <v xml:space="preserve"> </v>
      </c>
      <c r="AI51" s="79" t="str">
        <f>ASC(UPPER(美術!D47))</f>
        <v>0</v>
      </c>
      <c r="AJ51" s="79" t="str">
        <f>ASC(UPPER(美術!E47))</f>
        <v>0</v>
      </c>
      <c r="AK51" s="79" t="str">
        <f>ASC(UPPER(美術!F47))</f>
        <v>0</v>
      </c>
      <c r="AL51" s="80" t="str">
        <f>ASC(UPPER(美術!G47))</f>
        <v>0</v>
      </c>
      <c r="AM51" s="81" t="str">
        <f>ASC(UPPER(美術!H47))</f>
        <v>0</v>
      </c>
      <c r="AN51" s="198" t="str">
        <f>IF(美術!$I47=0," ",美術!$I47)</f>
        <v xml:space="preserve"> </v>
      </c>
      <c r="AO51" s="82" t="str">
        <f>ASC(UPPER(保体!D47))</f>
        <v>0</v>
      </c>
      <c r="AP51" s="83" t="str">
        <f>ASC(UPPER(保体!E47))</f>
        <v>0</v>
      </c>
      <c r="AQ51" s="83" t="str">
        <f>ASC(UPPER(保体!F47))</f>
        <v>0</v>
      </c>
      <c r="AR51" s="84" t="str">
        <f>ASC(UPPER(保体!G47))</f>
        <v>0</v>
      </c>
      <c r="AS51" s="81" t="str">
        <f>ASC(UPPER(保体!H47))</f>
        <v>0</v>
      </c>
      <c r="AT51" s="198" t="str">
        <f>IF(保体!$I47=0," ",保体!$I47)</f>
        <v xml:space="preserve"> </v>
      </c>
      <c r="AU51" s="79" t="str">
        <f>ASC(UPPER(技・家!D47))</f>
        <v>0</v>
      </c>
      <c r="AV51" s="79" t="str">
        <f>ASC(UPPER(技・家!E47))</f>
        <v>0</v>
      </c>
      <c r="AW51" s="79" t="str">
        <f>ASC(UPPER(技・家!F47))</f>
        <v>0</v>
      </c>
      <c r="AX51" s="80" t="str">
        <f>ASC(UPPER(技・家!G47))</f>
        <v>0</v>
      </c>
      <c r="AY51" s="81" t="str">
        <f>ASC(UPPER(技・家!H47))</f>
        <v>0</v>
      </c>
      <c r="AZ51" s="198" t="str">
        <f>IF(技・家!$I47=0," ",技・家!$I47)</f>
        <v xml:space="preserve"> </v>
      </c>
      <c r="BA51" s="82" t="str">
        <f>ASC(UPPER(英語!D47))</f>
        <v>0</v>
      </c>
      <c r="BB51" s="83" t="str">
        <f>ASC(UPPER(英語!E47))</f>
        <v>0</v>
      </c>
      <c r="BC51" s="83" t="str">
        <f>ASC(UPPER(英語!F47))</f>
        <v>0</v>
      </c>
      <c r="BD51" s="84" t="str">
        <f>ASC(UPPER(英語!G47))</f>
        <v>0</v>
      </c>
      <c r="BE51" s="81" t="str">
        <f>ASC(UPPER(英語!H47))</f>
        <v>0</v>
      </c>
      <c r="BF51" s="198" t="str">
        <f>IF(英語!$I47=0," ",英語!$I47)</f>
        <v xml:space="preserve"> </v>
      </c>
      <c r="BG51"/>
      <c r="BH51"/>
    </row>
    <row r="52" spans="1:60" ht="23.1" customHeight="1">
      <c r="A52" s="27">
        <f>氏名入力!A48</f>
        <v>1204</v>
      </c>
      <c r="B52" s="24">
        <f>氏名入力!B48</f>
        <v>4</v>
      </c>
      <c r="C52" s="53">
        <f>氏名入力!C48</f>
        <v>0</v>
      </c>
      <c r="D52" s="76" t="str">
        <f>ASC(UPPER(国語!D48))</f>
        <v>0</v>
      </c>
      <c r="E52" s="77" t="str">
        <f>ASC(UPPER(国語!E48))</f>
        <v>0</v>
      </c>
      <c r="F52" s="77" t="str">
        <f>ASC(UPPER(国語!F48))</f>
        <v>0</v>
      </c>
      <c r="G52" s="77" t="str">
        <f>ASC(UPPER(国語!G48))</f>
        <v>0</v>
      </c>
      <c r="H52" s="78" t="str">
        <f>ASC(UPPER(国語!H48))</f>
        <v>0</v>
      </c>
      <c r="I52" s="131" t="str">
        <f>ASC(UPPER(国語!I48))</f>
        <v>0</v>
      </c>
      <c r="J52" s="198" t="str">
        <f>IF(国語!$J48=0," ",国語!$J48)</f>
        <v xml:space="preserve"> </v>
      </c>
      <c r="K52" s="82" t="str">
        <f>ASC(UPPER(社会!D48))</f>
        <v>0</v>
      </c>
      <c r="L52" s="79" t="str">
        <f>ASC(UPPER(社会!E48))</f>
        <v>0</v>
      </c>
      <c r="M52" s="79" t="str">
        <f>ASC(UPPER(社会!F48))</f>
        <v>0</v>
      </c>
      <c r="N52" s="80" t="str">
        <f>ASC(UPPER(社会!G48))</f>
        <v>0</v>
      </c>
      <c r="O52" s="81" t="str">
        <f>ASC(UPPER(社会!H48))</f>
        <v>0</v>
      </c>
      <c r="P52" s="198" t="str">
        <f>IF(社会!$I48=0," ",社会!$I48)</f>
        <v xml:space="preserve"> </v>
      </c>
      <c r="Q52" s="82" t="str">
        <f>ASC(UPPER(数学!D48))</f>
        <v>0</v>
      </c>
      <c r="R52" s="83" t="str">
        <f>ASC(UPPER(数学!E48))</f>
        <v>0</v>
      </c>
      <c r="S52" s="83" t="str">
        <f>ASC(UPPER(数学!F48))</f>
        <v>0</v>
      </c>
      <c r="T52" s="84" t="str">
        <f>ASC(UPPER(数学!G48))</f>
        <v>0</v>
      </c>
      <c r="U52" s="81" t="str">
        <f>ASC(UPPER(数学!H48))</f>
        <v>0</v>
      </c>
      <c r="V52" s="210" t="str">
        <f>IF(数学!$I48=0," ",数学!$I48)</f>
        <v xml:space="preserve"> </v>
      </c>
      <c r="W52" s="79" t="str">
        <f>ASC(UPPER(理科!D48))</f>
        <v>0</v>
      </c>
      <c r="X52" s="79" t="str">
        <f>ASC(UPPER(理科!E48))</f>
        <v>0</v>
      </c>
      <c r="Y52" s="79" t="str">
        <f>ASC(UPPER(理科!F48))</f>
        <v>0</v>
      </c>
      <c r="Z52" s="80" t="str">
        <f>ASC(UPPER(理科!G48))</f>
        <v>0</v>
      </c>
      <c r="AA52" s="81" t="str">
        <f>ASC(UPPER(理科!H48))</f>
        <v>0</v>
      </c>
      <c r="AB52" s="198" t="str">
        <f>IF(理科!$I48=0," ",理科!$I48)</f>
        <v xml:space="preserve"> </v>
      </c>
      <c r="AC52" s="82" t="str">
        <f>ASC(UPPER(音楽!D48))</f>
        <v>0</v>
      </c>
      <c r="AD52" s="83" t="str">
        <f>ASC(UPPER(音楽!E48))</f>
        <v>0</v>
      </c>
      <c r="AE52" s="83" t="str">
        <f>ASC(UPPER(音楽!F48))</f>
        <v>0</v>
      </c>
      <c r="AF52" s="84" t="str">
        <f>ASC(UPPER(音楽!G48))</f>
        <v>0</v>
      </c>
      <c r="AG52" s="81" t="str">
        <f>ASC(UPPER(音楽!H48))</f>
        <v>0</v>
      </c>
      <c r="AH52" s="198" t="str">
        <f>IF(音楽!$I48=0," ",音楽!$I48)</f>
        <v xml:space="preserve"> </v>
      </c>
      <c r="AI52" s="79" t="str">
        <f>ASC(UPPER(美術!D48))</f>
        <v>0</v>
      </c>
      <c r="AJ52" s="79" t="str">
        <f>ASC(UPPER(美術!E48))</f>
        <v>0</v>
      </c>
      <c r="AK52" s="79" t="str">
        <f>ASC(UPPER(美術!F48))</f>
        <v>0</v>
      </c>
      <c r="AL52" s="80" t="str">
        <f>ASC(UPPER(美術!G48))</f>
        <v>0</v>
      </c>
      <c r="AM52" s="81" t="str">
        <f>ASC(UPPER(美術!H48))</f>
        <v>0</v>
      </c>
      <c r="AN52" s="198" t="str">
        <f>IF(美術!$I48=0," ",美術!$I48)</f>
        <v xml:space="preserve"> </v>
      </c>
      <c r="AO52" s="82" t="str">
        <f>ASC(UPPER(保体!D48))</f>
        <v>0</v>
      </c>
      <c r="AP52" s="83" t="str">
        <f>ASC(UPPER(保体!E48))</f>
        <v>0</v>
      </c>
      <c r="AQ52" s="83" t="str">
        <f>ASC(UPPER(保体!F48))</f>
        <v>0</v>
      </c>
      <c r="AR52" s="84" t="str">
        <f>ASC(UPPER(保体!G48))</f>
        <v>0</v>
      </c>
      <c r="AS52" s="81" t="str">
        <f>ASC(UPPER(保体!H48))</f>
        <v>0</v>
      </c>
      <c r="AT52" s="198" t="str">
        <f>IF(保体!$I48=0," ",保体!$I48)</f>
        <v xml:space="preserve"> </v>
      </c>
      <c r="AU52" s="79" t="str">
        <f>ASC(UPPER(技・家!D48))</f>
        <v>0</v>
      </c>
      <c r="AV52" s="79" t="str">
        <f>ASC(UPPER(技・家!E48))</f>
        <v>0</v>
      </c>
      <c r="AW52" s="79" t="str">
        <f>ASC(UPPER(技・家!F48))</f>
        <v>0</v>
      </c>
      <c r="AX52" s="80" t="str">
        <f>ASC(UPPER(技・家!G48))</f>
        <v>0</v>
      </c>
      <c r="AY52" s="81" t="str">
        <f>ASC(UPPER(技・家!H48))</f>
        <v>0</v>
      </c>
      <c r="AZ52" s="198" t="str">
        <f>IF(技・家!$I48=0," ",技・家!$I48)</f>
        <v xml:space="preserve"> </v>
      </c>
      <c r="BA52" s="82" t="str">
        <f>ASC(UPPER(英語!D48))</f>
        <v>0</v>
      </c>
      <c r="BB52" s="83" t="str">
        <f>ASC(UPPER(英語!E48))</f>
        <v>0</v>
      </c>
      <c r="BC52" s="83" t="str">
        <f>ASC(UPPER(英語!F48))</f>
        <v>0</v>
      </c>
      <c r="BD52" s="84" t="str">
        <f>ASC(UPPER(英語!G48))</f>
        <v>0</v>
      </c>
      <c r="BE52" s="81" t="str">
        <f>ASC(UPPER(英語!H48))</f>
        <v>0</v>
      </c>
      <c r="BF52" s="198" t="str">
        <f>IF(英語!$I48=0," ",英語!$I48)</f>
        <v xml:space="preserve"> </v>
      </c>
      <c r="BG52"/>
      <c r="BH52"/>
    </row>
    <row r="53" spans="1:60" ht="23.1" customHeight="1">
      <c r="A53" s="27">
        <f>氏名入力!A49</f>
        <v>1205</v>
      </c>
      <c r="B53" s="24">
        <f>氏名入力!B49</f>
        <v>5</v>
      </c>
      <c r="C53" s="53">
        <f>氏名入力!C49</f>
        <v>0</v>
      </c>
      <c r="D53" s="76" t="str">
        <f>ASC(UPPER(国語!D49))</f>
        <v>0</v>
      </c>
      <c r="E53" s="77" t="str">
        <f>ASC(UPPER(国語!E49))</f>
        <v>0</v>
      </c>
      <c r="F53" s="77" t="str">
        <f>ASC(UPPER(国語!F49))</f>
        <v>0</v>
      </c>
      <c r="G53" s="77" t="str">
        <f>ASC(UPPER(国語!G49))</f>
        <v>0</v>
      </c>
      <c r="H53" s="78" t="str">
        <f>ASC(UPPER(国語!H49))</f>
        <v>0</v>
      </c>
      <c r="I53" s="131" t="str">
        <f>ASC(UPPER(国語!I49))</f>
        <v>0</v>
      </c>
      <c r="J53" s="198" t="str">
        <f>IF(国語!$J49=0," ",国語!$J49)</f>
        <v xml:space="preserve"> </v>
      </c>
      <c r="K53" s="82" t="str">
        <f>ASC(UPPER(社会!D49))</f>
        <v>0</v>
      </c>
      <c r="L53" s="79" t="str">
        <f>ASC(UPPER(社会!E49))</f>
        <v>0</v>
      </c>
      <c r="M53" s="79" t="str">
        <f>ASC(UPPER(社会!F49))</f>
        <v>0</v>
      </c>
      <c r="N53" s="80" t="str">
        <f>ASC(UPPER(社会!G49))</f>
        <v>0</v>
      </c>
      <c r="O53" s="81" t="str">
        <f>ASC(UPPER(社会!H49))</f>
        <v>0</v>
      </c>
      <c r="P53" s="198" t="str">
        <f>IF(社会!$I49=0," ",社会!$I49)</f>
        <v xml:space="preserve"> </v>
      </c>
      <c r="Q53" s="82" t="str">
        <f>ASC(UPPER(数学!D49))</f>
        <v>0</v>
      </c>
      <c r="R53" s="83" t="str">
        <f>ASC(UPPER(数学!E49))</f>
        <v>0</v>
      </c>
      <c r="S53" s="83" t="str">
        <f>ASC(UPPER(数学!F49))</f>
        <v>0</v>
      </c>
      <c r="T53" s="84" t="str">
        <f>ASC(UPPER(数学!G49))</f>
        <v>0</v>
      </c>
      <c r="U53" s="81" t="str">
        <f>ASC(UPPER(数学!H49))</f>
        <v>0</v>
      </c>
      <c r="V53" s="210" t="str">
        <f>IF(数学!$I49=0," ",数学!$I49)</f>
        <v xml:space="preserve"> </v>
      </c>
      <c r="W53" s="79" t="str">
        <f>ASC(UPPER(理科!D49))</f>
        <v>0</v>
      </c>
      <c r="X53" s="79" t="str">
        <f>ASC(UPPER(理科!E49))</f>
        <v>0</v>
      </c>
      <c r="Y53" s="79" t="str">
        <f>ASC(UPPER(理科!F49))</f>
        <v>0</v>
      </c>
      <c r="Z53" s="80" t="str">
        <f>ASC(UPPER(理科!G49))</f>
        <v>0</v>
      </c>
      <c r="AA53" s="81" t="str">
        <f>ASC(UPPER(理科!H49))</f>
        <v>0</v>
      </c>
      <c r="AB53" s="198" t="str">
        <f>IF(理科!$I49=0," ",理科!$I49)</f>
        <v xml:space="preserve"> </v>
      </c>
      <c r="AC53" s="82" t="str">
        <f>ASC(UPPER(音楽!D49))</f>
        <v>0</v>
      </c>
      <c r="AD53" s="83" t="str">
        <f>ASC(UPPER(音楽!E49))</f>
        <v>0</v>
      </c>
      <c r="AE53" s="83" t="str">
        <f>ASC(UPPER(音楽!F49))</f>
        <v>0</v>
      </c>
      <c r="AF53" s="84" t="str">
        <f>ASC(UPPER(音楽!G49))</f>
        <v>0</v>
      </c>
      <c r="AG53" s="81" t="str">
        <f>ASC(UPPER(音楽!H49))</f>
        <v>0</v>
      </c>
      <c r="AH53" s="198" t="str">
        <f>IF(音楽!$I49=0," ",音楽!$I49)</f>
        <v xml:space="preserve"> </v>
      </c>
      <c r="AI53" s="79" t="str">
        <f>ASC(UPPER(美術!D49))</f>
        <v>0</v>
      </c>
      <c r="AJ53" s="79" t="str">
        <f>ASC(UPPER(美術!E49))</f>
        <v>0</v>
      </c>
      <c r="AK53" s="79" t="str">
        <f>ASC(UPPER(美術!F49))</f>
        <v>0</v>
      </c>
      <c r="AL53" s="80" t="str">
        <f>ASC(UPPER(美術!G49))</f>
        <v>0</v>
      </c>
      <c r="AM53" s="81" t="str">
        <f>ASC(UPPER(美術!H49))</f>
        <v>0</v>
      </c>
      <c r="AN53" s="198" t="str">
        <f>IF(美術!$I49=0," ",美術!$I49)</f>
        <v xml:space="preserve"> </v>
      </c>
      <c r="AO53" s="82" t="str">
        <f>ASC(UPPER(保体!D49))</f>
        <v>0</v>
      </c>
      <c r="AP53" s="83" t="str">
        <f>ASC(UPPER(保体!E49))</f>
        <v>0</v>
      </c>
      <c r="AQ53" s="83" t="str">
        <f>ASC(UPPER(保体!F49))</f>
        <v>0</v>
      </c>
      <c r="AR53" s="84" t="str">
        <f>ASC(UPPER(保体!G49))</f>
        <v>0</v>
      </c>
      <c r="AS53" s="81" t="str">
        <f>ASC(UPPER(保体!H49))</f>
        <v>0</v>
      </c>
      <c r="AT53" s="198" t="str">
        <f>IF(保体!$I49=0," ",保体!$I49)</f>
        <v xml:space="preserve"> </v>
      </c>
      <c r="AU53" s="79" t="str">
        <f>ASC(UPPER(技・家!D49))</f>
        <v>0</v>
      </c>
      <c r="AV53" s="79" t="str">
        <f>ASC(UPPER(技・家!E49))</f>
        <v>0</v>
      </c>
      <c r="AW53" s="79" t="str">
        <f>ASC(UPPER(技・家!F49))</f>
        <v>0</v>
      </c>
      <c r="AX53" s="80" t="str">
        <f>ASC(UPPER(技・家!G49))</f>
        <v>0</v>
      </c>
      <c r="AY53" s="81" t="str">
        <f>ASC(UPPER(技・家!H49))</f>
        <v>0</v>
      </c>
      <c r="AZ53" s="198" t="str">
        <f>IF(技・家!$I49=0," ",技・家!$I49)</f>
        <v xml:space="preserve"> </v>
      </c>
      <c r="BA53" s="82" t="str">
        <f>ASC(UPPER(英語!D49))</f>
        <v>0</v>
      </c>
      <c r="BB53" s="83" t="str">
        <f>ASC(UPPER(英語!E49))</f>
        <v>0</v>
      </c>
      <c r="BC53" s="83" t="str">
        <f>ASC(UPPER(英語!F49))</f>
        <v>0</v>
      </c>
      <c r="BD53" s="84" t="str">
        <f>ASC(UPPER(英語!G49))</f>
        <v>0</v>
      </c>
      <c r="BE53" s="81" t="str">
        <f>ASC(UPPER(英語!H49))</f>
        <v>0</v>
      </c>
      <c r="BF53" s="198" t="str">
        <f>IF(英語!$I49=0," ",英語!$I49)</f>
        <v xml:space="preserve"> </v>
      </c>
      <c r="BG53"/>
      <c r="BH53"/>
    </row>
    <row r="54" spans="1:60" ht="23.1" customHeight="1">
      <c r="A54" s="27">
        <f>氏名入力!A50</f>
        <v>1206</v>
      </c>
      <c r="B54" s="24">
        <f>氏名入力!B50</f>
        <v>6</v>
      </c>
      <c r="C54" s="53">
        <f>氏名入力!C50</f>
        <v>0</v>
      </c>
      <c r="D54" s="76" t="str">
        <f>ASC(UPPER(国語!D50))</f>
        <v>0</v>
      </c>
      <c r="E54" s="77" t="str">
        <f>ASC(UPPER(国語!E50))</f>
        <v>0</v>
      </c>
      <c r="F54" s="77" t="str">
        <f>ASC(UPPER(国語!F50))</f>
        <v>0</v>
      </c>
      <c r="G54" s="77" t="str">
        <f>ASC(UPPER(国語!G50))</f>
        <v>0</v>
      </c>
      <c r="H54" s="78" t="str">
        <f>ASC(UPPER(国語!H50))</f>
        <v>0</v>
      </c>
      <c r="I54" s="131" t="str">
        <f>ASC(UPPER(国語!I50))</f>
        <v>0</v>
      </c>
      <c r="J54" s="198" t="str">
        <f>IF(国語!$J50=0," ",国語!$J50)</f>
        <v xml:space="preserve"> </v>
      </c>
      <c r="K54" s="82" t="str">
        <f>ASC(UPPER(社会!D50))</f>
        <v>0</v>
      </c>
      <c r="L54" s="79" t="str">
        <f>ASC(UPPER(社会!E50))</f>
        <v>0</v>
      </c>
      <c r="M54" s="79" t="str">
        <f>ASC(UPPER(社会!F50))</f>
        <v>0</v>
      </c>
      <c r="N54" s="80" t="str">
        <f>ASC(UPPER(社会!G50))</f>
        <v>0</v>
      </c>
      <c r="O54" s="81" t="str">
        <f>ASC(UPPER(社会!H50))</f>
        <v>0</v>
      </c>
      <c r="P54" s="198" t="str">
        <f>IF(社会!$I50=0," ",社会!$I50)</f>
        <v xml:space="preserve"> </v>
      </c>
      <c r="Q54" s="82" t="str">
        <f>ASC(UPPER(数学!D50))</f>
        <v>0</v>
      </c>
      <c r="R54" s="83" t="str">
        <f>ASC(UPPER(数学!E50))</f>
        <v>0</v>
      </c>
      <c r="S54" s="83" t="str">
        <f>ASC(UPPER(数学!F50))</f>
        <v>0</v>
      </c>
      <c r="T54" s="84" t="str">
        <f>ASC(UPPER(数学!G50))</f>
        <v>0</v>
      </c>
      <c r="U54" s="81" t="str">
        <f>ASC(UPPER(数学!H50))</f>
        <v>0</v>
      </c>
      <c r="V54" s="210" t="str">
        <f>IF(数学!$I50=0," ",数学!$I50)</f>
        <v xml:space="preserve"> </v>
      </c>
      <c r="W54" s="79" t="str">
        <f>ASC(UPPER(理科!D50))</f>
        <v>0</v>
      </c>
      <c r="X54" s="79" t="str">
        <f>ASC(UPPER(理科!E50))</f>
        <v>0</v>
      </c>
      <c r="Y54" s="79" t="str">
        <f>ASC(UPPER(理科!F50))</f>
        <v>0</v>
      </c>
      <c r="Z54" s="80" t="str">
        <f>ASC(UPPER(理科!G50))</f>
        <v>0</v>
      </c>
      <c r="AA54" s="81" t="str">
        <f>ASC(UPPER(理科!H50))</f>
        <v>0</v>
      </c>
      <c r="AB54" s="198" t="str">
        <f>IF(理科!$I50=0," ",理科!$I50)</f>
        <v xml:space="preserve"> </v>
      </c>
      <c r="AC54" s="82" t="str">
        <f>ASC(UPPER(音楽!D50))</f>
        <v>0</v>
      </c>
      <c r="AD54" s="83" t="str">
        <f>ASC(UPPER(音楽!E50))</f>
        <v>0</v>
      </c>
      <c r="AE54" s="83" t="str">
        <f>ASC(UPPER(音楽!F50))</f>
        <v>0</v>
      </c>
      <c r="AF54" s="84" t="str">
        <f>ASC(UPPER(音楽!G50))</f>
        <v>0</v>
      </c>
      <c r="AG54" s="81" t="str">
        <f>ASC(UPPER(音楽!H50))</f>
        <v>0</v>
      </c>
      <c r="AH54" s="198" t="str">
        <f>IF(音楽!$I50=0," ",音楽!$I50)</f>
        <v xml:space="preserve"> </v>
      </c>
      <c r="AI54" s="79" t="str">
        <f>ASC(UPPER(美術!D50))</f>
        <v>0</v>
      </c>
      <c r="AJ54" s="79" t="str">
        <f>ASC(UPPER(美術!E50))</f>
        <v>0</v>
      </c>
      <c r="AK54" s="79" t="str">
        <f>ASC(UPPER(美術!F50))</f>
        <v>0</v>
      </c>
      <c r="AL54" s="80" t="str">
        <f>ASC(UPPER(美術!G50))</f>
        <v>0</v>
      </c>
      <c r="AM54" s="81" t="str">
        <f>ASC(UPPER(美術!H50))</f>
        <v>0</v>
      </c>
      <c r="AN54" s="198" t="str">
        <f>IF(美術!$I50=0," ",美術!$I50)</f>
        <v xml:space="preserve"> </v>
      </c>
      <c r="AO54" s="82" t="str">
        <f>ASC(UPPER(保体!D50))</f>
        <v>0</v>
      </c>
      <c r="AP54" s="83" t="str">
        <f>ASC(UPPER(保体!E50))</f>
        <v>0</v>
      </c>
      <c r="AQ54" s="83" t="str">
        <f>ASC(UPPER(保体!F50))</f>
        <v>0</v>
      </c>
      <c r="AR54" s="84" t="str">
        <f>ASC(UPPER(保体!G50))</f>
        <v>0</v>
      </c>
      <c r="AS54" s="81" t="str">
        <f>ASC(UPPER(保体!H50))</f>
        <v>0</v>
      </c>
      <c r="AT54" s="198" t="str">
        <f>IF(保体!$I50=0," ",保体!$I50)</f>
        <v xml:space="preserve"> </v>
      </c>
      <c r="AU54" s="79" t="str">
        <f>ASC(UPPER(技・家!D50))</f>
        <v>0</v>
      </c>
      <c r="AV54" s="79" t="str">
        <f>ASC(UPPER(技・家!E50))</f>
        <v>0</v>
      </c>
      <c r="AW54" s="79" t="str">
        <f>ASC(UPPER(技・家!F50))</f>
        <v>0</v>
      </c>
      <c r="AX54" s="80" t="str">
        <f>ASC(UPPER(技・家!G50))</f>
        <v>0</v>
      </c>
      <c r="AY54" s="81" t="str">
        <f>ASC(UPPER(技・家!H50))</f>
        <v>0</v>
      </c>
      <c r="AZ54" s="198" t="str">
        <f>IF(技・家!$I50=0," ",技・家!$I50)</f>
        <v xml:space="preserve"> </v>
      </c>
      <c r="BA54" s="82" t="str">
        <f>ASC(UPPER(英語!D50))</f>
        <v>0</v>
      </c>
      <c r="BB54" s="83" t="str">
        <f>ASC(UPPER(英語!E50))</f>
        <v>0</v>
      </c>
      <c r="BC54" s="83" t="str">
        <f>ASC(UPPER(英語!F50))</f>
        <v>0</v>
      </c>
      <c r="BD54" s="84" t="str">
        <f>ASC(UPPER(英語!G50))</f>
        <v>0</v>
      </c>
      <c r="BE54" s="81" t="str">
        <f>ASC(UPPER(英語!H50))</f>
        <v>0</v>
      </c>
      <c r="BF54" s="198" t="str">
        <f>IF(英語!$I50=0," ",英語!$I50)</f>
        <v xml:space="preserve"> </v>
      </c>
      <c r="BG54"/>
      <c r="BH54"/>
    </row>
    <row r="55" spans="1:60" ht="23.1" customHeight="1">
      <c r="A55" s="27">
        <f>氏名入力!A51</f>
        <v>1207</v>
      </c>
      <c r="B55" s="24">
        <f>氏名入力!B51</f>
        <v>7</v>
      </c>
      <c r="C55" s="53">
        <f>氏名入力!C51</f>
        <v>0</v>
      </c>
      <c r="D55" s="76" t="str">
        <f>ASC(UPPER(国語!D51))</f>
        <v>0</v>
      </c>
      <c r="E55" s="77" t="str">
        <f>ASC(UPPER(国語!E51))</f>
        <v>0</v>
      </c>
      <c r="F55" s="77" t="str">
        <f>ASC(UPPER(国語!F51))</f>
        <v>0</v>
      </c>
      <c r="G55" s="77" t="str">
        <f>ASC(UPPER(国語!G51))</f>
        <v>0</v>
      </c>
      <c r="H55" s="78" t="str">
        <f>ASC(UPPER(国語!H51))</f>
        <v>0</v>
      </c>
      <c r="I55" s="131" t="str">
        <f>ASC(UPPER(国語!I51))</f>
        <v>0</v>
      </c>
      <c r="J55" s="198" t="str">
        <f>IF(国語!$J51=0," ",国語!$J51)</f>
        <v xml:space="preserve"> </v>
      </c>
      <c r="K55" s="82" t="str">
        <f>ASC(UPPER(社会!D51))</f>
        <v>0</v>
      </c>
      <c r="L55" s="79" t="str">
        <f>ASC(UPPER(社会!E51))</f>
        <v>0</v>
      </c>
      <c r="M55" s="79" t="str">
        <f>ASC(UPPER(社会!F51))</f>
        <v>0</v>
      </c>
      <c r="N55" s="80" t="str">
        <f>ASC(UPPER(社会!G51))</f>
        <v>0</v>
      </c>
      <c r="O55" s="81" t="str">
        <f>ASC(UPPER(社会!H51))</f>
        <v>0</v>
      </c>
      <c r="P55" s="198" t="str">
        <f>IF(社会!$I51=0," ",社会!$I51)</f>
        <v xml:space="preserve"> </v>
      </c>
      <c r="Q55" s="82" t="str">
        <f>ASC(UPPER(数学!D51))</f>
        <v>0</v>
      </c>
      <c r="R55" s="83" t="str">
        <f>ASC(UPPER(数学!E51))</f>
        <v>0</v>
      </c>
      <c r="S55" s="83" t="str">
        <f>ASC(UPPER(数学!F51))</f>
        <v>0</v>
      </c>
      <c r="T55" s="84" t="str">
        <f>ASC(UPPER(数学!G51))</f>
        <v>0</v>
      </c>
      <c r="U55" s="81" t="str">
        <f>ASC(UPPER(数学!H51))</f>
        <v>0</v>
      </c>
      <c r="V55" s="210" t="str">
        <f>IF(数学!$I51=0," ",数学!$I51)</f>
        <v xml:space="preserve"> </v>
      </c>
      <c r="W55" s="79" t="str">
        <f>ASC(UPPER(理科!D51))</f>
        <v>0</v>
      </c>
      <c r="X55" s="79" t="str">
        <f>ASC(UPPER(理科!E51))</f>
        <v>0</v>
      </c>
      <c r="Y55" s="79" t="str">
        <f>ASC(UPPER(理科!F51))</f>
        <v>0</v>
      </c>
      <c r="Z55" s="80" t="str">
        <f>ASC(UPPER(理科!G51))</f>
        <v>0</v>
      </c>
      <c r="AA55" s="81" t="str">
        <f>ASC(UPPER(理科!H51))</f>
        <v>0</v>
      </c>
      <c r="AB55" s="198" t="str">
        <f>IF(理科!$I51=0," ",理科!$I51)</f>
        <v xml:space="preserve"> </v>
      </c>
      <c r="AC55" s="82" t="str">
        <f>ASC(UPPER(音楽!D51))</f>
        <v>0</v>
      </c>
      <c r="AD55" s="83" t="str">
        <f>ASC(UPPER(音楽!E51))</f>
        <v>0</v>
      </c>
      <c r="AE55" s="83" t="str">
        <f>ASC(UPPER(音楽!F51))</f>
        <v>0</v>
      </c>
      <c r="AF55" s="84" t="str">
        <f>ASC(UPPER(音楽!G51))</f>
        <v>0</v>
      </c>
      <c r="AG55" s="81" t="str">
        <f>ASC(UPPER(音楽!H51))</f>
        <v>0</v>
      </c>
      <c r="AH55" s="198" t="str">
        <f>IF(音楽!$I51=0," ",音楽!$I51)</f>
        <v xml:space="preserve"> </v>
      </c>
      <c r="AI55" s="79" t="str">
        <f>ASC(UPPER(美術!D51))</f>
        <v>0</v>
      </c>
      <c r="AJ55" s="79" t="str">
        <f>ASC(UPPER(美術!E51))</f>
        <v>0</v>
      </c>
      <c r="AK55" s="79" t="str">
        <f>ASC(UPPER(美術!F51))</f>
        <v>0</v>
      </c>
      <c r="AL55" s="80" t="str">
        <f>ASC(UPPER(美術!G51))</f>
        <v>0</v>
      </c>
      <c r="AM55" s="81" t="str">
        <f>ASC(UPPER(美術!H51))</f>
        <v>0</v>
      </c>
      <c r="AN55" s="198" t="str">
        <f>IF(美術!$I51=0," ",美術!$I51)</f>
        <v xml:space="preserve"> </v>
      </c>
      <c r="AO55" s="82" t="str">
        <f>ASC(UPPER(保体!D51))</f>
        <v>0</v>
      </c>
      <c r="AP55" s="83" t="str">
        <f>ASC(UPPER(保体!E51))</f>
        <v>0</v>
      </c>
      <c r="AQ55" s="83" t="str">
        <f>ASC(UPPER(保体!F51))</f>
        <v>0</v>
      </c>
      <c r="AR55" s="84" t="str">
        <f>ASC(UPPER(保体!G51))</f>
        <v>0</v>
      </c>
      <c r="AS55" s="81" t="str">
        <f>ASC(UPPER(保体!H51))</f>
        <v>0</v>
      </c>
      <c r="AT55" s="198" t="str">
        <f>IF(保体!$I51=0," ",保体!$I51)</f>
        <v xml:space="preserve"> </v>
      </c>
      <c r="AU55" s="79" t="str">
        <f>ASC(UPPER(技・家!D51))</f>
        <v>0</v>
      </c>
      <c r="AV55" s="79" t="str">
        <f>ASC(UPPER(技・家!E51))</f>
        <v>0</v>
      </c>
      <c r="AW55" s="79" t="str">
        <f>ASC(UPPER(技・家!F51))</f>
        <v>0</v>
      </c>
      <c r="AX55" s="80" t="str">
        <f>ASC(UPPER(技・家!G51))</f>
        <v>0</v>
      </c>
      <c r="AY55" s="81" t="str">
        <f>ASC(UPPER(技・家!H51))</f>
        <v>0</v>
      </c>
      <c r="AZ55" s="198" t="str">
        <f>IF(技・家!$I51=0," ",技・家!$I51)</f>
        <v xml:space="preserve"> </v>
      </c>
      <c r="BA55" s="82" t="str">
        <f>ASC(UPPER(英語!D51))</f>
        <v>0</v>
      </c>
      <c r="BB55" s="83" t="str">
        <f>ASC(UPPER(英語!E51))</f>
        <v>0</v>
      </c>
      <c r="BC55" s="83" t="str">
        <f>ASC(UPPER(英語!F51))</f>
        <v>0</v>
      </c>
      <c r="BD55" s="84" t="str">
        <f>ASC(UPPER(英語!G51))</f>
        <v>0</v>
      </c>
      <c r="BE55" s="81" t="str">
        <f>ASC(UPPER(英語!H51))</f>
        <v>0</v>
      </c>
      <c r="BF55" s="198" t="str">
        <f>IF(英語!$I51=0," ",英語!$I51)</f>
        <v xml:space="preserve"> </v>
      </c>
      <c r="BG55"/>
      <c r="BH55"/>
    </row>
    <row r="56" spans="1:60" ht="23.1" customHeight="1">
      <c r="A56" s="27">
        <f>氏名入力!A52</f>
        <v>1208</v>
      </c>
      <c r="B56" s="24">
        <f>氏名入力!B52</f>
        <v>8</v>
      </c>
      <c r="C56" s="53">
        <f>氏名入力!C52</f>
        <v>0</v>
      </c>
      <c r="D56" s="76" t="str">
        <f>ASC(UPPER(国語!D52))</f>
        <v>0</v>
      </c>
      <c r="E56" s="77" t="str">
        <f>ASC(UPPER(国語!E52))</f>
        <v>0</v>
      </c>
      <c r="F56" s="77" t="str">
        <f>ASC(UPPER(国語!F52))</f>
        <v>0</v>
      </c>
      <c r="G56" s="77" t="str">
        <f>ASC(UPPER(国語!G52))</f>
        <v>0</v>
      </c>
      <c r="H56" s="78" t="str">
        <f>ASC(UPPER(国語!H52))</f>
        <v>0</v>
      </c>
      <c r="I56" s="131" t="str">
        <f>ASC(UPPER(国語!I52))</f>
        <v>0</v>
      </c>
      <c r="J56" s="198" t="str">
        <f>IF(国語!$J52=0," ",国語!$J52)</f>
        <v xml:space="preserve"> </v>
      </c>
      <c r="K56" s="82" t="str">
        <f>ASC(UPPER(社会!D52))</f>
        <v>0</v>
      </c>
      <c r="L56" s="79" t="str">
        <f>ASC(UPPER(社会!E52))</f>
        <v>0</v>
      </c>
      <c r="M56" s="79" t="str">
        <f>ASC(UPPER(社会!F52))</f>
        <v>0</v>
      </c>
      <c r="N56" s="80" t="str">
        <f>ASC(UPPER(社会!G52))</f>
        <v>0</v>
      </c>
      <c r="O56" s="81" t="str">
        <f>ASC(UPPER(社会!H52))</f>
        <v>0</v>
      </c>
      <c r="P56" s="198" t="str">
        <f>IF(社会!$I52=0," ",社会!$I52)</f>
        <v xml:space="preserve"> </v>
      </c>
      <c r="Q56" s="82" t="str">
        <f>ASC(UPPER(数学!D52))</f>
        <v>0</v>
      </c>
      <c r="R56" s="83" t="str">
        <f>ASC(UPPER(数学!E52))</f>
        <v>0</v>
      </c>
      <c r="S56" s="83" t="str">
        <f>ASC(UPPER(数学!F52))</f>
        <v>0</v>
      </c>
      <c r="T56" s="84" t="str">
        <f>ASC(UPPER(数学!G52))</f>
        <v>0</v>
      </c>
      <c r="U56" s="81" t="str">
        <f>ASC(UPPER(数学!H52))</f>
        <v>0</v>
      </c>
      <c r="V56" s="210" t="str">
        <f>IF(数学!$I52=0," ",数学!$I52)</f>
        <v xml:space="preserve"> </v>
      </c>
      <c r="W56" s="79" t="str">
        <f>ASC(UPPER(理科!D52))</f>
        <v>0</v>
      </c>
      <c r="X56" s="79" t="str">
        <f>ASC(UPPER(理科!E52))</f>
        <v>0</v>
      </c>
      <c r="Y56" s="79" t="str">
        <f>ASC(UPPER(理科!F52))</f>
        <v>0</v>
      </c>
      <c r="Z56" s="80" t="str">
        <f>ASC(UPPER(理科!G52))</f>
        <v>0</v>
      </c>
      <c r="AA56" s="81" t="str">
        <f>ASC(UPPER(理科!H52))</f>
        <v>0</v>
      </c>
      <c r="AB56" s="198" t="str">
        <f>IF(理科!$I52=0," ",理科!$I52)</f>
        <v xml:space="preserve"> </v>
      </c>
      <c r="AC56" s="82" t="str">
        <f>ASC(UPPER(音楽!D52))</f>
        <v>0</v>
      </c>
      <c r="AD56" s="83" t="str">
        <f>ASC(UPPER(音楽!E52))</f>
        <v>0</v>
      </c>
      <c r="AE56" s="83" t="str">
        <f>ASC(UPPER(音楽!F52))</f>
        <v>0</v>
      </c>
      <c r="AF56" s="84" t="str">
        <f>ASC(UPPER(音楽!G52))</f>
        <v>0</v>
      </c>
      <c r="AG56" s="81" t="str">
        <f>ASC(UPPER(音楽!H52))</f>
        <v>0</v>
      </c>
      <c r="AH56" s="198" t="str">
        <f>IF(音楽!$I52=0," ",音楽!$I52)</f>
        <v xml:space="preserve"> </v>
      </c>
      <c r="AI56" s="79" t="str">
        <f>ASC(UPPER(美術!D52))</f>
        <v>0</v>
      </c>
      <c r="AJ56" s="79" t="str">
        <f>ASC(UPPER(美術!E52))</f>
        <v>0</v>
      </c>
      <c r="AK56" s="79" t="str">
        <f>ASC(UPPER(美術!F52))</f>
        <v>0</v>
      </c>
      <c r="AL56" s="80" t="str">
        <f>ASC(UPPER(美術!G52))</f>
        <v>0</v>
      </c>
      <c r="AM56" s="81" t="str">
        <f>ASC(UPPER(美術!H52))</f>
        <v>0</v>
      </c>
      <c r="AN56" s="198" t="str">
        <f>IF(美術!$I52=0," ",美術!$I52)</f>
        <v xml:space="preserve"> </v>
      </c>
      <c r="AO56" s="82" t="str">
        <f>ASC(UPPER(保体!D52))</f>
        <v>0</v>
      </c>
      <c r="AP56" s="83" t="str">
        <f>ASC(UPPER(保体!E52))</f>
        <v>0</v>
      </c>
      <c r="AQ56" s="83" t="str">
        <f>ASC(UPPER(保体!F52))</f>
        <v>0</v>
      </c>
      <c r="AR56" s="84" t="str">
        <f>ASC(UPPER(保体!G52))</f>
        <v>0</v>
      </c>
      <c r="AS56" s="81" t="str">
        <f>ASC(UPPER(保体!H52))</f>
        <v>0</v>
      </c>
      <c r="AT56" s="198" t="str">
        <f>IF(保体!$I52=0," ",保体!$I52)</f>
        <v xml:space="preserve"> </v>
      </c>
      <c r="AU56" s="79" t="str">
        <f>ASC(UPPER(技・家!D52))</f>
        <v>0</v>
      </c>
      <c r="AV56" s="79" t="str">
        <f>ASC(UPPER(技・家!E52))</f>
        <v>0</v>
      </c>
      <c r="AW56" s="79" t="str">
        <f>ASC(UPPER(技・家!F52))</f>
        <v>0</v>
      </c>
      <c r="AX56" s="80" t="str">
        <f>ASC(UPPER(技・家!G52))</f>
        <v>0</v>
      </c>
      <c r="AY56" s="81" t="str">
        <f>ASC(UPPER(技・家!H52))</f>
        <v>0</v>
      </c>
      <c r="AZ56" s="198" t="str">
        <f>IF(技・家!$I52=0," ",技・家!$I52)</f>
        <v xml:space="preserve"> </v>
      </c>
      <c r="BA56" s="82" t="str">
        <f>ASC(UPPER(英語!D52))</f>
        <v>0</v>
      </c>
      <c r="BB56" s="83" t="str">
        <f>ASC(UPPER(英語!E52))</f>
        <v>0</v>
      </c>
      <c r="BC56" s="83" t="str">
        <f>ASC(UPPER(英語!F52))</f>
        <v>0</v>
      </c>
      <c r="BD56" s="84" t="str">
        <f>ASC(UPPER(英語!G52))</f>
        <v>0</v>
      </c>
      <c r="BE56" s="81" t="str">
        <f>ASC(UPPER(英語!H52))</f>
        <v>0</v>
      </c>
      <c r="BF56" s="198" t="str">
        <f>IF(英語!$I52=0," ",英語!$I52)</f>
        <v xml:space="preserve"> </v>
      </c>
      <c r="BG56"/>
      <c r="BH56"/>
    </row>
    <row r="57" spans="1:60" ht="23.1" customHeight="1">
      <c r="A57" s="27">
        <f>氏名入力!A53</f>
        <v>1209</v>
      </c>
      <c r="B57" s="24">
        <f>氏名入力!B53</f>
        <v>9</v>
      </c>
      <c r="C57" s="53">
        <f>氏名入力!C53</f>
        <v>0</v>
      </c>
      <c r="D57" s="76" t="str">
        <f>ASC(UPPER(国語!D53))</f>
        <v>0</v>
      </c>
      <c r="E57" s="77" t="str">
        <f>ASC(UPPER(国語!E53))</f>
        <v>0</v>
      </c>
      <c r="F57" s="77" t="str">
        <f>ASC(UPPER(国語!F53))</f>
        <v>0</v>
      </c>
      <c r="G57" s="77" t="str">
        <f>ASC(UPPER(国語!G53))</f>
        <v>0</v>
      </c>
      <c r="H57" s="78" t="str">
        <f>ASC(UPPER(国語!H53))</f>
        <v>0</v>
      </c>
      <c r="I57" s="131" t="str">
        <f>ASC(UPPER(国語!I53))</f>
        <v>0</v>
      </c>
      <c r="J57" s="198" t="str">
        <f>IF(国語!$J53=0," ",国語!$J53)</f>
        <v xml:space="preserve"> </v>
      </c>
      <c r="K57" s="82" t="str">
        <f>ASC(UPPER(社会!D53))</f>
        <v>0</v>
      </c>
      <c r="L57" s="79" t="str">
        <f>ASC(UPPER(社会!E53))</f>
        <v>0</v>
      </c>
      <c r="M57" s="79" t="str">
        <f>ASC(UPPER(社会!F53))</f>
        <v>0</v>
      </c>
      <c r="N57" s="80" t="str">
        <f>ASC(UPPER(社会!G53))</f>
        <v>0</v>
      </c>
      <c r="O57" s="81" t="str">
        <f>ASC(UPPER(社会!H53))</f>
        <v>0</v>
      </c>
      <c r="P57" s="198" t="str">
        <f>IF(社会!$I53=0," ",社会!$I53)</f>
        <v xml:space="preserve"> </v>
      </c>
      <c r="Q57" s="82" t="str">
        <f>ASC(UPPER(数学!D53))</f>
        <v>0</v>
      </c>
      <c r="R57" s="83" t="str">
        <f>ASC(UPPER(数学!E53))</f>
        <v>0</v>
      </c>
      <c r="S57" s="83" t="str">
        <f>ASC(UPPER(数学!F53))</f>
        <v>0</v>
      </c>
      <c r="T57" s="84" t="str">
        <f>ASC(UPPER(数学!G53))</f>
        <v>0</v>
      </c>
      <c r="U57" s="81" t="str">
        <f>ASC(UPPER(数学!H53))</f>
        <v>0</v>
      </c>
      <c r="V57" s="210" t="str">
        <f>IF(数学!$I53=0," ",数学!$I53)</f>
        <v xml:space="preserve"> </v>
      </c>
      <c r="W57" s="79" t="str">
        <f>ASC(UPPER(理科!D53))</f>
        <v>0</v>
      </c>
      <c r="X57" s="79" t="str">
        <f>ASC(UPPER(理科!E53))</f>
        <v>0</v>
      </c>
      <c r="Y57" s="79" t="str">
        <f>ASC(UPPER(理科!F53))</f>
        <v>0</v>
      </c>
      <c r="Z57" s="80" t="str">
        <f>ASC(UPPER(理科!G53))</f>
        <v>0</v>
      </c>
      <c r="AA57" s="81" t="str">
        <f>ASC(UPPER(理科!H53))</f>
        <v>0</v>
      </c>
      <c r="AB57" s="198" t="str">
        <f>IF(理科!$I53=0," ",理科!$I53)</f>
        <v xml:space="preserve"> </v>
      </c>
      <c r="AC57" s="82" t="str">
        <f>ASC(UPPER(音楽!D53))</f>
        <v>0</v>
      </c>
      <c r="AD57" s="83" t="str">
        <f>ASC(UPPER(音楽!E53))</f>
        <v>0</v>
      </c>
      <c r="AE57" s="83" t="str">
        <f>ASC(UPPER(音楽!F53))</f>
        <v>0</v>
      </c>
      <c r="AF57" s="84" t="str">
        <f>ASC(UPPER(音楽!G53))</f>
        <v>0</v>
      </c>
      <c r="AG57" s="81" t="str">
        <f>ASC(UPPER(音楽!H53))</f>
        <v>0</v>
      </c>
      <c r="AH57" s="198" t="str">
        <f>IF(音楽!$I53=0," ",音楽!$I53)</f>
        <v xml:space="preserve"> </v>
      </c>
      <c r="AI57" s="79" t="str">
        <f>ASC(UPPER(美術!D53))</f>
        <v>0</v>
      </c>
      <c r="AJ57" s="79" t="str">
        <f>ASC(UPPER(美術!E53))</f>
        <v>0</v>
      </c>
      <c r="AK57" s="79" t="str">
        <f>ASC(UPPER(美術!F53))</f>
        <v>0</v>
      </c>
      <c r="AL57" s="80" t="str">
        <f>ASC(UPPER(美術!G53))</f>
        <v>0</v>
      </c>
      <c r="AM57" s="81" t="str">
        <f>ASC(UPPER(美術!H53))</f>
        <v>0</v>
      </c>
      <c r="AN57" s="198" t="str">
        <f>IF(美術!$I53=0," ",美術!$I53)</f>
        <v xml:space="preserve"> </v>
      </c>
      <c r="AO57" s="82" t="str">
        <f>ASC(UPPER(保体!D53))</f>
        <v>0</v>
      </c>
      <c r="AP57" s="83" t="str">
        <f>ASC(UPPER(保体!E53))</f>
        <v>0</v>
      </c>
      <c r="AQ57" s="83" t="str">
        <f>ASC(UPPER(保体!F53))</f>
        <v>0</v>
      </c>
      <c r="AR57" s="84" t="str">
        <f>ASC(UPPER(保体!G53))</f>
        <v>0</v>
      </c>
      <c r="AS57" s="81" t="str">
        <f>ASC(UPPER(保体!H53))</f>
        <v>0</v>
      </c>
      <c r="AT57" s="198" t="str">
        <f>IF(保体!$I53=0," ",保体!$I53)</f>
        <v xml:space="preserve"> </v>
      </c>
      <c r="AU57" s="79" t="str">
        <f>ASC(UPPER(技・家!D53))</f>
        <v>0</v>
      </c>
      <c r="AV57" s="79" t="str">
        <f>ASC(UPPER(技・家!E53))</f>
        <v>0</v>
      </c>
      <c r="AW57" s="79" t="str">
        <f>ASC(UPPER(技・家!F53))</f>
        <v>0</v>
      </c>
      <c r="AX57" s="80" t="str">
        <f>ASC(UPPER(技・家!G53))</f>
        <v>0</v>
      </c>
      <c r="AY57" s="81" t="str">
        <f>ASC(UPPER(技・家!H53))</f>
        <v>0</v>
      </c>
      <c r="AZ57" s="198" t="str">
        <f>IF(技・家!$I53=0," ",技・家!$I53)</f>
        <v xml:space="preserve"> </v>
      </c>
      <c r="BA57" s="82" t="str">
        <f>ASC(UPPER(英語!D53))</f>
        <v>0</v>
      </c>
      <c r="BB57" s="83" t="str">
        <f>ASC(UPPER(英語!E53))</f>
        <v>0</v>
      </c>
      <c r="BC57" s="83" t="str">
        <f>ASC(UPPER(英語!F53))</f>
        <v>0</v>
      </c>
      <c r="BD57" s="84" t="str">
        <f>ASC(UPPER(英語!G53))</f>
        <v>0</v>
      </c>
      <c r="BE57" s="81" t="str">
        <f>ASC(UPPER(英語!H53))</f>
        <v>0</v>
      </c>
      <c r="BF57" s="198" t="str">
        <f>IF(英語!$I53=0," ",英語!$I53)</f>
        <v xml:space="preserve"> </v>
      </c>
      <c r="BG57"/>
      <c r="BH57"/>
    </row>
    <row r="58" spans="1:60" ht="23.1" customHeight="1">
      <c r="A58" s="27">
        <f>氏名入力!A54</f>
        <v>1210</v>
      </c>
      <c r="B58" s="24">
        <f>氏名入力!B54</f>
        <v>10</v>
      </c>
      <c r="C58" s="53">
        <f>氏名入力!C54</f>
        <v>0</v>
      </c>
      <c r="D58" s="76" t="str">
        <f>ASC(UPPER(国語!D54))</f>
        <v>0</v>
      </c>
      <c r="E58" s="77" t="str">
        <f>ASC(UPPER(国語!E54))</f>
        <v>0</v>
      </c>
      <c r="F58" s="77" t="str">
        <f>ASC(UPPER(国語!F54))</f>
        <v>0</v>
      </c>
      <c r="G58" s="77" t="str">
        <f>ASC(UPPER(国語!G54))</f>
        <v>0</v>
      </c>
      <c r="H58" s="78" t="str">
        <f>ASC(UPPER(国語!H54))</f>
        <v>0</v>
      </c>
      <c r="I58" s="131" t="str">
        <f>ASC(UPPER(国語!I54))</f>
        <v>0</v>
      </c>
      <c r="J58" s="198" t="str">
        <f>IF(国語!$J54=0," ",国語!$J54)</f>
        <v xml:space="preserve"> </v>
      </c>
      <c r="K58" s="82" t="str">
        <f>ASC(UPPER(社会!D54))</f>
        <v>0</v>
      </c>
      <c r="L58" s="79" t="str">
        <f>ASC(UPPER(社会!E54))</f>
        <v>0</v>
      </c>
      <c r="M58" s="79" t="str">
        <f>ASC(UPPER(社会!F54))</f>
        <v>0</v>
      </c>
      <c r="N58" s="80" t="str">
        <f>ASC(UPPER(社会!G54))</f>
        <v>0</v>
      </c>
      <c r="O58" s="81" t="str">
        <f>ASC(UPPER(社会!H54))</f>
        <v>0</v>
      </c>
      <c r="P58" s="198" t="str">
        <f>IF(社会!$I54=0," ",社会!$I54)</f>
        <v xml:space="preserve"> </v>
      </c>
      <c r="Q58" s="82" t="str">
        <f>ASC(UPPER(数学!D54))</f>
        <v>0</v>
      </c>
      <c r="R58" s="83" t="str">
        <f>ASC(UPPER(数学!E54))</f>
        <v>0</v>
      </c>
      <c r="S58" s="83" t="str">
        <f>ASC(UPPER(数学!F54))</f>
        <v>0</v>
      </c>
      <c r="T58" s="84" t="str">
        <f>ASC(UPPER(数学!G54))</f>
        <v>0</v>
      </c>
      <c r="U58" s="81" t="str">
        <f>ASC(UPPER(数学!H54))</f>
        <v>0</v>
      </c>
      <c r="V58" s="210" t="str">
        <f>IF(数学!$I54=0," ",数学!$I54)</f>
        <v xml:space="preserve"> </v>
      </c>
      <c r="W58" s="79" t="str">
        <f>ASC(UPPER(理科!D54))</f>
        <v>0</v>
      </c>
      <c r="X58" s="79" t="str">
        <f>ASC(UPPER(理科!E54))</f>
        <v>0</v>
      </c>
      <c r="Y58" s="79" t="str">
        <f>ASC(UPPER(理科!F54))</f>
        <v>0</v>
      </c>
      <c r="Z58" s="80" t="str">
        <f>ASC(UPPER(理科!G54))</f>
        <v>0</v>
      </c>
      <c r="AA58" s="81" t="str">
        <f>ASC(UPPER(理科!H54))</f>
        <v>0</v>
      </c>
      <c r="AB58" s="198" t="str">
        <f>IF(理科!$I54=0," ",理科!$I54)</f>
        <v xml:space="preserve"> </v>
      </c>
      <c r="AC58" s="82" t="str">
        <f>ASC(UPPER(音楽!D54))</f>
        <v>0</v>
      </c>
      <c r="AD58" s="83" t="str">
        <f>ASC(UPPER(音楽!E54))</f>
        <v>0</v>
      </c>
      <c r="AE58" s="83" t="str">
        <f>ASC(UPPER(音楽!F54))</f>
        <v>0</v>
      </c>
      <c r="AF58" s="84" t="str">
        <f>ASC(UPPER(音楽!G54))</f>
        <v>0</v>
      </c>
      <c r="AG58" s="81" t="str">
        <f>ASC(UPPER(音楽!H54))</f>
        <v>0</v>
      </c>
      <c r="AH58" s="198" t="str">
        <f>IF(音楽!$I54=0," ",音楽!$I54)</f>
        <v xml:space="preserve"> </v>
      </c>
      <c r="AI58" s="79" t="str">
        <f>ASC(UPPER(美術!D54))</f>
        <v>0</v>
      </c>
      <c r="AJ58" s="79" t="str">
        <f>ASC(UPPER(美術!E54))</f>
        <v>0</v>
      </c>
      <c r="AK58" s="79" t="str">
        <f>ASC(UPPER(美術!F54))</f>
        <v>0</v>
      </c>
      <c r="AL58" s="80" t="str">
        <f>ASC(UPPER(美術!G54))</f>
        <v>0</v>
      </c>
      <c r="AM58" s="81" t="str">
        <f>ASC(UPPER(美術!H54))</f>
        <v>0</v>
      </c>
      <c r="AN58" s="198" t="str">
        <f>IF(美術!$I54=0," ",美術!$I54)</f>
        <v xml:space="preserve"> </v>
      </c>
      <c r="AO58" s="82" t="str">
        <f>ASC(UPPER(保体!D54))</f>
        <v>0</v>
      </c>
      <c r="AP58" s="83" t="str">
        <f>ASC(UPPER(保体!E54))</f>
        <v>0</v>
      </c>
      <c r="AQ58" s="83" t="str">
        <f>ASC(UPPER(保体!F54))</f>
        <v>0</v>
      </c>
      <c r="AR58" s="84" t="str">
        <f>ASC(UPPER(保体!G54))</f>
        <v>0</v>
      </c>
      <c r="AS58" s="81" t="str">
        <f>ASC(UPPER(保体!H54))</f>
        <v>0</v>
      </c>
      <c r="AT58" s="198" t="str">
        <f>IF(保体!$I54=0," ",保体!$I54)</f>
        <v xml:space="preserve"> </v>
      </c>
      <c r="AU58" s="79" t="str">
        <f>ASC(UPPER(技・家!D54))</f>
        <v>0</v>
      </c>
      <c r="AV58" s="79" t="str">
        <f>ASC(UPPER(技・家!E54))</f>
        <v>0</v>
      </c>
      <c r="AW58" s="79" t="str">
        <f>ASC(UPPER(技・家!F54))</f>
        <v>0</v>
      </c>
      <c r="AX58" s="80" t="str">
        <f>ASC(UPPER(技・家!G54))</f>
        <v>0</v>
      </c>
      <c r="AY58" s="81" t="str">
        <f>ASC(UPPER(技・家!H54))</f>
        <v>0</v>
      </c>
      <c r="AZ58" s="198" t="str">
        <f>IF(技・家!$I54=0," ",技・家!$I54)</f>
        <v xml:space="preserve"> </v>
      </c>
      <c r="BA58" s="82" t="str">
        <f>ASC(UPPER(英語!D54))</f>
        <v>0</v>
      </c>
      <c r="BB58" s="83" t="str">
        <f>ASC(UPPER(英語!E54))</f>
        <v>0</v>
      </c>
      <c r="BC58" s="83" t="str">
        <f>ASC(UPPER(英語!F54))</f>
        <v>0</v>
      </c>
      <c r="BD58" s="84" t="str">
        <f>ASC(UPPER(英語!G54))</f>
        <v>0</v>
      </c>
      <c r="BE58" s="81" t="str">
        <f>ASC(UPPER(英語!H54))</f>
        <v>0</v>
      </c>
      <c r="BF58" s="198" t="str">
        <f>IF(英語!$I54=0," ",英語!$I54)</f>
        <v xml:space="preserve"> </v>
      </c>
      <c r="BG58"/>
      <c r="BH58"/>
    </row>
    <row r="59" spans="1:60" ht="23.1" customHeight="1">
      <c r="A59" s="27">
        <f>氏名入力!A55</f>
        <v>1211</v>
      </c>
      <c r="B59" s="24">
        <f>氏名入力!B55</f>
        <v>11</v>
      </c>
      <c r="C59" s="53">
        <f>氏名入力!C55</f>
        <v>0</v>
      </c>
      <c r="D59" s="76" t="str">
        <f>ASC(UPPER(国語!D55))</f>
        <v>0</v>
      </c>
      <c r="E59" s="77" t="str">
        <f>ASC(UPPER(国語!E55))</f>
        <v>0</v>
      </c>
      <c r="F59" s="77" t="str">
        <f>ASC(UPPER(国語!F55))</f>
        <v>0</v>
      </c>
      <c r="G59" s="77" t="str">
        <f>ASC(UPPER(国語!G55))</f>
        <v>0</v>
      </c>
      <c r="H59" s="78" t="str">
        <f>ASC(UPPER(国語!H55))</f>
        <v>0</v>
      </c>
      <c r="I59" s="131" t="str">
        <f>ASC(UPPER(国語!I55))</f>
        <v>0</v>
      </c>
      <c r="J59" s="198" t="str">
        <f>IF(国語!$J55=0," ",国語!$J55)</f>
        <v xml:space="preserve"> </v>
      </c>
      <c r="K59" s="82" t="str">
        <f>ASC(UPPER(社会!D55))</f>
        <v>0</v>
      </c>
      <c r="L59" s="79" t="str">
        <f>ASC(UPPER(社会!E55))</f>
        <v>0</v>
      </c>
      <c r="M59" s="79" t="str">
        <f>ASC(UPPER(社会!F55))</f>
        <v>0</v>
      </c>
      <c r="N59" s="80" t="str">
        <f>ASC(UPPER(社会!G55))</f>
        <v>0</v>
      </c>
      <c r="O59" s="81" t="str">
        <f>ASC(UPPER(社会!H55))</f>
        <v>0</v>
      </c>
      <c r="P59" s="198" t="str">
        <f>IF(社会!$I55=0," ",社会!$I55)</f>
        <v xml:space="preserve"> </v>
      </c>
      <c r="Q59" s="82" t="str">
        <f>ASC(UPPER(数学!D55))</f>
        <v>0</v>
      </c>
      <c r="R59" s="83" t="str">
        <f>ASC(UPPER(数学!E55))</f>
        <v>0</v>
      </c>
      <c r="S59" s="83" t="str">
        <f>ASC(UPPER(数学!F55))</f>
        <v>0</v>
      </c>
      <c r="T59" s="84" t="str">
        <f>ASC(UPPER(数学!G55))</f>
        <v>0</v>
      </c>
      <c r="U59" s="81" t="str">
        <f>ASC(UPPER(数学!H55))</f>
        <v>0</v>
      </c>
      <c r="V59" s="210" t="str">
        <f>IF(数学!$I55=0," ",数学!$I55)</f>
        <v xml:space="preserve"> </v>
      </c>
      <c r="W59" s="79" t="str">
        <f>ASC(UPPER(理科!D55))</f>
        <v>0</v>
      </c>
      <c r="X59" s="79" t="str">
        <f>ASC(UPPER(理科!E55))</f>
        <v>0</v>
      </c>
      <c r="Y59" s="79" t="str">
        <f>ASC(UPPER(理科!F55))</f>
        <v>0</v>
      </c>
      <c r="Z59" s="80" t="str">
        <f>ASC(UPPER(理科!G55))</f>
        <v>0</v>
      </c>
      <c r="AA59" s="81" t="str">
        <f>ASC(UPPER(理科!H55))</f>
        <v>0</v>
      </c>
      <c r="AB59" s="198" t="str">
        <f>IF(理科!$I55=0," ",理科!$I55)</f>
        <v xml:space="preserve"> </v>
      </c>
      <c r="AC59" s="82" t="str">
        <f>ASC(UPPER(音楽!D55))</f>
        <v>0</v>
      </c>
      <c r="AD59" s="83" t="str">
        <f>ASC(UPPER(音楽!E55))</f>
        <v>0</v>
      </c>
      <c r="AE59" s="83" t="str">
        <f>ASC(UPPER(音楽!F55))</f>
        <v>0</v>
      </c>
      <c r="AF59" s="84" t="str">
        <f>ASC(UPPER(音楽!G55))</f>
        <v>0</v>
      </c>
      <c r="AG59" s="81" t="str">
        <f>ASC(UPPER(音楽!H55))</f>
        <v>0</v>
      </c>
      <c r="AH59" s="198" t="str">
        <f>IF(音楽!$I55=0," ",音楽!$I55)</f>
        <v xml:space="preserve"> </v>
      </c>
      <c r="AI59" s="79" t="str">
        <f>ASC(UPPER(美術!D55))</f>
        <v>0</v>
      </c>
      <c r="AJ59" s="79" t="str">
        <f>ASC(UPPER(美術!E55))</f>
        <v>0</v>
      </c>
      <c r="AK59" s="79" t="str">
        <f>ASC(UPPER(美術!F55))</f>
        <v>0</v>
      </c>
      <c r="AL59" s="80" t="str">
        <f>ASC(UPPER(美術!G55))</f>
        <v>0</v>
      </c>
      <c r="AM59" s="81" t="str">
        <f>ASC(UPPER(美術!H55))</f>
        <v>0</v>
      </c>
      <c r="AN59" s="198" t="str">
        <f>IF(美術!$I55=0," ",美術!$I55)</f>
        <v xml:space="preserve"> </v>
      </c>
      <c r="AO59" s="82" t="str">
        <f>ASC(UPPER(保体!D55))</f>
        <v>0</v>
      </c>
      <c r="AP59" s="83" t="str">
        <f>ASC(UPPER(保体!E55))</f>
        <v>0</v>
      </c>
      <c r="AQ59" s="83" t="str">
        <f>ASC(UPPER(保体!F55))</f>
        <v>0</v>
      </c>
      <c r="AR59" s="84" t="str">
        <f>ASC(UPPER(保体!G55))</f>
        <v>0</v>
      </c>
      <c r="AS59" s="81" t="str">
        <f>ASC(UPPER(保体!H55))</f>
        <v>0</v>
      </c>
      <c r="AT59" s="198" t="str">
        <f>IF(保体!$I55=0," ",保体!$I55)</f>
        <v xml:space="preserve"> </v>
      </c>
      <c r="AU59" s="79" t="str">
        <f>ASC(UPPER(技・家!D55))</f>
        <v>0</v>
      </c>
      <c r="AV59" s="79" t="str">
        <f>ASC(UPPER(技・家!E55))</f>
        <v>0</v>
      </c>
      <c r="AW59" s="79" t="str">
        <f>ASC(UPPER(技・家!F55))</f>
        <v>0</v>
      </c>
      <c r="AX59" s="80" t="str">
        <f>ASC(UPPER(技・家!G55))</f>
        <v>0</v>
      </c>
      <c r="AY59" s="81" t="str">
        <f>ASC(UPPER(技・家!H55))</f>
        <v>0</v>
      </c>
      <c r="AZ59" s="198" t="str">
        <f>IF(技・家!$I55=0," ",技・家!$I55)</f>
        <v xml:space="preserve"> </v>
      </c>
      <c r="BA59" s="82" t="str">
        <f>ASC(UPPER(英語!D55))</f>
        <v>0</v>
      </c>
      <c r="BB59" s="83" t="str">
        <f>ASC(UPPER(英語!E55))</f>
        <v>0</v>
      </c>
      <c r="BC59" s="83" t="str">
        <f>ASC(UPPER(英語!F55))</f>
        <v>0</v>
      </c>
      <c r="BD59" s="84" t="str">
        <f>ASC(UPPER(英語!G55))</f>
        <v>0</v>
      </c>
      <c r="BE59" s="81" t="str">
        <f>ASC(UPPER(英語!H55))</f>
        <v>0</v>
      </c>
      <c r="BF59" s="198" t="str">
        <f>IF(英語!$I55=0," ",英語!$I55)</f>
        <v xml:space="preserve"> </v>
      </c>
      <c r="BG59"/>
      <c r="BH59"/>
    </row>
    <row r="60" spans="1:60" ht="23.1" customHeight="1">
      <c r="A60" s="27">
        <f>氏名入力!A56</f>
        <v>1212</v>
      </c>
      <c r="B60" s="24">
        <f>氏名入力!B56</f>
        <v>12</v>
      </c>
      <c r="C60" s="53">
        <f>氏名入力!C56</f>
        <v>0</v>
      </c>
      <c r="D60" s="76" t="str">
        <f>ASC(UPPER(国語!D56))</f>
        <v>0</v>
      </c>
      <c r="E60" s="77" t="str">
        <f>ASC(UPPER(国語!E56))</f>
        <v>0</v>
      </c>
      <c r="F60" s="77" t="str">
        <f>ASC(UPPER(国語!F56))</f>
        <v>0</v>
      </c>
      <c r="G60" s="77" t="str">
        <f>ASC(UPPER(国語!G56))</f>
        <v>0</v>
      </c>
      <c r="H60" s="78" t="str">
        <f>ASC(UPPER(国語!H56))</f>
        <v>0</v>
      </c>
      <c r="I60" s="131" t="str">
        <f>ASC(UPPER(国語!I56))</f>
        <v>0</v>
      </c>
      <c r="J60" s="198" t="str">
        <f>IF(国語!$J56=0," ",国語!$J56)</f>
        <v xml:space="preserve"> </v>
      </c>
      <c r="K60" s="82" t="str">
        <f>ASC(UPPER(社会!D56))</f>
        <v>0</v>
      </c>
      <c r="L60" s="79" t="str">
        <f>ASC(UPPER(社会!E56))</f>
        <v>0</v>
      </c>
      <c r="M60" s="79" t="str">
        <f>ASC(UPPER(社会!F56))</f>
        <v>0</v>
      </c>
      <c r="N60" s="80" t="str">
        <f>ASC(UPPER(社会!G56))</f>
        <v>0</v>
      </c>
      <c r="O60" s="81" t="str">
        <f>ASC(UPPER(社会!H56))</f>
        <v>0</v>
      </c>
      <c r="P60" s="198" t="str">
        <f>IF(社会!$I56=0," ",社会!$I56)</f>
        <v xml:space="preserve"> </v>
      </c>
      <c r="Q60" s="82" t="str">
        <f>ASC(UPPER(数学!D56))</f>
        <v>0</v>
      </c>
      <c r="R60" s="83" t="str">
        <f>ASC(UPPER(数学!E56))</f>
        <v>0</v>
      </c>
      <c r="S60" s="83" t="str">
        <f>ASC(UPPER(数学!F56))</f>
        <v>0</v>
      </c>
      <c r="T60" s="84" t="str">
        <f>ASC(UPPER(数学!G56))</f>
        <v>0</v>
      </c>
      <c r="U60" s="81" t="str">
        <f>ASC(UPPER(数学!H56))</f>
        <v>0</v>
      </c>
      <c r="V60" s="210" t="str">
        <f>IF(数学!$I56=0," ",数学!$I56)</f>
        <v xml:space="preserve"> </v>
      </c>
      <c r="W60" s="79" t="str">
        <f>ASC(UPPER(理科!D56))</f>
        <v>0</v>
      </c>
      <c r="X60" s="79" t="str">
        <f>ASC(UPPER(理科!E56))</f>
        <v>0</v>
      </c>
      <c r="Y60" s="79" t="str">
        <f>ASC(UPPER(理科!F56))</f>
        <v>0</v>
      </c>
      <c r="Z60" s="80" t="str">
        <f>ASC(UPPER(理科!G56))</f>
        <v>0</v>
      </c>
      <c r="AA60" s="81" t="str">
        <f>ASC(UPPER(理科!H56))</f>
        <v>0</v>
      </c>
      <c r="AB60" s="198" t="str">
        <f>IF(理科!$I56=0," ",理科!$I56)</f>
        <v xml:space="preserve"> </v>
      </c>
      <c r="AC60" s="82" t="str">
        <f>ASC(UPPER(音楽!D56))</f>
        <v>0</v>
      </c>
      <c r="AD60" s="83" t="str">
        <f>ASC(UPPER(音楽!E56))</f>
        <v>0</v>
      </c>
      <c r="AE60" s="83" t="str">
        <f>ASC(UPPER(音楽!F56))</f>
        <v>0</v>
      </c>
      <c r="AF60" s="84" t="str">
        <f>ASC(UPPER(音楽!G56))</f>
        <v>0</v>
      </c>
      <c r="AG60" s="81" t="str">
        <f>ASC(UPPER(音楽!H56))</f>
        <v>0</v>
      </c>
      <c r="AH60" s="198" t="str">
        <f>IF(音楽!$I56=0," ",音楽!$I56)</f>
        <v xml:space="preserve"> </v>
      </c>
      <c r="AI60" s="79" t="str">
        <f>ASC(UPPER(美術!D56))</f>
        <v>0</v>
      </c>
      <c r="AJ60" s="79" t="str">
        <f>ASC(UPPER(美術!E56))</f>
        <v>0</v>
      </c>
      <c r="AK60" s="79" t="str">
        <f>ASC(UPPER(美術!F56))</f>
        <v>0</v>
      </c>
      <c r="AL60" s="80" t="str">
        <f>ASC(UPPER(美術!G56))</f>
        <v>0</v>
      </c>
      <c r="AM60" s="81" t="str">
        <f>ASC(UPPER(美術!H56))</f>
        <v>0</v>
      </c>
      <c r="AN60" s="198" t="str">
        <f>IF(美術!$I56=0," ",美術!$I56)</f>
        <v xml:space="preserve"> </v>
      </c>
      <c r="AO60" s="82" t="str">
        <f>ASC(UPPER(保体!D56))</f>
        <v>0</v>
      </c>
      <c r="AP60" s="83" t="str">
        <f>ASC(UPPER(保体!E56))</f>
        <v>0</v>
      </c>
      <c r="AQ60" s="83" t="str">
        <f>ASC(UPPER(保体!F56))</f>
        <v>0</v>
      </c>
      <c r="AR60" s="84" t="str">
        <f>ASC(UPPER(保体!G56))</f>
        <v>0</v>
      </c>
      <c r="AS60" s="81" t="str">
        <f>ASC(UPPER(保体!H56))</f>
        <v>0</v>
      </c>
      <c r="AT60" s="198" t="str">
        <f>IF(保体!$I56=0," ",保体!$I56)</f>
        <v xml:space="preserve"> </v>
      </c>
      <c r="AU60" s="79" t="str">
        <f>ASC(UPPER(技・家!D56))</f>
        <v>0</v>
      </c>
      <c r="AV60" s="79" t="str">
        <f>ASC(UPPER(技・家!E56))</f>
        <v>0</v>
      </c>
      <c r="AW60" s="79" t="str">
        <f>ASC(UPPER(技・家!F56))</f>
        <v>0</v>
      </c>
      <c r="AX60" s="80" t="str">
        <f>ASC(UPPER(技・家!G56))</f>
        <v>0</v>
      </c>
      <c r="AY60" s="81" t="str">
        <f>ASC(UPPER(技・家!H56))</f>
        <v>0</v>
      </c>
      <c r="AZ60" s="198" t="str">
        <f>IF(技・家!$I56=0," ",技・家!$I56)</f>
        <v xml:space="preserve"> </v>
      </c>
      <c r="BA60" s="82" t="str">
        <f>ASC(UPPER(英語!D56))</f>
        <v>0</v>
      </c>
      <c r="BB60" s="83" t="str">
        <f>ASC(UPPER(英語!E56))</f>
        <v>0</v>
      </c>
      <c r="BC60" s="83" t="str">
        <f>ASC(UPPER(英語!F56))</f>
        <v>0</v>
      </c>
      <c r="BD60" s="84" t="str">
        <f>ASC(UPPER(英語!G56))</f>
        <v>0</v>
      </c>
      <c r="BE60" s="81" t="str">
        <f>ASC(UPPER(英語!H56))</f>
        <v>0</v>
      </c>
      <c r="BF60" s="198" t="str">
        <f>IF(英語!$I56=0," ",英語!$I56)</f>
        <v xml:space="preserve"> </v>
      </c>
      <c r="BG60"/>
      <c r="BH60"/>
    </row>
    <row r="61" spans="1:60" ht="23.1" customHeight="1">
      <c r="A61" s="27">
        <f>氏名入力!A57</f>
        <v>1213</v>
      </c>
      <c r="B61" s="24">
        <f>氏名入力!B57</f>
        <v>13</v>
      </c>
      <c r="C61" s="53">
        <f>氏名入力!C57</f>
        <v>0</v>
      </c>
      <c r="D61" s="76" t="str">
        <f>ASC(UPPER(国語!D57))</f>
        <v>0</v>
      </c>
      <c r="E61" s="77" t="str">
        <f>ASC(UPPER(国語!E57))</f>
        <v>0</v>
      </c>
      <c r="F61" s="77" t="str">
        <f>ASC(UPPER(国語!F57))</f>
        <v>0</v>
      </c>
      <c r="G61" s="77" t="str">
        <f>ASC(UPPER(国語!G57))</f>
        <v>0</v>
      </c>
      <c r="H61" s="78" t="str">
        <f>ASC(UPPER(国語!H57))</f>
        <v>0</v>
      </c>
      <c r="I61" s="131" t="str">
        <f>ASC(UPPER(国語!I57))</f>
        <v>0</v>
      </c>
      <c r="J61" s="198" t="str">
        <f>IF(国語!$J57=0," ",国語!$J57)</f>
        <v xml:space="preserve"> </v>
      </c>
      <c r="K61" s="82" t="str">
        <f>ASC(UPPER(社会!D57))</f>
        <v>0</v>
      </c>
      <c r="L61" s="79" t="str">
        <f>ASC(UPPER(社会!E57))</f>
        <v>0</v>
      </c>
      <c r="M61" s="79" t="str">
        <f>ASC(UPPER(社会!F57))</f>
        <v>0</v>
      </c>
      <c r="N61" s="80" t="str">
        <f>ASC(UPPER(社会!G57))</f>
        <v>0</v>
      </c>
      <c r="O61" s="81" t="str">
        <f>ASC(UPPER(社会!H57))</f>
        <v>0</v>
      </c>
      <c r="P61" s="198" t="str">
        <f>IF(社会!$I57=0," ",社会!$I57)</f>
        <v xml:space="preserve"> </v>
      </c>
      <c r="Q61" s="82" t="str">
        <f>ASC(UPPER(数学!D57))</f>
        <v>0</v>
      </c>
      <c r="R61" s="83" t="str">
        <f>ASC(UPPER(数学!E57))</f>
        <v>0</v>
      </c>
      <c r="S61" s="83" t="str">
        <f>ASC(UPPER(数学!F57))</f>
        <v>0</v>
      </c>
      <c r="T61" s="84" t="str">
        <f>ASC(UPPER(数学!G57))</f>
        <v>0</v>
      </c>
      <c r="U61" s="81" t="str">
        <f>ASC(UPPER(数学!H57))</f>
        <v>0</v>
      </c>
      <c r="V61" s="210" t="str">
        <f>IF(数学!$I57=0," ",数学!$I57)</f>
        <v xml:space="preserve"> </v>
      </c>
      <c r="W61" s="79" t="str">
        <f>ASC(UPPER(理科!D57))</f>
        <v>0</v>
      </c>
      <c r="X61" s="79" t="str">
        <f>ASC(UPPER(理科!E57))</f>
        <v>0</v>
      </c>
      <c r="Y61" s="79" t="str">
        <f>ASC(UPPER(理科!F57))</f>
        <v>0</v>
      </c>
      <c r="Z61" s="80" t="str">
        <f>ASC(UPPER(理科!G57))</f>
        <v>0</v>
      </c>
      <c r="AA61" s="81" t="str">
        <f>ASC(UPPER(理科!H57))</f>
        <v>0</v>
      </c>
      <c r="AB61" s="198" t="str">
        <f>IF(理科!$I57=0," ",理科!$I57)</f>
        <v xml:space="preserve"> </v>
      </c>
      <c r="AC61" s="82" t="str">
        <f>ASC(UPPER(音楽!D57))</f>
        <v>0</v>
      </c>
      <c r="AD61" s="83" t="str">
        <f>ASC(UPPER(音楽!E57))</f>
        <v>0</v>
      </c>
      <c r="AE61" s="83" t="str">
        <f>ASC(UPPER(音楽!F57))</f>
        <v>0</v>
      </c>
      <c r="AF61" s="84" t="str">
        <f>ASC(UPPER(音楽!G57))</f>
        <v>0</v>
      </c>
      <c r="AG61" s="81" t="str">
        <f>ASC(UPPER(音楽!H57))</f>
        <v>0</v>
      </c>
      <c r="AH61" s="198" t="str">
        <f>IF(音楽!$I57=0," ",音楽!$I57)</f>
        <v xml:space="preserve"> </v>
      </c>
      <c r="AI61" s="79" t="str">
        <f>ASC(UPPER(美術!D57))</f>
        <v>0</v>
      </c>
      <c r="AJ61" s="79" t="str">
        <f>ASC(UPPER(美術!E57))</f>
        <v>0</v>
      </c>
      <c r="AK61" s="79" t="str">
        <f>ASC(UPPER(美術!F57))</f>
        <v>0</v>
      </c>
      <c r="AL61" s="80" t="str">
        <f>ASC(UPPER(美術!G57))</f>
        <v>0</v>
      </c>
      <c r="AM61" s="81" t="str">
        <f>ASC(UPPER(美術!H57))</f>
        <v>0</v>
      </c>
      <c r="AN61" s="198" t="str">
        <f>IF(美術!$I57=0," ",美術!$I57)</f>
        <v xml:space="preserve"> </v>
      </c>
      <c r="AO61" s="82" t="str">
        <f>ASC(UPPER(保体!D57))</f>
        <v>0</v>
      </c>
      <c r="AP61" s="83" t="str">
        <f>ASC(UPPER(保体!E57))</f>
        <v>0</v>
      </c>
      <c r="AQ61" s="83" t="str">
        <f>ASC(UPPER(保体!F57))</f>
        <v>0</v>
      </c>
      <c r="AR61" s="84" t="str">
        <f>ASC(UPPER(保体!G57))</f>
        <v>0</v>
      </c>
      <c r="AS61" s="81" t="str">
        <f>ASC(UPPER(保体!H57))</f>
        <v>0</v>
      </c>
      <c r="AT61" s="198" t="str">
        <f>IF(保体!$I57=0," ",保体!$I57)</f>
        <v xml:space="preserve"> </v>
      </c>
      <c r="AU61" s="79" t="str">
        <f>ASC(UPPER(技・家!D57))</f>
        <v>0</v>
      </c>
      <c r="AV61" s="79" t="str">
        <f>ASC(UPPER(技・家!E57))</f>
        <v>0</v>
      </c>
      <c r="AW61" s="79" t="str">
        <f>ASC(UPPER(技・家!F57))</f>
        <v>0</v>
      </c>
      <c r="AX61" s="80" t="str">
        <f>ASC(UPPER(技・家!G57))</f>
        <v>0</v>
      </c>
      <c r="AY61" s="81" t="str">
        <f>ASC(UPPER(技・家!H57))</f>
        <v>0</v>
      </c>
      <c r="AZ61" s="198" t="str">
        <f>IF(技・家!$I57=0," ",技・家!$I57)</f>
        <v xml:space="preserve"> </v>
      </c>
      <c r="BA61" s="82" t="str">
        <f>ASC(UPPER(英語!D57))</f>
        <v>0</v>
      </c>
      <c r="BB61" s="83" t="str">
        <f>ASC(UPPER(英語!E57))</f>
        <v>0</v>
      </c>
      <c r="BC61" s="83" t="str">
        <f>ASC(UPPER(英語!F57))</f>
        <v>0</v>
      </c>
      <c r="BD61" s="84" t="str">
        <f>ASC(UPPER(英語!G57))</f>
        <v>0</v>
      </c>
      <c r="BE61" s="81" t="str">
        <f>ASC(UPPER(英語!H57))</f>
        <v>0</v>
      </c>
      <c r="BF61" s="198" t="str">
        <f>IF(英語!$I57=0," ",英語!$I57)</f>
        <v xml:space="preserve"> </v>
      </c>
      <c r="BG61"/>
      <c r="BH61"/>
    </row>
    <row r="62" spans="1:60" ht="23.1" customHeight="1">
      <c r="A62" s="27">
        <f>氏名入力!A58</f>
        <v>1214</v>
      </c>
      <c r="B62" s="24">
        <f>氏名入力!B58</f>
        <v>14</v>
      </c>
      <c r="C62" s="53">
        <f>氏名入力!C58</f>
        <v>0</v>
      </c>
      <c r="D62" s="76" t="str">
        <f>ASC(UPPER(国語!D58))</f>
        <v>0</v>
      </c>
      <c r="E62" s="77" t="str">
        <f>ASC(UPPER(国語!E58))</f>
        <v>0</v>
      </c>
      <c r="F62" s="77" t="str">
        <f>ASC(UPPER(国語!F58))</f>
        <v>0</v>
      </c>
      <c r="G62" s="77" t="str">
        <f>ASC(UPPER(国語!G58))</f>
        <v>0</v>
      </c>
      <c r="H62" s="78" t="str">
        <f>ASC(UPPER(国語!H58))</f>
        <v>0</v>
      </c>
      <c r="I62" s="131" t="str">
        <f>ASC(UPPER(国語!I58))</f>
        <v>0</v>
      </c>
      <c r="J62" s="198" t="str">
        <f>IF(国語!$J58=0," ",国語!$J58)</f>
        <v xml:space="preserve"> </v>
      </c>
      <c r="K62" s="82" t="str">
        <f>ASC(UPPER(社会!D58))</f>
        <v>0</v>
      </c>
      <c r="L62" s="79" t="str">
        <f>ASC(UPPER(社会!E58))</f>
        <v>0</v>
      </c>
      <c r="M62" s="79" t="str">
        <f>ASC(UPPER(社会!F58))</f>
        <v>0</v>
      </c>
      <c r="N62" s="80" t="str">
        <f>ASC(UPPER(社会!G58))</f>
        <v>0</v>
      </c>
      <c r="O62" s="81" t="str">
        <f>ASC(UPPER(社会!H58))</f>
        <v>0</v>
      </c>
      <c r="P62" s="198" t="str">
        <f>IF(社会!$I58=0," ",社会!$I58)</f>
        <v xml:space="preserve"> </v>
      </c>
      <c r="Q62" s="82" t="str">
        <f>ASC(UPPER(数学!D58))</f>
        <v>0</v>
      </c>
      <c r="R62" s="83" t="str">
        <f>ASC(UPPER(数学!E58))</f>
        <v>0</v>
      </c>
      <c r="S62" s="83" t="str">
        <f>ASC(UPPER(数学!F58))</f>
        <v>0</v>
      </c>
      <c r="T62" s="84" t="str">
        <f>ASC(UPPER(数学!G58))</f>
        <v>0</v>
      </c>
      <c r="U62" s="81" t="str">
        <f>ASC(UPPER(数学!H58))</f>
        <v>0</v>
      </c>
      <c r="V62" s="210" t="str">
        <f>IF(数学!$I58=0," ",数学!$I58)</f>
        <v xml:space="preserve"> </v>
      </c>
      <c r="W62" s="79" t="str">
        <f>ASC(UPPER(理科!D58))</f>
        <v>0</v>
      </c>
      <c r="X62" s="79" t="str">
        <f>ASC(UPPER(理科!E58))</f>
        <v>0</v>
      </c>
      <c r="Y62" s="79" t="str">
        <f>ASC(UPPER(理科!F58))</f>
        <v>0</v>
      </c>
      <c r="Z62" s="80" t="str">
        <f>ASC(UPPER(理科!G58))</f>
        <v>0</v>
      </c>
      <c r="AA62" s="81" t="str">
        <f>ASC(UPPER(理科!H58))</f>
        <v>0</v>
      </c>
      <c r="AB62" s="198" t="str">
        <f>IF(理科!$I58=0," ",理科!$I58)</f>
        <v xml:space="preserve"> </v>
      </c>
      <c r="AC62" s="82" t="str">
        <f>ASC(UPPER(音楽!D58))</f>
        <v>0</v>
      </c>
      <c r="AD62" s="83" t="str">
        <f>ASC(UPPER(音楽!E58))</f>
        <v>0</v>
      </c>
      <c r="AE62" s="83" t="str">
        <f>ASC(UPPER(音楽!F58))</f>
        <v>0</v>
      </c>
      <c r="AF62" s="84" t="str">
        <f>ASC(UPPER(音楽!G58))</f>
        <v>0</v>
      </c>
      <c r="AG62" s="81" t="str">
        <f>ASC(UPPER(音楽!H58))</f>
        <v>0</v>
      </c>
      <c r="AH62" s="198" t="str">
        <f>IF(音楽!$I58=0," ",音楽!$I58)</f>
        <v xml:space="preserve"> </v>
      </c>
      <c r="AI62" s="79" t="str">
        <f>ASC(UPPER(美術!D58))</f>
        <v>0</v>
      </c>
      <c r="AJ62" s="79" t="str">
        <f>ASC(UPPER(美術!E58))</f>
        <v>0</v>
      </c>
      <c r="AK62" s="79" t="str">
        <f>ASC(UPPER(美術!F58))</f>
        <v>0</v>
      </c>
      <c r="AL62" s="80" t="str">
        <f>ASC(UPPER(美術!G58))</f>
        <v>0</v>
      </c>
      <c r="AM62" s="81" t="str">
        <f>ASC(UPPER(美術!H58))</f>
        <v>0</v>
      </c>
      <c r="AN62" s="198" t="str">
        <f>IF(美術!$I58=0," ",美術!$I58)</f>
        <v xml:space="preserve"> </v>
      </c>
      <c r="AO62" s="82" t="str">
        <f>ASC(UPPER(保体!D58))</f>
        <v>0</v>
      </c>
      <c r="AP62" s="83" t="str">
        <f>ASC(UPPER(保体!E58))</f>
        <v>0</v>
      </c>
      <c r="AQ62" s="83" t="str">
        <f>ASC(UPPER(保体!F58))</f>
        <v>0</v>
      </c>
      <c r="AR62" s="84" t="str">
        <f>ASC(UPPER(保体!G58))</f>
        <v>0</v>
      </c>
      <c r="AS62" s="81" t="str">
        <f>ASC(UPPER(保体!H58))</f>
        <v>0</v>
      </c>
      <c r="AT62" s="198" t="str">
        <f>IF(保体!$I58=0," ",保体!$I58)</f>
        <v xml:space="preserve"> </v>
      </c>
      <c r="AU62" s="79" t="str">
        <f>ASC(UPPER(技・家!D58))</f>
        <v>0</v>
      </c>
      <c r="AV62" s="79" t="str">
        <f>ASC(UPPER(技・家!E58))</f>
        <v>0</v>
      </c>
      <c r="AW62" s="79" t="str">
        <f>ASC(UPPER(技・家!F58))</f>
        <v>0</v>
      </c>
      <c r="AX62" s="80" t="str">
        <f>ASC(UPPER(技・家!G58))</f>
        <v>0</v>
      </c>
      <c r="AY62" s="81" t="str">
        <f>ASC(UPPER(技・家!H58))</f>
        <v>0</v>
      </c>
      <c r="AZ62" s="198" t="str">
        <f>IF(技・家!$I58=0," ",技・家!$I58)</f>
        <v xml:space="preserve"> </v>
      </c>
      <c r="BA62" s="82" t="str">
        <f>ASC(UPPER(英語!D58))</f>
        <v>0</v>
      </c>
      <c r="BB62" s="83" t="str">
        <f>ASC(UPPER(英語!E58))</f>
        <v>0</v>
      </c>
      <c r="BC62" s="83" t="str">
        <f>ASC(UPPER(英語!F58))</f>
        <v>0</v>
      </c>
      <c r="BD62" s="84" t="str">
        <f>ASC(UPPER(英語!G58))</f>
        <v>0</v>
      </c>
      <c r="BE62" s="81" t="str">
        <f>ASC(UPPER(英語!H58))</f>
        <v>0</v>
      </c>
      <c r="BF62" s="198" t="str">
        <f>IF(英語!$I58=0," ",英語!$I58)</f>
        <v xml:space="preserve"> </v>
      </c>
      <c r="BG62"/>
      <c r="BH62"/>
    </row>
    <row r="63" spans="1:60" ht="23.1" customHeight="1">
      <c r="A63" s="27">
        <f>氏名入力!A59</f>
        <v>1215</v>
      </c>
      <c r="B63" s="24">
        <f>氏名入力!B59</f>
        <v>15</v>
      </c>
      <c r="C63" s="53">
        <f>氏名入力!C59</f>
        <v>0</v>
      </c>
      <c r="D63" s="76" t="str">
        <f>ASC(UPPER(国語!D59))</f>
        <v>0</v>
      </c>
      <c r="E63" s="77" t="str">
        <f>ASC(UPPER(国語!E59))</f>
        <v>0</v>
      </c>
      <c r="F63" s="77" t="str">
        <f>ASC(UPPER(国語!F59))</f>
        <v>0</v>
      </c>
      <c r="G63" s="77" t="str">
        <f>ASC(UPPER(国語!G59))</f>
        <v>0</v>
      </c>
      <c r="H63" s="78" t="str">
        <f>ASC(UPPER(国語!H59))</f>
        <v>0</v>
      </c>
      <c r="I63" s="131" t="str">
        <f>ASC(UPPER(国語!I59))</f>
        <v>0</v>
      </c>
      <c r="J63" s="198" t="str">
        <f>IF(国語!$J59=0," ",国語!$J59)</f>
        <v xml:space="preserve"> </v>
      </c>
      <c r="K63" s="82" t="str">
        <f>ASC(UPPER(社会!D59))</f>
        <v>0</v>
      </c>
      <c r="L63" s="79" t="str">
        <f>ASC(UPPER(社会!E59))</f>
        <v>0</v>
      </c>
      <c r="M63" s="79" t="str">
        <f>ASC(UPPER(社会!F59))</f>
        <v>0</v>
      </c>
      <c r="N63" s="80" t="str">
        <f>ASC(UPPER(社会!G59))</f>
        <v>0</v>
      </c>
      <c r="O63" s="81" t="str">
        <f>ASC(UPPER(社会!H59))</f>
        <v>0</v>
      </c>
      <c r="P63" s="198" t="str">
        <f>IF(社会!$I59=0," ",社会!$I59)</f>
        <v xml:space="preserve"> </v>
      </c>
      <c r="Q63" s="82" t="str">
        <f>ASC(UPPER(数学!D59))</f>
        <v>0</v>
      </c>
      <c r="R63" s="83" t="str">
        <f>ASC(UPPER(数学!E59))</f>
        <v>0</v>
      </c>
      <c r="S63" s="83" t="str">
        <f>ASC(UPPER(数学!F59))</f>
        <v>0</v>
      </c>
      <c r="T63" s="84" t="str">
        <f>ASC(UPPER(数学!G59))</f>
        <v>0</v>
      </c>
      <c r="U63" s="81" t="str">
        <f>ASC(UPPER(数学!H59))</f>
        <v>0</v>
      </c>
      <c r="V63" s="210" t="str">
        <f>IF(数学!$I59=0," ",数学!$I59)</f>
        <v xml:space="preserve"> </v>
      </c>
      <c r="W63" s="79" t="str">
        <f>ASC(UPPER(理科!D59))</f>
        <v>0</v>
      </c>
      <c r="X63" s="79" t="str">
        <f>ASC(UPPER(理科!E59))</f>
        <v>0</v>
      </c>
      <c r="Y63" s="79" t="str">
        <f>ASC(UPPER(理科!F59))</f>
        <v>0</v>
      </c>
      <c r="Z63" s="80" t="str">
        <f>ASC(UPPER(理科!G59))</f>
        <v>0</v>
      </c>
      <c r="AA63" s="81" t="str">
        <f>ASC(UPPER(理科!H59))</f>
        <v>0</v>
      </c>
      <c r="AB63" s="198" t="str">
        <f>IF(理科!$I59=0," ",理科!$I59)</f>
        <v xml:space="preserve"> </v>
      </c>
      <c r="AC63" s="82" t="str">
        <f>ASC(UPPER(音楽!D59))</f>
        <v>0</v>
      </c>
      <c r="AD63" s="83" t="str">
        <f>ASC(UPPER(音楽!E59))</f>
        <v>0</v>
      </c>
      <c r="AE63" s="83" t="str">
        <f>ASC(UPPER(音楽!F59))</f>
        <v>0</v>
      </c>
      <c r="AF63" s="84" t="str">
        <f>ASC(UPPER(音楽!G59))</f>
        <v>0</v>
      </c>
      <c r="AG63" s="81" t="str">
        <f>ASC(UPPER(音楽!H59))</f>
        <v>0</v>
      </c>
      <c r="AH63" s="198" t="str">
        <f>IF(音楽!$I59=0," ",音楽!$I59)</f>
        <v xml:space="preserve"> </v>
      </c>
      <c r="AI63" s="79" t="str">
        <f>ASC(UPPER(美術!D59))</f>
        <v>0</v>
      </c>
      <c r="AJ63" s="79" t="str">
        <f>ASC(UPPER(美術!E59))</f>
        <v>0</v>
      </c>
      <c r="AK63" s="79" t="str">
        <f>ASC(UPPER(美術!F59))</f>
        <v>0</v>
      </c>
      <c r="AL63" s="80" t="str">
        <f>ASC(UPPER(美術!G59))</f>
        <v>0</v>
      </c>
      <c r="AM63" s="81" t="str">
        <f>ASC(UPPER(美術!H59))</f>
        <v>0</v>
      </c>
      <c r="AN63" s="198" t="str">
        <f>IF(美術!$I59=0," ",美術!$I59)</f>
        <v xml:space="preserve"> </v>
      </c>
      <c r="AO63" s="82" t="str">
        <f>ASC(UPPER(保体!D59))</f>
        <v>0</v>
      </c>
      <c r="AP63" s="83" t="str">
        <f>ASC(UPPER(保体!E59))</f>
        <v>0</v>
      </c>
      <c r="AQ63" s="83" t="str">
        <f>ASC(UPPER(保体!F59))</f>
        <v>0</v>
      </c>
      <c r="AR63" s="84" t="str">
        <f>ASC(UPPER(保体!G59))</f>
        <v>0</v>
      </c>
      <c r="AS63" s="81" t="str">
        <f>ASC(UPPER(保体!H59))</f>
        <v>0</v>
      </c>
      <c r="AT63" s="198" t="str">
        <f>IF(保体!$I59=0," ",保体!$I59)</f>
        <v xml:space="preserve"> </v>
      </c>
      <c r="AU63" s="79" t="str">
        <f>ASC(UPPER(技・家!D59))</f>
        <v>0</v>
      </c>
      <c r="AV63" s="79" t="str">
        <f>ASC(UPPER(技・家!E59))</f>
        <v>0</v>
      </c>
      <c r="AW63" s="79" t="str">
        <f>ASC(UPPER(技・家!F59))</f>
        <v>0</v>
      </c>
      <c r="AX63" s="80" t="str">
        <f>ASC(UPPER(技・家!G59))</f>
        <v>0</v>
      </c>
      <c r="AY63" s="81" t="str">
        <f>ASC(UPPER(技・家!H59))</f>
        <v>0</v>
      </c>
      <c r="AZ63" s="198" t="str">
        <f>IF(技・家!$I59=0," ",技・家!$I59)</f>
        <v xml:space="preserve"> </v>
      </c>
      <c r="BA63" s="82" t="str">
        <f>ASC(UPPER(英語!D59))</f>
        <v>0</v>
      </c>
      <c r="BB63" s="83" t="str">
        <f>ASC(UPPER(英語!E59))</f>
        <v>0</v>
      </c>
      <c r="BC63" s="83" t="str">
        <f>ASC(UPPER(英語!F59))</f>
        <v>0</v>
      </c>
      <c r="BD63" s="84" t="str">
        <f>ASC(UPPER(英語!G59))</f>
        <v>0</v>
      </c>
      <c r="BE63" s="81" t="str">
        <f>ASC(UPPER(英語!H59))</f>
        <v>0</v>
      </c>
      <c r="BF63" s="198" t="str">
        <f>IF(英語!$I59=0," ",英語!$I59)</f>
        <v xml:space="preserve"> </v>
      </c>
      <c r="BG63"/>
      <c r="BH63"/>
    </row>
    <row r="64" spans="1:60" ht="23.1" customHeight="1">
      <c r="A64" s="27">
        <f>氏名入力!A60</f>
        <v>1216</v>
      </c>
      <c r="B64" s="24">
        <f>氏名入力!B60</f>
        <v>16</v>
      </c>
      <c r="C64" s="53">
        <f>氏名入力!C60</f>
        <v>0</v>
      </c>
      <c r="D64" s="76" t="str">
        <f>ASC(UPPER(国語!D60))</f>
        <v>0</v>
      </c>
      <c r="E64" s="77" t="str">
        <f>ASC(UPPER(国語!E60))</f>
        <v>0</v>
      </c>
      <c r="F64" s="77" t="str">
        <f>ASC(UPPER(国語!F60))</f>
        <v>0</v>
      </c>
      <c r="G64" s="77" t="str">
        <f>ASC(UPPER(国語!G60))</f>
        <v>0</v>
      </c>
      <c r="H64" s="78" t="str">
        <f>ASC(UPPER(国語!H60))</f>
        <v>0</v>
      </c>
      <c r="I64" s="131" t="str">
        <f>ASC(UPPER(国語!I60))</f>
        <v>0</v>
      </c>
      <c r="J64" s="198" t="str">
        <f>IF(国語!$J60=0," ",国語!$J60)</f>
        <v xml:space="preserve"> </v>
      </c>
      <c r="K64" s="82" t="str">
        <f>ASC(UPPER(社会!D60))</f>
        <v>0</v>
      </c>
      <c r="L64" s="79" t="str">
        <f>ASC(UPPER(社会!E60))</f>
        <v>0</v>
      </c>
      <c r="M64" s="79" t="str">
        <f>ASC(UPPER(社会!F60))</f>
        <v>0</v>
      </c>
      <c r="N64" s="80" t="str">
        <f>ASC(UPPER(社会!G60))</f>
        <v>0</v>
      </c>
      <c r="O64" s="81" t="str">
        <f>ASC(UPPER(社会!H60))</f>
        <v>0</v>
      </c>
      <c r="P64" s="198" t="str">
        <f>IF(社会!$I60=0," ",社会!$I60)</f>
        <v xml:space="preserve"> </v>
      </c>
      <c r="Q64" s="82" t="str">
        <f>ASC(UPPER(数学!D60))</f>
        <v>0</v>
      </c>
      <c r="R64" s="83" t="str">
        <f>ASC(UPPER(数学!E60))</f>
        <v>0</v>
      </c>
      <c r="S64" s="83" t="str">
        <f>ASC(UPPER(数学!F60))</f>
        <v>0</v>
      </c>
      <c r="T64" s="84" t="str">
        <f>ASC(UPPER(数学!G60))</f>
        <v>0</v>
      </c>
      <c r="U64" s="81" t="str">
        <f>ASC(UPPER(数学!H60))</f>
        <v>0</v>
      </c>
      <c r="V64" s="210" t="str">
        <f>IF(数学!$I60=0," ",数学!$I60)</f>
        <v xml:space="preserve"> </v>
      </c>
      <c r="W64" s="79" t="str">
        <f>ASC(UPPER(理科!D60))</f>
        <v>0</v>
      </c>
      <c r="X64" s="79" t="str">
        <f>ASC(UPPER(理科!E60))</f>
        <v>0</v>
      </c>
      <c r="Y64" s="79" t="str">
        <f>ASC(UPPER(理科!F60))</f>
        <v>0</v>
      </c>
      <c r="Z64" s="80" t="str">
        <f>ASC(UPPER(理科!G60))</f>
        <v>0</v>
      </c>
      <c r="AA64" s="81" t="str">
        <f>ASC(UPPER(理科!H60))</f>
        <v>0</v>
      </c>
      <c r="AB64" s="198" t="str">
        <f>IF(理科!$I60=0," ",理科!$I60)</f>
        <v xml:space="preserve"> </v>
      </c>
      <c r="AC64" s="82" t="str">
        <f>ASC(UPPER(音楽!D60))</f>
        <v>0</v>
      </c>
      <c r="AD64" s="83" t="str">
        <f>ASC(UPPER(音楽!E60))</f>
        <v>0</v>
      </c>
      <c r="AE64" s="83" t="str">
        <f>ASC(UPPER(音楽!F60))</f>
        <v>0</v>
      </c>
      <c r="AF64" s="84" t="str">
        <f>ASC(UPPER(音楽!G60))</f>
        <v>0</v>
      </c>
      <c r="AG64" s="81" t="str">
        <f>ASC(UPPER(音楽!H60))</f>
        <v>0</v>
      </c>
      <c r="AH64" s="198" t="str">
        <f>IF(音楽!$I60=0," ",音楽!$I60)</f>
        <v xml:space="preserve"> </v>
      </c>
      <c r="AI64" s="79" t="str">
        <f>ASC(UPPER(美術!D60))</f>
        <v>0</v>
      </c>
      <c r="AJ64" s="79" t="str">
        <f>ASC(UPPER(美術!E60))</f>
        <v>0</v>
      </c>
      <c r="AK64" s="79" t="str">
        <f>ASC(UPPER(美術!F60))</f>
        <v>0</v>
      </c>
      <c r="AL64" s="80" t="str">
        <f>ASC(UPPER(美術!G60))</f>
        <v>0</v>
      </c>
      <c r="AM64" s="81" t="str">
        <f>ASC(UPPER(美術!H60))</f>
        <v>0</v>
      </c>
      <c r="AN64" s="198" t="str">
        <f>IF(美術!$I60=0," ",美術!$I60)</f>
        <v xml:space="preserve"> </v>
      </c>
      <c r="AO64" s="82" t="str">
        <f>ASC(UPPER(保体!D60))</f>
        <v>0</v>
      </c>
      <c r="AP64" s="83" t="str">
        <f>ASC(UPPER(保体!E60))</f>
        <v>0</v>
      </c>
      <c r="AQ64" s="83" t="str">
        <f>ASC(UPPER(保体!F60))</f>
        <v>0</v>
      </c>
      <c r="AR64" s="84" t="str">
        <f>ASC(UPPER(保体!G60))</f>
        <v>0</v>
      </c>
      <c r="AS64" s="81" t="str">
        <f>ASC(UPPER(保体!H60))</f>
        <v>0</v>
      </c>
      <c r="AT64" s="198" t="str">
        <f>IF(保体!$I60=0," ",保体!$I60)</f>
        <v xml:space="preserve"> </v>
      </c>
      <c r="AU64" s="79" t="str">
        <f>ASC(UPPER(技・家!D60))</f>
        <v>0</v>
      </c>
      <c r="AV64" s="79" t="str">
        <f>ASC(UPPER(技・家!E60))</f>
        <v>0</v>
      </c>
      <c r="AW64" s="79" t="str">
        <f>ASC(UPPER(技・家!F60))</f>
        <v>0</v>
      </c>
      <c r="AX64" s="80" t="str">
        <f>ASC(UPPER(技・家!G60))</f>
        <v>0</v>
      </c>
      <c r="AY64" s="81" t="str">
        <f>ASC(UPPER(技・家!H60))</f>
        <v>0</v>
      </c>
      <c r="AZ64" s="198" t="str">
        <f>IF(技・家!$I60=0," ",技・家!$I60)</f>
        <v xml:space="preserve"> </v>
      </c>
      <c r="BA64" s="82" t="str">
        <f>ASC(UPPER(英語!D60))</f>
        <v>0</v>
      </c>
      <c r="BB64" s="83" t="str">
        <f>ASC(UPPER(英語!E60))</f>
        <v>0</v>
      </c>
      <c r="BC64" s="83" t="str">
        <f>ASC(UPPER(英語!F60))</f>
        <v>0</v>
      </c>
      <c r="BD64" s="84" t="str">
        <f>ASC(UPPER(英語!G60))</f>
        <v>0</v>
      </c>
      <c r="BE64" s="81" t="str">
        <f>ASC(UPPER(英語!H60))</f>
        <v>0</v>
      </c>
      <c r="BF64" s="198" t="str">
        <f>IF(英語!$I60=0," ",英語!$I60)</f>
        <v xml:space="preserve"> </v>
      </c>
      <c r="BG64"/>
      <c r="BH64"/>
    </row>
    <row r="65" spans="1:60" ht="23.1" customHeight="1">
      <c r="A65" s="27">
        <f>氏名入力!A61</f>
        <v>1217</v>
      </c>
      <c r="B65" s="24">
        <f>氏名入力!B61</f>
        <v>17</v>
      </c>
      <c r="C65" s="53">
        <f>氏名入力!C61</f>
        <v>0</v>
      </c>
      <c r="D65" s="76" t="str">
        <f>ASC(UPPER(国語!D61))</f>
        <v>0</v>
      </c>
      <c r="E65" s="77" t="str">
        <f>ASC(UPPER(国語!E61))</f>
        <v>0</v>
      </c>
      <c r="F65" s="77" t="str">
        <f>ASC(UPPER(国語!F61))</f>
        <v>0</v>
      </c>
      <c r="G65" s="77" t="str">
        <f>ASC(UPPER(国語!G61))</f>
        <v>0</v>
      </c>
      <c r="H65" s="78" t="str">
        <f>ASC(UPPER(国語!H61))</f>
        <v>0</v>
      </c>
      <c r="I65" s="131" t="str">
        <f>ASC(UPPER(国語!I61))</f>
        <v>0</v>
      </c>
      <c r="J65" s="198" t="str">
        <f>IF(国語!$J61=0," ",国語!$J61)</f>
        <v xml:space="preserve"> </v>
      </c>
      <c r="K65" s="82" t="str">
        <f>ASC(UPPER(社会!D61))</f>
        <v>0</v>
      </c>
      <c r="L65" s="79" t="str">
        <f>ASC(UPPER(社会!E61))</f>
        <v>0</v>
      </c>
      <c r="M65" s="79" t="str">
        <f>ASC(UPPER(社会!F61))</f>
        <v>0</v>
      </c>
      <c r="N65" s="80" t="str">
        <f>ASC(UPPER(社会!G61))</f>
        <v>0</v>
      </c>
      <c r="O65" s="81" t="str">
        <f>ASC(UPPER(社会!H61))</f>
        <v>0</v>
      </c>
      <c r="P65" s="198" t="str">
        <f>IF(社会!$I61=0," ",社会!$I61)</f>
        <v xml:space="preserve"> </v>
      </c>
      <c r="Q65" s="82" t="str">
        <f>ASC(UPPER(数学!D61))</f>
        <v>0</v>
      </c>
      <c r="R65" s="83" t="str">
        <f>ASC(UPPER(数学!E61))</f>
        <v>0</v>
      </c>
      <c r="S65" s="83" t="str">
        <f>ASC(UPPER(数学!F61))</f>
        <v>0</v>
      </c>
      <c r="T65" s="84" t="str">
        <f>ASC(UPPER(数学!G61))</f>
        <v>0</v>
      </c>
      <c r="U65" s="81" t="str">
        <f>ASC(UPPER(数学!H61))</f>
        <v>0</v>
      </c>
      <c r="V65" s="210" t="str">
        <f>IF(数学!$I61=0," ",数学!$I61)</f>
        <v xml:space="preserve"> </v>
      </c>
      <c r="W65" s="79" t="str">
        <f>ASC(UPPER(理科!D61))</f>
        <v>0</v>
      </c>
      <c r="X65" s="79" t="str">
        <f>ASC(UPPER(理科!E61))</f>
        <v>0</v>
      </c>
      <c r="Y65" s="79" t="str">
        <f>ASC(UPPER(理科!F61))</f>
        <v>0</v>
      </c>
      <c r="Z65" s="80" t="str">
        <f>ASC(UPPER(理科!G61))</f>
        <v>0</v>
      </c>
      <c r="AA65" s="81" t="str">
        <f>ASC(UPPER(理科!H61))</f>
        <v>0</v>
      </c>
      <c r="AB65" s="198" t="str">
        <f>IF(理科!$I61=0," ",理科!$I61)</f>
        <v xml:space="preserve"> </v>
      </c>
      <c r="AC65" s="82" t="str">
        <f>ASC(UPPER(音楽!D61))</f>
        <v>0</v>
      </c>
      <c r="AD65" s="83" t="str">
        <f>ASC(UPPER(音楽!E61))</f>
        <v>0</v>
      </c>
      <c r="AE65" s="83" t="str">
        <f>ASC(UPPER(音楽!F61))</f>
        <v>0</v>
      </c>
      <c r="AF65" s="84" t="str">
        <f>ASC(UPPER(音楽!G61))</f>
        <v>0</v>
      </c>
      <c r="AG65" s="81" t="str">
        <f>ASC(UPPER(音楽!H61))</f>
        <v>0</v>
      </c>
      <c r="AH65" s="198" t="str">
        <f>IF(音楽!$I61=0," ",音楽!$I61)</f>
        <v xml:space="preserve"> </v>
      </c>
      <c r="AI65" s="79" t="str">
        <f>ASC(UPPER(美術!D61))</f>
        <v>0</v>
      </c>
      <c r="AJ65" s="79" t="str">
        <f>ASC(UPPER(美術!E61))</f>
        <v>0</v>
      </c>
      <c r="AK65" s="79" t="str">
        <f>ASC(UPPER(美術!F61))</f>
        <v>0</v>
      </c>
      <c r="AL65" s="80" t="str">
        <f>ASC(UPPER(美術!G61))</f>
        <v>0</v>
      </c>
      <c r="AM65" s="81" t="str">
        <f>ASC(UPPER(美術!H61))</f>
        <v>0</v>
      </c>
      <c r="AN65" s="198" t="str">
        <f>IF(美術!$I61=0," ",美術!$I61)</f>
        <v xml:space="preserve"> </v>
      </c>
      <c r="AO65" s="82" t="str">
        <f>ASC(UPPER(保体!D61))</f>
        <v>0</v>
      </c>
      <c r="AP65" s="83" t="str">
        <f>ASC(UPPER(保体!E61))</f>
        <v>0</v>
      </c>
      <c r="AQ65" s="83" t="str">
        <f>ASC(UPPER(保体!F61))</f>
        <v>0</v>
      </c>
      <c r="AR65" s="84" t="str">
        <f>ASC(UPPER(保体!G61))</f>
        <v>0</v>
      </c>
      <c r="AS65" s="81" t="str">
        <f>ASC(UPPER(保体!H61))</f>
        <v>0</v>
      </c>
      <c r="AT65" s="198" t="str">
        <f>IF(保体!$I61=0," ",保体!$I61)</f>
        <v xml:space="preserve"> </v>
      </c>
      <c r="AU65" s="79" t="str">
        <f>ASC(UPPER(技・家!D61))</f>
        <v>0</v>
      </c>
      <c r="AV65" s="79" t="str">
        <f>ASC(UPPER(技・家!E61))</f>
        <v>0</v>
      </c>
      <c r="AW65" s="79" t="str">
        <f>ASC(UPPER(技・家!F61))</f>
        <v>0</v>
      </c>
      <c r="AX65" s="80" t="str">
        <f>ASC(UPPER(技・家!G61))</f>
        <v>0</v>
      </c>
      <c r="AY65" s="81" t="str">
        <f>ASC(UPPER(技・家!H61))</f>
        <v>0</v>
      </c>
      <c r="AZ65" s="198" t="str">
        <f>IF(技・家!$I61=0," ",技・家!$I61)</f>
        <v xml:space="preserve"> </v>
      </c>
      <c r="BA65" s="82" t="str">
        <f>ASC(UPPER(英語!D61))</f>
        <v>0</v>
      </c>
      <c r="BB65" s="83" t="str">
        <f>ASC(UPPER(英語!E61))</f>
        <v>0</v>
      </c>
      <c r="BC65" s="83" t="str">
        <f>ASC(UPPER(英語!F61))</f>
        <v>0</v>
      </c>
      <c r="BD65" s="84" t="str">
        <f>ASC(UPPER(英語!G61))</f>
        <v>0</v>
      </c>
      <c r="BE65" s="81" t="str">
        <f>ASC(UPPER(英語!H61))</f>
        <v>0</v>
      </c>
      <c r="BF65" s="198" t="str">
        <f>IF(英語!$I61=0," ",英語!$I61)</f>
        <v xml:space="preserve"> </v>
      </c>
      <c r="BG65"/>
      <c r="BH65"/>
    </row>
    <row r="66" spans="1:60" ht="23.1" customHeight="1">
      <c r="A66" s="27">
        <f>氏名入力!A62</f>
        <v>1218</v>
      </c>
      <c r="B66" s="24">
        <f>氏名入力!B62</f>
        <v>18</v>
      </c>
      <c r="C66" s="53">
        <f>氏名入力!C62</f>
        <v>0</v>
      </c>
      <c r="D66" s="76" t="str">
        <f>ASC(UPPER(国語!D62))</f>
        <v>0</v>
      </c>
      <c r="E66" s="77" t="str">
        <f>ASC(UPPER(国語!E62))</f>
        <v>0</v>
      </c>
      <c r="F66" s="77" t="str">
        <f>ASC(UPPER(国語!F62))</f>
        <v>0</v>
      </c>
      <c r="G66" s="77" t="str">
        <f>ASC(UPPER(国語!G62))</f>
        <v>0</v>
      </c>
      <c r="H66" s="78" t="str">
        <f>ASC(UPPER(国語!H62))</f>
        <v>0</v>
      </c>
      <c r="I66" s="131" t="str">
        <f>ASC(UPPER(国語!I62))</f>
        <v>0</v>
      </c>
      <c r="J66" s="198" t="str">
        <f>IF(国語!$J62=0," ",国語!$J62)</f>
        <v xml:space="preserve"> </v>
      </c>
      <c r="K66" s="82" t="str">
        <f>ASC(UPPER(社会!D62))</f>
        <v>0</v>
      </c>
      <c r="L66" s="79" t="str">
        <f>ASC(UPPER(社会!E62))</f>
        <v>0</v>
      </c>
      <c r="M66" s="79" t="str">
        <f>ASC(UPPER(社会!F62))</f>
        <v>0</v>
      </c>
      <c r="N66" s="80" t="str">
        <f>ASC(UPPER(社会!G62))</f>
        <v>0</v>
      </c>
      <c r="O66" s="81" t="str">
        <f>ASC(UPPER(社会!H62))</f>
        <v>0</v>
      </c>
      <c r="P66" s="198" t="str">
        <f>IF(社会!$I62=0," ",社会!$I62)</f>
        <v xml:space="preserve"> </v>
      </c>
      <c r="Q66" s="82" t="str">
        <f>ASC(UPPER(数学!D62))</f>
        <v>0</v>
      </c>
      <c r="R66" s="83" t="str">
        <f>ASC(UPPER(数学!E62))</f>
        <v>0</v>
      </c>
      <c r="S66" s="83" t="str">
        <f>ASC(UPPER(数学!F62))</f>
        <v>0</v>
      </c>
      <c r="T66" s="84" t="str">
        <f>ASC(UPPER(数学!G62))</f>
        <v>0</v>
      </c>
      <c r="U66" s="81" t="str">
        <f>ASC(UPPER(数学!H62))</f>
        <v>0</v>
      </c>
      <c r="V66" s="210" t="str">
        <f>IF(数学!$I62=0," ",数学!$I62)</f>
        <v xml:space="preserve"> </v>
      </c>
      <c r="W66" s="79" t="str">
        <f>ASC(UPPER(理科!D62))</f>
        <v>0</v>
      </c>
      <c r="X66" s="79" t="str">
        <f>ASC(UPPER(理科!E62))</f>
        <v>0</v>
      </c>
      <c r="Y66" s="79" t="str">
        <f>ASC(UPPER(理科!F62))</f>
        <v>0</v>
      </c>
      <c r="Z66" s="80" t="str">
        <f>ASC(UPPER(理科!G62))</f>
        <v>0</v>
      </c>
      <c r="AA66" s="81" t="str">
        <f>ASC(UPPER(理科!H62))</f>
        <v>0</v>
      </c>
      <c r="AB66" s="198" t="str">
        <f>IF(理科!$I62=0," ",理科!$I62)</f>
        <v xml:space="preserve"> </v>
      </c>
      <c r="AC66" s="82" t="str">
        <f>ASC(UPPER(音楽!D62))</f>
        <v>0</v>
      </c>
      <c r="AD66" s="83" t="str">
        <f>ASC(UPPER(音楽!E62))</f>
        <v>0</v>
      </c>
      <c r="AE66" s="83" t="str">
        <f>ASC(UPPER(音楽!F62))</f>
        <v>0</v>
      </c>
      <c r="AF66" s="84" t="str">
        <f>ASC(UPPER(音楽!G62))</f>
        <v>0</v>
      </c>
      <c r="AG66" s="81" t="str">
        <f>ASC(UPPER(音楽!H62))</f>
        <v>0</v>
      </c>
      <c r="AH66" s="198" t="str">
        <f>IF(音楽!$I62=0," ",音楽!$I62)</f>
        <v xml:space="preserve"> </v>
      </c>
      <c r="AI66" s="79" t="str">
        <f>ASC(UPPER(美術!D62))</f>
        <v>0</v>
      </c>
      <c r="AJ66" s="79" t="str">
        <f>ASC(UPPER(美術!E62))</f>
        <v>0</v>
      </c>
      <c r="AK66" s="79" t="str">
        <f>ASC(UPPER(美術!F62))</f>
        <v>0</v>
      </c>
      <c r="AL66" s="80" t="str">
        <f>ASC(UPPER(美術!G62))</f>
        <v>0</v>
      </c>
      <c r="AM66" s="81" t="str">
        <f>ASC(UPPER(美術!H62))</f>
        <v>0</v>
      </c>
      <c r="AN66" s="198" t="str">
        <f>IF(美術!$I62=0," ",美術!$I62)</f>
        <v xml:space="preserve"> </v>
      </c>
      <c r="AO66" s="82" t="str">
        <f>ASC(UPPER(保体!D62))</f>
        <v>0</v>
      </c>
      <c r="AP66" s="83" t="str">
        <f>ASC(UPPER(保体!E62))</f>
        <v>0</v>
      </c>
      <c r="AQ66" s="83" t="str">
        <f>ASC(UPPER(保体!F62))</f>
        <v>0</v>
      </c>
      <c r="AR66" s="84" t="str">
        <f>ASC(UPPER(保体!G62))</f>
        <v>0</v>
      </c>
      <c r="AS66" s="81" t="str">
        <f>ASC(UPPER(保体!H62))</f>
        <v>0</v>
      </c>
      <c r="AT66" s="198" t="str">
        <f>IF(保体!$I62=0," ",保体!$I62)</f>
        <v xml:space="preserve"> </v>
      </c>
      <c r="AU66" s="79" t="str">
        <f>ASC(UPPER(技・家!D62))</f>
        <v>0</v>
      </c>
      <c r="AV66" s="79" t="str">
        <f>ASC(UPPER(技・家!E62))</f>
        <v>0</v>
      </c>
      <c r="AW66" s="79" t="str">
        <f>ASC(UPPER(技・家!F62))</f>
        <v>0</v>
      </c>
      <c r="AX66" s="80" t="str">
        <f>ASC(UPPER(技・家!G62))</f>
        <v>0</v>
      </c>
      <c r="AY66" s="81" t="str">
        <f>ASC(UPPER(技・家!H62))</f>
        <v>0</v>
      </c>
      <c r="AZ66" s="198" t="str">
        <f>IF(技・家!$I62=0," ",技・家!$I62)</f>
        <v xml:space="preserve"> </v>
      </c>
      <c r="BA66" s="82" t="str">
        <f>ASC(UPPER(英語!D62))</f>
        <v>0</v>
      </c>
      <c r="BB66" s="83" t="str">
        <f>ASC(UPPER(英語!E62))</f>
        <v>0</v>
      </c>
      <c r="BC66" s="83" t="str">
        <f>ASC(UPPER(英語!F62))</f>
        <v>0</v>
      </c>
      <c r="BD66" s="84" t="str">
        <f>ASC(UPPER(英語!G62))</f>
        <v>0</v>
      </c>
      <c r="BE66" s="81" t="str">
        <f>ASC(UPPER(英語!H62))</f>
        <v>0</v>
      </c>
      <c r="BF66" s="198" t="str">
        <f>IF(英語!$I62=0," ",英語!$I62)</f>
        <v xml:space="preserve"> </v>
      </c>
      <c r="BG66"/>
      <c r="BH66"/>
    </row>
    <row r="67" spans="1:60" ht="23.1" customHeight="1">
      <c r="A67" s="27">
        <f>氏名入力!A63</f>
        <v>1219</v>
      </c>
      <c r="B67" s="24">
        <f>氏名入力!B63</f>
        <v>19</v>
      </c>
      <c r="C67" s="53">
        <f>氏名入力!C63</f>
        <v>0</v>
      </c>
      <c r="D67" s="76" t="str">
        <f>ASC(UPPER(国語!D63))</f>
        <v>0</v>
      </c>
      <c r="E67" s="77" t="str">
        <f>ASC(UPPER(国語!E63))</f>
        <v>0</v>
      </c>
      <c r="F67" s="77" t="str">
        <f>ASC(UPPER(国語!F63))</f>
        <v>0</v>
      </c>
      <c r="G67" s="77" t="str">
        <f>ASC(UPPER(国語!G63))</f>
        <v>0</v>
      </c>
      <c r="H67" s="78" t="str">
        <f>ASC(UPPER(国語!H63))</f>
        <v>0</v>
      </c>
      <c r="I67" s="131" t="str">
        <f>ASC(UPPER(国語!I63))</f>
        <v>0</v>
      </c>
      <c r="J67" s="198" t="str">
        <f>IF(国語!$J63=0," ",国語!$J63)</f>
        <v xml:space="preserve"> </v>
      </c>
      <c r="K67" s="82" t="str">
        <f>ASC(UPPER(社会!D63))</f>
        <v>0</v>
      </c>
      <c r="L67" s="79" t="str">
        <f>ASC(UPPER(社会!E63))</f>
        <v>0</v>
      </c>
      <c r="M67" s="79" t="str">
        <f>ASC(UPPER(社会!F63))</f>
        <v>0</v>
      </c>
      <c r="N67" s="80" t="str">
        <f>ASC(UPPER(社会!G63))</f>
        <v>0</v>
      </c>
      <c r="O67" s="81" t="str">
        <f>ASC(UPPER(社会!H63))</f>
        <v>0</v>
      </c>
      <c r="P67" s="198" t="str">
        <f>IF(社会!$I63=0," ",社会!$I63)</f>
        <v xml:space="preserve"> </v>
      </c>
      <c r="Q67" s="82" t="str">
        <f>ASC(UPPER(数学!D63))</f>
        <v>0</v>
      </c>
      <c r="R67" s="83" t="str">
        <f>ASC(UPPER(数学!E63))</f>
        <v>0</v>
      </c>
      <c r="S67" s="83" t="str">
        <f>ASC(UPPER(数学!F63))</f>
        <v>0</v>
      </c>
      <c r="T67" s="84" t="str">
        <f>ASC(UPPER(数学!G63))</f>
        <v>0</v>
      </c>
      <c r="U67" s="81" t="str">
        <f>ASC(UPPER(数学!H63))</f>
        <v>0</v>
      </c>
      <c r="V67" s="210" t="str">
        <f>IF(数学!$I63=0," ",数学!$I63)</f>
        <v xml:space="preserve"> </v>
      </c>
      <c r="W67" s="79" t="str">
        <f>ASC(UPPER(理科!D63))</f>
        <v>0</v>
      </c>
      <c r="X67" s="79" t="str">
        <f>ASC(UPPER(理科!E63))</f>
        <v>0</v>
      </c>
      <c r="Y67" s="79" t="str">
        <f>ASC(UPPER(理科!F63))</f>
        <v>0</v>
      </c>
      <c r="Z67" s="80" t="str">
        <f>ASC(UPPER(理科!G63))</f>
        <v>0</v>
      </c>
      <c r="AA67" s="81" t="str">
        <f>ASC(UPPER(理科!H63))</f>
        <v>0</v>
      </c>
      <c r="AB67" s="198" t="str">
        <f>IF(理科!$I63=0," ",理科!$I63)</f>
        <v xml:space="preserve"> </v>
      </c>
      <c r="AC67" s="82" t="str">
        <f>ASC(UPPER(音楽!D63))</f>
        <v>0</v>
      </c>
      <c r="AD67" s="83" t="str">
        <f>ASC(UPPER(音楽!E63))</f>
        <v>0</v>
      </c>
      <c r="AE67" s="83" t="str">
        <f>ASC(UPPER(音楽!F63))</f>
        <v>0</v>
      </c>
      <c r="AF67" s="84" t="str">
        <f>ASC(UPPER(音楽!G63))</f>
        <v>0</v>
      </c>
      <c r="AG67" s="81" t="str">
        <f>ASC(UPPER(音楽!H63))</f>
        <v>0</v>
      </c>
      <c r="AH67" s="198" t="str">
        <f>IF(音楽!$I63=0," ",音楽!$I63)</f>
        <v xml:space="preserve"> </v>
      </c>
      <c r="AI67" s="79" t="str">
        <f>ASC(UPPER(美術!D63))</f>
        <v>0</v>
      </c>
      <c r="AJ67" s="79" t="str">
        <f>ASC(UPPER(美術!E63))</f>
        <v>0</v>
      </c>
      <c r="AK67" s="79" t="str">
        <f>ASC(UPPER(美術!F63))</f>
        <v>0</v>
      </c>
      <c r="AL67" s="80" t="str">
        <f>ASC(UPPER(美術!G63))</f>
        <v>0</v>
      </c>
      <c r="AM67" s="81" t="str">
        <f>ASC(UPPER(美術!H63))</f>
        <v>0</v>
      </c>
      <c r="AN67" s="198" t="str">
        <f>IF(美術!$I63=0," ",美術!$I63)</f>
        <v xml:space="preserve"> </v>
      </c>
      <c r="AO67" s="82" t="str">
        <f>ASC(UPPER(保体!D63))</f>
        <v>0</v>
      </c>
      <c r="AP67" s="83" t="str">
        <f>ASC(UPPER(保体!E63))</f>
        <v>0</v>
      </c>
      <c r="AQ67" s="83" t="str">
        <f>ASC(UPPER(保体!F63))</f>
        <v>0</v>
      </c>
      <c r="AR67" s="84" t="str">
        <f>ASC(UPPER(保体!G63))</f>
        <v>0</v>
      </c>
      <c r="AS67" s="81" t="str">
        <f>ASC(UPPER(保体!H63))</f>
        <v>0</v>
      </c>
      <c r="AT67" s="198" t="str">
        <f>IF(保体!$I63=0," ",保体!$I63)</f>
        <v xml:space="preserve"> </v>
      </c>
      <c r="AU67" s="79" t="str">
        <f>ASC(UPPER(技・家!D63))</f>
        <v>0</v>
      </c>
      <c r="AV67" s="79" t="str">
        <f>ASC(UPPER(技・家!E63))</f>
        <v>0</v>
      </c>
      <c r="AW67" s="79" t="str">
        <f>ASC(UPPER(技・家!F63))</f>
        <v>0</v>
      </c>
      <c r="AX67" s="80" t="str">
        <f>ASC(UPPER(技・家!G63))</f>
        <v>0</v>
      </c>
      <c r="AY67" s="81" t="str">
        <f>ASC(UPPER(技・家!H63))</f>
        <v>0</v>
      </c>
      <c r="AZ67" s="198" t="str">
        <f>IF(技・家!$I63=0," ",技・家!$I63)</f>
        <v xml:space="preserve"> </v>
      </c>
      <c r="BA67" s="82" t="str">
        <f>ASC(UPPER(英語!D63))</f>
        <v>0</v>
      </c>
      <c r="BB67" s="83" t="str">
        <f>ASC(UPPER(英語!E63))</f>
        <v>0</v>
      </c>
      <c r="BC67" s="83" t="str">
        <f>ASC(UPPER(英語!F63))</f>
        <v>0</v>
      </c>
      <c r="BD67" s="84" t="str">
        <f>ASC(UPPER(英語!G63))</f>
        <v>0</v>
      </c>
      <c r="BE67" s="81" t="str">
        <f>ASC(UPPER(英語!H63))</f>
        <v>0</v>
      </c>
      <c r="BF67" s="198" t="str">
        <f>IF(英語!$I63=0," ",英語!$I63)</f>
        <v xml:space="preserve"> </v>
      </c>
      <c r="BG67"/>
      <c r="BH67"/>
    </row>
    <row r="68" spans="1:60" ht="23.1" customHeight="1" thickBot="1">
      <c r="A68" s="28">
        <f>氏名入力!A64</f>
        <v>1220</v>
      </c>
      <c r="B68" s="26">
        <f>氏名入力!B64</f>
        <v>20</v>
      </c>
      <c r="C68" s="56">
        <f>氏名入力!C64</f>
        <v>0</v>
      </c>
      <c r="D68" s="85" t="str">
        <f>ASC(UPPER(国語!D64))</f>
        <v>0</v>
      </c>
      <c r="E68" s="86" t="str">
        <f>ASC(UPPER(国語!E64))</f>
        <v>0</v>
      </c>
      <c r="F68" s="86" t="str">
        <f>ASC(UPPER(国語!F64))</f>
        <v>0</v>
      </c>
      <c r="G68" s="86" t="str">
        <f>ASC(UPPER(国語!G64))</f>
        <v>0</v>
      </c>
      <c r="H68" s="87" t="str">
        <f>ASC(UPPER(国語!H64))</f>
        <v>0</v>
      </c>
      <c r="I68" s="132" t="str">
        <f>ASC(UPPER(国語!I64))</f>
        <v>0</v>
      </c>
      <c r="J68" s="199" t="str">
        <f>IF(国語!$J64=0," ",国語!$J64)</f>
        <v xml:space="preserve"> </v>
      </c>
      <c r="K68" s="91" t="str">
        <f>ASC(UPPER(社会!D64))</f>
        <v>0</v>
      </c>
      <c r="L68" s="88" t="str">
        <f>ASC(UPPER(社会!E64))</f>
        <v>0</v>
      </c>
      <c r="M68" s="88" t="str">
        <f>ASC(UPPER(社会!F64))</f>
        <v>0</v>
      </c>
      <c r="N68" s="89" t="str">
        <f>ASC(UPPER(社会!G64))</f>
        <v>0</v>
      </c>
      <c r="O68" s="90" t="str">
        <f>ASC(UPPER(社会!H64))</f>
        <v>0</v>
      </c>
      <c r="P68" s="199" t="str">
        <f>IF(社会!$I64=0," ",社会!$I64)</f>
        <v xml:space="preserve"> </v>
      </c>
      <c r="Q68" s="91" t="str">
        <f>ASC(UPPER(数学!D64))</f>
        <v>0</v>
      </c>
      <c r="R68" s="92" t="str">
        <f>ASC(UPPER(数学!E64))</f>
        <v>0</v>
      </c>
      <c r="S68" s="92" t="str">
        <f>ASC(UPPER(数学!F64))</f>
        <v>0</v>
      </c>
      <c r="T68" s="93" t="str">
        <f>ASC(UPPER(数学!G64))</f>
        <v>0</v>
      </c>
      <c r="U68" s="90" t="str">
        <f>ASC(UPPER(数学!H64))</f>
        <v>0</v>
      </c>
      <c r="V68" s="211" t="str">
        <f>IF(数学!$I64=0," ",数学!$I64)</f>
        <v xml:space="preserve"> </v>
      </c>
      <c r="W68" s="88" t="str">
        <f>ASC(UPPER(理科!D64))</f>
        <v>0</v>
      </c>
      <c r="X68" s="88" t="str">
        <f>ASC(UPPER(理科!E64))</f>
        <v>0</v>
      </c>
      <c r="Y68" s="88" t="str">
        <f>ASC(UPPER(理科!F64))</f>
        <v>0</v>
      </c>
      <c r="Z68" s="89" t="str">
        <f>ASC(UPPER(理科!G64))</f>
        <v>0</v>
      </c>
      <c r="AA68" s="90" t="str">
        <f>ASC(UPPER(理科!H64))</f>
        <v>0</v>
      </c>
      <c r="AB68" s="199" t="str">
        <f>IF(理科!$I64=0," ",理科!$I64)</f>
        <v xml:space="preserve"> </v>
      </c>
      <c r="AC68" s="91" t="str">
        <f>ASC(UPPER(音楽!D64))</f>
        <v>0</v>
      </c>
      <c r="AD68" s="92" t="str">
        <f>ASC(UPPER(音楽!E64))</f>
        <v>0</v>
      </c>
      <c r="AE68" s="92" t="str">
        <f>ASC(UPPER(音楽!F64))</f>
        <v>0</v>
      </c>
      <c r="AF68" s="93" t="str">
        <f>ASC(UPPER(音楽!G64))</f>
        <v>0</v>
      </c>
      <c r="AG68" s="90" t="str">
        <f>ASC(UPPER(音楽!H64))</f>
        <v>0</v>
      </c>
      <c r="AH68" s="199" t="str">
        <f>IF(音楽!$I64=0," ",音楽!$I64)</f>
        <v xml:space="preserve"> </v>
      </c>
      <c r="AI68" s="88" t="str">
        <f>ASC(UPPER(美術!D64))</f>
        <v>0</v>
      </c>
      <c r="AJ68" s="88" t="str">
        <f>ASC(UPPER(美術!E64))</f>
        <v>0</v>
      </c>
      <c r="AK68" s="88" t="str">
        <f>ASC(UPPER(美術!F64))</f>
        <v>0</v>
      </c>
      <c r="AL68" s="89" t="str">
        <f>ASC(UPPER(美術!G64))</f>
        <v>0</v>
      </c>
      <c r="AM68" s="90" t="str">
        <f>ASC(UPPER(美術!H64))</f>
        <v>0</v>
      </c>
      <c r="AN68" s="199" t="str">
        <f>IF(美術!$I64=0," ",美術!$I64)</f>
        <v xml:space="preserve"> </v>
      </c>
      <c r="AO68" s="91" t="str">
        <f>ASC(UPPER(保体!D64))</f>
        <v>0</v>
      </c>
      <c r="AP68" s="92" t="str">
        <f>ASC(UPPER(保体!E64))</f>
        <v>0</v>
      </c>
      <c r="AQ68" s="92" t="str">
        <f>ASC(UPPER(保体!F64))</f>
        <v>0</v>
      </c>
      <c r="AR68" s="93" t="str">
        <f>ASC(UPPER(保体!G64))</f>
        <v>0</v>
      </c>
      <c r="AS68" s="90" t="str">
        <f>ASC(UPPER(保体!H64))</f>
        <v>0</v>
      </c>
      <c r="AT68" s="199" t="str">
        <f>IF(保体!$I64=0," ",保体!$I64)</f>
        <v xml:space="preserve"> </v>
      </c>
      <c r="AU68" s="88" t="str">
        <f>ASC(UPPER(技・家!D64))</f>
        <v>0</v>
      </c>
      <c r="AV68" s="88" t="str">
        <f>ASC(UPPER(技・家!E64))</f>
        <v>0</v>
      </c>
      <c r="AW68" s="88" t="str">
        <f>ASC(UPPER(技・家!F64))</f>
        <v>0</v>
      </c>
      <c r="AX68" s="89" t="str">
        <f>ASC(UPPER(技・家!G64))</f>
        <v>0</v>
      </c>
      <c r="AY68" s="90" t="str">
        <f>ASC(UPPER(技・家!H64))</f>
        <v>0</v>
      </c>
      <c r="AZ68" s="199" t="str">
        <f>IF(技・家!$I64=0," ",技・家!$I64)</f>
        <v xml:space="preserve"> </v>
      </c>
      <c r="BA68" s="91" t="str">
        <f>ASC(UPPER(英語!D64))</f>
        <v>0</v>
      </c>
      <c r="BB68" s="92" t="str">
        <f>ASC(UPPER(英語!E64))</f>
        <v>0</v>
      </c>
      <c r="BC68" s="92" t="str">
        <f>ASC(UPPER(英語!F64))</f>
        <v>0</v>
      </c>
      <c r="BD68" s="93" t="str">
        <f>ASC(UPPER(英語!G64))</f>
        <v>0</v>
      </c>
      <c r="BE68" s="90" t="str">
        <f>ASC(UPPER(英語!H64))</f>
        <v>0</v>
      </c>
      <c r="BF68" s="199" t="str">
        <f>IF(英語!$I64=0," ",英語!$I64)</f>
        <v xml:space="preserve"> </v>
      </c>
      <c r="BG68"/>
      <c r="BH68"/>
    </row>
    <row r="69" spans="1:60" ht="23.1" customHeight="1" thickTop="1">
      <c r="A69" s="34">
        <f>氏名入力!A65</f>
        <v>1231</v>
      </c>
      <c r="B69" s="35">
        <f>氏名入力!B65</f>
        <v>31</v>
      </c>
      <c r="C69" s="59">
        <f>氏名入力!C65</f>
        <v>0</v>
      </c>
      <c r="D69" s="94" t="str">
        <f>ASC(UPPER(国語!D65))</f>
        <v>0</v>
      </c>
      <c r="E69" s="95" t="str">
        <f>ASC(UPPER(国語!E65))</f>
        <v>0</v>
      </c>
      <c r="F69" s="95" t="str">
        <f>ASC(UPPER(国語!F65))</f>
        <v>0</v>
      </c>
      <c r="G69" s="95" t="str">
        <f>ASC(UPPER(国語!G65))</f>
        <v>0</v>
      </c>
      <c r="H69" s="96" t="str">
        <f>ASC(UPPER(国語!H65))</f>
        <v>0</v>
      </c>
      <c r="I69" s="133" t="str">
        <f>ASC(UPPER(国語!I65))</f>
        <v>0</v>
      </c>
      <c r="J69" s="200" t="str">
        <f>IF(国語!$J65=0," ",国語!$J65)</f>
        <v xml:space="preserve"> </v>
      </c>
      <c r="K69" s="100" t="str">
        <f>ASC(UPPER(社会!D65))</f>
        <v>0</v>
      </c>
      <c r="L69" s="97" t="str">
        <f>ASC(UPPER(社会!E65))</f>
        <v>0</v>
      </c>
      <c r="M69" s="97" t="str">
        <f>ASC(UPPER(社会!F65))</f>
        <v>0</v>
      </c>
      <c r="N69" s="98" t="str">
        <f>ASC(UPPER(社会!G65))</f>
        <v>0</v>
      </c>
      <c r="O69" s="99" t="str">
        <f>ASC(UPPER(社会!H65))</f>
        <v>0</v>
      </c>
      <c r="P69" s="200" t="str">
        <f>IF(社会!$I65=0," ",社会!$I65)</f>
        <v xml:space="preserve"> </v>
      </c>
      <c r="Q69" s="100" t="str">
        <f>ASC(UPPER(数学!D65))</f>
        <v>0</v>
      </c>
      <c r="R69" s="101" t="str">
        <f>ASC(UPPER(数学!E65))</f>
        <v>0</v>
      </c>
      <c r="S69" s="101" t="str">
        <f>ASC(UPPER(数学!F65))</f>
        <v>0</v>
      </c>
      <c r="T69" s="102" t="str">
        <f>ASC(UPPER(数学!G65))</f>
        <v>0</v>
      </c>
      <c r="U69" s="99" t="str">
        <f>ASC(UPPER(数学!H65))</f>
        <v>0</v>
      </c>
      <c r="V69" s="212" t="str">
        <f>IF(数学!$I65=0," ",数学!$I65)</f>
        <v xml:space="preserve"> </v>
      </c>
      <c r="W69" s="97" t="str">
        <f>ASC(UPPER(理科!D65))</f>
        <v>0</v>
      </c>
      <c r="X69" s="97" t="str">
        <f>ASC(UPPER(理科!E65))</f>
        <v>0</v>
      </c>
      <c r="Y69" s="97" t="str">
        <f>ASC(UPPER(理科!F65))</f>
        <v>0</v>
      </c>
      <c r="Z69" s="98" t="str">
        <f>ASC(UPPER(理科!G65))</f>
        <v>0</v>
      </c>
      <c r="AA69" s="99" t="str">
        <f>ASC(UPPER(理科!H65))</f>
        <v>0</v>
      </c>
      <c r="AB69" s="200" t="str">
        <f>IF(理科!$I65=0," ",理科!$I65)</f>
        <v xml:space="preserve"> </v>
      </c>
      <c r="AC69" s="100" t="str">
        <f>ASC(UPPER(音楽!D65))</f>
        <v>0</v>
      </c>
      <c r="AD69" s="101" t="str">
        <f>ASC(UPPER(音楽!E65))</f>
        <v>0</v>
      </c>
      <c r="AE69" s="101" t="str">
        <f>ASC(UPPER(音楽!F65))</f>
        <v>0</v>
      </c>
      <c r="AF69" s="102" t="str">
        <f>ASC(UPPER(音楽!G65))</f>
        <v>0</v>
      </c>
      <c r="AG69" s="99" t="str">
        <f>ASC(UPPER(音楽!H65))</f>
        <v>0</v>
      </c>
      <c r="AH69" s="200" t="str">
        <f>IF(音楽!$I65=0," ",音楽!$I65)</f>
        <v xml:space="preserve"> </v>
      </c>
      <c r="AI69" s="97" t="str">
        <f>ASC(UPPER(美術!D65))</f>
        <v>0</v>
      </c>
      <c r="AJ69" s="97" t="str">
        <f>ASC(UPPER(美術!E65))</f>
        <v>0</v>
      </c>
      <c r="AK69" s="97" t="str">
        <f>ASC(UPPER(美術!F65))</f>
        <v>0</v>
      </c>
      <c r="AL69" s="98" t="str">
        <f>ASC(UPPER(美術!G65))</f>
        <v>0</v>
      </c>
      <c r="AM69" s="99" t="str">
        <f>ASC(UPPER(美術!H65))</f>
        <v>0</v>
      </c>
      <c r="AN69" s="200" t="str">
        <f>IF(美術!$I65=0," ",美術!$I65)</f>
        <v xml:space="preserve"> </v>
      </c>
      <c r="AO69" s="100" t="str">
        <f>ASC(UPPER(保体!D65))</f>
        <v>0</v>
      </c>
      <c r="AP69" s="101" t="str">
        <f>ASC(UPPER(保体!E65))</f>
        <v>0</v>
      </c>
      <c r="AQ69" s="101" t="str">
        <f>ASC(UPPER(保体!F65))</f>
        <v>0</v>
      </c>
      <c r="AR69" s="102" t="str">
        <f>ASC(UPPER(保体!G65))</f>
        <v>0</v>
      </c>
      <c r="AS69" s="99" t="str">
        <f>ASC(UPPER(保体!H65))</f>
        <v>0</v>
      </c>
      <c r="AT69" s="200" t="str">
        <f>IF(保体!$I65=0," ",保体!$I65)</f>
        <v xml:space="preserve"> </v>
      </c>
      <c r="AU69" s="97" t="str">
        <f>ASC(UPPER(技・家!D65))</f>
        <v>0</v>
      </c>
      <c r="AV69" s="97" t="str">
        <f>ASC(UPPER(技・家!E65))</f>
        <v>0</v>
      </c>
      <c r="AW69" s="97" t="str">
        <f>ASC(UPPER(技・家!F65))</f>
        <v>0</v>
      </c>
      <c r="AX69" s="98" t="str">
        <f>ASC(UPPER(技・家!G65))</f>
        <v>0</v>
      </c>
      <c r="AY69" s="99" t="str">
        <f>ASC(UPPER(技・家!H65))</f>
        <v>0</v>
      </c>
      <c r="AZ69" s="200" t="str">
        <f>IF(技・家!$I65=0," ",技・家!$I65)</f>
        <v xml:space="preserve"> </v>
      </c>
      <c r="BA69" s="100" t="str">
        <f>ASC(UPPER(英語!D65))</f>
        <v>0</v>
      </c>
      <c r="BB69" s="101" t="str">
        <f>ASC(UPPER(英語!E65))</f>
        <v>0</v>
      </c>
      <c r="BC69" s="101" t="str">
        <f>ASC(UPPER(英語!F65))</f>
        <v>0</v>
      </c>
      <c r="BD69" s="102" t="str">
        <f>ASC(UPPER(英語!G65))</f>
        <v>0</v>
      </c>
      <c r="BE69" s="99" t="str">
        <f>ASC(UPPER(英語!H65))</f>
        <v>0</v>
      </c>
      <c r="BF69" s="200" t="str">
        <f>IF(英語!$I65=0," ",英語!$I65)</f>
        <v xml:space="preserve"> </v>
      </c>
      <c r="BG69"/>
      <c r="BH69"/>
    </row>
    <row r="70" spans="1:60" ht="23.1" customHeight="1">
      <c r="A70" s="29">
        <f>氏名入力!A66</f>
        <v>1232</v>
      </c>
      <c r="B70" s="23">
        <f>氏名入力!B66</f>
        <v>32</v>
      </c>
      <c r="C70" s="62">
        <f>氏名入力!C66</f>
        <v>0</v>
      </c>
      <c r="D70" s="76" t="str">
        <f>ASC(UPPER(国語!D66))</f>
        <v>0</v>
      </c>
      <c r="E70" s="77" t="str">
        <f>ASC(UPPER(国語!E66))</f>
        <v>0</v>
      </c>
      <c r="F70" s="77" t="str">
        <f>ASC(UPPER(国語!F66))</f>
        <v>0</v>
      </c>
      <c r="G70" s="77" t="str">
        <f>ASC(UPPER(国語!G66))</f>
        <v>0</v>
      </c>
      <c r="H70" s="78" t="str">
        <f>ASC(UPPER(国語!H66))</f>
        <v>0</v>
      </c>
      <c r="I70" s="131" t="str">
        <f>ASC(UPPER(国語!I66))</f>
        <v>0</v>
      </c>
      <c r="J70" s="198" t="str">
        <f>IF(国語!$J66=0," ",国語!$J66)</f>
        <v xml:space="preserve"> </v>
      </c>
      <c r="K70" s="82" t="str">
        <f>ASC(UPPER(社会!D66))</f>
        <v>0</v>
      </c>
      <c r="L70" s="79" t="str">
        <f>ASC(UPPER(社会!E66))</f>
        <v>0</v>
      </c>
      <c r="M70" s="79" t="str">
        <f>ASC(UPPER(社会!F66))</f>
        <v>0</v>
      </c>
      <c r="N70" s="80" t="str">
        <f>ASC(UPPER(社会!G66))</f>
        <v>0</v>
      </c>
      <c r="O70" s="81" t="str">
        <f>ASC(UPPER(社会!H66))</f>
        <v>0</v>
      </c>
      <c r="P70" s="198" t="str">
        <f>IF(社会!$I66=0," ",社会!$I66)</f>
        <v xml:space="preserve"> </v>
      </c>
      <c r="Q70" s="82" t="str">
        <f>ASC(UPPER(数学!D66))</f>
        <v>0</v>
      </c>
      <c r="R70" s="83" t="str">
        <f>ASC(UPPER(数学!E66))</f>
        <v>0</v>
      </c>
      <c r="S70" s="83" t="str">
        <f>ASC(UPPER(数学!F66))</f>
        <v>0</v>
      </c>
      <c r="T70" s="84" t="str">
        <f>ASC(UPPER(数学!G66))</f>
        <v>0</v>
      </c>
      <c r="U70" s="81" t="str">
        <f>ASC(UPPER(数学!H66))</f>
        <v>0</v>
      </c>
      <c r="V70" s="210" t="str">
        <f>IF(数学!$I66=0," ",数学!$I66)</f>
        <v xml:space="preserve"> </v>
      </c>
      <c r="W70" s="79" t="str">
        <f>ASC(UPPER(理科!D66))</f>
        <v>0</v>
      </c>
      <c r="X70" s="79" t="str">
        <f>ASC(UPPER(理科!E66))</f>
        <v>0</v>
      </c>
      <c r="Y70" s="79" t="str">
        <f>ASC(UPPER(理科!F66))</f>
        <v>0</v>
      </c>
      <c r="Z70" s="80" t="str">
        <f>ASC(UPPER(理科!G66))</f>
        <v>0</v>
      </c>
      <c r="AA70" s="81" t="str">
        <f>ASC(UPPER(理科!H66))</f>
        <v>0</v>
      </c>
      <c r="AB70" s="198" t="str">
        <f>IF(理科!$I66=0," ",理科!$I66)</f>
        <v xml:space="preserve"> </v>
      </c>
      <c r="AC70" s="82" t="str">
        <f>ASC(UPPER(音楽!D66))</f>
        <v>0</v>
      </c>
      <c r="AD70" s="83" t="str">
        <f>ASC(UPPER(音楽!E66))</f>
        <v>0</v>
      </c>
      <c r="AE70" s="83" t="str">
        <f>ASC(UPPER(音楽!F66))</f>
        <v>0</v>
      </c>
      <c r="AF70" s="84" t="str">
        <f>ASC(UPPER(音楽!G66))</f>
        <v>0</v>
      </c>
      <c r="AG70" s="81" t="str">
        <f>ASC(UPPER(音楽!H66))</f>
        <v>0</v>
      </c>
      <c r="AH70" s="198" t="str">
        <f>IF(音楽!$I66=0," ",音楽!$I66)</f>
        <v xml:space="preserve"> </v>
      </c>
      <c r="AI70" s="79" t="str">
        <f>ASC(UPPER(美術!D66))</f>
        <v>0</v>
      </c>
      <c r="AJ70" s="79" t="str">
        <f>ASC(UPPER(美術!E66))</f>
        <v>0</v>
      </c>
      <c r="AK70" s="79" t="str">
        <f>ASC(UPPER(美術!F66))</f>
        <v>0</v>
      </c>
      <c r="AL70" s="80" t="str">
        <f>ASC(UPPER(美術!G66))</f>
        <v>0</v>
      </c>
      <c r="AM70" s="81" t="str">
        <f>ASC(UPPER(美術!H66))</f>
        <v>0</v>
      </c>
      <c r="AN70" s="198" t="str">
        <f>IF(美術!$I66=0," ",美術!$I66)</f>
        <v xml:space="preserve"> </v>
      </c>
      <c r="AO70" s="82" t="str">
        <f>ASC(UPPER(保体!D66))</f>
        <v>0</v>
      </c>
      <c r="AP70" s="83" t="str">
        <f>ASC(UPPER(保体!E66))</f>
        <v>0</v>
      </c>
      <c r="AQ70" s="83" t="str">
        <f>ASC(UPPER(保体!F66))</f>
        <v>0</v>
      </c>
      <c r="AR70" s="84" t="str">
        <f>ASC(UPPER(保体!G66))</f>
        <v>0</v>
      </c>
      <c r="AS70" s="81" t="str">
        <f>ASC(UPPER(保体!H66))</f>
        <v>0</v>
      </c>
      <c r="AT70" s="198" t="str">
        <f>IF(保体!$I66=0," ",保体!$I66)</f>
        <v xml:space="preserve"> </v>
      </c>
      <c r="AU70" s="79" t="str">
        <f>ASC(UPPER(技・家!D66))</f>
        <v>0</v>
      </c>
      <c r="AV70" s="79" t="str">
        <f>ASC(UPPER(技・家!E66))</f>
        <v>0</v>
      </c>
      <c r="AW70" s="79" t="str">
        <f>ASC(UPPER(技・家!F66))</f>
        <v>0</v>
      </c>
      <c r="AX70" s="80" t="str">
        <f>ASC(UPPER(技・家!G66))</f>
        <v>0</v>
      </c>
      <c r="AY70" s="81" t="str">
        <f>ASC(UPPER(技・家!H66))</f>
        <v>0</v>
      </c>
      <c r="AZ70" s="198" t="str">
        <f>IF(技・家!$I66=0," ",技・家!$I66)</f>
        <v xml:space="preserve"> </v>
      </c>
      <c r="BA70" s="82" t="str">
        <f>ASC(UPPER(英語!D66))</f>
        <v>0</v>
      </c>
      <c r="BB70" s="83" t="str">
        <f>ASC(UPPER(英語!E66))</f>
        <v>0</v>
      </c>
      <c r="BC70" s="83" t="str">
        <f>ASC(UPPER(英語!F66))</f>
        <v>0</v>
      </c>
      <c r="BD70" s="84" t="str">
        <f>ASC(UPPER(英語!G66))</f>
        <v>0</v>
      </c>
      <c r="BE70" s="81" t="str">
        <f>ASC(UPPER(英語!H66))</f>
        <v>0</v>
      </c>
      <c r="BF70" s="198" t="str">
        <f>IF(英語!$I66=0," ",英語!$I66)</f>
        <v xml:space="preserve"> </v>
      </c>
      <c r="BG70"/>
      <c r="BH70"/>
    </row>
    <row r="71" spans="1:60" ht="23.1" customHeight="1">
      <c r="A71" s="29">
        <f>氏名入力!A67</f>
        <v>1233</v>
      </c>
      <c r="B71" s="23">
        <f>氏名入力!B67</f>
        <v>33</v>
      </c>
      <c r="C71" s="62">
        <f>氏名入力!C67</f>
        <v>0</v>
      </c>
      <c r="D71" s="76" t="str">
        <f>ASC(UPPER(国語!D67))</f>
        <v>0</v>
      </c>
      <c r="E71" s="77" t="str">
        <f>ASC(UPPER(国語!E67))</f>
        <v>0</v>
      </c>
      <c r="F71" s="77" t="str">
        <f>ASC(UPPER(国語!F67))</f>
        <v>0</v>
      </c>
      <c r="G71" s="77" t="str">
        <f>ASC(UPPER(国語!G67))</f>
        <v>0</v>
      </c>
      <c r="H71" s="78" t="str">
        <f>ASC(UPPER(国語!H67))</f>
        <v>0</v>
      </c>
      <c r="I71" s="131" t="str">
        <f>ASC(UPPER(国語!I67))</f>
        <v>0</v>
      </c>
      <c r="J71" s="198" t="str">
        <f>IF(国語!$J67=0," ",国語!$J67)</f>
        <v xml:space="preserve"> </v>
      </c>
      <c r="K71" s="82" t="str">
        <f>ASC(UPPER(社会!D67))</f>
        <v>0</v>
      </c>
      <c r="L71" s="79" t="str">
        <f>ASC(UPPER(社会!E67))</f>
        <v>0</v>
      </c>
      <c r="M71" s="79" t="str">
        <f>ASC(UPPER(社会!F67))</f>
        <v>0</v>
      </c>
      <c r="N71" s="80" t="str">
        <f>ASC(UPPER(社会!G67))</f>
        <v>0</v>
      </c>
      <c r="O71" s="81" t="str">
        <f>ASC(UPPER(社会!H67))</f>
        <v>0</v>
      </c>
      <c r="P71" s="198" t="str">
        <f>IF(社会!$I67=0," ",社会!$I67)</f>
        <v xml:space="preserve"> </v>
      </c>
      <c r="Q71" s="82" t="str">
        <f>ASC(UPPER(数学!D67))</f>
        <v>0</v>
      </c>
      <c r="R71" s="83" t="str">
        <f>ASC(UPPER(数学!E67))</f>
        <v>0</v>
      </c>
      <c r="S71" s="83" t="str">
        <f>ASC(UPPER(数学!F67))</f>
        <v>0</v>
      </c>
      <c r="T71" s="84" t="str">
        <f>ASC(UPPER(数学!G67))</f>
        <v>0</v>
      </c>
      <c r="U71" s="81" t="str">
        <f>ASC(UPPER(数学!H67))</f>
        <v>0</v>
      </c>
      <c r="V71" s="210" t="str">
        <f>IF(数学!$I67=0," ",数学!$I67)</f>
        <v xml:space="preserve"> </v>
      </c>
      <c r="W71" s="79" t="str">
        <f>ASC(UPPER(理科!D67))</f>
        <v>0</v>
      </c>
      <c r="X71" s="79" t="str">
        <f>ASC(UPPER(理科!E67))</f>
        <v>0</v>
      </c>
      <c r="Y71" s="79" t="str">
        <f>ASC(UPPER(理科!F67))</f>
        <v>0</v>
      </c>
      <c r="Z71" s="80" t="str">
        <f>ASC(UPPER(理科!G67))</f>
        <v>0</v>
      </c>
      <c r="AA71" s="81" t="str">
        <f>ASC(UPPER(理科!H67))</f>
        <v>0</v>
      </c>
      <c r="AB71" s="198" t="str">
        <f>IF(理科!$I67=0," ",理科!$I67)</f>
        <v xml:space="preserve"> </v>
      </c>
      <c r="AC71" s="82" t="str">
        <f>ASC(UPPER(音楽!D67))</f>
        <v>0</v>
      </c>
      <c r="AD71" s="83" t="str">
        <f>ASC(UPPER(音楽!E67))</f>
        <v>0</v>
      </c>
      <c r="AE71" s="83" t="str">
        <f>ASC(UPPER(音楽!F67))</f>
        <v>0</v>
      </c>
      <c r="AF71" s="84" t="str">
        <f>ASC(UPPER(音楽!G67))</f>
        <v>0</v>
      </c>
      <c r="AG71" s="81" t="str">
        <f>ASC(UPPER(音楽!H67))</f>
        <v>0</v>
      </c>
      <c r="AH71" s="198" t="str">
        <f>IF(音楽!$I67=0," ",音楽!$I67)</f>
        <v xml:space="preserve"> </v>
      </c>
      <c r="AI71" s="79" t="str">
        <f>ASC(UPPER(美術!D67))</f>
        <v>0</v>
      </c>
      <c r="AJ71" s="79" t="str">
        <f>ASC(UPPER(美術!E67))</f>
        <v>0</v>
      </c>
      <c r="AK71" s="79" t="str">
        <f>ASC(UPPER(美術!F67))</f>
        <v>0</v>
      </c>
      <c r="AL71" s="80" t="str">
        <f>ASC(UPPER(美術!G67))</f>
        <v>0</v>
      </c>
      <c r="AM71" s="81" t="str">
        <f>ASC(UPPER(美術!H67))</f>
        <v>0</v>
      </c>
      <c r="AN71" s="198" t="str">
        <f>IF(美術!$I67=0," ",美術!$I67)</f>
        <v xml:space="preserve"> </v>
      </c>
      <c r="AO71" s="82" t="str">
        <f>ASC(UPPER(保体!D67))</f>
        <v>0</v>
      </c>
      <c r="AP71" s="83" t="str">
        <f>ASC(UPPER(保体!E67))</f>
        <v>0</v>
      </c>
      <c r="AQ71" s="83" t="str">
        <f>ASC(UPPER(保体!F67))</f>
        <v>0</v>
      </c>
      <c r="AR71" s="84" t="str">
        <f>ASC(UPPER(保体!G67))</f>
        <v>0</v>
      </c>
      <c r="AS71" s="81" t="str">
        <f>ASC(UPPER(保体!H67))</f>
        <v>0</v>
      </c>
      <c r="AT71" s="198" t="str">
        <f>IF(保体!$I67=0," ",保体!$I67)</f>
        <v xml:space="preserve"> </v>
      </c>
      <c r="AU71" s="79" t="str">
        <f>ASC(UPPER(技・家!D67))</f>
        <v>0</v>
      </c>
      <c r="AV71" s="79" t="str">
        <f>ASC(UPPER(技・家!E67))</f>
        <v>0</v>
      </c>
      <c r="AW71" s="79" t="str">
        <f>ASC(UPPER(技・家!F67))</f>
        <v>0</v>
      </c>
      <c r="AX71" s="80" t="str">
        <f>ASC(UPPER(技・家!G67))</f>
        <v>0</v>
      </c>
      <c r="AY71" s="81" t="str">
        <f>ASC(UPPER(技・家!H67))</f>
        <v>0</v>
      </c>
      <c r="AZ71" s="198" t="str">
        <f>IF(技・家!$I67=0," ",技・家!$I67)</f>
        <v xml:space="preserve"> </v>
      </c>
      <c r="BA71" s="82" t="str">
        <f>ASC(UPPER(英語!D67))</f>
        <v>0</v>
      </c>
      <c r="BB71" s="83" t="str">
        <f>ASC(UPPER(英語!E67))</f>
        <v>0</v>
      </c>
      <c r="BC71" s="83" t="str">
        <f>ASC(UPPER(英語!F67))</f>
        <v>0</v>
      </c>
      <c r="BD71" s="84" t="str">
        <f>ASC(UPPER(英語!G67))</f>
        <v>0</v>
      </c>
      <c r="BE71" s="81" t="str">
        <f>ASC(UPPER(英語!H67))</f>
        <v>0</v>
      </c>
      <c r="BF71" s="198" t="str">
        <f>IF(英語!$I67=0," ",英語!$I67)</f>
        <v xml:space="preserve"> </v>
      </c>
      <c r="BG71"/>
      <c r="BH71"/>
    </row>
    <row r="72" spans="1:60" ht="23.1" customHeight="1">
      <c r="A72" s="29">
        <f>氏名入力!A68</f>
        <v>1234</v>
      </c>
      <c r="B72" s="23">
        <f>氏名入力!B68</f>
        <v>34</v>
      </c>
      <c r="C72" s="62">
        <f>氏名入力!C68</f>
        <v>0</v>
      </c>
      <c r="D72" s="76" t="str">
        <f>ASC(UPPER(国語!D68))</f>
        <v>0</v>
      </c>
      <c r="E72" s="77" t="str">
        <f>ASC(UPPER(国語!E68))</f>
        <v>0</v>
      </c>
      <c r="F72" s="77" t="str">
        <f>ASC(UPPER(国語!F68))</f>
        <v>0</v>
      </c>
      <c r="G72" s="77" t="str">
        <f>ASC(UPPER(国語!G68))</f>
        <v>0</v>
      </c>
      <c r="H72" s="78" t="str">
        <f>ASC(UPPER(国語!H68))</f>
        <v>0</v>
      </c>
      <c r="I72" s="131" t="str">
        <f>ASC(UPPER(国語!I68))</f>
        <v>0</v>
      </c>
      <c r="J72" s="198" t="str">
        <f>IF(国語!$J68=0," ",国語!$J68)</f>
        <v xml:space="preserve"> </v>
      </c>
      <c r="K72" s="82" t="str">
        <f>ASC(UPPER(社会!D68))</f>
        <v>0</v>
      </c>
      <c r="L72" s="79" t="str">
        <f>ASC(UPPER(社会!E68))</f>
        <v>0</v>
      </c>
      <c r="M72" s="79" t="str">
        <f>ASC(UPPER(社会!F68))</f>
        <v>0</v>
      </c>
      <c r="N72" s="80" t="str">
        <f>ASC(UPPER(社会!G68))</f>
        <v>0</v>
      </c>
      <c r="O72" s="81" t="str">
        <f>ASC(UPPER(社会!H68))</f>
        <v>0</v>
      </c>
      <c r="P72" s="198" t="str">
        <f>IF(社会!$I68=0," ",社会!$I68)</f>
        <v xml:space="preserve"> </v>
      </c>
      <c r="Q72" s="82" t="str">
        <f>ASC(UPPER(数学!D68))</f>
        <v>0</v>
      </c>
      <c r="R72" s="83" t="str">
        <f>ASC(UPPER(数学!E68))</f>
        <v>0</v>
      </c>
      <c r="S72" s="83" t="str">
        <f>ASC(UPPER(数学!F68))</f>
        <v>0</v>
      </c>
      <c r="T72" s="84" t="str">
        <f>ASC(UPPER(数学!G68))</f>
        <v>0</v>
      </c>
      <c r="U72" s="81" t="str">
        <f>ASC(UPPER(数学!H68))</f>
        <v>0</v>
      </c>
      <c r="V72" s="210" t="str">
        <f>IF(数学!$I68=0," ",数学!$I68)</f>
        <v xml:space="preserve"> </v>
      </c>
      <c r="W72" s="79" t="str">
        <f>ASC(UPPER(理科!D68))</f>
        <v>0</v>
      </c>
      <c r="X72" s="79" t="str">
        <f>ASC(UPPER(理科!E68))</f>
        <v>0</v>
      </c>
      <c r="Y72" s="79" t="str">
        <f>ASC(UPPER(理科!F68))</f>
        <v>0</v>
      </c>
      <c r="Z72" s="80" t="str">
        <f>ASC(UPPER(理科!G68))</f>
        <v>0</v>
      </c>
      <c r="AA72" s="81" t="str">
        <f>ASC(UPPER(理科!H68))</f>
        <v>0</v>
      </c>
      <c r="AB72" s="198" t="str">
        <f>IF(理科!$I68=0," ",理科!$I68)</f>
        <v xml:space="preserve"> </v>
      </c>
      <c r="AC72" s="82" t="str">
        <f>ASC(UPPER(音楽!D68))</f>
        <v>0</v>
      </c>
      <c r="AD72" s="83" t="str">
        <f>ASC(UPPER(音楽!E68))</f>
        <v>0</v>
      </c>
      <c r="AE72" s="83" t="str">
        <f>ASC(UPPER(音楽!F68))</f>
        <v>0</v>
      </c>
      <c r="AF72" s="84" t="str">
        <f>ASC(UPPER(音楽!G68))</f>
        <v>0</v>
      </c>
      <c r="AG72" s="81" t="str">
        <f>ASC(UPPER(音楽!H68))</f>
        <v>0</v>
      </c>
      <c r="AH72" s="198" t="str">
        <f>IF(音楽!$I68=0," ",音楽!$I68)</f>
        <v xml:space="preserve"> </v>
      </c>
      <c r="AI72" s="79" t="str">
        <f>ASC(UPPER(美術!D68))</f>
        <v>0</v>
      </c>
      <c r="AJ72" s="79" t="str">
        <f>ASC(UPPER(美術!E68))</f>
        <v>0</v>
      </c>
      <c r="AK72" s="79" t="str">
        <f>ASC(UPPER(美術!F68))</f>
        <v>0</v>
      </c>
      <c r="AL72" s="80" t="str">
        <f>ASC(UPPER(美術!G68))</f>
        <v>0</v>
      </c>
      <c r="AM72" s="81" t="str">
        <f>ASC(UPPER(美術!H68))</f>
        <v>0</v>
      </c>
      <c r="AN72" s="198" t="str">
        <f>IF(美術!$I68=0," ",美術!$I68)</f>
        <v xml:space="preserve"> </v>
      </c>
      <c r="AO72" s="82" t="str">
        <f>ASC(UPPER(保体!D68))</f>
        <v>0</v>
      </c>
      <c r="AP72" s="83" t="str">
        <f>ASC(UPPER(保体!E68))</f>
        <v>0</v>
      </c>
      <c r="AQ72" s="83" t="str">
        <f>ASC(UPPER(保体!F68))</f>
        <v>0</v>
      </c>
      <c r="AR72" s="84" t="str">
        <f>ASC(UPPER(保体!G68))</f>
        <v>0</v>
      </c>
      <c r="AS72" s="81" t="str">
        <f>ASC(UPPER(保体!H68))</f>
        <v>0</v>
      </c>
      <c r="AT72" s="198" t="str">
        <f>IF(保体!$I68=0," ",保体!$I68)</f>
        <v xml:space="preserve"> </v>
      </c>
      <c r="AU72" s="79" t="str">
        <f>ASC(UPPER(技・家!D68))</f>
        <v>0</v>
      </c>
      <c r="AV72" s="79" t="str">
        <f>ASC(UPPER(技・家!E68))</f>
        <v>0</v>
      </c>
      <c r="AW72" s="79" t="str">
        <f>ASC(UPPER(技・家!F68))</f>
        <v>0</v>
      </c>
      <c r="AX72" s="80" t="str">
        <f>ASC(UPPER(技・家!G68))</f>
        <v>0</v>
      </c>
      <c r="AY72" s="81" t="str">
        <f>ASC(UPPER(技・家!H68))</f>
        <v>0</v>
      </c>
      <c r="AZ72" s="198" t="str">
        <f>IF(技・家!$I68=0," ",技・家!$I68)</f>
        <v xml:space="preserve"> </v>
      </c>
      <c r="BA72" s="82" t="str">
        <f>ASC(UPPER(英語!D68))</f>
        <v>0</v>
      </c>
      <c r="BB72" s="83" t="str">
        <f>ASC(UPPER(英語!E68))</f>
        <v>0</v>
      </c>
      <c r="BC72" s="83" t="str">
        <f>ASC(UPPER(英語!F68))</f>
        <v>0</v>
      </c>
      <c r="BD72" s="84" t="str">
        <f>ASC(UPPER(英語!G68))</f>
        <v>0</v>
      </c>
      <c r="BE72" s="81" t="str">
        <f>ASC(UPPER(英語!H68))</f>
        <v>0</v>
      </c>
      <c r="BF72" s="198" t="str">
        <f>IF(英語!$I68=0," ",英語!$I68)</f>
        <v xml:space="preserve"> </v>
      </c>
      <c r="BG72"/>
      <c r="BH72"/>
    </row>
    <row r="73" spans="1:60" ht="23.1" customHeight="1">
      <c r="A73" s="29">
        <f>氏名入力!A69</f>
        <v>1235</v>
      </c>
      <c r="B73" s="23">
        <f>氏名入力!B69</f>
        <v>35</v>
      </c>
      <c r="C73" s="62">
        <f>氏名入力!C69</f>
        <v>0</v>
      </c>
      <c r="D73" s="76" t="str">
        <f>ASC(UPPER(国語!D69))</f>
        <v>0</v>
      </c>
      <c r="E73" s="77" t="str">
        <f>ASC(UPPER(国語!E69))</f>
        <v>0</v>
      </c>
      <c r="F73" s="77" t="str">
        <f>ASC(UPPER(国語!F69))</f>
        <v>0</v>
      </c>
      <c r="G73" s="77" t="str">
        <f>ASC(UPPER(国語!G69))</f>
        <v>0</v>
      </c>
      <c r="H73" s="78" t="str">
        <f>ASC(UPPER(国語!H69))</f>
        <v>0</v>
      </c>
      <c r="I73" s="131" t="str">
        <f>ASC(UPPER(国語!I69))</f>
        <v>0</v>
      </c>
      <c r="J73" s="198" t="str">
        <f>IF(国語!$J69=0," ",国語!$J69)</f>
        <v xml:space="preserve"> </v>
      </c>
      <c r="K73" s="82" t="str">
        <f>ASC(UPPER(社会!D69))</f>
        <v>0</v>
      </c>
      <c r="L73" s="79" t="str">
        <f>ASC(UPPER(社会!E69))</f>
        <v>0</v>
      </c>
      <c r="M73" s="79" t="str">
        <f>ASC(UPPER(社会!F69))</f>
        <v>0</v>
      </c>
      <c r="N73" s="80" t="str">
        <f>ASC(UPPER(社会!G69))</f>
        <v>0</v>
      </c>
      <c r="O73" s="81" t="str">
        <f>ASC(UPPER(社会!H69))</f>
        <v>0</v>
      </c>
      <c r="P73" s="198" t="str">
        <f>IF(社会!$I69=0," ",社会!$I69)</f>
        <v xml:space="preserve"> </v>
      </c>
      <c r="Q73" s="82" t="str">
        <f>ASC(UPPER(数学!D69))</f>
        <v>0</v>
      </c>
      <c r="R73" s="83" t="str">
        <f>ASC(UPPER(数学!E69))</f>
        <v>0</v>
      </c>
      <c r="S73" s="83" t="str">
        <f>ASC(UPPER(数学!F69))</f>
        <v>0</v>
      </c>
      <c r="T73" s="84" t="str">
        <f>ASC(UPPER(数学!G69))</f>
        <v>0</v>
      </c>
      <c r="U73" s="81" t="str">
        <f>ASC(UPPER(数学!H69))</f>
        <v>0</v>
      </c>
      <c r="V73" s="210" t="str">
        <f>IF(数学!$I69=0," ",数学!$I69)</f>
        <v xml:space="preserve"> </v>
      </c>
      <c r="W73" s="79" t="str">
        <f>ASC(UPPER(理科!D69))</f>
        <v>0</v>
      </c>
      <c r="X73" s="79" t="str">
        <f>ASC(UPPER(理科!E69))</f>
        <v>0</v>
      </c>
      <c r="Y73" s="79" t="str">
        <f>ASC(UPPER(理科!F69))</f>
        <v>0</v>
      </c>
      <c r="Z73" s="80" t="str">
        <f>ASC(UPPER(理科!G69))</f>
        <v>0</v>
      </c>
      <c r="AA73" s="81" t="str">
        <f>ASC(UPPER(理科!H69))</f>
        <v>0</v>
      </c>
      <c r="AB73" s="198" t="str">
        <f>IF(理科!$I69=0," ",理科!$I69)</f>
        <v xml:space="preserve"> </v>
      </c>
      <c r="AC73" s="82" t="str">
        <f>ASC(UPPER(音楽!D69))</f>
        <v>0</v>
      </c>
      <c r="AD73" s="83" t="str">
        <f>ASC(UPPER(音楽!E69))</f>
        <v>0</v>
      </c>
      <c r="AE73" s="83" t="str">
        <f>ASC(UPPER(音楽!F69))</f>
        <v>0</v>
      </c>
      <c r="AF73" s="84" t="str">
        <f>ASC(UPPER(音楽!G69))</f>
        <v>0</v>
      </c>
      <c r="AG73" s="81" t="str">
        <f>ASC(UPPER(音楽!H69))</f>
        <v>0</v>
      </c>
      <c r="AH73" s="198" t="str">
        <f>IF(音楽!$I69=0," ",音楽!$I69)</f>
        <v xml:space="preserve"> </v>
      </c>
      <c r="AI73" s="79" t="str">
        <f>ASC(UPPER(美術!D69))</f>
        <v>0</v>
      </c>
      <c r="AJ73" s="79" t="str">
        <f>ASC(UPPER(美術!E69))</f>
        <v>0</v>
      </c>
      <c r="AK73" s="79" t="str">
        <f>ASC(UPPER(美術!F69))</f>
        <v>0</v>
      </c>
      <c r="AL73" s="80" t="str">
        <f>ASC(UPPER(美術!G69))</f>
        <v>0</v>
      </c>
      <c r="AM73" s="81" t="str">
        <f>ASC(UPPER(美術!H69))</f>
        <v>0</v>
      </c>
      <c r="AN73" s="198" t="str">
        <f>IF(美術!$I69=0," ",美術!$I69)</f>
        <v xml:space="preserve"> </v>
      </c>
      <c r="AO73" s="82" t="str">
        <f>ASC(UPPER(保体!D69))</f>
        <v>0</v>
      </c>
      <c r="AP73" s="83" t="str">
        <f>ASC(UPPER(保体!E69))</f>
        <v>0</v>
      </c>
      <c r="AQ73" s="83" t="str">
        <f>ASC(UPPER(保体!F69))</f>
        <v>0</v>
      </c>
      <c r="AR73" s="84" t="str">
        <f>ASC(UPPER(保体!G69))</f>
        <v>0</v>
      </c>
      <c r="AS73" s="81" t="str">
        <f>ASC(UPPER(保体!H69))</f>
        <v>0</v>
      </c>
      <c r="AT73" s="198" t="str">
        <f>IF(保体!$I69=0," ",保体!$I69)</f>
        <v xml:space="preserve"> </v>
      </c>
      <c r="AU73" s="79" t="str">
        <f>ASC(UPPER(技・家!D69))</f>
        <v>0</v>
      </c>
      <c r="AV73" s="79" t="str">
        <f>ASC(UPPER(技・家!E69))</f>
        <v>0</v>
      </c>
      <c r="AW73" s="79" t="str">
        <f>ASC(UPPER(技・家!F69))</f>
        <v>0</v>
      </c>
      <c r="AX73" s="80" t="str">
        <f>ASC(UPPER(技・家!G69))</f>
        <v>0</v>
      </c>
      <c r="AY73" s="81" t="str">
        <f>ASC(UPPER(技・家!H69))</f>
        <v>0</v>
      </c>
      <c r="AZ73" s="198" t="str">
        <f>IF(技・家!$I69=0," ",技・家!$I69)</f>
        <v xml:space="preserve"> </v>
      </c>
      <c r="BA73" s="82" t="str">
        <f>ASC(UPPER(英語!D69))</f>
        <v>0</v>
      </c>
      <c r="BB73" s="83" t="str">
        <f>ASC(UPPER(英語!E69))</f>
        <v>0</v>
      </c>
      <c r="BC73" s="83" t="str">
        <f>ASC(UPPER(英語!F69))</f>
        <v>0</v>
      </c>
      <c r="BD73" s="84" t="str">
        <f>ASC(UPPER(英語!G69))</f>
        <v>0</v>
      </c>
      <c r="BE73" s="81" t="str">
        <f>ASC(UPPER(英語!H69))</f>
        <v>0</v>
      </c>
      <c r="BF73" s="198" t="str">
        <f>IF(英語!$I69=0," ",英語!$I69)</f>
        <v xml:space="preserve"> </v>
      </c>
      <c r="BG73"/>
      <c r="BH73"/>
    </row>
    <row r="74" spans="1:60" ht="23.1" customHeight="1">
      <c r="A74" s="29">
        <f>氏名入力!A70</f>
        <v>1236</v>
      </c>
      <c r="B74" s="23">
        <f>氏名入力!B70</f>
        <v>36</v>
      </c>
      <c r="C74" s="62">
        <f>氏名入力!C70</f>
        <v>0</v>
      </c>
      <c r="D74" s="76" t="str">
        <f>ASC(UPPER(国語!D70))</f>
        <v>0</v>
      </c>
      <c r="E74" s="77" t="str">
        <f>ASC(UPPER(国語!E70))</f>
        <v>0</v>
      </c>
      <c r="F74" s="77" t="str">
        <f>ASC(UPPER(国語!F70))</f>
        <v>0</v>
      </c>
      <c r="G74" s="77" t="str">
        <f>ASC(UPPER(国語!G70))</f>
        <v>0</v>
      </c>
      <c r="H74" s="78" t="str">
        <f>ASC(UPPER(国語!H70))</f>
        <v>0</v>
      </c>
      <c r="I74" s="131" t="str">
        <f>ASC(UPPER(国語!I70))</f>
        <v>0</v>
      </c>
      <c r="J74" s="198" t="str">
        <f>IF(国語!$J70=0," ",国語!$J70)</f>
        <v xml:space="preserve"> </v>
      </c>
      <c r="K74" s="82" t="str">
        <f>ASC(UPPER(社会!D70))</f>
        <v>0</v>
      </c>
      <c r="L74" s="79" t="str">
        <f>ASC(UPPER(社会!E70))</f>
        <v>0</v>
      </c>
      <c r="M74" s="79" t="str">
        <f>ASC(UPPER(社会!F70))</f>
        <v>0</v>
      </c>
      <c r="N74" s="80" t="str">
        <f>ASC(UPPER(社会!G70))</f>
        <v>0</v>
      </c>
      <c r="O74" s="81" t="str">
        <f>ASC(UPPER(社会!H70))</f>
        <v>0</v>
      </c>
      <c r="P74" s="198" t="str">
        <f>IF(社会!$I70=0," ",社会!$I70)</f>
        <v xml:space="preserve"> </v>
      </c>
      <c r="Q74" s="82" t="str">
        <f>ASC(UPPER(数学!D70))</f>
        <v>0</v>
      </c>
      <c r="R74" s="83" t="str">
        <f>ASC(UPPER(数学!E70))</f>
        <v>0</v>
      </c>
      <c r="S74" s="83" t="str">
        <f>ASC(UPPER(数学!F70))</f>
        <v>0</v>
      </c>
      <c r="T74" s="84" t="str">
        <f>ASC(UPPER(数学!G70))</f>
        <v>0</v>
      </c>
      <c r="U74" s="81" t="str">
        <f>ASC(UPPER(数学!H70))</f>
        <v>0</v>
      </c>
      <c r="V74" s="210" t="str">
        <f>IF(数学!$I70=0," ",数学!$I70)</f>
        <v xml:space="preserve"> </v>
      </c>
      <c r="W74" s="79" t="str">
        <f>ASC(UPPER(理科!D70))</f>
        <v>0</v>
      </c>
      <c r="X74" s="79" t="str">
        <f>ASC(UPPER(理科!E70))</f>
        <v>0</v>
      </c>
      <c r="Y74" s="79" t="str">
        <f>ASC(UPPER(理科!F70))</f>
        <v>0</v>
      </c>
      <c r="Z74" s="80" t="str">
        <f>ASC(UPPER(理科!G70))</f>
        <v>0</v>
      </c>
      <c r="AA74" s="81" t="str">
        <f>ASC(UPPER(理科!H70))</f>
        <v>0</v>
      </c>
      <c r="AB74" s="198" t="str">
        <f>IF(理科!$I70=0," ",理科!$I70)</f>
        <v xml:space="preserve"> </v>
      </c>
      <c r="AC74" s="82" t="str">
        <f>ASC(UPPER(音楽!D70))</f>
        <v>0</v>
      </c>
      <c r="AD74" s="83" t="str">
        <f>ASC(UPPER(音楽!E70))</f>
        <v>0</v>
      </c>
      <c r="AE74" s="83" t="str">
        <f>ASC(UPPER(音楽!F70))</f>
        <v>0</v>
      </c>
      <c r="AF74" s="84" t="str">
        <f>ASC(UPPER(音楽!G70))</f>
        <v>0</v>
      </c>
      <c r="AG74" s="81" t="str">
        <f>ASC(UPPER(音楽!H70))</f>
        <v>0</v>
      </c>
      <c r="AH74" s="198" t="str">
        <f>IF(音楽!$I70=0," ",音楽!$I70)</f>
        <v xml:space="preserve"> </v>
      </c>
      <c r="AI74" s="79" t="str">
        <f>ASC(UPPER(美術!D70))</f>
        <v>0</v>
      </c>
      <c r="AJ74" s="79" t="str">
        <f>ASC(UPPER(美術!E70))</f>
        <v>0</v>
      </c>
      <c r="AK74" s="79" t="str">
        <f>ASC(UPPER(美術!F70))</f>
        <v>0</v>
      </c>
      <c r="AL74" s="80" t="str">
        <f>ASC(UPPER(美術!G70))</f>
        <v>0</v>
      </c>
      <c r="AM74" s="81" t="str">
        <f>ASC(UPPER(美術!H70))</f>
        <v>0</v>
      </c>
      <c r="AN74" s="198" t="str">
        <f>IF(美術!$I70=0," ",美術!$I70)</f>
        <v xml:space="preserve"> </v>
      </c>
      <c r="AO74" s="82" t="str">
        <f>ASC(UPPER(保体!D70))</f>
        <v>0</v>
      </c>
      <c r="AP74" s="83" t="str">
        <f>ASC(UPPER(保体!E70))</f>
        <v>0</v>
      </c>
      <c r="AQ74" s="83" t="str">
        <f>ASC(UPPER(保体!F70))</f>
        <v>0</v>
      </c>
      <c r="AR74" s="84" t="str">
        <f>ASC(UPPER(保体!G70))</f>
        <v>0</v>
      </c>
      <c r="AS74" s="81" t="str">
        <f>ASC(UPPER(保体!H70))</f>
        <v>0</v>
      </c>
      <c r="AT74" s="198" t="str">
        <f>IF(保体!$I70=0," ",保体!$I70)</f>
        <v xml:space="preserve"> </v>
      </c>
      <c r="AU74" s="79" t="str">
        <f>ASC(UPPER(技・家!D70))</f>
        <v>0</v>
      </c>
      <c r="AV74" s="79" t="str">
        <f>ASC(UPPER(技・家!E70))</f>
        <v>0</v>
      </c>
      <c r="AW74" s="79" t="str">
        <f>ASC(UPPER(技・家!F70))</f>
        <v>0</v>
      </c>
      <c r="AX74" s="80" t="str">
        <f>ASC(UPPER(技・家!G70))</f>
        <v>0</v>
      </c>
      <c r="AY74" s="81" t="str">
        <f>ASC(UPPER(技・家!H70))</f>
        <v>0</v>
      </c>
      <c r="AZ74" s="198" t="str">
        <f>IF(技・家!$I70=0," ",技・家!$I70)</f>
        <v xml:space="preserve"> </v>
      </c>
      <c r="BA74" s="82" t="str">
        <f>ASC(UPPER(英語!D70))</f>
        <v>0</v>
      </c>
      <c r="BB74" s="83" t="str">
        <f>ASC(UPPER(英語!E70))</f>
        <v>0</v>
      </c>
      <c r="BC74" s="83" t="str">
        <f>ASC(UPPER(英語!F70))</f>
        <v>0</v>
      </c>
      <c r="BD74" s="84" t="str">
        <f>ASC(UPPER(英語!G70))</f>
        <v>0</v>
      </c>
      <c r="BE74" s="81" t="str">
        <f>ASC(UPPER(英語!H70))</f>
        <v>0</v>
      </c>
      <c r="BF74" s="198" t="str">
        <f>IF(英語!$I70=0," ",英語!$I70)</f>
        <v xml:space="preserve"> </v>
      </c>
      <c r="BG74"/>
      <c r="BH74"/>
    </row>
    <row r="75" spans="1:60" ht="23.1" customHeight="1">
      <c r="A75" s="29">
        <f>氏名入力!A71</f>
        <v>1237</v>
      </c>
      <c r="B75" s="23">
        <f>氏名入力!B71</f>
        <v>37</v>
      </c>
      <c r="C75" s="62">
        <f>氏名入力!C71</f>
        <v>0</v>
      </c>
      <c r="D75" s="76" t="str">
        <f>ASC(UPPER(国語!D71))</f>
        <v>0</v>
      </c>
      <c r="E75" s="77" t="str">
        <f>ASC(UPPER(国語!E71))</f>
        <v>0</v>
      </c>
      <c r="F75" s="77" t="str">
        <f>ASC(UPPER(国語!F71))</f>
        <v>0</v>
      </c>
      <c r="G75" s="77" t="str">
        <f>ASC(UPPER(国語!G71))</f>
        <v>0</v>
      </c>
      <c r="H75" s="78" t="str">
        <f>ASC(UPPER(国語!H71))</f>
        <v>0</v>
      </c>
      <c r="I75" s="131" t="str">
        <f>ASC(UPPER(国語!I71))</f>
        <v>0</v>
      </c>
      <c r="J75" s="198" t="str">
        <f>IF(国語!$J71=0," ",国語!$J71)</f>
        <v xml:space="preserve"> </v>
      </c>
      <c r="K75" s="82" t="str">
        <f>ASC(UPPER(社会!D71))</f>
        <v>0</v>
      </c>
      <c r="L75" s="79" t="str">
        <f>ASC(UPPER(社会!E71))</f>
        <v>0</v>
      </c>
      <c r="M75" s="79" t="str">
        <f>ASC(UPPER(社会!F71))</f>
        <v>0</v>
      </c>
      <c r="N75" s="80" t="str">
        <f>ASC(UPPER(社会!G71))</f>
        <v>0</v>
      </c>
      <c r="O75" s="81" t="str">
        <f>ASC(UPPER(社会!H71))</f>
        <v>0</v>
      </c>
      <c r="P75" s="198" t="str">
        <f>IF(社会!$I71=0," ",社会!$I71)</f>
        <v xml:space="preserve"> </v>
      </c>
      <c r="Q75" s="82" t="str">
        <f>ASC(UPPER(数学!D71))</f>
        <v>0</v>
      </c>
      <c r="R75" s="83" t="str">
        <f>ASC(UPPER(数学!E71))</f>
        <v>0</v>
      </c>
      <c r="S75" s="83" t="str">
        <f>ASC(UPPER(数学!F71))</f>
        <v>0</v>
      </c>
      <c r="T75" s="84" t="str">
        <f>ASC(UPPER(数学!G71))</f>
        <v>0</v>
      </c>
      <c r="U75" s="81" t="str">
        <f>ASC(UPPER(数学!H71))</f>
        <v>0</v>
      </c>
      <c r="V75" s="210" t="str">
        <f>IF(数学!$I71=0," ",数学!$I71)</f>
        <v xml:space="preserve"> </v>
      </c>
      <c r="W75" s="79" t="str">
        <f>ASC(UPPER(理科!D71))</f>
        <v>0</v>
      </c>
      <c r="X75" s="79" t="str">
        <f>ASC(UPPER(理科!E71))</f>
        <v>0</v>
      </c>
      <c r="Y75" s="79" t="str">
        <f>ASC(UPPER(理科!F71))</f>
        <v>0</v>
      </c>
      <c r="Z75" s="80" t="str">
        <f>ASC(UPPER(理科!G71))</f>
        <v>0</v>
      </c>
      <c r="AA75" s="81" t="str">
        <f>ASC(UPPER(理科!H71))</f>
        <v>0</v>
      </c>
      <c r="AB75" s="198" t="str">
        <f>IF(理科!$I71=0," ",理科!$I71)</f>
        <v xml:space="preserve"> </v>
      </c>
      <c r="AC75" s="82" t="str">
        <f>ASC(UPPER(音楽!D71))</f>
        <v>0</v>
      </c>
      <c r="AD75" s="83" t="str">
        <f>ASC(UPPER(音楽!E71))</f>
        <v>0</v>
      </c>
      <c r="AE75" s="83" t="str">
        <f>ASC(UPPER(音楽!F71))</f>
        <v>0</v>
      </c>
      <c r="AF75" s="84" t="str">
        <f>ASC(UPPER(音楽!G71))</f>
        <v>0</v>
      </c>
      <c r="AG75" s="81" t="str">
        <f>ASC(UPPER(音楽!H71))</f>
        <v>0</v>
      </c>
      <c r="AH75" s="198" t="str">
        <f>IF(音楽!$I71=0," ",音楽!$I71)</f>
        <v xml:space="preserve"> </v>
      </c>
      <c r="AI75" s="79" t="str">
        <f>ASC(UPPER(美術!D71))</f>
        <v>0</v>
      </c>
      <c r="AJ75" s="79" t="str">
        <f>ASC(UPPER(美術!E71))</f>
        <v>0</v>
      </c>
      <c r="AK75" s="79" t="str">
        <f>ASC(UPPER(美術!F71))</f>
        <v>0</v>
      </c>
      <c r="AL75" s="80" t="str">
        <f>ASC(UPPER(美術!G71))</f>
        <v>0</v>
      </c>
      <c r="AM75" s="81" t="str">
        <f>ASC(UPPER(美術!H71))</f>
        <v>0</v>
      </c>
      <c r="AN75" s="198" t="str">
        <f>IF(美術!$I71=0," ",美術!$I71)</f>
        <v xml:space="preserve"> </v>
      </c>
      <c r="AO75" s="82" t="str">
        <f>ASC(UPPER(保体!D71))</f>
        <v>0</v>
      </c>
      <c r="AP75" s="83" t="str">
        <f>ASC(UPPER(保体!E71))</f>
        <v>0</v>
      </c>
      <c r="AQ75" s="83" t="str">
        <f>ASC(UPPER(保体!F71))</f>
        <v>0</v>
      </c>
      <c r="AR75" s="84" t="str">
        <f>ASC(UPPER(保体!G71))</f>
        <v>0</v>
      </c>
      <c r="AS75" s="81" t="str">
        <f>ASC(UPPER(保体!H71))</f>
        <v>0</v>
      </c>
      <c r="AT75" s="198" t="str">
        <f>IF(保体!$I71=0," ",保体!$I71)</f>
        <v xml:space="preserve"> </v>
      </c>
      <c r="AU75" s="79" t="str">
        <f>ASC(UPPER(技・家!D71))</f>
        <v>0</v>
      </c>
      <c r="AV75" s="79" t="str">
        <f>ASC(UPPER(技・家!E71))</f>
        <v>0</v>
      </c>
      <c r="AW75" s="79" t="str">
        <f>ASC(UPPER(技・家!F71))</f>
        <v>0</v>
      </c>
      <c r="AX75" s="80" t="str">
        <f>ASC(UPPER(技・家!G71))</f>
        <v>0</v>
      </c>
      <c r="AY75" s="81" t="str">
        <f>ASC(UPPER(技・家!H71))</f>
        <v>0</v>
      </c>
      <c r="AZ75" s="198" t="str">
        <f>IF(技・家!$I71=0," ",技・家!$I71)</f>
        <v xml:space="preserve"> </v>
      </c>
      <c r="BA75" s="82" t="str">
        <f>ASC(UPPER(英語!D71))</f>
        <v>0</v>
      </c>
      <c r="BB75" s="83" t="str">
        <f>ASC(UPPER(英語!E71))</f>
        <v>0</v>
      </c>
      <c r="BC75" s="83" t="str">
        <f>ASC(UPPER(英語!F71))</f>
        <v>0</v>
      </c>
      <c r="BD75" s="84" t="str">
        <f>ASC(UPPER(英語!G71))</f>
        <v>0</v>
      </c>
      <c r="BE75" s="81" t="str">
        <f>ASC(UPPER(英語!H71))</f>
        <v>0</v>
      </c>
      <c r="BF75" s="198" t="str">
        <f>IF(英語!$I71=0," ",英語!$I71)</f>
        <v xml:space="preserve"> </v>
      </c>
      <c r="BG75"/>
      <c r="BH75"/>
    </row>
    <row r="76" spans="1:60" ht="23.1" customHeight="1">
      <c r="A76" s="29">
        <f>氏名入力!A72</f>
        <v>1238</v>
      </c>
      <c r="B76" s="23">
        <f>氏名入力!B72</f>
        <v>38</v>
      </c>
      <c r="C76" s="62">
        <f>氏名入力!C72</f>
        <v>0</v>
      </c>
      <c r="D76" s="76" t="str">
        <f>ASC(UPPER(国語!D72))</f>
        <v>0</v>
      </c>
      <c r="E76" s="77" t="str">
        <f>ASC(UPPER(国語!E72))</f>
        <v>0</v>
      </c>
      <c r="F76" s="77" t="str">
        <f>ASC(UPPER(国語!F72))</f>
        <v>0</v>
      </c>
      <c r="G76" s="77" t="str">
        <f>ASC(UPPER(国語!G72))</f>
        <v>0</v>
      </c>
      <c r="H76" s="78" t="str">
        <f>ASC(UPPER(国語!H72))</f>
        <v>0</v>
      </c>
      <c r="I76" s="131" t="str">
        <f>ASC(UPPER(国語!I72))</f>
        <v>0</v>
      </c>
      <c r="J76" s="198" t="str">
        <f>IF(国語!$J72=0," ",国語!$J72)</f>
        <v xml:space="preserve"> </v>
      </c>
      <c r="K76" s="82" t="str">
        <f>ASC(UPPER(社会!D72))</f>
        <v>0</v>
      </c>
      <c r="L76" s="79" t="str">
        <f>ASC(UPPER(社会!E72))</f>
        <v>0</v>
      </c>
      <c r="M76" s="79" t="str">
        <f>ASC(UPPER(社会!F72))</f>
        <v>0</v>
      </c>
      <c r="N76" s="80" t="str">
        <f>ASC(UPPER(社会!G72))</f>
        <v>0</v>
      </c>
      <c r="O76" s="81" t="str">
        <f>ASC(UPPER(社会!H72))</f>
        <v>0</v>
      </c>
      <c r="P76" s="198" t="str">
        <f>IF(社会!$I72=0," ",社会!$I72)</f>
        <v xml:space="preserve"> </v>
      </c>
      <c r="Q76" s="82" t="str">
        <f>ASC(UPPER(数学!D72))</f>
        <v>0</v>
      </c>
      <c r="R76" s="83" t="str">
        <f>ASC(UPPER(数学!E72))</f>
        <v>0</v>
      </c>
      <c r="S76" s="83" t="str">
        <f>ASC(UPPER(数学!F72))</f>
        <v>0</v>
      </c>
      <c r="T76" s="84" t="str">
        <f>ASC(UPPER(数学!G72))</f>
        <v>0</v>
      </c>
      <c r="U76" s="81" t="str">
        <f>ASC(UPPER(数学!H72))</f>
        <v>0</v>
      </c>
      <c r="V76" s="210" t="str">
        <f>IF(数学!$I72=0," ",数学!$I72)</f>
        <v xml:space="preserve"> </v>
      </c>
      <c r="W76" s="79" t="str">
        <f>ASC(UPPER(理科!D72))</f>
        <v>0</v>
      </c>
      <c r="X76" s="79" t="str">
        <f>ASC(UPPER(理科!E72))</f>
        <v>0</v>
      </c>
      <c r="Y76" s="79" t="str">
        <f>ASC(UPPER(理科!F72))</f>
        <v>0</v>
      </c>
      <c r="Z76" s="80" t="str">
        <f>ASC(UPPER(理科!G72))</f>
        <v>0</v>
      </c>
      <c r="AA76" s="81" t="str">
        <f>ASC(UPPER(理科!H72))</f>
        <v>0</v>
      </c>
      <c r="AB76" s="198" t="str">
        <f>IF(理科!$I72=0," ",理科!$I72)</f>
        <v xml:space="preserve"> </v>
      </c>
      <c r="AC76" s="82" t="str">
        <f>ASC(UPPER(音楽!D72))</f>
        <v>0</v>
      </c>
      <c r="AD76" s="83" t="str">
        <f>ASC(UPPER(音楽!E72))</f>
        <v>0</v>
      </c>
      <c r="AE76" s="83" t="str">
        <f>ASC(UPPER(音楽!F72))</f>
        <v>0</v>
      </c>
      <c r="AF76" s="84" t="str">
        <f>ASC(UPPER(音楽!G72))</f>
        <v>0</v>
      </c>
      <c r="AG76" s="81" t="str">
        <f>ASC(UPPER(音楽!H72))</f>
        <v>0</v>
      </c>
      <c r="AH76" s="198" t="str">
        <f>IF(音楽!$I72=0," ",音楽!$I72)</f>
        <v xml:space="preserve"> </v>
      </c>
      <c r="AI76" s="79" t="str">
        <f>ASC(UPPER(美術!D72))</f>
        <v>0</v>
      </c>
      <c r="AJ76" s="79" t="str">
        <f>ASC(UPPER(美術!E72))</f>
        <v>0</v>
      </c>
      <c r="AK76" s="79" t="str">
        <f>ASC(UPPER(美術!F72))</f>
        <v>0</v>
      </c>
      <c r="AL76" s="80" t="str">
        <f>ASC(UPPER(美術!G72))</f>
        <v>0</v>
      </c>
      <c r="AM76" s="81" t="str">
        <f>ASC(UPPER(美術!H72))</f>
        <v>0</v>
      </c>
      <c r="AN76" s="198" t="str">
        <f>IF(美術!$I72=0," ",美術!$I72)</f>
        <v xml:space="preserve"> </v>
      </c>
      <c r="AO76" s="82" t="str">
        <f>ASC(UPPER(保体!D72))</f>
        <v>0</v>
      </c>
      <c r="AP76" s="83" t="str">
        <f>ASC(UPPER(保体!E72))</f>
        <v>0</v>
      </c>
      <c r="AQ76" s="83" t="str">
        <f>ASC(UPPER(保体!F72))</f>
        <v>0</v>
      </c>
      <c r="AR76" s="84" t="str">
        <f>ASC(UPPER(保体!G72))</f>
        <v>0</v>
      </c>
      <c r="AS76" s="81" t="str">
        <f>ASC(UPPER(保体!H72))</f>
        <v>0</v>
      </c>
      <c r="AT76" s="198" t="str">
        <f>IF(保体!$I72=0," ",保体!$I72)</f>
        <v xml:space="preserve"> </v>
      </c>
      <c r="AU76" s="79" t="str">
        <f>ASC(UPPER(技・家!D72))</f>
        <v>0</v>
      </c>
      <c r="AV76" s="79" t="str">
        <f>ASC(UPPER(技・家!E72))</f>
        <v>0</v>
      </c>
      <c r="AW76" s="79" t="str">
        <f>ASC(UPPER(技・家!F72))</f>
        <v>0</v>
      </c>
      <c r="AX76" s="80" t="str">
        <f>ASC(UPPER(技・家!G72))</f>
        <v>0</v>
      </c>
      <c r="AY76" s="81" t="str">
        <f>ASC(UPPER(技・家!H72))</f>
        <v>0</v>
      </c>
      <c r="AZ76" s="198" t="str">
        <f>IF(技・家!$I72=0," ",技・家!$I72)</f>
        <v xml:space="preserve"> </v>
      </c>
      <c r="BA76" s="82" t="str">
        <f>ASC(UPPER(英語!D72))</f>
        <v>0</v>
      </c>
      <c r="BB76" s="83" t="str">
        <f>ASC(UPPER(英語!E72))</f>
        <v>0</v>
      </c>
      <c r="BC76" s="83" t="str">
        <f>ASC(UPPER(英語!F72))</f>
        <v>0</v>
      </c>
      <c r="BD76" s="84" t="str">
        <f>ASC(UPPER(英語!G72))</f>
        <v>0</v>
      </c>
      <c r="BE76" s="81" t="str">
        <f>ASC(UPPER(英語!H72))</f>
        <v>0</v>
      </c>
      <c r="BF76" s="198" t="str">
        <f>IF(英語!$I72=0," ",英語!$I72)</f>
        <v xml:space="preserve"> </v>
      </c>
      <c r="BG76"/>
      <c r="BH76"/>
    </row>
    <row r="77" spans="1:60" ht="23.1" customHeight="1">
      <c r="A77" s="29">
        <f>氏名入力!A73</f>
        <v>1239</v>
      </c>
      <c r="B77" s="23">
        <f>氏名入力!B73</f>
        <v>39</v>
      </c>
      <c r="C77" s="62">
        <f>氏名入力!C73</f>
        <v>0</v>
      </c>
      <c r="D77" s="76" t="str">
        <f>ASC(UPPER(国語!D73))</f>
        <v>0</v>
      </c>
      <c r="E77" s="77" t="str">
        <f>ASC(UPPER(国語!E73))</f>
        <v>0</v>
      </c>
      <c r="F77" s="77" t="str">
        <f>ASC(UPPER(国語!F73))</f>
        <v>0</v>
      </c>
      <c r="G77" s="77" t="str">
        <f>ASC(UPPER(国語!G73))</f>
        <v>0</v>
      </c>
      <c r="H77" s="78" t="str">
        <f>ASC(UPPER(国語!H73))</f>
        <v>0</v>
      </c>
      <c r="I77" s="131" t="str">
        <f>ASC(UPPER(国語!I73))</f>
        <v>0</v>
      </c>
      <c r="J77" s="198" t="str">
        <f>IF(国語!$J73=0," ",国語!$J73)</f>
        <v xml:space="preserve"> </v>
      </c>
      <c r="K77" s="82" t="str">
        <f>ASC(UPPER(社会!D73))</f>
        <v>0</v>
      </c>
      <c r="L77" s="79" t="str">
        <f>ASC(UPPER(社会!E73))</f>
        <v>0</v>
      </c>
      <c r="M77" s="79" t="str">
        <f>ASC(UPPER(社会!F73))</f>
        <v>0</v>
      </c>
      <c r="N77" s="80" t="str">
        <f>ASC(UPPER(社会!G73))</f>
        <v>0</v>
      </c>
      <c r="O77" s="81" t="str">
        <f>ASC(UPPER(社会!H73))</f>
        <v>0</v>
      </c>
      <c r="P77" s="198" t="str">
        <f>IF(社会!$I73=0," ",社会!$I73)</f>
        <v xml:space="preserve"> </v>
      </c>
      <c r="Q77" s="82" t="str">
        <f>ASC(UPPER(数学!D73))</f>
        <v>0</v>
      </c>
      <c r="R77" s="83" t="str">
        <f>ASC(UPPER(数学!E73))</f>
        <v>0</v>
      </c>
      <c r="S77" s="83" t="str">
        <f>ASC(UPPER(数学!F73))</f>
        <v>0</v>
      </c>
      <c r="T77" s="84" t="str">
        <f>ASC(UPPER(数学!G73))</f>
        <v>0</v>
      </c>
      <c r="U77" s="81" t="str">
        <f>ASC(UPPER(数学!H73))</f>
        <v>0</v>
      </c>
      <c r="V77" s="210" t="str">
        <f>IF(数学!$I73=0," ",数学!$I73)</f>
        <v xml:space="preserve"> </v>
      </c>
      <c r="W77" s="79" t="str">
        <f>ASC(UPPER(理科!D73))</f>
        <v>0</v>
      </c>
      <c r="X77" s="79" t="str">
        <f>ASC(UPPER(理科!E73))</f>
        <v>0</v>
      </c>
      <c r="Y77" s="79" t="str">
        <f>ASC(UPPER(理科!F73))</f>
        <v>0</v>
      </c>
      <c r="Z77" s="80" t="str">
        <f>ASC(UPPER(理科!G73))</f>
        <v>0</v>
      </c>
      <c r="AA77" s="81" t="str">
        <f>ASC(UPPER(理科!H73))</f>
        <v>0</v>
      </c>
      <c r="AB77" s="198" t="str">
        <f>IF(理科!$I73=0," ",理科!$I73)</f>
        <v xml:space="preserve"> </v>
      </c>
      <c r="AC77" s="82" t="str">
        <f>ASC(UPPER(音楽!D73))</f>
        <v>0</v>
      </c>
      <c r="AD77" s="83" t="str">
        <f>ASC(UPPER(音楽!E73))</f>
        <v>0</v>
      </c>
      <c r="AE77" s="83" t="str">
        <f>ASC(UPPER(音楽!F73))</f>
        <v>0</v>
      </c>
      <c r="AF77" s="84" t="str">
        <f>ASC(UPPER(音楽!G73))</f>
        <v>0</v>
      </c>
      <c r="AG77" s="81" t="str">
        <f>ASC(UPPER(音楽!H73))</f>
        <v>0</v>
      </c>
      <c r="AH77" s="198" t="str">
        <f>IF(音楽!$I73=0," ",音楽!$I73)</f>
        <v xml:space="preserve"> </v>
      </c>
      <c r="AI77" s="79" t="str">
        <f>ASC(UPPER(美術!D73))</f>
        <v>0</v>
      </c>
      <c r="AJ77" s="79" t="str">
        <f>ASC(UPPER(美術!E73))</f>
        <v>0</v>
      </c>
      <c r="AK77" s="79" t="str">
        <f>ASC(UPPER(美術!F73))</f>
        <v>0</v>
      </c>
      <c r="AL77" s="80" t="str">
        <f>ASC(UPPER(美術!G73))</f>
        <v>0</v>
      </c>
      <c r="AM77" s="81" t="str">
        <f>ASC(UPPER(美術!H73))</f>
        <v>0</v>
      </c>
      <c r="AN77" s="198" t="str">
        <f>IF(美術!$I73=0," ",美術!$I73)</f>
        <v xml:space="preserve"> </v>
      </c>
      <c r="AO77" s="82" t="str">
        <f>ASC(UPPER(保体!D73))</f>
        <v>0</v>
      </c>
      <c r="AP77" s="83" t="str">
        <f>ASC(UPPER(保体!E73))</f>
        <v>0</v>
      </c>
      <c r="AQ77" s="83" t="str">
        <f>ASC(UPPER(保体!F73))</f>
        <v>0</v>
      </c>
      <c r="AR77" s="84" t="str">
        <f>ASC(UPPER(保体!G73))</f>
        <v>0</v>
      </c>
      <c r="AS77" s="81" t="str">
        <f>ASC(UPPER(保体!H73))</f>
        <v>0</v>
      </c>
      <c r="AT77" s="198" t="str">
        <f>IF(保体!$I73=0," ",保体!$I73)</f>
        <v xml:space="preserve"> </v>
      </c>
      <c r="AU77" s="79" t="str">
        <f>ASC(UPPER(技・家!D73))</f>
        <v>0</v>
      </c>
      <c r="AV77" s="79" t="str">
        <f>ASC(UPPER(技・家!E73))</f>
        <v>0</v>
      </c>
      <c r="AW77" s="79" t="str">
        <f>ASC(UPPER(技・家!F73))</f>
        <v>0</v>
      </c>
      <c r="AX77" s="80" t="str">
        <f>ASC(UPPER(技・家!G73))</f>
        <v>0</v>
      </c>
      <c r="AY77" s="81" t="str">
        <f>ASC(UPPER(技・家!H73))</f>
        <v>0</v>
      </c>
      <c r="AZ77" s="198" t="str">
        <f>IF(技・家!$I73=0," ",技・家!$I73)</f>
        <v xml:space="preserve"> </v>
      </c>
      <c r="BA77" s="82" t="str">
        <f>ASC(UPPER(英語!D73))</f>
        <v>0</v>
      </c>
      <c r="BB77" s="83" t="str">
        <f>ASC(UPPER(英語!E73))</f>
        <v>0</v>
      </c>
      <c r="BC77" s="83" t="str">
        <f>ASC(UPPER(英語!F73))</f>
        <v>0</v>
      </c>
      <c r="BD77" s="84" t="str">
        <f>ASC(UPPER(英語!G73))</f>
        <v>0</v>
      </c>
      <c r="BE77" s="81" t="str">
        <f>ASC(UPPER(英語!H73))</f>
        <v>0</v>
      </c>
      <c r="BF77" s="198" t="str">
        <f>IF(英語!$I73=0," ",英語!$I73)</f>
        <v xml:space="preserve"> </v>
      </c>
      <c r="BG77"/>
      <c r="BH77"/>
    </row>
    <row r="78" spans="1:60" ht="23.1" customHeight="1">
      <c r="A78" s="29">
        <f>氏名入力!A74</f>
        <v>1240</v>
      </c>
      <c r="B78" s="23">
        <f>氏名入力!B74</f>
        <v>40</v>
      </c>
      <c r="C78" s="62">
        <f>氏名入力!C74</f>
        <v>0</v>
      </c>
      <c r="D78" s="76" t="str">
        <f>ASC(UPPER(国語!D74))</f>
        <v>0</v>
      </c>
      <c r="E78" s="77" t="str">
        <f>ASC(UPPER(国語!E74))</f>
        <v>0</v>
      </c>
      <c r="F78" s="77" t="str">
        <f>ASC(UPPER(国語!F74))</f>
        <v>0</v>
      </c>
      <c r="G78" s="77" t="str">
        <f>ASC(UPPER(国語!G74))</f>
        <v>0</v>
      </c>
      <c r="H78" s="78" t="str">
        <f>ASC(UPPER(国語!H74))</f>
        <v>0</v>
      </c>
      <c r="I78" s="131" t="str">
        <f>ASC(UPPER(国語!I74))</f>
        <v>0</v>
      </c>
      <c r="J78" s="198" t="str">
        <f>IF(国語!$J74=0," ",国語!$J74)</f>
        <v xml:space="preserve"> </v>
      </c>
      <c r="K78" s="82" t="str">
        <f>ASC(UPPER(社会!D74))</f>
        <v>0</v>
      </c>
      <c r="L78" s="79" t="str">
        <f>ASC(UPPER(社会!E74))</f>
        <v>0</v>
      </c>
      <c r="M78" s="79" t="str">
        <f>ASC(UPPER(社会!F74))</f>
        <v>0</v>
      </c>
      <c r="N78" s="80" t="str">
        <f>ASC(UPPER(社会!G74))</f>
        <v>0</v>
      </c>
      <c r="O78" s="81" t="str">
        <f>ASC(UPPER(社会!H74))</f>
        <v>0</v>
      </c>
      <c r="P78" s="198" t="str">
        <f>IF(社会!$I74=0," ",社会!$I74)</f>
        <v xml:space="preserve"> </v>
      </c>
      <c r="Q78" s="82" t="str">
        <f>ASC(UPPER(数学!D74))</f>
        <v>0</v>
      </c>
      <c r="R78" s="83" t="str">
        <f>ASC(UPPER(数学!E74))</f>
        <v>0</v>
      </c>
      <c r="S78" s="83" t="str">
        <f>ASC(UPPER(数学!F74))</f>
        <v>0</v>
      </c>
      <c r="T78" s="84" t="str">
        <f>ASC(UPPER(数学!G74))</f>
        <v>0</v>
      </c>
      <c r="U78" s="81" t="str">
        <f>ASC(UPPER(数学!H74))</f>
        <v>0</v>
      </c>
      <c r="V78" s="210" t="str">
        <f>IF(数学!$I74=0," ",数学!$I74)</f>
        <v xml:space="preserve"> </v>
      </c>
      <c r="W78" s="79" t="str">
        <f>ASC(UPPER(理科!D74))</f>
        <v>0</v>
      </c>
      <c r="X78" s="79" t="str">
        <f>ASC(UPPER(理科!E74))</f>
        <v>0</v>
      </c>
      <c r="Y78" s="79" t="str">
        <f>ASC(UPPER(理科!F74))</f>
        <v>0</v>
      </c>
      <c r="Z78" s="80" t="str">
        <f>ASC(UPPER(理科!G74))</f>
        <v>0</v>
      </c>
      <c r="AA78" s="81" t="str">
        <f>ASC(UPPER(理科!H74))</f>
        <v>0</v>
      </c>
      <c r="AB78" s="198" t="str">
        <f>IF(理科!$I74=0," ",理科!$I74)</f>
        <v xml:space="preserve"> </v>
      </c>
      <c r="AC78" s="82" t="str">
        <f>ASC(UPPER(音楽!D74))</f>
        <v>0</v>
      </c>
      <c r="AD78" s="83" t="str">
        <f>ASC(UPPER(音楽!E74))</f>
        <v>0</v>
      </c>
      <c r="AE78" s="83" t="str">
        <f>ASC(UPPER(音楽!F74))</f>
        <v>0</v>
      </c>
      <c r="AF78" s="84" t="str">
        <f>ASC(UPPER(音楽!G74))</f>
        <v>0</v>
      </c>
      <c r="AG78" s="81" t="str">
        <f>ASC(UPPER(音楽!H74))</f>
        <v>0</v>
      </c>
      <c r="AH78" s="198" t="str">
        <f>IF(音楽!$I74=0," ",音楽!$I74)</f>
        <v xml:space="preserve"> </v>
      </c>
      <c r="AI78" s="79" t="str">
        <f>ASC(UPPER(美術!D74))</f>
        <v>0</v>
      </c>
      <c r="AJ78" s="79" t="str">
        <f>ASC(UPPER(美術!E74))</f>
        <v>0</v>
      </c>
      <c r="AK78" s="79" t="str">
        <f>ASC(UPPER(美術!F74))</f>
        <v>0</v>
      </c>
      <c r="AL78" s="80" t="str">
        <f>ASC(UPPER(美術!G74))</f>
        <v>0</v>
      </c>
      <c r="AM78" s="81" t="str">
        <f>ASC(UPPER(美術!H74))</f>
        <v>0</v>
      </c>
      <c r="AN78" s="198" t="str">
        <f>IF(美術!$I74=0," ",美術!$I74)</f>
        <v xml:space="preserve"> </v>
      </c>
      <c r="AO78" s="82" t="str">
        <f>ASC(UPPER(保体!D74))</f>
        <v>0</v>
      </c>
      <c r="AP78" s="83" t="str">
        <f>ASC(UPPER(保体!E74))</f>
        <v>0</v>
      </c>
      <c r="AQ78" s="83" t="str">
        <f>ASC(UPPER(保体!F74))</f>
        <v>0</v>
      </c>
      <c r="AR78" s="84" t="str">
        <f>ASC(UPPER(保体!G74))</f>
        <v>0</v>
      </c>
      <c r="AS78" s="81" t="str">
        <f>ASC(UPPER(保体!H74))</f>
        <v>0</v>
      </c>
      <c r="AT78" s="198" t="str">
        <f>IF(保体!$I74=0," ",保体!$I74)</f>
        <v xml:space="preserve"> </v>
      </c>
      <c r="AU78" s="79" t="str">
        <f>ASC(UPPER(技・家!D74))</f>
        <v>0</v>
      </c>
      <c r="AV78" s="79" t="str">
        <f>ASC(UPPER(技・家!E74))</f>
        <v>0</v>
      </c>
      <c r="AW78" s="79" t="str">
        <f>ASC(UPPER(技・家!F74))</f>
        <v>0</v>
      </c>
      <c r="AX78" s="80" t="str">
        <f>ASC(UPPER(技・家!G74))</f>
        <v>0</v>
      </c>
      <c r="AY78" s="81" t="str">
        <f>ASC(UPPER(技・家!H74))</f>
        <v>0</v>
      </c>
      <c r="AZ78" s="198" t="str">
        <f>IF(技・家!$I74=0," ",技・家!$I74)</f>
        <v xml:space="preserve"> </v>
      </c>
      <c r="BA78" s="82" t="str">
        <f>ASC(UPPER(英語!D74))</f>
        <v>0</v>
      </c>
      <c r="BB78" s="83" t="str">
        <f>ASC(UPPER(英語!E74))</f>
        <v>0</v>
      </c>
      <c r="BC78" s="83" t="str">
        <f>ASC(UPPER(英語!F74))</f>
        <v>0</v>
      </c>
      <c r="BD78" s="84" t="str">
        <f>ASC(UPPER(英語!G74))</f>
        <v>0</v>
      </c>
      <c r="BE78" s="81" t="str">
        <f>ASC(UPPER(英語!H74))</f>
        <v>0</v>
      </c>
      <c r="BF78" s="198" t="str">
        <f>IF(英語!$I74=0," ",英語!$I74)</f>
        <v xml:space="preserve"> </v>
      </c>
      <c r="BG78"/>
      <c r="BH78"/>
    </row>
    <row r="79" spans="1:60" ht="23.1" customHeight="1">
      <c r="A79" s="29">
        <f>氏名入力!A75</f>
        <v>1241</v>
      </c>
      <c r="B79" s="23">
        <f>氏名入力!B75</f>
        <v>41</v>
      </c>
      <c r="C79" s="62">
        <f>氏名入力!C75</f>
        <v>0</v>
      </c>
      <c r="D79" s="76" t="str">
        <f>ASC(UPPER(国語!D75))</f>
        <v>0</v>
      </c>
      <c r="E79" s="77" t="str">
        <f>ASC(UPPER(国語!E75))</f>
        <v>0</v>
      </c>
      <c r="F79" s="77" t="str">
        <f>ASC(UPPER(国語!F75))</f>
        <v>0</v>
      </c>
      <c r="G79" s="77" t="str">
        <f>ASC(UPPER(国語!G75))</f>
        <v>0</v>
      </c>
      <c r="H79" s="78" t="str">
        <f>ASC(UPPER(国語!H75))</f>
        <v>0</v>
      </c>
      <c r="I79" s="131" t="str">
        <f>ASC(UPPER(国語!I75))</f>
        <v>0</v>
      </c>
      <c r="J79" s="198" t="str">
        <f>IF(国語!$J75=0," ",国語!$J75)</f>
        <v xml:space="preserve"> </v>
      </c>
      <c r="K79" s="82" t="str">
        <f>ASC(UPPER(社会!D75))</f>
        <v>0</v>
      </c>
      <c r="L79" s="79" t="str">
        <f>ASC(UPPER(社会!E75))</f>
        <v>0</v>
      </c>
      <c r="M79" s="79" t="str">
        <f>ASC(UPPER(社会!F75))</f>
        <v>0</v>
      </c>
      <c r="N79" s="80" t="str">
        <f>ASC(UPPER(社会!G75))</f>
        <v>0</v>
      </c>
      <c r="O79" s="81" t="str">
        <f>ASC(UPPER(社会!H75))</f>
        <v>0</v>
      </c>
      <c r="P79" s="198" t="str">
        <f>IF(社会!$I75=0," ",社会!$I75)</f>
        <v xml:space="preserve"> </v>
      </c>
      <c r="Q79" s="82" t="str">
        <f>ASC(UPPER(数学!D75))</f>
        <v>0</v>
      </c>
      <c r="R79" s="83" t="str">
        <f>ASC(UPPER(数学!E75))</f>
        <v>0</v>
      </c>
      <c r="S79" s="83" t="str">
        <f>ASC(UPPER(数学!F75))</f>
        <v>0</v>
      </c>
      <c r="T79" s="84" t="str">
        <f>ASC(UPPER(数学!G75))</f>
        <v>0</v>
      </c>
      <c r="U79" s="81" t="str">
        <f>ASC(UPPER(数学!H75))</f>
        <v>0</v>
      </c>
      <c r="V79" s="210" t="str">
        <f>IF(数学!$I75=0," ",数学!$I75)</f>
        <v xml:space="preserve"> </v>
      </c>
      <c r="W79" s="79" t="str">
        <f>ASC(UPPER(理科!D75))</f>
        <v>0</v>
      </c>
      <c r="X79" s="79" t="str">
        <f>ASC(UPPER(理科!E75))</f>
        <v>0</v>
      </c>
      <c r="Y79" s="79" t="str">
        <f>ASC(UPPER(理科!F75))</f>
        <v>0</v>
      </c>
      <c r="Z79" s="80" t="str">
        <f>ASC(UPPER(理科!G75))</f>
        <v>0</v>
      </c>
      <c r="AA79" s="81" t="str">
        <f>ASC(UPPER(理科!H75))</f>
        <v>0</v>
      </c>
      <c r="AB79" s="198" t="str">
        <f>IF(理科!$I75=0," ",理科!$I75)</f>
        <v xml:space="preserve"> </v>
      </c>
      <c r="AC79" s="82" t="str">
        <f>ASC(UPPER(音楽!D75))</f>
        <v>0</v>
      </c>
      <c r="AD79" s="83" t="str">
        <f>ASC(UPPER(音楽!E75))</f>
        <v>0</v>
      </c>
      <c r="AE79" s="83" t="str">
        <f>ASC(UPPER(音楽!F75))</f>
        <v>0</v>
      </c>
      <c r="AF79" s="84" t="str">
        <f>ASC(UPPER(音楽!G75))</f>
        <v>0</v>
      </c>
      <c r="AG79" s="81" t="str">
        <f>ASC(UPPER(音楽!H75))</f>
        <v>0</v>
      </c>
      <c r="AH79" s="198" t="str">
        <f>IF(音楽!$I75=0," ",音楽!$I75)</f>
        <v xml:space="preserve"> </v>
      </c>
      <c r="AI79" s="79" t="str">
        <f>ASC(UPPER(美術!D75))</f>
        <v>0</v>
      </c>
      <c r="AJ79" s="79" t="str">
        <f>ASC(UPPER(美術!E75))</f>
        <v>0</v>
      </c>
      <c r="AK79" s="79" t="str">
        <f>ASC(UPPER(美術!F75))</f>
        <v>0</v>
      </c>
      <c r="AL79" s="80" t="str">
        <f>ASC(UPPER(美術!G75))</f>
        <v>0</v>
      </c>
      <c r="AM79" s="81" t="str">
        <f>ASC(UPPER(美術!H75))</f>
        <v>0</v>
      </c>
      <c r="AN79" s="198" t="str">
        <f>IF(美術!$I75=0," ",美術!$I75)</f>
        <v xml:space="preserve"> </v>
      </c>
      <c r="AO79" s="82" t="str">
        <f>ASC(UPPER(保体!D75))</f>
        <v>0</v>
      </c>
      <c r="AP79" s="83" t="str">
        <f>ASC(UPPER(保体!E75))</f>
        <v>0</v>
      </c>
      <c r="AQ79" s="83" t="str">
        <f>ASC(UPPER(保体!F75))</f>
        <v>0</v>
      </c>
      <c r="AR79" s="84" t="str">
        <f>ASC(UPPER(保体!G75))</f>
        <v>0</v>
      </c>
      <c r="AS79" s="81" t="str">
        <f>ASC(UPPER(保体!H75))</f>
        <v>0</v>
      </c>
      <c r="AT79" s="198" t="str">
        <f>IF(保体!$I75=0," ",保体!$I75)</f>
        <v xml:space="preserve"> </v>
      </c>
      <c r="AU79" s="79" t="str">
        <f>ASC(UPPER(技・家!D75))</f>
        <v>0</v>
      </c>
      <c r="AV79" s="79" t="str">
        <f>ASC(UPPER(技・家!E75))</f>
        <v>0</v>
      </c>
      <c r="AW79" s="79" t="str">
        <f>ASC(UPPER(技・家!F75))</f>
        <v>0</v>
      </c>
      <c r="AX79" s="80" t="str">
        <f>ASC(UPPER(技・家!G75))</f>
        <v>0</v>
      </c>
      <c r="AY79" s="81" t="str">
        <f>ASC(UPPER(技・家!H75))</f>
        <v>0</v>
      </c>
      <c r="AZ79" s="198" t="str">
        <f>IF(技・家!$I75=0," ",技・家!$I75)</f>
        <v xml:space="preserve"> </v>
      </c>
      <c r="BA79" s="82" t="str">
        <f>ASC(UPPER(英語!D75))</f>
        <v>0</v>
      </c>
      <c r="BB79" s="83" t="str">
        <f>ASC(UPPER(英語!E75))</f>
        <v>0</v>
      </c>
      <c r="BC79" s="83" t="str">
        <f>ASC(UPPER(英語!F75))</f>
        <v>0</v>
      </c>
      <c r="BD79" s="84" t="str">
        <f>ASC(UPPER(英語!G75))</f>
        <v>0</v>
      </c>
      <c r="BE79" s="81" t="str">
        <f>ASC(UPPER(英語!H75))</f>
        <v>0</v>
      </c>
      <c r="BF79" s="198" t="str">
        <f>IF(英語!$I75=0," ",英語!$I75)</f>
        <v xml:space="preserve"> </v>
      </c>
      <c r="BG79"/>
      <c r="BH79"/>
    </row>
    <row r="80" spans="1:60" ht="23.1" customHeight="1">
      <c r="A80" s="29">
        <f>氏名入力!A76</f>
        <v>1242</v>
      </c>
      <c r="B80" s="23">
        <f>氏名入力!B76</f>
        <v>42</v>
      </c>
      <c r="C80" s="62">
        <f>氏名入力!C76</f>
        <v>0</v>
      </c>
      <c r="D80" s="76" t="str">
        <f>ASC(UPPER(国語!D76))</f>
        <v>0</v>
      </c>
      <c r="E80" s="77" t="str">
        <f>ASC(UPPER(国語!E76))</f>
        <v>0</v>
      </c>
      <c r="F80" s="77" t="str">
        <f>ASC(UPPER(国語!F76))</f>
        <v>0</v>
      </c>
      <c r="G80" s="77" t="str">
        <f>ASC(UPPER(国語!G76))</f>
        <v>0</v>
      </c>
      <c r="H80" s="78" t="str">
        <f>ASC(UPPER(国語!H76))</f>
        <v>0</v>
      </c>
      <c r="I80" s="131" t="str">
        <f>ASC(UPPER(国語!I76))</f>
        <v>0</v>
      </c>
      <c r="J80" s="198" t="str">
        <f>IF(国語!$J76=0," ",国語!$J76)</f>
        <v xml:space="preserve"> </v>
      </c>
      <c r="K80" s="82" t="str">
        <f>ASC(UPPER(社会!D76))</f>
        <v>0</v>
      </c>
      <c r="L80" s="79" t="str">
        <f>ASC(UPPER(社会!E76))</f>
        <v>0</v>
      </c>
      <c r="M80" s="79" t="str">
        <f>ASC(UPPER(社会!F76))</f>
        <v>0</v>
      </c>
      <c r="N80" s="80" t="str">
        <f>ASC(UPPER(社会!G76))</f>
        <v>0</v>
      </c>
      <c r="O80" s="81" t="str">
        <f>ASC(UPPER(社会!H76))</f>
        <v>0</v>
      </c>
      <c r="P80" s="198" t="str">
        <f>IF(社会!$I76=0," ",社会!$I76)</f>
        <v xml:space="preserve"> </v>
      </c>
      <c r="Q80" s="82" t="str">
        <f>ASC(UPPER(数学!D76))</f>
        <v>0</v>
      </c>
      <c r="R80" s="83" t="str">
        <f>ASC(UPPER(数学!E76))</f>
        <v>0</v>
      </c>
      <c r="S80" s="83" t="str">
        <f>ASC(UPPER(数学!F76))</f>
        <v>0</v>
      </c>
      <c r="T80" s="84" t="str">
        <f>ASC(UPPER(数学!G76))</f>
        <v>0</v>
      </c>
      <c r="U80" s="81" t="str">
        <f>ASC(UPPER(数学!H76))</f>
        <v>0</v>
      </c>
      <c r="V80" s="210" t="str">
        <f>IF(数学!$I76=0," ",数学!$I76)</f>
        <v xml:space="preserve"> </v>
      </c>
      <c r="W80" s="79" t="str">
        <f>ASC(UPPER(理科!D76))</f>
        <v>0</v>
      </c>
      <c r="X80" s="79" t="str">
        <f>ASC(UPPER(理科!E76))</f>
        <v>0</v>
      </c>
      <c r="Y80" s="79" t="str">
        <f>ASC(UPPER(理科!F76))</f>
        <v>0</v>
      </c>
      <c r="Z80" s="80" t="str">
        <f>ASC(UPPER(理科!G76))</f>
        <v>0</v>
      </c>
      <c r="AA80" s="81" t="str">
        <f>ASC(UPPER(理科!H76))</f>
        <v>0</v>
      </c>
      <c r="AB80" s="198" t="str">
        <f>IF(理科!$I76=0," ",理科!$I76)</f>
        <v xml:space="preserve"> </v>
      </c>
      <c r="AC80" s="82" t="str">
        <f>ASC(UPPER(音楽!D76))</f>
        <v>0</v>
      </c>
      <c r="AD80" s="83" t="str">
        <f>ASC(UPPER(音楽!E76))</f>
        <v>0</v>
      </c>
      <c r="AE80" s="83" t="str">
        <f>ASC(UPPER(音楽!F76))</f>
        <v>0</v>
      </c>
      <c r="AF80" s="84" t="str">
        <f>ASC(UPPER(音楽!G76))</f>
        <v>0</v>
      </c>
      <c r="AG80" s="81" t="str">
        <f>ASC(UPPER(音楽!H76))</f>
        <v>0</v>
      </c>
      <c r="AH80" s="198" t="str">
        <f>IF(音楽!$I76=0," ",音楽!$I76)</f>
        <v xml:space="preserve"> </v>
      </c>
      <c r="AI80" s="79" t="str">
        <f>ASC(UPPER(美術!D76))</f>
        <v>0</v>
      </c>
      <c r="AJ80" s="79" t="str">
        <f>ASC(UPPER(美術!E76))</f>
        <v>0</v>
      </c>
      <c r="AK80" s="79" t="str">
        <f>ASC(UPPER(美術!F76))</f>
        <v>0</v>
      </c>
      <c r="AL80" s="80" t="str">
        <f>ASC(UPPER(美術!G76))</f>
        <v>0</v>
      </c>
      <c r="AM80" s="81" t="str">
        <f>ASC(UPPER(美術!H76))</f>
        <v>0</v>
      </c>
      <c r="AN80" s="198" t="str">
        <f>IF(美術!$I76=0," ",美術!$I76)</f>
        <v xml:space="preserve"> </v>
      </c>
      <c r="AO80" s="82" t="str">
        <f>ASC(UPPER(保体!D76))</f>
        <v>0</v>
      </c>
      <c r="AP80" s="83" t="str">
        <f>ASC(UPPER(保体!E76))</f>
        <v>0</v>
      </c>
      <c r="AQ80" s="83" t="str">
        <f>ASC(UPPER(保体!F76))</f>
        <v>0</v>
      </c>
      <c r="AR80" s="84" t="str">
        <f>ASC(UPPER(保体!G76))</f>
        <v>0</v>
      </c>
      <c r="AS80" s="81" t="str">
        <f>ASC(UPPER(保体!H76))</f>
        <v>0</v>
      </c>
      <c r="AT80" s="198" t="str">
        <f>IF(保体!$I76=0," ",保体!$I76)</f>
        <v xml:space="preserve"> </v>
      </c>
      <c r="AU80" s="79" t="str">
        <f>ASC(UPPER(技・家!D76))</f>
        <v>0</v>
      </c>
      <c r="AV80" s="79" t="str">
        <f>ASC(UPPER(技・家!E76))</f>
        <v>0</v>
      </c>
      <c r="AW80" s="79" t="str">
        <f>ASC(UPPER(技・家!F76))</f>
        <v>0</v>
      </c>
      <c r="AX80" s="80" t="str">
        <f>ASC(UPPER(技・家!G76))</f>
        <v>0</v>
      </c>
      <c r="AY80" s="81" t="str">
        <f>ASC(UPPER(技・家!H76))</f>
        <v>0</v>
      </c>
      <c r="AZ80" s="198" t="str">
        <f>IF(技・家!$I76=0," ",技・家!$I76)</f>
        <v xml:space="preserve"> </v>
      </c>
      <c r="BA80" s="82" t="str">
        <f>ASC(UPPER(英語!D76))</f>
        <v>0</v>
      </c>
      <c r="BB80" s="83" t="str">
        <f>ASC(UPPER(英語!E76))</f>
        <v>0</v>
      </c>
      <c r="BC80" s="83" t="str">
        <f>ASC(UPPER(英語!F76))</f>
        <v>0</v>
      </c>
      <c r="BD80" s="84" t="str">
        <f>ASC(UPPER(英語!G76))</f>
        <v>0</v>
      </c>
      <c r="BE80" s="81" t="str">
        <f>ASC(UPPER(英語!H76))</f>
        <v>0</v>
      </c>
      <c r="BF80" s="198" t="str">
        <f>IF(英語!$I76=0," ",英語!$I76)</f>
        <v xml:space="preserve"> </v>
      </c>
      <c r="BG80"/>
      <c r="BH80"/>
    </row>
    <row r="81" spans="1:60" ht="23.1" customHeight="1">
      <c r="A81" s="29">
        <f>氏名入力!A77</f>
        <v>1243</v>
      </c>
      <c r="B81" s="23">
        <f>氏名入力!B77</f>
        <v>43</v>
      </c>
      <c r="C81" s="62">
        <f>氏名入力!C77</f>
        <v>0</v>
      </c>
      <c r="D81" s="76" t="str">
        <f>ASC(UPPER(国語!D77))</f>
        <v>0</v>
      </c>
      <c r="E81" s="77" t="str">
        <f>ASC(UPPER(国語!E77))</f>
        <v>0</v>
      </c>
      <c r="F81" s="77" t="str">
        <f>ASC(UPPER(国語!F77))</f>
        <v>0</v>
      </c>
      <c r="G81" s="77" t="str">
        <f>ASC(UPPER(国語!G77))</f>
        <v>0</v>
      </c>
      <c r="H81" s="78" t="str">
        <f>ASC(UPPER(国語!H77))</f>
        <v>0</v>
      </c>
      <c r="I81" s="131" t="str">
        <f>ASC(UPPER(国語!I77))</f>
        <v>0</v>
      </c>
      <c r="J81" s="198" t="str">
        <f>IF(国語!$J77=0," ",国語!$J77)</f>
        <v xml:space="preserve"> </v>
      </c>
      <c r="K81" s="82" t="str">
        <f>ASC(UPPER(社会!D77))</f>
        <v>0</v>
      </c>
      <c r="L81" s="79" t="str">
        <f>ASC(UPPER(社会!E77))</f>
        <v>0</v>
      </c>
      <c r="M81" s="79" t="str">
        <f>ASC(UPPER(社会!F77))</f>
        <v>0</v>
      </c>
      <c r="N81" s="80" t="str">
        <f>ASC(UPPER(社会!G77))</f>
        <v>0</v>
      </c>
      <c r="O81" s="81" t="str">
        <f>ASC(UPPER(社会!H77))</f>
        <v>0</v>
      </c>
      <c r="P81" s="198" t="str">
        <f>IF(社会!$I77=0," ",社会!$I77)</f>
        <v xml:space="preserve"> </v>
      </c>
      <c r="Q81" s="82" t="str">
        <f>ASC(UPPER(数学!D77))</f>
        <v>0</v>
      </c>
      <c r="R81" s="83" t="str">
        <f>ASC(UPPER(数学!E77))</f>
        <v>0</v>
      </c>
      <c r="S81" s="83" t="str">
        <f>ASC(UPPER(数学!F77))</f>
        <v>0</v>
      </c>
      <c r="T81" s="84" t="str">
        <f>ASC(UPPER(数学!G77))</f>
        <v>0</v>
      </c>
      <c r="U81" s="81" t="str">
        <f>ASC(UPPER(数学!H77))</f>
        <v>0</v>
      </c>
      <c r="V81" s="210" t="str">
        <f>IF(数学!$I77=0," ",数学!$I77)</f>
        <v xml:space="preserve"> </v>
      </c>
      <c r="W81" s="79" t="str">
        <f>ASC(UPPER(理科!D77))</f>
        <v>0</v>
      </c>
      <c r="X81" s="79" t="str">
        <f>ASC(UPPER(理科!E77))</f>
        <v>0</v>
      </c>
      <c r="Y81" s="79" t="str">
        <f>ASC(UPPER(理科!F77))</f>
        <v>0</v>
      </c>
      <c r="Z81" s="80" t="str">
        <f>ASC(UPPER(理科!G77))</f>
        <v>0</v>
      </c>
      <c r="AA81" s="81" t="str">
        <f>ASC(UPPER(理科!H77))</f>
        <v>0</v>
      </c>
      <c r="AB81" s="198" t="str">
        <f>IF(理科!$I77=0," ",理科!$I77)</f>
        <v xml:space="preserve"> </v>
      </c>
      <c r="AC81" s="82" t="str">
        <f>ASC(UPPER(音楽!D77))</f>
        <v>0</v>
      </c>
      <c r="AD81" s="83" t="str">
        <f>ASC(UPPER(音楽!E77))</f>
        <v>0</v>
      </c>
      <c r="AE81" s="83" t="str">
        <f>ASC(UPPER(音楽!F77))</f>
        <v>0</v>
      </c>
      <c r="AF81" s="84" t="str">
        <f>ASC(UPPER(音楽!G77))</f>
        <v>0</v>
      </c>
      <c r="AG81" s="81" t="str">
        <f>ASC(UPPER(音楽!H77))</f>
        <v>0</v>
      </c>
      <c r="AH81" s="198" t="str">
        <f>IF(音楽!$I77=0," ",音楽!$I77)</f>
        <v xml:space="preserve"> </v>
      </c>
      <c r="AI81" s="79" t="str">
        <f>ASC(UPPER(美術!D77))</f>
        <v>0</v>
      </c>
      <c r="AJ81" s="79" t="str">
        <f>ASC(UPPER(美術!E77))</f>
        <v>0</v>
      </c>
      <c r="AK81" s="79" t="str">
        <f>ASC(UPPER(美術!F77))</f>
        <v>0</v>
      </c>
      <c r="AL81" s="80" t="str">
        <f>ASC(UPPER(美術!G77))</f>
        <v>0</v>
      </c>
      <c r="AM81" s="81" t="str">
        <f>ASC(UPPER(美術!H77))</f>
        <v>0</v>
      </c>
      <c r="AN81" s="198" t="str">
        <f>IF(美術!$I77=0," ",美術!$I77)</f>
        <v xml:space="preserve"> </v>
      </c>
      <c r="AO81" s="82" t="str">
        <f>ASC(UPPER(保体!D77))</f>
        <v>0</v>
      </c>
      <c r="AP81" s="83" t="str">
        <f>ASC(UPPER(保体!E77))</f>
        <v>0</v>
      </c>
      <c r="AQ81" s="83" t="str">
        <f>ASC(UPPER(保体!F77))</f>
        <v>0</v>
      </c>
      <c r="AR81" s="84" t="str">
        <f>ASC(UPPER(保体!G77))</f>
        <v>0</v>
      </c>
      <c r="AS81" s="81" t="str">
        <f>ASC(UPPER(保体!H77))</f>
        <v>0</v>
      </c>
      <c r="AT81" s="198" t="str">
        <f>IF(保体!$I77=0," ",保体!$I77)</f>
        <v xml:space="preserve"> </v>
      </c>
      <c r="AU81" s="79" t="str">
        <f>ASC(UPPER(技・家!D77))</f>
        <v>0</v>
      </c>
      <c r="AV81" s="79" t="str">
        <f>ASC(UPPER(技・家!E77))</f>
        <v>0</v>
      </c>
      <c r="AW81" s="79" t="str">
        <f>ASC(UPPER(技・家!F77))</f>
        <v>0</v>
      </c>
      <c r="AX81" s="80" t="str">
        <f>ASC(UPPER(技・家!G77))</f>
        <v>0</v>
      </c>
      <c r="AY81" s="81" t="str">
        <f>ASC(UPPER(技・家!H77))</f>
        <v>0</v>
      </c>
      <c r="AZ81" s="198" t="str">
        <f>IF(技・家!$I77=0," ",技・家!$I77)</f>
        <v xml:space="preserve"> </v>
      </c>
      <c r="BA81" s="82" t="str">
        <f>ASC(UPPER(英語!D77))</f>
        <v>0</v>
      </c>
      <c r="BB81" s="83" t="str">
        <f>ASC(UPPER(英語!E77))</f>
        <v>0</v>
      </c>
      <c r="BC81" s="83" t="str">
        <f>ASC(UPPER(英語!F77))</f>
        <v>0</v>
      </c>
      <c r="BD81" s="84" t="str">
        <f>ASC(UPPER(英語!G77))</f>
        <v>0</v>
      </c>
      <c r="BE81" s="81" t="str">
        <f>ASC(UPPER(英語!H77))</f>
        <v>0</v>
      </c>
      <c r="BF81" s="198" t="str">
        <f>IF(英語!$I77=0," ",英語!$I77)</f>
        <v xml:space="preserve"> </v>
      </c>
      <c r="BG81"/>
      <c r="BH81"/>
    </row>
    <row r="82" spans="1:60" ht="23.1" customHeight="1">
      <c r="A82" s="29">
        <f>氏名入力!A78</f>
        <v>1244</v>
      </c>
      <c r="B82" s="23">
        <f>氏名入力!B78</f>
        <v>44</v>
      </c>
      <c r="C82" s="62">
        <f>氏名入力!C78</f>
        <v>0</v>
      </c>
      <c r="D82" s="76" t="str">
        <f>ASC(UPPER(国語!D78))</f>
        <v>0</v>
      </c>
      <c r="E82" s="77" t="str">
        <f>ASC(UPPER(国語!E78))</f>
        <v>0</v>
      </c>
      <c r="F82" s="77" t="str">
        <f>ASC(UPPER(国語!F78))</f>
        <v>0</v>
      </c>
      <c r="G82" s="77" t="str">
        <f>ASC(UPPER(国語!G78))</f>
        <v>0</v>
      </c>
      <c r="H82" s="78" t="str">
        <f>ASC(UPPER(国語!H78))</f>
        <v>0</v>
      </c>
      <c r="I82" s="131" t="str">
        <f>ASC(UPPER(国語!I78))</f>
        <v>0</v>
      </c>
      <c r="J82" s="198" t="str">
        <f>IF(国語!$J78=0," ",国語!$J78)</f>
        <v xml:space="preserve"> </v>
      </c>
      <c r="K82" s="82" t="str">
        <f>ASC(UPPER(社会!D78))</f>
        <v>0</v>
      </c>
      <c r="L82" s="79" t="str">
        <f>ASC(UPPER(社会!E78))</f>
        <v>0</v>
      </c>
      <c r="M82" s="79" t="str">
        <f>ASC(UPPER(社会!F78))</f>
        <v>0</v>
      </c>
      <c r="N82" s="80" t="str">
        <f>ASC(UPPER(社会!G78))</f>
        <v>0</v>
      </c>
      <c r="O82" s="81" t="str">
        <f>ASC(UPPER(社会!H78))</f>
        <v>0</v>
      </c>
      <c r="P82" s="198" t="str">
        <f>IF(社会!$I78=0," ",社会!$I78)</f>
        <v xml:space="preserve"> </v>
      </c>
      <c r="Q82" s="82" t="str">
        <f>ASC(UPPER(数学!D78))</f>
        <v>0</v>
      </c>
      <c r="R82" s="83" t="str">
        <f>ASC(UPPER(数学!E78))</f>
        <v>0</v>
      </c>
      <c r="S82" s="83" t="str">
        <f>ASC(UPPER(数学!F78))</f>
        <v>0</v>
      </c>
      <c r="T82" s="84" t="str">
        <f>ASC(UPPER(数学!G78))</f>
        <v>0</v>
      </c>
      <c r="U82" s="81" t="str">
        <f>ASC(UPPER(数学!H78))</f>
        <v>0</v>
      </c>
      <c r="V82" s="210" t="str">
        <f>IF(数学!$I78=0," ",数学!$I78)</f>
        <v xml:space="preserve"> </v>
      </c>
      <c r="W82" s="79" t="str">
        <f>ASC(UPPER(理科!D78))</f>
        <v>0</v>
      </c>
      <c r="X82" s="79" t="str">
        <f>ASC(UPPER(理科!E78))</f>
        <v>0</v>
      </c>
      <c r="Y82" s="79" t="str">
        <f>ASC(UPPER(理科!F78))</f>
        <v>0</v>
      </c>
      <c r="Z82" s="80" t="str">
        <f>ASC(UPPER(理科!G78))</f>
        <v>0</v>
      </c>
      <c r="AA82" s="81" t="str">
        <f>ASC(UPPER(理科!H78))</f>
        <v>0</v>
      </c>
      <c r="AB82" s="198" t="str">
        <f>IF(理科!$I78=0," ",理科!$I78)</f>
        <v xml:space="preserve"> </v>
      </c>
      <c r="AC82" s="82" t="str">
        <f>ASC(UPPER(音楽!D78))</f>
        <v>0</v>
      </c>
      <c r="AD82" s="83" t="str">
        <f>ASC(UPPER(音楽!E78))</f>
        <v>0</v>
      </c>
      <c r="AE82" s="83" t="str">
        <f>ASC(UPPER(音楽!F78))</f>
        <v>0</v>
      </c>
      <c r="AF82" s="84" t="str">
        <f>ASC(UPPER(音楽!G78))</f>
        <v>0</v>
      </c>
      <c r="AG82" s="81" t="str">
        <f>ASC(UPPER(音楽!H78))</f>
        <v>0</v>
      </c>
      <c r="AH82" s="198" t="str">
        <f>IF(音楽!$I78=0," ",音楽!$I78)</f>
        <v xml:space="preserve"> </v>
      </c>
      <c r="AI82" s="79" t="str">
        <f>ASC(UPPER(美術!D78))</f>
        <v>0</v>
      </c>
      <c r="AJ82" s="79" t="str">
        <f>ASC(UPPER(美術!E78))</f>
        <v>0</v>
      </c>
      <c r="AK82" s="79" t="str">
        <f>ASC(UPPER(美術!F78))</f>
        <v>0</v>
      </c>
      <c r="AL82" s="80" t="str">
        <f>ASC(UPPER(美術!G78))</f>
        <v>0</v>
      </c>
      <c r="AM82" s="81" t="str">
        <f>ASC(UPPER(美術!H78))</f>
        <v>0</v>
      </c>
      <c r="AN82" s="198" t="str">
        <f>IF(美術!$I78=0," ",美術!$I78)</f>
        <v xml:space="preserve"> </v>
      </c>
      <c r="AO82" s="82" t="str">
        <f>ASC(UPPER(保体!D78))</f>
        <v>0</v>
      </c>
      <c r="AP82" s="83" t="str">
        <f>ASC(UPPER(保体!E78))</f>
        <v>0</v>
      </c>
      <c r="AQ82" s="83" t="str">
        <f>ASC(UPPER(保体!F78))</f>
        <v>0</v>
      </c>
      <c r="AR82" s="84" t="str">
        <f>ASC(UPPER(保体!G78))</f>
        <v>0</v>
      </c>
      <c r="AS82" s="81" t="str">
        <f>ASC(UPPER(保体!H78))</f>
        <v>0</v>
      </c>
      <c r="AT82" s="198" t="str">
        <f>IF(保体!$I78=0," ",保体!$I78)</f>
        <v xml:space="preserve"> </v>
      </c>
      <c r="AU82" s="79" t="str">
        <f>ASC(UPPER(技・家!D78))</f>
        <v>0</v>
      </c>
      <c r="AV82" s="79" t="str">
        <f>ASC(UPPER(技・家!E78))</f>
        <v>0</v>
      </c>
      <c r="AW82" s="79" t="str">
        <f>ASC(UPPER(技・家!F78))</f>
        <v>0</v>
      </c>
      <c r="AX82" s="80" t="str">
        <f>ASC(UPPER(技・家!G78))</f>
        <v>0</v>
      </c>
      <c r="AY82" s="81" t="str">
        <f>ASC(UPPER(技・家!H78))</f>
        <v>0</v>
      </c>
      <c r="AZ82" s="198" t="str">
        <f>IF(技・家!$I78=0," ",技・家!$I78)</f>
        <v xml:space="preserve"> </v>
      </c>
      <c r="BA82" s="82" t="str">
        <f>ASC(UPPER(英語!D78))</f>
        <v>0</v>
      </c>
      <c r="BB82" s="83" t="str">
        <f>ASC(UPPER(英語!E78))</f>
        <v>0</v>
      </c>
      <c r="BC82" s="83" t="str">
        <f>ASC(UPPER(英語!F78))</f>
        <v>0</v>
      </c>
      <c r="BD82" s="84" t="str">
        <f>ASC(UPPER(英語!G78))</f>
        <v>0</v>
      </c>
      <c r="BE82" s="81" t="str">
        <f>ASC(UPPER(英語!H78))</f>
        <v>0</v>
      </c>
      <c r="BF82" s="198" t="str">
        <f>IF(英語!$I78=0," ",英語!$I78)</f>
        <v xml:space="preserve"> </v>
      </c>
      <c r="BG82"/>
      <c r="BH82"/>
    </row>
    <row r="83" spans="1:60" ht="23.1" customHeight="1">
      <c r="A83" s="29">
        <f>氏名入力!A79</f>
        <v>1245</v>
      </c>
      <c r="B83" s="23">
        <f>氏名入力!B79</f>
        <v>45</v>
      </c>
      <c r="C83" s="62">
        <f>氏名入力!C79</f>
        <v>0</v>
      </c>
      <c r="D83" s="76" t="str">
        <f>ASC(UPPER(国語!D79))</f>
        <v>0</v>
      </c>
      <c r="E83" s="77" t="str">
        <f>ASC(UPPER(国語!E79))</f>
        <v>0</v>
      </c>
      <c r="F83" s="77" t="str">
        <f>ASC(UPPER(国語!F79))</f>
        <v>0</v>
      </c>
      <c r="G83" s="77" t="str">
        <f>ASC(UPPER(国語!G79))</f>
        <v>0</v>
      </c>
      <c r="H83" s="78" t="str">
        <f>ASC(UPPER(国語!H79))</f>
        <v>0</v>
      </c>
      <c r="I83" s="131" t="str">
        <f>ASC(UPPER(国語!I79))</f>
        <v>0</v>
      </c>
      <c r="J83" s="198" t="str">
        <f>IF(国語!$J79=0," ",国語!$J79)</f>
        <v xml:space="preserve"> </v>
      </c>
      <c r="K83" s="82" t="str">
        <f>ASC(UPPER(社会!D79))</f>
        <v>0</v>
      </c>
      <c r="L83" s="79" t="str">
        <f>ASC(UPPER(社会!E79))</f>
        <v>0</v>
      </c>
      <c r="M83" s="79" t="str">
        <f>ASC(UPPER(社会!F79))</f>
        <v>0</v>
      </c>
      <c r="N83" s="80" t="str">
        <f>ASC(UPPER(社会!G79))</f>
        <v>0</v>
      </c>
      <c r="O83" s="81" t="str">
        <f>ASC(UPPER(社会!H79))</f>
        <v>0</v>
      </c>
      <c r="P83" s="198" t="str">
        <f>IF(社会!$I79=0," ",社会!$I79)</f>
        <v xml:space="preserve"> </v>
      </c>
      <c r="Q83" s="82" t="str">
        <f>ASC(UPPER(数学!D79))</f>
        <v>0</v>
      </c>
      <c r="R83" s="83" t="str">
        <f>ASC(UPPER(数学!E79))</f>
        <v>0</v>
      </c>
      <c r="S83" s="83" t="str">
        <f>ASC(UPPER(数学!F79))</f>
        <v>0</v>
      </c>
      <c r="T83" s="84" t="str">
        <f>ASC(UPPER(数学!G79))</f>
        <v>0</v>
      </c>
      <c r="U83" s="81" t="str">
        <f>ASC(UPPER(数学!H79))</f>
        <v>0</v>
      </c>
      <c r="V83" s="210" t="str">
        <f>IF(数学!$I79=0," ",数学!$I79)</f>
        <v xml:space="preserve"> </v>
      </c>
      <c r="W83" s="79" t="str">
        <f>ASC(UPPER(理科!D79))</f>
        <v>0</v>
      </c>
      <c r="X83" s="79" t="str">
        <f>ASC(UPPER(理科!E79))</f>
        <v>0</v>
      </c>
      <c r="Y83" s="79" t="str">
        <f>ASC(UPPER(理科!F79))</f>
        <v>0</v>
      </c>
      <c r="Z83" s="80" t="str">
        <f>ASC(UPPER(理科!G79))</f>
        <v>0</v>
      </c>
      <c r="AA83" s="81" t="str">
        <f>ASC(UPPER(理科!H79))</f>
        <v>0</v>
      </c>
      <c r="AB83" s="198" t="str">
        <f>IF(理科!$I79=0," ",理科!$I79)</f>
        <v xml:space="preserve"> </v>
      </c>
      <c r="AC83" s="82" t="str">
        <f>ASC(UPPER(音楽!D79))</f>
        <v>0</v>
      </c>
      <c r="AD83" s="83" t="str">
        <f>ASC(UPPER(音楽!E79))</f>
        <v>0</v>
      </c>
      <c r="AE83" s="83" t="str">
        <f>ASC(UPPER(音楽!F79))</f>
        <v>0</v>
      </c>
      <c r="AF83" s="84" t="str">
        <f>ASC(UPPER(音楽!G79))</f>
        <v>0</v>
      </c>
      <c r="AG83" s="81" t="str">
        <f>ASC(UPPER(音楽!H79))</f>
        <v>0</v>
      </c>
      <c r="AH83" s="198" t="str">
        <f>IF(音楽!$I79=0," ",音楽!$I79)</f>
        <v xml:space="preserve"> </v>
      </c>
      <c r="AI83" s="79" t="str">
        <f>ASC(UPPER(美術!D79))</f>
        <v>0</v>
      </c>
      <c r="AJ83" s="79" t="str">
        <f>ASC(UPPER(美術!E79))</f>
        <v>0</v>
      </c>
      <c r="AK83" s="79" t="str">
        <f>ASC(UPPER(美術!F79))</f>
        <v>0</v>
      </c>
      <c r="AL83" s="80" t="str">
        <f>ASC(UPPER(美術!G79))</f>
        <v>0</v>
      </c>
      <c r="AM83" s="81" t="str">
        <f>ASC(UPPER(美術!H79))</f>
        <v>0</v>
      </c>
      <c r="AN83" s="198" t="str">
        <f>IF(美術!$I79=0," ",美術!$I79)</f>
        <v xml:space="preserve"> </v>
      </c>
      <c r="AO83" s="82" t="str">
        <f>ASC(UPPER(保体!D79))</f>
        <v>0</v>
      </c>
      <c r="AP83" s="83" t="str">
        <f>ASC(UPPER(保体!E79))</f>
        <v>0</v>
      </c>
      <c r="AQ83" s="83" t="str">
        <f>ASC(UPPER(保体!F79))</f>
        <v>0</v>
      </c>
      <c r="AR83" s="84" t="str">
        <f>ASC(UPPER(保体!G79))</f>
        <v>0</v>
      </c>
      <c r="AS83" s="81" t="str">
        <f>ASC(UPPER(保体!H79))</f>
        <v>0</v>
      </c>
      <c r="AT83" s="198" t="str">
        <f>IF(保体!$I79=0," ",保体!$I79)</f>
        <v xml:space="preserve"> </v>
      </c>
      <c r="AU83" s="79" t="str">
        <f>ASC(UPPER(技・家!D79))</f>
        <v>0</v>
      </c>
      <c r="AV83" s="79" t="str">
        <f>ASC(UPPER(技・家!E79))</f>
        <v>0</v>
      </c>
      <c r="AW83" s="79" t="str">
        <f>ASC(UPPER(技・家!F79))</f>
        <v>0</v>
      </c>
      <c r="AX83" s="80" t="str">
        <f>ASC(UPPER(技・家!G79))</f>
        <v>0</v>
      </c>
      <c r="AY83" s="81" t="str">
        <f>ASC(UPPER(技・家!H79))</f>
        <v>0</v>
      </c>
      <c r="AZ83" s="198" t="str">
        <f>IF(技・家!$I79=0," ",技・家!$I79)</f>
        <v xml:space="preserve"> </v>
      </c>
      <c r="BA83" s="82" t="str">
        <f>ASC(UPPER(英語!D79))</f>
        <v>0</v>
      </c>
      <c r="BB83" s="83" t="str">
        <f>ASC(UPPER(英語!E79))</f>
        <v>0</v>
      </c>
      <c r="BC83" s="83" t="str">
        <f>ASC(UPPER(英語!F79))</f>
        <v>0</v>
      </c>
      <c r="BD83" s="84" t="str">
        <f>ASC(UPPER(英語!G79))</f>
        <v>0</v>
      </c>
      <c r="BE83" s="81" t="str">
        <f>ASC(UPPER(英語!H79))</f>
        <v>0</v>
      </c>
      <c r="BF83" s="198" t="str">
        <f>IF(英語!$I79=0," ",英語!$I79)</f>
        <v xml:space="preserve"> </v>
      </c>
      <c r="BG83"/>
      <c r="BH83"/>
    </row>
    <row r="84" spans="1:60" ht="23.1" customHeight="1">
      <c r="A84" s="29">
        <f>氏名入力!A80</f>
        <v>1246</v>
      </c>
      <c r="B84" s="23">
        <f>氏名入力!B80</f>
        <v>46</v>
      </c>
      <c r="C84" s="62">
        <f>氏名入力!C80</f>
        <v>0</v>
      </c>
      <c r="D84" s="76" t="str">
        <f>ASC(UPPER(国語!D80))</f>
        <v>0</v>
      </c>
      <c r="E84" s="77" t="str">
        <f>ASC(UPPER(国語!E80))</f>
        <v>0</v>
      </c>
      <c r="F84" s="77" t="str">
        <f>ASC(UPPER(国語!F80))</f>
        <v>0</v>
      </c>
      <c r="G84" s="77" t="str">
        <f>ASC(UPPER(国語!G80))</f>
        <v>0</v>
      </c>
      <c r="H84" s="78" t="str">
        <f>ASC(UPPER(国語!H80))</f>
        <v>0</v>
      </c>
      <c r="I84" s="131" t="str">
        <f>ASC(UPPER(国語!I80))</f>
        <v>0</v>
      </c>
      <c r="J84" s="198" t="str">
        <f>IF(国語!$J80=0," ",国語!$J80)</f>
        <v xml:space="preserve"> </v>
      </c>
      <c r="K84" s="82" t="str">
        <f>ASC(UPPER(社会!D80))</f>
        <v>0</v>
      </c>
      <c r="L84" s="79" t="str">
        <f>ASC(UPPER(社会!E80))</f>
        <v>0</v>
      </c>
      <c r="M84" s="79" t="str">
        <f>ASC(UPPER(社会!F80))</f>
        <v>0</v>
      </c>
      <c r="N84" s="80" t="str">
        <f>ASC(UPPER(社会!G80))</f>
        <v>0</v>
      </c>
      <c r="O84" s="81" t="str">
        <f>ASC(UPPER(社会!H80))</f>
        <v>0</v>
      </c>
      <c r="P84" s="198" t="str">
        <f>IF(社会!$I80=0," ",社会!$I80)</f>
        <v xml:space="preserve"> </v>
      </c>
      <c r="Q84" s="82" t="str">
        <f>ASC(UPPER(数学!D80))</f>
        <v>0</v>
      </c>
      <c r="R84" s="83" t="str">
        <f>ASC(UPPER(数学!E80))</f>
        <v>0</v>
      </c>
      <c r="S84" s="83" t="str">
        <f>ASC(UPPER(数学!F80))</f>
        <v>0</v>
      </c>
      <c r="T84" s="84" t="str">
        <f>ASC(UPPER(数学!G80))</f>
        <v>0</v>
      </c>
      <c r="U84" s="81" t="str">
        <f>ASC(UPPER(数学!H80))</f>
        <v>0</v>
      </c>
      <c r="V84" s="210" t="str">
        <f>IF(数学!$I80=0," ",数学!$I80)</f>
        <v xml:space="preserve"> </v>
      </c>
      <c r="W84" s="79" t="str">
        <f>ASC(UPPER(理科!D80))</f>
        <v>0</v>
      </c>
      <c r="X84" s="79" t="str">
        <f>ASC(UPPER(理科!E80))</f>
        <v>0</v>
      </c>
      <c r="Y84" s="79" t="str">
        <f>ASC(UPPER(理科!F80))</f>
        <v>0</v>
      </c>
      <c r="Z84" s="80" t="str">
        <f>ASC(UPPER(理科!G80))</f>
        <v>0</v>
      </c>
      <c r="AA84" s="81" t="str">
        <f>ASC(UPPER(理科!H80))</f>
        <v>0</v>
      </c>
      <c r="AB84" s="198" t="str">
        <f>IF(理科!$I80=0," ",理科!$I80)</f>
        <v xml:space="preserve"> </v>
      </c>
      <c r="AC84" s="82" t="str">
        <f>ASC(UPPER(音楽!D80))</f>
        <v>0</v>
      </c>
      <c r="AD84" s="83" t="str">
        <f>ASC(UPPER(音楽!E80))</f>
        <v>0</v>
      </c>
      <c r="AE84" s="83" t="str">
        <f>ASC(UPPER(音楽!F80))</f>
        <v>0</v>
      </c>
      <c r="AF84" s="84" t="str">
        <f>ASC(UPPER(音楽!G80))</f>
        <v>0</v>
      </c>
      <c r="AG84" s="81" t="str">
        <f>ASC(UPPER(音楽!H80))</f>
        <v>0</v>
      </c>
      <c r="AH84" s="198" t="str">
        <f>IF(音楽!$I80=0," ",音楽!$I80)</f>
        <v xml:space="preserve"> </v>
      </c>
      <c r="AI84" s="79" t="str">
        <f>ASC(UPPER(美術!D80))</f>
        <v>0</v>
      </c>
      <c r="AJ84" s="79" t="str">
        <f>ASC(UPPER(美術!E80))</f>
        <v>0</v>
      </c>
      <c r="AK84" s="79" t="str">
        <f>ASC(UPPER(美術!F80))</f>
        <v>0</v>
      </c>
      <c r="AL84" s="80" t="str">
        <f>ASC(UPPER(美術!G80))</f>
        <v>0</v>
      </c>
      <c r="AM84" s="81" t="str">
        <f>ASC(UPPER(美術!H80))</f>
        <v>0</v>
      </c>
      <c r="AN84" s="198" t="str">
        <f>IF(美術!$I80=0," ",美術!$I80)</f>
        <v xml:space="preserve"> </v>
      </c>
      <c r="AO84" s="82" t="str">
        <f>ASC(UPPER(保体!D80))</f>
        <v>0</v>
      </c>
      <c r="AP84" s="83" t="str">
        <f>ASC(UPPER(保体!E80))</f>
        <v>0</v>
      </c>
      <c r="AQ84" s="83" t="str">
        <f>ASC(UPPER(保体!F80))</f>
        <v>0</v>
      </c>
      <c r="AR84" s="84" t="str">
        <f>ASC(UPPER(保体!G80))</f>
        <v>0</v>
      </c>
      <c r="AS84" s="81" t="str">
        <f>ASC(UPPER(保体!H80))</f>
        <v>0</v>
      </c>
      <c r="AT84" s="198" t="str">
        <f>IF(保体!$I80=0," ",保体!$I80)</f>
        <v xml:space="preserve"> </v>
      </c>
      <c r="AU84" s="79" t="str">
        <f>ASC(UPPER(技・家!D80))</f>
        <v>0</v>
      </c>
      <c r="AV84" s="79" t="str">
        <f>ASC(UPPER(技・家!E80))</f>
        <v>0</v>
      </c>
      <c r="AW84" s="79" t="str">
        <f>ASC(UPPER(技・家!F80))</f>
        <v>0</v>
      </c>
      <c r="AX84" s="80" t="str">
        <f>ASC(UPPER(技・家!G80))</f>
        <v>0</v>
      </c>
      <c r="AY84" s="81" t="str">
        <f>ASC(UPPER(技・家!H80))</f>
        <v>0</v>
      </c>
      <c r="AZ84" s="198" t="str">
        <f>IF(技・家!$I80=0," ",技・家!$I80)</f>
        <v xml:space="preserve"> </v>
      </c>
      <c r="BA84" s="82" t="str">
        <f>ASC(UPPER(英語!D80))</f>
        <v>0</v>
      </c>
      <c r="BB84" s="83" t="str">
        <f>ASC(UPPER(英語!E80))</f>
        <v>0</v>
      </c>
      <c r="BC84" s="83" t="str">
        <f>ASC(UPPER(英語!F80))</f>
        <v>0</v>
      </c>
      <c r="BD84" s="84" t="str">
        <f>ASC(UPPER(英語!G80))</f>
        <v>0</v>
      </c>
      <c r="BE84" s="81" t="str">
        <f>ASC(UPPER(英語!H80))</f>
        <v>0</v>
      </c>
      <c r="BF84" s="198" t="str">
        <f>IF(英語!$I80=0," ",英語!$I80)</f>
        <v xml:space="preserve"> </v>
      </c>
      <c r="BG84"/>
      <c r="BH84"/>
    </row>
    <row r="85" spans="1:60" ht="23.1" customHeight="1">
      <c r="A85" s="29">
        <f>氏名入力!A81</f>
        <v>1247</v>
      </c>
      <c r="B85" s="23">
        <f>氏名入力!B81</f>
        <v>47</v>
      </c>
      <c r="C85" s="62">
        <f>氏名入力!C81</f>
        <v>0</v>
      </c>
      <c r="D85" s="76" t="str">
        <f>ASC(UPPER(国語!D81))</f>
        <v>0</v>
      </c>
      <c r="E85" s="77" t="str">
        <f>ASC(UPPER(国語!E81))</f>
        <v>0</v>
      </c>
      <c r="F85" s="77" t="str">
        <f>ASC(UPPER(国語!F81))</f>
        <v>0</v>
      </c>
      <c r="G85" s="77" t="str">
        <f>ASC(UPPER(国語!G81))</f>
        <v>0</v>
      </c>
      <c r="H85" s="78" t="str">
        <f>ASC(UPPER(国語!H81))</f>
        <v>0</v>
      </c>
      <c r="I85" s="131" t="str">
        <f>ASC(UPPER(国語!I81))</f>
        <v>0</v>
      </c>
      <c r="J85" s="198" t="str">
        <f>IF(国語!$J81=0," ",国語!$J81)</f>
        <v xml:space="preserve"> </v>
      </c>
      <c r="K85" s="82" t="str">
        <f>ASC(UPPER(社会!D81))</f>
        <v>0</v>
      </c>
      <c r="L85" s="79" t="str">
        <f>ASC(UPPER(社会!E81))</f>
        <v>0</v>
      </c>
      <c r="M85" s="79" t="str">
        <f>ASC(UPPER(社会!F81))</f>
        <v>0</v>
      </c>
      <c r="N85" s="80" t="str">
        <f>ASC(UPPER(社会!G81))</f>
        <v>0</v>
      </c>
      <c r="O85" s="81" t="str">
        <f>ASC(UPPER(社会!H81))</f>
        <v>0</v>
      </c>
      <c r="P85" s="198" t="str">
        <f>IF(社会!$I81=0," ",社会!$I81)</f>
        <v xml:space="preserve"> </v>
      </c>
      <c r="Q85" s="82" t="str">
        <f>ASC(UPPER(数学!D81))</f>
        <v>0</v>
      </c>
      <c r="R85" s="83" t="str">
        <f>ASC(UPPER(数学!E81))</f>
        <v>0</v>
      </c>
      <c r="S85" s="83" t="str">
        <f>ASC(UPPER(数学!F81))</f>
        <v>0</v>
      </c>
      <c r="T85" s="84" t="str">
        <f>ASC(UPPER(数学!G81))</f>
        <v>0</v>
      </c>
      <c r="U85" s="81" t="str">
        <f>ASC(UPPER(数学!H81))</f>
        <v>0</v>
      </c>
      <c r="V85" s="210" t="str">
        <f>IF(数学!$I81=0," ",数学!$I81)</f>
        <v xml:space="preserve"> </v>
      </c>
      <c r="W85" s="79" t="str">
        <f>ASC(UPPER(理科!D81))</f>
        <v>0</v>
      </c>
      <c r="X85" s="79" t="str">
        <f>ASC(UPPER(理科!E81))</f>
        <v>0</v>
      </c>
      <c r="Y85" s="79" t="str">
        <f>ASC(UPPER(理科!F81))</f>
        <v>0</v>
      </c>
      <c r="Z85" s="80" t="str">
        <f>ASC(UPPER(理科!G81))</f>
        <v>0</v>
      </c>
      <c r="AA85" s="81" t="str">
        <f>ASC(UPPER(理科!H81))</f>
        <v>0</v>
      </c>
      <c r="AB85" s="198" t="str">
        <f>IF(理科!$I81=0," ",理科!$I81)</f>
        <v xml:space="preserve"> </v>
      </c>
      <c r="AC85" s="82" t="str">
        <f>ASC(UPPER(音楽!D81))</f>
        <v>0</v>
      </c>
      <c r="AD85" s="83" t="str">
        <f>ASC(UPPER(音楽!E81))</f>
        <v>0</v>
      </c>
      <c r="AE85" s="83" t="str">
        <f>ASC(UPPER(音楽!F81))</f>
        <v>0</v>
      </c>
      <c r="AF85" s="84" t="str">
        <f>ASC(UPPER(音楽!G81))</f>
        <v>0</v>
      </c>
      <c r="AG85" s="81" t="str">
        <f>ASC(UPPER(音楽!H81))</f>
        <v>0</v>
      </c>
      <c r="AH85" s="198" t="str">
        <f>IF(音楽!$I81=0," ",音楽!$I81)</f>
        <v xml:space="preserve"> </v>
      </c>
      <c r="AI85" s="79" t="str">
        <f>ASC(UPPER(美術!D81))</f>
        <v>0</v>
      </c>
      <c r="AJ85" s="79" t="str">
        <f>ASC(UPPER(美術!E81))</f>
        <v>0</v>
      </c>
      <c r="AK85" s="79" t="str">
        <f>ASC(UPPER(美術!F81))</f>
        <v>0</v>
      </c>
      <c r="AL85" s="80" t="str">
        <f>ASC(UPPER(美術!G81))</f>
        <v>0</v>
      </c>
      <c r="AM85" s="81" t="str">
        <f>ASC(UPPER(美術!H81))</f>
        <v>0</v>
      </c>
      <c r="AN85" s="198" t="str">
        <f>IF(美術!$I81=0," ",美術!$I81)</f>
        <v xml:space="preserve"> </v>
      </c>
      <c r="AO85" s="82" t="str">
        <f>ASC(UPPER(保体!D81))</f>
        <v>0</v>
      </c>
      <c r="AP85" s="83" t="str">
        <f>ASC(UPPER(保体!E81))</f>
        <v>0</v>
      </c>
      <c r="AQ85" s="83" t="str">
        <f>ASC(UPPER(保体!F81))</f>
        <v>0</v>
      </c>
      <c r="AR85" s="84" t="str">
        <f>ASC(UPPER(保体!G81))</f>
        <v>0</v>
      </c>
      <c r="AS85" s="81" t="str">
        <f>ASC(UPPER(保体!H81))</f>
        <v>0</v>
      </c>
      <c r="AT85" s="198" t="str">
        <f>IF(保体!$I81=0," ",保体!$I81)</f>
        <v xml:space="preserve"> </v>
      </c>
      <c r="AU85" s="79" t="str">
        <f>ASC(UPPER(技・家!D81))</f>
        <v>0</v>
      </c>
      <c r="AV85" s="79" t="str">
        <f>ASC(UPPER(技・家!E81))</f>
        <v>0</v>
      </c>
      <c r="AW85" s="79" t="str">
        <f>ASC(UPPER(技・家!F81))</f>
        <v>0</v>
      </c>
      <c r="AX85" s="80" t="str">
        <f>ASC(UPPER(技・家!G81))</f>
        <v>0</v>
      </c>
      <c r="AY85" s="81" t="str">
        <f>ASC(UPPER(技・家!H81))</f>
        <v>0</v>
      </c>
      <c r="AZ85" s="198" t="str">
        <f>IF(技・家!$I81=0," ",技・家!$I81)</f>
        <v xml:space="preserve"> </v>
      </c>
      <c r="BA85" s="82" t="str">
        <f>ASC(UPPER(英語!D81))</f>
        <v>0</v>
      </c>
      <c r="BB85" s="83" t="str">
        <f>ASC(UPPER(英語!E81))</f>
        <v>0</v>
      </c>
      <c r="BC85" s="83" t="str">
        <f>ASC(UPPER(英語!F81))</f>
        <v>0</v>
      </c>
      <c r="BD85" s="84" t="str">
        <f>ASC(UPPER(英語!G81))</f>
        <v>0</v>
      </c>
      <c r="BE85" s="81" t="str">
        <f>ASC(UPPER(英語!H81))</f>
        <v>0</v>
      </c>
      <c r="BF85" s="198" t="str">
        <f>IF(英語!$I81=0," ",英語!$I81)</f>
        <v xml:space="preserve"> </v>
      </c>
      <c r="BG85"/>
      <c r="BH85"/>
    </row>
    <row r="86" spans="1:60" ht="23.1" customHeight="1">
      <c r="A86" s="29">
        <f>氏名入力!A82</f>
        <v>1248</v>
      </c>
      <c r="B86" s="23">
        <f>氏名入力!B82</f>
        <v>48</v>
      </c>
      <c r="C86" s="62">
        <f>氏名入力!C82</f>
        <v>0</v>
      </c>
      <c r="D86" s="76" t="str">
        <f>ASC(UPPER(国語!D82))</f>
        <v>0</v>
      </c>
      <c r="E86" s="77" t="str">
        <f>ASC(UPPER(国語!E82))</f>
        <v>0</v>
      </c>
      <c r="F86" s="77" t="str">
        <f>ASC(UPPER(国語!F82))</f>
        <v>0</v>
      </c>
      <c r="G86" s="77" t="str">
        <f>ASC(UPPER(国語!G82))</f>
        <v>0</v>
      </c>
      <c r="H86" s="78" t="str">
        <f>ASC(UPPER(国語!H82))</f>
        <v>0</v>
      </c>
      <c r="I86" s="131" t="str">
        <f>ASC(UPPER(国語!I82))</f>
        <v>0</v>
      </c>
      <c r="J86" s="198" t="str">
        <f>IF(国語!$J82=0," ",国語!$J82)</f>
        <v xml:space="preserve"> </v>
      </c>
      <c r="K86" s="82" t="str">
        <f>ASC(UPPER(社会!D82))</f>
        <v>0</v>
      </c>
      <c r="L86" s="79" t="str">
        <f>ASC(UPPER(社会!E82))</f>
        <v>0</v>
      </c>
      <c r="M86" s="79" t="str">
        <f>ASC(UPPER(社会!F82))</f>
        <v>0</v>
      </c>
      <c r="N86" s="80" t="str">
        <f>ASC(UPPER(社会!G82))</f>
        <v>0</v>
      </c>
      <c r="O86" s="81" t="str">
        <f>ASC(UPPER(社会!H82))</f>
        <v>0</v>
      </c>
      <c r="P86" s="198" t="str">
        <f>IF(社会!$I82=0," ",社会!$I82)</f>
        <v xml:space="preserve"> </v>
      </c>
      <c r="Q86" s="82" t="str">
        <f>ASC(UPPER(数学!D82))</f>
        <v>0</v>
      </c>
      <c r="R86" s="83" t="str">
        <f>ASC(UPPER(数学!E82))</f>
        <v>0</v>
      </c>
      <c r="S86" s="83" t="str">
        <f>ASC(UPPER(数学!F82))</f>
        <v>0</v>
      </c>
      <c r="T86" s="84" t="str">
        <f>ASC(UPPER(数学!G82))</f>
        <v>0</v>
      </c>
      <c r="U86" s="81" t="str">
        <f>ASC(UPPER(数学!H82))</f>
        <v>0</v>
      </c>
      <c r="V86" s="210" t="str">
        <f>IF(数学!$I82=0," ",数学!$I82)</f>
        <v xml:space="preserve"> </v>
      </c>
      <c r="W86" s="79" t="str">
        <f>ASC(UPPER(理科!D82))</f>
        <v>0</v>
      </c>
      <c r="X86" s="79" t="str">
        <f>ASC(UPPER(理科!E82))</f>
        <v>0</v>
      </c>
      <c r="Y86" s="79" t="str">
        <f>ASC(UPPER(理科!F82))</f>
        <v>0</v>
      </c>
      <c r="Z86" s="80" t="str">
        <f>ASC(UPPER(理科!G82))</f>
        <v>0</v>
      </c>
      <c r="AA86" s="81" t="str">
        <f>ASC(UPPER(理科!H82))</f>
        <v>0</v>
      </c>
      <c r="AB86" s="198" t="str">
        <f>IF(理科!$I82=0," ",理科!$I82)</f>
        <v xml:space="preserve"> </v>
      </c>
      <c r="AC86" s="82" t="str">
        <f>ASC(UPPER(音楽!D82))</f>
        <v>0</v>
      </c>
      <c r="AD86" s="83" t="str">
        <f>ASC(UPPER(音楽!E82))</f>
        <v>0</v>
      </c>
      <c r="AE86" s="83" t="str">
        <f>ASC(UPPER(音楽!F82))</f>
        <v>0</v>
      </c>
      <c r="AF86" s="84" t="str">
        <f>ASC(UPPER(音楽!G82))</f>
        <v>0</v>
      </c>
      <c r="AG86" s="81" t="str">
        <f>ASC(UPPER(音楽!H82))</f>
        <v>0</v>
      </c>
      <c r="AH86" s="198" t="str">
        <f>IF(音楽!$I82=0," ",音楽!$I82)</f>
        <v xml:space="preserve"> </v>
      </c>
      <c r="AI86" s="79" t="str">
        <f>ASC(UPPER(美術!D82))</f>
        <v>0</v>
      </c>
      <c r="AJ86" s="79" t="str">
        <f>ASC(UPPER(美術!E82))</f>
        <v>0</v>
      </c>
      <c r="AK86" s="79" t="str">
        <f>ASC(UPPER(美術!F82))</f>
        <v>0</v>
      </c>
      <c r="AL86" s="80" t="str">
        <f>ASC(UPPER(美術!G82))</f>
        <v>0</v>
      </c>
      <c r="AM86" s="81" t="str">
        <f>ASC(UPPER(美術!H82))</f>
        <v>0</v>
      </c>
      <c r="AN86" s="198" t="str">
        <f>IF(美術!$I82=0," ",美術!$I82)</f>
        <v xml:space="preserve"> </v>
      </c>
      <c r="AO86" s="82" t="str">
        <f>ASC(UPPER(保体!D82))</f>
        <v>0</v>
      </c>
      <c r="AP86" s="83" t="str">
        <f>ASC(UPPER(保体!E82))</f>
        <v>0</v>
      </c>
      <c r="AQ86" s="83" t="str">
        <f>ASC(UPPER(保体!F82))</f>
        <v>0</v>
      </c>
      <c r="AR86" s="84" t="str">
        <f>ASC(UPPER(保体!G82))</f>
        <v>0</v>
      </c>
      <c r="AS86" s="81" t="str">
        <f>ASC(UPPER(保体!H82))</f>
        <v>0</v>
      </c>
      <c r="AT86" s="198" t="str">
        <f>IF(保体!$I82=0," ",保体!$I82)</f>
        <v xml:space="preserve"> </v>
      </c>
      <c r="AU86" s="79" t="str">
        <f>ASC(UPPER(技・家!D82))</f>
        <v>0</v>
      </c>
      <c r="AV86" s="79" t="str">
        <f>ASC(UPPER(技・家!E82))</f>
        <v>0</v>
      </c>
      <c r="AW86" s="79" t="str">
        <f>ASC(UPPER(技・家!F82))</f>
        <v>0</v>
      </c>
      <c r="AX86" s="80" t="str">
        <f>ASC(UPPER(技・家!G82))</f>
        <v>0</v>
      </c>
      <c r="AY86" s="81" t="str">
        <f>ASC(UPPER(技・家!H82))</f>
        <v>0</v>
      </c>
      <c r="AZ86" s="198" t="str">
        <f>IF(技・家!$I82=0," ",技・家!$I82)</f>
        <v xml:space="preserve"> </v>
      </c>
      <c r="BA86" s="82" t="str">
        <f>ASC(UPPER(英語!D82))</f>
        <v>0</v>
      </c>
      <c r="BB86" s="83" t="str">
        <f>ASC(UPPER(英語!E82))</f>
        <v>0</v>
      </c>
      <c r="BC86" s="83" t="str">
        <f>ASC(UPPER(英語!F82))</f>
        <v>0</v>
      </c>
      <c r="BD86" s="84" t="str">
        <f>ASC(UPPER(英語!G82))</f>
        <v>0</v>
      </c>
      <c r="BE86" s="81" t="str">
        <f>ASC(UPPER(英語!H82))</f>
        <v>0</v>
      </c>
      <c r="BF86" s="198" t="str">
        <f>IF(英語!$I82=0," ",英語!$I82)</f>
        <v xml:space="preserve"> </v>
      </c>
      <c r="BG86"/>
      <c r="BH86"/>
    </row>
    <row r="87" spans="1:60" ht="23.1" customHeight="1">
      <c r="A87" s="192">
        <f>氏名入力!A83</f>
        <v>1249</v>
      </c>
      <c r="B87" s="193">
        <f>氏名入力!B83</f>
        <v>49</v>
      </c>
      <c r="C87" s="191">
        <f>氏名入力!C83</f>
        <v>0</v>
      </c>
      <c r="D87" s="85" t="str">
        <f>ASC(UPPER(国語!D83))</f>
        <v>0</v>
      </c>
      <c r="E87" s="86" t="str">
        <f>ASC(UPPER(国語!E83))</f>
        <v>0</v>
      </c>
      <c r="F87" s="86" t="str">
        <f>ASC(UPPER(国語!F83))</f>
        <v>0</v>
      </c>
      <c r="G87" s="86" t="str">
        <f>ASC(UPPER(国語!G83))</f>
        <v>0</v>
      </c>
      <c r="H87" s="87" t="str">
        <f>ASC(UPPER(国語!H83))</f>
        <v>0</v>
      </c>
      <c r="I87" s="132" t="str">
        <f>ASC(UPPER(国語!I83))</f>
        <v>0</v>
      </c>
      <c r="J87" s="199" t="str">
        <f>IF(国語!$J83=0," ",国語!$J83)</f>
        <v xml:space="preserve"> </v>
      </c>
      <c r="K87" s="91" t="str">
        <f>ASC(UPPER(社会!D83))</f>
        <v>0</v>
      </c>
      <c r="L87" s="88" t="str">
        <f>ASC(UPPER(社会!E83))</f>
        <v>0</v>
      </c>
      <c r="M87" s="88" t="str">
        <f>ASC(UPPER(社会!F83))</f>
        <v>0</v>
      </c>
      <c r="N87" s="89" t="str">
        <f>ASC(UPPER(社会!G83))</f>
        <v>0</v>
      </c>
      <c r="O87" s="90" t="str">
        <f>ASC(UPPER(社会!H83))</f>
        <v>0</v>
      </c>
      <c r="P87" s="199" t="str">
        <f>IF(社会!$I83=0," ",社会!$I83)</f>
        <v xml:space="preserve"> </v>
      </c>
      <c r="Q87" s="91" t="str">
        <f>ASC(UPPER(数学!D83))</f>
        <v>0</v>
      </c>
      <c r="R87" s="92" t="str">
        <f>ASC(UPPER(数学!E83))</f>
        <v>0</v>
      </c>
      <c r="S87" s="92" t="str">
        <f>ASC(UPPER(数学!F83))</f>
        <v>0</v>
      </c>
      <c r="T87" s="93" t="str">
        <f>ASC(UPPER(数学!G83))</f>
        <v>0</v>
      </c>
      <c r="U87" s="90" t="str">
        <f>ASC(UPPER(数学!H83))</f>
        <v>0</v>
      </c>
      <c r="V87" s="211" t="str">
        <f>IF(数学!$I83=0," ",数学!$I83)</f>
        <v xml:space="preserve"> </v>
      </c>
      <c r="W87" s="88" t="str">
        <f>ASC(UPPER(理科!D83))</f>
        <v>0</v>
      </c>
      <c r="X87" s="88" t="str">
        <f>ASC(UPPER(理科!E83))</f>
        <v>0</v>
      </c>
      <c r="Y87" s="88" t="str">
        <f>ASC(UPPER(理科!F83))</f>
        <v>0</v>
      </c>
      <c r="Z87" s="89" t="str">
        <f>ASC(UPPER(理科!G83))</f>
        <v>0</v>
      </c>
      <c r="AA87" s="90" t="str">
        <f>ASC(UPPER(理科!H83))</f>
        <v>0</v>
      </c>
      <c r="AB87" s="199" t="str">
        <f>IF(理科!$I83=0," ",理科!$I83)</f>
        <v xml:space="preserve"> </v>
      </c>
      <c r="AC87" s="91" t="str">
        <f>ASC(UPPER(音楽!D83))</f>
        <v>0</v>
      </c>
      <c r="AD87" s="92" t="str">
        <f>ASC(UPPER(音楽!E83))</f>
        <v>0</v>
      </c>
      <c r="AE87" s="92" t="str">
        <f>ASC(UPPER(音楽!F83))</f>
        <v>0</v>
      </c>
      <c r="AF87" s="93" t="str">
        <f>ASC(UPPER(音楽!G83))</f>
        <v>0</v>
      </c>
      <c r="AG87" s="90" t="str">
        <f>ASC(UPPER(音楽!H83))</f>
        <v>0</v>
      </c>
      <c r="AH87" s="199" t="str">
        <f>IF(音楽!$I83=0," ",音楽!$I83)</f>
        <v xml:space="preserve"> </v>
      </c>
      <c r="AI87" s="88" t="str">
        <f>ASC(UPPER(美術!D83))</f>
        <v>0</v>
      </c>
      <c r="AJ87" s="88" t="str">
        <f>ASC(UPPER(美術!E83))</f>
        <v>0</v>
      </c>
      <c r="AK87" s="88" t="str">
        <f>ASC(UPPER(美術!F83))</f>
        <v>0</v>
      </c>
      <c r="AL87" s="89" t="str">
        <f>ASC(UPPER(美術!G83))</f>
        <v>0</v>
      </c>
      <c r="AM87" s="90" t="str">
        <f>ASC(UPPER(美術!H83))</f>
        <v>0</v>
      </c>
      <c r="AN87" s="199" t="str">
        <f>IF(美術!$I83=0," ",美術!$I83)</f>
        <v xml:space="preserve"> </v>
      </c>
      <c r="AO87" s="91" t="str">
        <f>ASC(UPPER(保体!D83))</f>
        <v>0</v>
      </c>
      <c r="AP87" s="92" t="str">
        <f>ASC(UPPER(保体!E83))</f>
        <v>0</v>
      </c>
      <c r="AQ87" s="92" t="str">
        <f>ASC(UPPER(保体!F83))</f>
        <v>0</v>
      </c>
      <c r="AR87" s="93" t="str">
        <f>ASC(UPPER(保体!G83))</f>
        <v>0</v>
      </c>
      <c r="AS87" s="90" t="str">
        <f>ASC(UPPER(保体!H83))</f>
        <v>0</v>
      </c>
      <c r="AT87" s="199" t="str">
        <f>IF(保体!$I83=0," ",保体!$I83)</f>
        <v xml:space="preserve"> </v>
      </c>
      <c r="AU87" s="88" t="str">
        <f>ASC(UPPER(技・家!D83))</f>
        <v>0</v>
      </c>
      <c r="AV87" s="88" t="str">
        <f>ASC(UPPER(技・家!E83))</f>
        <v>0</v>
      </c>
      <c r="AW87" s="88" t="str">
        <f>ASC(UPPER(技・家!F83))</f>
        <v>0</v>
      </c>
      <c r="AX87" s="89" t="str">
        <f>ASC(UPPER(技・家!G83))</f>
        <v>0</v>
      </c>
      <c r="AY87" s="90" t="str">
        <f>ASC(UPPER(技・家!H83))</f>
        <v>0</v>
      </c>
      <c r="AZ87" s="199" t="str">
        <f>IF(技・家!$I83=0," ",技・家!$I83)</f>
        <v xml:space="preserve"> </v>
      </c>
      <c r="BA87" s="91" t="str">
        <f>ASC(UPPER(英語!D83))</f>
        <v>0</v>
      </c>
      <c r="BB87" s="92" t="str">
        <f>ASC(UPPER(英語!E83))</f>
        <v>0</v>
      </c>
      <c r="BC87" s="92" t="str">
        <f>ASC(UPPER(英語!F83))</f>
        <v>0</v>
      </c>
      <c r="BD87" s="93" t="str">
        <f>ASC(UPPER(英語!G83))</f>
        <v>0</v>
      </c>
      <c r="BE87" s="90" t="str">
        <f>ASC(UPPER(英語!H83))</f>
        <v>0</v>
      </c>
      <c r="BF87" s="199" t="str">
        <f>IF(英語!$I83=0," ",英語!$I83)</f>
        <v xml:space="preserve"> </v>
      </c>
      <c r="BG87"/>
      <c r="BH87"/>
    </row>
    <row r="88" spans="1:60" ht="23.1" customHeight="1" thickBot="1">
      <c r="A88" s="30">
        <f>氏名入力!A84</f>
        <v>1250</v>
      </c>
      <c r="B88" s="25">
        <f>氏名入力!B84</f>
        <v>50</v>
      </c>
      <c r="C88" s="65">
        <f>氏名入力!C84</f>
        <v>0</v>
      </c>
      <c r="D88" s="103" t="str">
        <f>ASC(UPPER(国語!D84))</f>
        <v>0</v>
      </c>
      <c r="E88" s="104" t="str">
        <f>ASC(UPPER(国語!E84))</f>
        <v>0</v>
      </c>
      <c r="F88" s="104" t="str">
        <f>ASC(UPPER(国語!F84))</f>
        <v>0</v>
      </c>
      <c r="G88" s="104" t="str">
        <f>ASC(UPPER(国語!G84))</f>
        <v>0</v>
      </c>
      <c r="H88" s="105" t="str">
        <f>ASC(UPPER(国語!H84))</f>
        <v>0</v>
      </c>
      <c r="I88" s="134" t="str">
        <f>ASC(UPPER(国語!I84))</f>
        <v>0</v>
      </c>
      <c r="J88" s="201" t="str">
        <f>IF(国語!$J84=0," ",国語!$J84)</f>
        <v xml:space="preserve"> </v>
      </c>
      <c r="K88" s="109" t="str">
        <f>ASC(UPPER(社会!D84))</f>
        <v>0</v>
      </c>
      <c r="L88" s="106" t="str">
        <f>ASC(UPPER(社会!E84))</f>
        <v>0</v>
      </c>
      <c r="M88" s="106" t="str">
        <f>ASC(UPPER(社会!F84))</f>
        <v>0</v>
      </c>
      <c r="N88" s="107" t="str">
        <f>ASC(UPPER(社会!G84))</f>
        <v>0</v>
      </c>
      <c r="O88" s="108" t="str">
        <f>ASC(UPPER(社会!H84))</f>
        <v>0</v>
      </c>
      <c r="P88" s="201" t="str">
        <f>IF(社会!$I84=0," ",社会!$I84)</f>
        <v xml:space="preserve"> </v>
      </c>
      <c r="Q88" s="109" t="str">
        <f>ASC(UPPER(数学!D84))</f>
        <v>0</v>
      </c>
      <c r="R88" s="110" t="str">
        <f>ASC(UPPER(数学!E84))</f>
        <v>0</v>
      </c>
      <c r="S88" s="110" t="str">
        <f>ASC(UPPER(数学!F84))</f>
        <v>0</v>
      </c>
      <c r="T88" s="111" t="str">
        <f>ASC(UPPER(数学!G84))</f>
        <v>0</v>
      </c>
      <c r="U88" s="108" t="str">
        <f>ASC(UPPER(数学!H84))</f>
        <v>0</v>
      </c>
      <c r="V88" s="213" t="str">
        <f>IF(数学!$I84=0," ",数学!$I84)</f>
        <v xml:space="preserve"> </v>
      </c>
      <c r="W88" s="106" t="str">
        <f>ASC(UPPER(理科!D84))</f>
        <v>0</v>
      </c>
      <c r="X88" s="106" t="str">
        <f>ASC(UPPER(理科!E84))</f>
        <v>0</v>
      </c>
      <c r="Y88" s="106" t="str">
        <f>ASC(UPPER(理科!F84))</f>
        <v>0</v>
      </c>
      <c r="Z88" s="107" t="str">
        <f>ASC(UPPER(理科!G84))</f>
        <v>0</v>
      </c>
      <c r="AA88" s="108" t="str">
        <f>ASC(UPPER(理科!H84))</f>
        <v>0</v>
      </c>
      <c r="AB88" s="201" t="str">
        <f>IF(理科!$I84=0," ",理科!$I84)</f>
        <v xml:space="preserve"> </v>
      </c>
      <c r="AC88" s="109" t="str">
        <f>ASC(UPPER(音楽!D84))</f>
        <v>0</v>
      </c>
      <c r="AD88" s="110" t="str">
        <f>ASC(UPPER(音楽!E84))</f>
        <v>0</v>
      </c>
      <c r="AE88" s="110" t="str">
        <f>ASC(UPPER(音楽!F84))</f>
        <v>0</v>
      </c>
      <c r="AF88" s="111" t="str">
        <f>ASC(UPPER(音楽!G84))</f>
        <v>0</v>
      </c>
      <c r="AG88" s="108" t="str">
        <f>ASC(UPPER(音楽!H84))</f>
        <v>0</v>
      </c>
      <c r="AH88" s="201" t="str">
        <f>IF(音楽!$I84=0," ",音楽!$I84)</f>
        <v xml:space="preserve"> </v>
      </c>
      <c r="AI88" s="106" t="str">
        <f>ASC(UPPER(美術!D84))</f>
        <v>0</v>
      </c>
      <c r="AJ88" s="106" t="str">
        <f>ASC(UPPER(美術!E84))</f>
        <v>0</v>
      </c>
      <c r="AK88" s="106" t="str">
        <f>ASC(UPPER(美術!F84))</f>
        <v>0</v>
      </c>
      <c r="AL88" s="107" t="str">
        <f>ASC(UPPER(美術!G84))</f>
        <v>0</v>
      </c>
      <c r="AM88" s="108" t="str">
        <f>ASC(UPPER(美術!H84))</f>
        <v>0</v>
      </c>
      <c r="AN88" s="201" t="str">
        <f>IF(美術!$I84=0," ",美術!$I84)</f>
        <v xml:space="preserve"> </v>
      </c>
      <c r="AO88" s="109" t="str">
        <f>ASC(UPPER(保体!D84))</f>
        <v>0</v>
      </c>
      <c r="AP88" s="110" t="str">
        <f>ASC(UPPER(保体!E84))</f>
        <v>0</v>
      </c>
      <c r="AQ88" s="110" t="str">
        <f>ASC(UPPER(保体!F84))</f>
        <v>0</v>
      </c>
      <c r="AR88" s="111" t="str">
        <f>ASC(UPPER(保体!G84))</f>
        <v>0</v>
      </c>
      <c r="AS88" s="108" t="str">
        <f>ASC(UPPER(保体!H84))</f>
        <v>0</v>
      </c>
      <c r="AT88" s="201" t="str">
        <f>IF(保体!$I84=0," ",保体!$I84)</f>
        <v xml:space="preserve"> </v>
      </c>
      <c r="AU88" s="106" t="str">
        <f>ASC(UPPER(技・家!D84))</f>
        <v>0</v>
      </c>
      <c r="AV88" s="106" t="str">
        <f>ASC(UPPER(技・家!E84))</f>
        <v>0</v>
      </c>
      <c r="AW88" s="106" t="str">
        <f>ASC(UPPER(技・家!F84))</f>
        <v>0</v>
      </c>
      <c r="AX88" s="107" t="str">
        <f>ASC(UPPER(技・家!G84))</f>
        <v>0</v>
      </c>
      <c r="AY88" s="108" t="str">
        <f>ASC(UPPER(技・家!H84))</f>
        <v>0</v>
      </c>
      <c r="AZ88" s="201" t="str">
        <f>IF(技・家!$I84=0," ",技・家!$I84)</f>
        <v xml:space="preserve"> </v>
      </c>
      <c r="BA88" s="109" t="str">
        <f>ASC(UPPER(英語!D84))</f>
        <v>0</v>
      </c>
      <c r="BB88" s="110" t="str">
        <f>ASC(UPPER(英語!E84))</f>
        <v>0</v>
      </c>
      <c r="BC88" s="110" t="str">
        <f>ASC(UPPER(英語!F84))</f>
        <v>0</v>
      </c>
      <c r="BD88" s="111" t="str">
        <f>ASC(UPPER(英語!G84))</f>
        <v>0</v>
      </c>
      <c r="BE88" s="108" t="str">
        <f>ASC(UPPER(英語!H84))</f>
        <v>0</v>
      </c>
      <c r="BF88" s="201" t="str">
        <f>IF(英語!$I84=0," ",英語!$I84)</f>
        <v xml:space="preserve"> </v>
      </c>
      <c r="BG88"/>
      <c r="BH88"/>
    </row>
    <row r="89" spans="1:60" ht="52.5" customHeight="1" thickTop="1"/>
    <row r="90" spans="1:60" ht="35.1" customHeight="1" thickBot="1">
      <c r="A90" s="273" t="str">
        <f>氏名入力!$E$2&amp;"年3組"</f>
        <v>1年3組</v>
      </c>
      <c r="B90" s="273"/>
      <c r="C90" s="273"/>
      <c r="D90" s="36" t="str">
        <f>D2</f>
        <v>平成２５年度　１学期 評価・評定</v>
      </c>
    </row>
    <row r="91" spans="1:60" ht="18.75" thickTop="1" thickBot="1">
      <c r="A91" s="274" t="s">
        <v>25</v>
      </c>
      <c r="B91" s="276" t="s">
        <v>26</v>
      </c>
      <c r="C91" s="268" t="s">
        <v>27</v>
      </c>
      <c r="D91" s="270" t="s">
        <v>28</v>
      </c>
      <c r="E91" s="278"/>
      <c r="F91" s="278"/>
      <c r="G91" s="278"/>
      <c r="H91" s="278"/>
      <c r="I91" s="279"/>
      <c r="J91" s="195"/>
      <c r="K91" s="278" t="s">
        <v>5</v>
      </c>
      <c r="L91" s="271"/>
      <c r="M91" s="271"/>
      <c r="N91" s="271"/>
      <c r="O91" s="272"/>
      <c r="P91" s="202"/>
      <c r="Q91" s="270" t="s">
        <v>6</v>
      </c>
      <c r="R91" s="271"/>
      <c r="S91" s="271"/>
      <c r="T91" s="271"/>
      <c r="U91" s="272"/>
      <c r="V91" s="207"/>
      <c r="W91" s="270" t="s">
        <v>7</v>
      </c>
      <c r="X91" s="271"/>
      <c r="Y91" s="271"/>
      <c r="Z91" s="271"/>
      <c r="AA91" s="272"/>
      <c r="AB91" s="204"/>
      <c r="AC91" s="270" t="s">
        <v>8</v>
      </c>
      <c r="AD91" s="271"/>
      <c r="AE91" s="271"/>
      <c r="AF91" s="271"/>
      <c r="AG91" s="272"/>
      <c r="AH91" s="204"/>
      <c r="AI91" s="270" t="s">
        <v>9</v>
      </c>
      <c r="AJ91" s="271"/>
      <c r="AK91" s="271"/>
      <c r="AL91" s="271"/>
      <c r="AM91" s="272"/>
      <c r="AN91" s="204"/>
      <c r="AO91" s="270" t="s">
        <v>10</v>
      </c>
      <c r="AP91" s="271"/>
      <c r="AQ91" s="271"/>
      <c r="AR91" s="271"/>
      <c r="AS91" s="272"/>
      <c r="AT91" s="204"/>
      <c r="AU91" s="270" t="s">
        <v>11</v>
      </c>
      <c r="AV91" s="271"/>
      <c r="AW91" s="271"/>
      <c r="AX91" s="271"/>
      <c r="AY91" s="272"/>
      <c r="AZ91" s="204"/>
      <c r="BA91" s="270" t="s">
        <v>12</v>
      </c>
      <c r="BB91" s="271"/>
      <c r="BC91" s="271"/>
      <c r="BD91" s="271"/>
      <c r="BE91" s="272"/>
      <c r="BF91" s="204"/>
      <c r="BG91"/>
      <c r="BH91"/>
    </row>
    <row r="92" spans="1:60" ht="42.75" thickBot="1">
      <c r="A92" s="275"/>
      <c r="B92" s="277"/>
      <c r="C92" s="269"/>
      <c r="D92" s="112" t="s">
        <v>24</v>
      </c>
      <c r="E92" s="113" t="s">
        <v>0</v>
      </c>
      <c r="F92" s="113" t="s">
        <v>1</v>
      </c>
      <c r="G92" s="113" t="s">
        <v>2</v>
      </c>
      <c r="H92" s="114" t="s">
        <v>3</v>
      </c>
      <c r="I92" s="3" t="s">
        <v>4</v>
      </c>
      <c r="J92" s="196"/>
      <c r="K92" s="115" t="s">
        <v>24</v>
      </c>
      <c r="L92" s="113" t="s">
        <v>0</v>
      </c>
      <c r="M92" s="113" t="s">
        <v>1</v>
      </c>
      <c r="N92" s="114" t="s">
        <v>2</v>
      </c>
      <c r="O92" s="3" t="s">
        <v>4</v>
      </c>
      <c r="P92" s="203"/>
      <c r="Q92" s="112" t="s">
        <v>24</v>
      </c>
      <c r="R92" s="113" t="s">
        <v>0</v>
      </c>
      <c r="S92" s="113" t="s">
        <v>1</v>
      </c>
      <c r="T92" s="114" t="s">
        <v>2</v>
      </c>
      <c r="U92" s="3" t="s">
        <v>4</v>
      </c>
      <c r="V92" s="208"/>
      <c r="W92" s="112" t="s">
        <v>24</v>
      </c>
      <c r="X92" s="113" t="s">
        <v>0</v>
      </c>
      <c r="Y92" s="113" t="s">
        <v>1</v>
      </c>
      <c r="Z92" s="114" t="s">
        <v>2</v>
      </c>
      <c r="AA92" s="3" t="s">
        <v>4</v>
      </c>
      <c r="AB92" s="205"/>
      <c r="AC92" s="112" t="s">
        <v>24</v>
      </c>
      <c r="AD92" s="113" t="s">
        <v>0</v>
      </c>
      <c r="AE92" s="113" t="s">
        <v>1</v>
      </c>
      <c r="AF92" s="114" t="s">
        <v>2</v>
      </c>
      <c r="AG92" s="3" t="s">
        <v>4</v>
      </c>
      <c r="AH92" s="205"/>
      <c r="AI92" s="112" t="s">
        <v>24</v>
      </c>
      <c r="AJ92" s="113" t="s">
        <v>0</v>
      </c>
      <c r="AK92" s="113" t="s">
        <v>1</v>
      </c>
      <c r="AL92" s="114" t="s">
        <v>2</v>
      </c>
      <c r="AM92" s="3" t="s">
        <v>4</v>
      </c>
      <c r="AN92" s="205"/>
      <c r="AO92" s="112" t="s">
        <v>24</v>
      </c>
      <c r="AP92" s="113" t="s">
        <v>0</v>
      </c>
      <c r="AQ92" s="113" t="s">
        <v>1</v>
      </c>
      <c r="AR92" s="114" t="s">
        <v>2</v>
      </c>
      <c r="AS92" s="3" t="s">
        <v>4</v>
      </c>
      <c r="AT92" s="205"/>
      <c r="AU92" s="112" t="s">
        <v>24</v>
      </c>
      <c r="AV92" s="113" t="s">
        <v>0</v>
      </c>
      <c r="AW92" s="113" t="s">
        <v>1</v>
      </c>
      <c r="AX92" s="114" t="s">
        <v>2</v>
      </c>
      <c r="AY92" s="3" t="s">
        <v>4</v>
      </c>
      <c r="AZ92" s="205"/>
      <c r="BA92" s="112" t="s">
        <v>24</v>
      </c>
      <c r="BB92" s="113" t="s">
        <v>0</v>
      </c>
      <c r="BC92" s="113" t="s">
        <v>1</v>
      </c>
      <c r="BD92" s="114" t="s">
        <v>2</v>
      </c>
      <c r="BE92" s="3" t="s">
        <v>4</v>
      </c>
      <c r="BF92" s="205"/>
      <c r="BG92"/>
      <c r="BH92"/>
    </row>
    <row r="93" spans="1:60" ht="23.1" customHeight="1" thickTop="1">
      <c r="A93" s="32">
        <f>氏名入力!A85</f>
        <v>1301</v>
      </c>
      <c r="B93" s="33">
        <f>氏名入力!B85</f>
        <v>1</v>
      </c>
      <c r="C93" s="50">
        <f>氏名入力!C85</f>
        <v>0</v>
      </c>
      <c r="D93" s="76" t="str">
        <f>ASC(UPPER(国語!D85))</f>
        <v>0</v>
      </c>
      <c r="E93" s="77" t="str">
        <f>ASC(UPPER(国語!E85))</f>
        <v>0</v>
      </c>
      <c r="F93" s="77" t="str">
        <f>ASC(UPPER(国語!F85))</f>
        <v>0</v>
      </c>
      <c r="G93" s="77" t="str">
        <f>ASC(UPPER(国語!G85))</f>
        <v>0</v>
      </c>
      <c r="H93" s="78" t="str">
        <f>ASC(UPPER(国語!H85))</f>
        <v>0</v>
      </c>
      <c r="I93" s="131" t="str">
        <f>ASC(UPPER(国語!I85))</f>
        <v>0</v>
      </c>
      <c r="J93" s="198" t="str">
        <f>IF(国語!$J85=0," ",国語!$J85)</f>
        <v xml:space="preserve"> </v>
      </c>
      <c r="K93" s="82" t="str">
        <f>ASC(UPPER(社会!D85))</f>
        <v>0</v>
      </c>
      <c r="L93" s="79" t="str">
        <f>ASC(UPPER(社会!E85))</f>
        <v>0</v>
      </c>
      <c r="M93" s="79" t="str">
        <f>ASC(UPPER(社会!F85))</f>
        <v>0</v>
      </c>
      <c r="N93" s="80" t="str">
        <f>ASC(UPPER(社会!G85))</f>
        <v>0</v>
      </c>
      <c r="O93" s="81" t="str">
        <f>ASC(UPPER(社会!H85))</f>
        <v>0</v>
      </c>
      <c r="P93" s="198" t="str">
        <f>IF(社会!$I85=0," ",社会!$I85)</f>
        <v xml:space="preserve"> </v>
      </c>
      <c r="Q93" s="82" t="str">
        <f>ASC(UPPER(数学!D85))</f>
        <v>0</v>
      </c>
      <c r="R93" s="83" t="str">
        <f>ASC(UPPER(数学!E85))</f>
        <v>0</v>
      </c>
      <c r="S93" s="83" t="str">
        <f>ASC(UPPER(数学!F85))</f>
        <v>0</v>
      </c>
      <c r="T93" s="84" t="str">
        <f>ASC(UPPER(数学!G85))</f>
        <v>0</v>
      </c>
      <c r="U93" s="81" t="str">
        <f>ASC(UPPER(数学!H85))</f>
        <v>0</v>
      </c>
      <c r="V93" s="210" t="str">
        <f>IF(数学!$I85=0," ",数学!$I85)</f>
        <v xml:space="preserve"> </v>
      </c>
      <c r="W93" s="79" t="str">
        <f>ASC(UPPER(理科!D85))</f>
        <v>0</v>
      </c>
      <c r="X93" s="79" t="str">
        <f>ASC(UPPER(理科!E85))</f>
        <v>0</v>
      </c>
      <c r="Y93" s="79" t="str">
        <f>ASC(UPPER(理科!F85))</f>
        <v>0</v>
      </c>
      <c r="Z93" s="80" t="str">
        <f>ASC(UPPER(理科!G85))</f>
        <v>0</v>
      </c>
      <c r="AA93" s="81" t="str">
        <f>ASC(UPPER(理科!H85))</f>
        <v>0</v>
      </c>
      <c r="AB93" s="198" t="str">
        <f>IF(理科!$I85=0," ",理科!$I85)</f>
        <v xml:space="preserve"> </v>
      </c>
      <c r="AC93" s="82" t="str">
        <f>ASC(UPPER(音楽!D85))</f>
        <v>0</v>
      </c>
      <c r="AD93" s="83" t="str">
        <f>ASC(UPPER(音楽!E85))</f>
        <v>0</v>
      </c>
      <c r="AE93" s="83" t="str">
        <f>ASC(UPPER(音楽!F85))</f>
        <v>0</v>
      </c>
      <c r="AF93" s="84" t="str">
        <f>ASC(UPPER(音楽!G85))</f>
        <v>0</v>
      </c>
      <c r="AG93" s="81" t="str">
        <f>ASC(UPPER(音楽!H85))</f>
        <v>0</v>
      </c>
      <c r="AH93" s="198" t="str">
        <f>IF(音楽!$I85=0," ",音楽!$I85)</f>
        <v xml:space="preserve"> </v>
      </c>
      <c r="AI93" s="79" t="str">
        <f>ASC(UPPER(美術!D85))</f>
        <v>0</v>
      </c>
      <c r="AJ93" s="79" t="str">
        <f>ASC(UPPER(美術!E85))</f>
        <v>0</v>
      </c>
      <c r="AK93" s="79" t="str">
        <f>ASC(UPPER(美術!F85))</f>
        <v>0</v>
      </c>
      <c r="AL93" s="80" t="str">
        <f>ASC(UPPER(美術!G85))</f>
        <v>0</v>
      </c>
      <c r="AM93" s="81" t="str">
        <f>ASC(UPPER(美術!H85))</f>
        <v>0</v>
      </c>
      <c r="AN93" s="198" t="str">
        <f>IF(美術!$I85=0," ",美術!$I85)</f>
        <v xml:space="preserve"> </v>
      </c>
      <c r="AO93" s="82" t="str">
        <f>ASC(UPPER(保体!D85))</f>
        <v>0</v>
      </c>
      <c r="AP93" s="83" t="str">
        <f>ASC(UPPER(保体!E85))</f>
        <v>0</v>
      </c>
      <c r="AQ93" s="83" t="str">
        <f>ASC(UPPER(保体!F85))</f>
        <v>0</v>
      </c>
      <c r="AR93" s="84" t="str">
        <f>ASC(UPPER(保体!G85))</f>
        <v>0</v>
      </c>
      <c r="AS93" s="81" t="str">
        <f>ASC(UPPER(保体!H85))</f>
        <v>0</v>
      </c>
      <c r="AT93" s="198" t="str">
        <f>IF(保体!$I85=0," ",保体!$I85)</f>
        <v xml:space="preserve"> </v>
      </c>
      <c r="AU93" s="79" t="str">
        <f>ASC(UPPER(技・家!D85))</f>
        <v>0</v>
      </c>
      <c r="AV93" s="79" t="str">
        <f>ASC(UPPER(技・家!E85))</f>
        <v>0</v>
      </c>
      <c r="AW93" s="79" t="str">
        <f>ASC(UPPER(技・家!F85))</f>
        <v>0</v>
      </c>
      <c r="AX93" s="80" t="str">
        <f>ASC(UPPER(技・家!G85))</f>
        <v>0</v>
      </c>
      <c r="AY93" s="81" t="str">
        <f>ASC(UPPER(技・家!H85))</f>
        <v>0</v>
      </c>
      <c r="AZ93" s="198" t="str">
        <f>IF(技・家!$I85=0," ",技・家!$I85)</f>
        <v xml:space="preserve"> </v>
      </c>
      <c r="BA93" s="82" t="str">
        <f>ASC(UPPER(英語!D85))</f>
        <v>0</v>
      </c>
      <c r="BB93" s="83" t="str">
        <f>ASC(UPPER(英語!E85))</f>
        <v>0</v>
      </c>
      <c r="BC93" s="83" t="str">
        <f>ASC(UPPER(英語!F85))</f>
        <v>0</v>
      </c>
      <c r="BD93" s="84" t="str">
        <f>ASC(UPPER(英語!G85))</f>
        <v>0</v>
      </c>
      <c r="BE93" s="81" t="str">
        <f>ASC(UPPER(英語!H85))</f>
        <v>0</v>
      </c>
      <c r="BF93" s="198" t="str">
        <f>IF(英語!$I85=0," ",英語!$I85)</f>
        <v xml:space="preserve"> </v>
      </c>
      <c r="BG93"/>
      <c r="BH93"/>
    </row>
    <row r="94" spans="1:60" ht="23.1" customHeight="1">
      <c r="A94" s="27">
        <f>氏名入力!A86</f>
        <v>1302</v>
      </c>
      <c r="B94" s="24">
        <f>氏名入力!B86</f>
        <v>2</v>
      </c>
      <c r="C94" s="53">
        <f>氏名入力!C86</f>
        <v>0</v>
      </c>
      <c r="D94" s="76" t="str">
        <f>ASC(UPPER(国語!D86))</f>
        <v>0</v>
      </c>
      <c r="E94" s="77" t="str">
        <f>ASC(UPPER(国語!E86))</f>
        <v>0</v>
      </c>
      <c r="F94" s="77" t="str">
        <f>ASC(UPPER(国語!F86))</f>
        <v>0</v>
      </c>
      <c r="G94" s="77" t="str">
        <f>ASC(UPPER(国語!G86))</f>
        <v>0</v>
      </c>
      <c r="H94" s="78" t="str">
        <f>ASC(UPPER(国語!H86))</f>
        <v>0</v>
      </c>
      <c r="I94" s="131" t="str">
        <f>ASC(UPPER(国語!I86))</f>
        <v>0</v>
      </c>
      <c r="J94" s="198" t="str">
        <f>IF(国語!$J86=0," ",国語!$J86)</f>
        <v xml:space="preserve"> </v>
      </c>
      <c r="K94" s="82" t="str">
        <f>ASC(UPPER(社会!D86))</f>
        <v>0</v>
      </c>
      <c r="L94" s="79" t="str">
        <f>ASC(UPPER(社会!E86))</f>
        <v>0</v>
      </c>
      <c r="M94" s="79" t="str">
        <f>ASC(UPPER(社会!F86))</f>
        <v>0</v>
      </c>
      <c r="N94" s="80" t="str">
        <f>ASC(UPPER(社会!G86))</f>
        <v>0</v>
      </c>
      <c r="O94" s="81" t="str">
        <f>ASC(UPPER(社会!H86))</f>
        <v>0</v>
      </c>
      <c r="P94" s="198" t="str">
        <f>IF(社会!$I86=0," ",社会!$I86)</f>
        <v xml:space="preserve"> </v>
      </c>
      <c r="Q94" s="82" t="str">
        <f>ASC(UPPER(数学!D86))</f>
        <v>0</v>
      </c>
      <c r="R94" s="83" t="str">
        <f>ASC(UPPER(数学!E86))</f>
        <v>0</v>
      </c>
      <c r="S94" s="83" t="str">
        <f>ASC(UPPER(数学!F86))</f>
        <v>0</v>
      </c>
      <c r="T94" s="84" t="str">
        <f>ASC(UPPER(数学!G86))</f>
        <v>0</v>
      </c>
      <c r="U94" s="81" t="str">
        <f>ASC(UPPER(数学!H86))</f>
        <v>0</v>
      </c>
      <c r="V94" s="210" t="str">
        <f>IF(数学!$I86=0," ",数学!$I86)</f>
        <v xml:space="preserve"> </v>
      </c>
      <c r="W94" s="79" t="str">
        <f>ASC(UPPER(理科!D86))</f>
        <v>0</v>
      </c>
      <c r="X94" s="79" t="str">
        <f>ASC(UPPER(理科!E86))</f>
        <v>0</v>
      </c>
      <c r="Y94" s="79" t="str">
        <f>ASC(UPPER(理科!F86))</f>
        <v>0</v>
      </c>
      <c r="Z94" s="80" t="str">
        <f>ASC(UPPER(理科!G86))</f>
        <v>0</v>
      </c>
      <c r="AA94" s="81" t="str">
        <f>ASC(UPPER(理科!H86))</f>
        <v>0</v>
      </c>
      <c r="AB94" s="198" t="str">
        <f>IF(理科!$I86=0," ",理科!$I86)</f>
        <v xml:space="preserve"> </v>
      </c>
      <c r="AC94" s="82" t="str">
        <f>ASC(UPPER(音楽!D86))</f>
        <v>0</v>
      </c>
      <c r="AD94" s="83" t="str">
        <f>ASC(UPPER(音楽!E86))</f>
        <v>0</v>
      </c>
      <c r="AE94" s="83" t="str">
        <f>ASC(UPPER(音楽!F86))</f>
        <v>0</v>
      </c>
      <c r="AF94" s="84" t="str">
        <f>ASC(UPPER(音楽!G86))</f>
        <v>0</v>
      </c>
      <c r="AG94" s="81" t="str">
        <f>ASC(UPPER(音楽!H86))</f>
        <v>0</v>
      </c>
      <c r="AH94" s="198" t="str">
        <f>IF(音楽!$I86=0," ",音楽!$I86)</f>
        <v xml:space="preserve"> </v>
      </c>
      <c r="AI94" s="79" t="str">
        <f>ASC(UPPER(美術!D86))</f>
        <v>0</v>
      </c>
      <c r="AJ94" s="79" t="str">
        <f>ASC(UPPER(美術!E86))</f>
        <v>0</v>
      </c>
      <c r="AK94" s="79" t="str">
        <f>ASC(UPPER(美術!F86))</f>
        <v>0</v>
      </c>
      <c r="AL94" s="80" t="str">
        <f>ASC(UPPER(美術!G86))</f>
        <v>0</v>
      </c>
      <c r="AM94" s="81" t="str">
        <f>ASC(UPPER(美術!H86))</f>
        <v>0</v>
      </c>
      <c r="AN94" s="198" t="str">
        <f>IF(美術!$I86=0," ",美術!$I86)</f>
        <v xml:space="preserve"> </v>
      </c>
      <c r="AO94" s="82" t="str">
        <f>ASC(UPPER(保体!D86))</f>
        <v>0</v>
      </c>
      <c r="AP94" s="83" t="str">
        <f>ASC(UPPER(保体!E86))</f>
        <v>0</v>
      </c>
      <c r="AQ94" s="83" t="str">
        <f>ASC(UPPER(保体!F86))</f>
        <v>0</v>
      </c>
      <c r="AR94" s="84" t="str">
        <f>ASC(UPPER(保体!G86))</f>
        <v>0</v>
      </c>
      <c r="AS94" s="81" t="str">
        <f>ASC(UPPER(保体!H86))</f>
        <v>0</v>
      </c>
      <c r="AT94" s="198" t="str">
        <f>IF(保体!$I86=0," ",保体!$I86)</f>
        <v xml:space="preserve"> </v>
      </c>
      <c r="AU94" s="79" t="str">
        <f>ASC(UPPER(技・家!D86))</f>
        <v>0</v>
      </c>
      <c r="AV94" s="79" t="str">
        <f>ASC(UPPER(技・家!E86))</f>
        <v>0</v>
      </c>
      <c r="AW94" s="79" t="str">
        <f>ASC(UPPER(技・家!F86))</f>
        <v>0</v>
      </c>
      <c r="AX94" s="80" t="str">
        <f>ASC(UPPER(技・家!G86))</f>
        <v>0</v>
      </c>
      <c r="AY94" s="81" t="str">
        <f>ASC(UPPER(技・家!H86))</f>
        <v>0</v>
      </c>
      <c r="AZ94" s="198" t="str">
        <f>IF(技・家!$I86=0," ",技・家!$I86)</f>
        <v xml:space="preserve"> </v>
      </c>
      <c r="BA94" s="82" t="str">
        <f>ASC(UPPER(英語!D86))</f>
        <v>0</v>
      </c>
      <c r="BB94" s="83" t="str">
        <f>ASC(UPPER(英語!E86))</f>
        <v>0</v>
      </c>
      <c r="BC94" s="83" t="str">
        <f>ASC(UPPER(英語!F86))</f>
        <v>0</v>
      </c>
      <c r="BD94" s="84" t="str">
        <f>ASC(UPPER(英語!G86))</f>
        <v>0</v>
      </c>
      <c r="BE94" s="81" t="str">
        <f>ASC(UPPER(英語!H86))</f>
        <v>0</v>
      </c>
      <c r="BF94" s="198" t="str">
        <f>IF(英語!$I86=0," ",英語!$I86)</f>
        <v xml:space="preserve"> </v>
      </c>
      <c r="BG94"/>
      <c r="BH94"/>
    </row>
    <row r="95" spans="1:60" ht="23.1" customHeight="1">
      <c r="A95" s="27">
        <f>氏名入力!A87</f>
        <v>1303</v>
      </c>
      <c r="B95" s="24">
        <f>氏名入力!B87</f>
        <v>3</v>
      </c>
      <c r="C95" s="53">
        <f>氏名入力!C87</f>
        <v>0</v>
      </c>
      <c r="D95" s="76" t="str">
        <f>ASC(UPPER(国語!D87))</f>
        <v>0</v>
      </c>
      <c r="E95" s="77" t="str">
        <f>ASC(UPPER(国語!E87))</f>
        <v>0</v>
      </c>
      <c r="F95" s="77" t="str">
        <f>ASC(UPPER(国語!F87))</f>
        <v>0</v>
      </c>
      <c r="G95" s="77" t="str">
        <f>ASC(UPPER(国語!G87))</f>
        <v>0</v>
      </c>
      <c r="H95" s="78" t="str">
        <f>ASC(UPPER(国語!H87))</f>
        <v>0</v>
      </c>
      <c r="I95" s="131" t="str">
        <f>ASC(UPPER(国語!I87))</f>
        <v>0</v>
      </c>
      <c r="J95" s="198" t="str">
        <f>IF(国語!$J87=0," ",国語!$J87)</f>
        <v xml:space="preserve"> </v>
      </c>
      <c r="K95" s="82" t="str">
        <f>ASC(UPPER(社会!D87))</f>
        <v>0</v>
      </c>
      <c r="L95" s="79" t="str">
        <f>ASC(UPPER(社会!E87))</f>
        <v>0</v>
      </c>
      <c r="M95" s="79" t="str">
        <f>ASC(UPPER(社会!F87))</f>
        <v>0</v>
      </c>
      <c r="N95" s="80" t="str">
        <f>ASC(UPPER(社会!G87))</f>
        <v>0</v>
      </c>
      <c r="O95" s="81" t="str">
        <f>ASC(UPPER(社会!H87))</f>
        <v>0</v>
      </c>
      <c r="P95" s="198" t="str">
        <f>IF(社会!$I87=0," ",社会!$I87)</f>
        <v xml:space="preserve"> </v>
      </c>
      <c r="Q95" s="82" t="str">
        <f>ASC(UPPER(数学!D87))</f>
        <v>0</v>
      </c>
      <c r="R95" s="83" t="str">
        <f>ASC(UPPER(数学!E87))</f>
        <v>0</v>
      </c>
      <c r="S95" s="83" t="str">
        <f>ASC(UPPER(数学!F87))</f>
        <v>0</v>
      </c>
      <c r="T95" s="84" t="str">
        <f>ASC(UPPER(数学!G87))</f>
        <v>0</v>
      </c>
      <c r="U95" s="81" t="str">
        <f>ASC(UPPER(数学!H87))</f>
        <v>0</v>
      </c>
      <c r="V95" s="210" t="str">
        <f>IF(数学!$I87=0," ",数学!$I87)</f>
        <v xml:space="preserve"> </v>
      </c>
      <c r="W95" s="79" t="str">
        <f>ASC(UPPER(理科!D87))</f>
        <v>0</v>
      </c>
      <c r="X95" s="79" t="str">
        <f>ASC(UPPER(理科!E87))</f>
        <v>0</v>
      </c>
      <c r="Y95" s="79" t="str">
        <f>ASC(UPPER(理科!F87))</f>
        <v>0</v>
      </c>
      <c r="Z95" s="80" t="str">
        <f>ASC(UPPER(理科!G87))</f>
        <v>0</v>
      </c>
      <c r="AA95" s="81" t="str">
        <f>ASC(UPPER(理科!H87))</f>
        <v>0</v>
      </c>
      <c r="AB95" s="198" t="str">
        <f>IF(理科!$I87=0," ",理科!$I87)</f>
        <v xml:space="preserve"> </v>
      </c>
      <c r="AC95" s="82" t="str">
        <f>ASC(UPPER(音楽!D87))</f>
        <v>0</v>
      </c>
      <c r="AD95" s="83" t="str">
        <f>ASC(UPPER(音楽!E87))</f>
        <v>0</v>
      </c>
      <c r="AE95" s="83" t="str">
        <f>ASC(UPPER(音楽!F87))</f>
        <v>0</v>
      </c>
      <c r="AF95" s="84" t="str">
        <f>ASC(UPPER(音楽!G87))</f>
        <v>0</v>
      </c>
      <c r="AG95" s="81" t="str">
        <f>ASC(UPPER(音楽!H87))</f>
        <v>0</v>
      </c>
      <c r="AH95" s="198" t="str">
        <f>IF(音楽!$I87=0," ",音楽!$I87)</f>
        <v xml:space="preserve"> </v>
      </c>
      <c r="AI95" s="79" t="str">
        <f>ASC(UPPER(美術!D87))</f>
        <v>0</v>
      </c>
      <c r="AJ95" s="79" t="str">
        <f>ASC(UPPER(美術!E87))</f>
        <v>0</v>
      </c>
      <c r="AK95" s="79" t="str">
        <f>ASC(UPPER(美術!F87))</f>
        <v>0</v>
      </c>
      <c r="AL95" s="80" t="str">
        <f>ASC(UPPER(美術!G87))</f>
        <v>0</v>
      </c>
      <c r="AM95" s="81" t="str">
        <f>ASC(UPPER(美術!H87))</f>
        <v>0</v>
      </c>
      <c r="AN95" s="198" t="str">
        <f>IF(美術!$I87=0," ",美術!$I87)</f>
        <v xml:space="preserve"> </v>
      </c>
      <c r="AO95" s="82" t="str">
        <f>ASC(UPPER(保体!D87))</f>
        <v>0</v>
      </c>
      <c r="AP95" s="83" t="str">
        <f>ASC(UPPER(保体!E87))</f>
        <v>0</v>
      </c>
      <c r="AQ95" s="83" t="str">
        <f>ASC(UPPER(保体!F87))</f>
        <v>0</v>
      </c>
      <c r="AR95" s="84" t="str">
        <f>ASC(UPPER(保体!G87))</f>
        <v>0</v>
      </c>
      <c r="AS95" s="81" t="str">
        <f>ASC(UPPER(保体!H87))</f>
        <v>0</v>
      </c>
      <c r="AT95" s="198" t="str">
        <f>IF(保体!$I87=0," ",保体!$I87)</f>
        <v xml:space="preserve"> </v>
      </c>
      <c r="AU95" s="79" t="str">
        <f>ASC(UPPER(技・家!D87))</f>
        <v>0</v>
      </c>
      <c r="AV95" s="79" t="str">
        <f>ASC(UPPER(技・家!E87))</f>
        <v>0</v>
      </c>
      <c r="AW95" s="79" t="str">
        <f>ASC(UPPER(技・家!F87))</f>
        <v>0</v>
      </c>
      <c r="AX95" s="80" t="str">
        <f>ASC(UPPER(技・家!G87))</f>
        <v>0</v>
      </c>
      <c r="AY95" s="81" t="str">
        <f>ASC(UPPER(技・家!H87))</f>
        <v>0</v>
      </c>
      <c r="AZ95" s="198" t="str">
        <f>IF(技・家!$I87=0," ",技・家!$I87)</f>
        <v xml:space="preserve"> </v>
      </c>
      <c r="BA95" s="82" t="str">
        <f>ASC(UPPER(英語!D87))</f>
        <v>0</v>
      </c>
      <c r="BB95" s="83" t="str">
        <f>ASC(UPPER(英語!E87))</f>
        <v>0</v>
      </c>
      <c r="BC95" s="83" t="str">
        <f>ASC(UPPER(英語!F87))</f>
        <v>0</v>
      </c>
      <c r="BD95" s="84" t="str">
        <f>ASC(UPPER(英語!G87))</f>
        <v>0</v>
      </c>
      <c r="BE95" s="81" t="str">
        <f>ASC(UPPER(英語!H87))</f>
        <v>0</v>
      </c>
      <c r="BF95" s="198" t="str">
        <f>IF(英語!$I87=0," ",英語!$I87)</f>
        <v xml:space="preserve"> </v>
      </c>
      <c r="BG95"/>
      <c r="BH95"/>
    </row>
    <row r="96" spans="1:60" ht="23.1" customHeight="1">
      <c r="A96" s="27">
        <f>氏名入力!A88</f>
        <v>1304</v>
      </c>
      <c r="B96" s="24">
        <f>氏名入力!B88</f>
        <v>4</v>
      </c>
      <c r="C96" s="53">
        <f>氏名入力!C88</f>
        <v>0</v>
      </c>
      <c r="D96" s="76" t="str">
        <f>ASC(UPPER(国語!D88))</f>
        <v>0</v>
      </c>
      <c r="E96" s="77" t="str">
        <f>ASC(UPPER(国語!E88))</f>
        <v>0</v>
      </c>
      <c r="F96" s="77" t="str">
        <f>ASC(UPPER(国語!F88))</f>
        <v>0</v>
      </c>
      <c r="G96" s="77" t="str">
        <f>ASC(UPPER(国語!G88))</f>
        <v>0</v>
      </c>
      <c r="H96" s="78" t="str">
        <f>ASC(UPPER(国語!H88))</f>
        <v>0</v>
      </c>
      <c r="I96" s="131" t="str">
        <f>ASC(UPPER(国語!I88))</f>
        <v>0</v>
      </c>
      <c r="J96" s="198" t="str">
        <f>IF(国語!$J88=0," ",国語!$J88)</f>
        <v xml:space="preserve"> </v>
      </c>
      <c r="K96" s="82" t="str">
        <f>ASC(UPPER(社会!D88))</f>
        <v>0</v>
      </c>
      <c r="L96" s="79" t="str">
        <f>ASC(UPPER(社会!E88))</f>
        <v>0</v>
      </c>
      <c r="M96" s="79" t="str">
        <f>ASC(UPPER(社会!F88))</f>
        <v>0</v>
      </c>
      <c r="N96" s="80" t="str">
        <f>ASC(UPPER(社会!G88))</f>
        <v>0</v>
      </c>
      <c r="O96" s="81" t="str">
        <f>ASC(UPPER(社会!H88))</f>
        <v>0</v>
      </c>
      <c r="P96" s="198" t="str">
        <f>IF(社会!$I88=0," ",社会!$I88)</f>
        <v xml:space="preserve"> </v>
      </c>
      <c r="Q96" s="82" t="str">
        <f>ASC(UPPER(数学!D88))</f>
        <v>0</v>
      </c>
      <c r="R96" s="83" t="str">
        <f>ASC(UPPER(数学!E88))</f>
        <v>0</v>
      </c>
      <c r="S96" s="83" t="str">
        <f>ASC(UPPER(数学!F88))</f>
        <v>0</v>
      </c>
      <c r="T96" s="84" t="str">
        <f>ASC(UPPER(数学!G88))</f>
        <v>0</v>
      </c>
      <c r="U96" s="81" t="str">
        <f>ASC(UPPER(数学!H88))</f>
        <v>0</v>
      </c>
      <c r="V96" s="210" t="str">
        <f>IF(数学!$I88=0," ",数学!$I88)</f>
        <v xml:space="preserve"> </v>
      </c>
      <c r="W96" s="79" t="str">
        <f>ASC(UPPER(理科!D88))</f>
        <v>0</v>
      </c>
      <c r="X96" s="79" t="str">
        <f>ASC(UPPER(理科!E88))</f>
        <v>0</v>
      </c>
      <c r="Y96" s="79" t="str">
        <f>ASC(UPPER(理科!F88))</f>
        <v>0</v>
      </c>
      <c r="Z96" s="80" t="str">
        <f>ASC(UPPER(理科!G88))</f>
        <v>0</v>
      </c>
      <c r="AA96" s="81" t="str">
        <f>ASC(UPPER(理科!H88))</f>
        <v>0</v>
      </c>
      <c r="AB96" s="198" t="str">
        <f>IF(理科!$I88=0," ",理科!$I88)</f>
        <v xml:space="preserve"> </v>
      </c>
      <c r="AC96" s="82" t="str">
        <f>ASC(UPPER(音楽!D88))</f>
        <v>0</v>
      </c>
      <c r="AD96" s="83" t="str">
        <f>ASC(UPPER(音楽!E88))</f>
        <v>0</v>
      </c>
      <c r="AE96" s="83" t="str">
        <f>ASC(UPPER(音楽!F88))</f>
        <v>0</v>
      </c>
      <c r="AF96" s="84" t="str">
        <f>ASC(UPPER(音楽!G88))</f>
        <v>0</v>
      </c>
      <c r="AG96" s="81" t="str">
        <f>ASC(UPPER(音楽!H88))</f>
        <v>0</v>
      </c>
      <c r="AH96" s="198" t="str">
        <f>IF(音楽!$I88=0," ",音楽!$I88)</f>
        <v xml:space="preserve"> </v>
      </c>
      <c r="AI96" s="79" t="str">
        <f>ASC(UPPER(美術!D88))</f>
        <v>0</v>
      </c>
      <c r="AJ96" s="79" t="str">
        <f>ASC(UPPER(美術!E88))</f>
        <v>0</v>
      </c>
      <c r="AK96" s="79" t="str">
        <f>ASC(UPPER(美術!F88))</f>
        <v>0</v>
      </c>
      <c r="AL96" s="80" t="str">
        <f>ASC(UPPER(美術!G88))</f>
        <v>0</v>
      </c>
      <c r="AM96" s="81" t="str">
        <f>ASC(UPPER(美術!H88))</f>
        <v>0</v>
      </c>
      <c r="AN96" s="198" t="str">
        <f>IF(美術!$I88=0," ",美術!$I88)</f>
        <v xml:space="preserve"> </v>
      </c>
      <c r="AO96" s="82" t="str">
        <f>ASC(UPPER(保体!D88))</f>
        <v>0</v>
      </c>
      <c r="AP96" s="83" t="str">
        <f>ASC(UPPER(保体!E88))</f>
        <v>0</v>
      </c>
      <c r="AQ96" s="83" t="str">
        <f>ASC(UPPER(保体!F88))</f>
        <v>0</v>
      </c>
      <c r="AR96" s="84" t="str">
        <f>ASC(UPPER(保体!G88))</f>
        <v>0</v>
      </c>
      <c r="AS96" s="81" t="str">
        <f>ASC(UPPER(保体!H88))</f>
        <v>0</v>
      </c>
      <c r="AT96" s="198" t="str">
        <f>IF(保体!$I88=0," ",保体!$I88)</f>
        <v xml:space="preserve"> </v>
      </c>
      <c r="AU96" s="79" t="str">
        <f>ASC(UPPER(技・家!D88))</f>
        <v>0</v>
      </c>
      <c r="AV96" s="79" t="str">
        <f>ASC(UPPER(技・家!E88))</f>
        <v>0</v>
      </c>
      <c r="AW96" s="79" t="str">
        <f>ASC(UPPER(技・家!F88))</f>
        <v>0</v>
      </c>
      <c r="AX96" s="80" t="str">
        <f>ASC(UPPER(技・家!G88))</f>
        <v>0</v>
      </c>
      <c r="AY96" s="81" t="str">
        <f>ASC(UPPER(技・家!H88))</f>
        <v>0</v>
      </c>
      <c r="AZ96" s="198" t="str">
        <f>IF(技・家!$I88=0," ",技・家!$I88)</f>
        <v xml:space="preserve"> </v>
      </c>
      <c r="BA96" s="82" t="str">
        <f>ASC(UPPER(英語!D88))</f>
        <v>0</v>
      </c>
      <c r="BB96" s="83" t="str">
        <f>ASC(UPPER(英語!E88))</f>
        <v>0</v>
      </c>
      <c r="BC96" s="83" t="str">
        <f>ASC(UPPER(英語!F88))</f>
        <v>0</v>
      </c>
      <c r="BD96" s="84" t="str">
        <f>ASC(UPPER(英語!G88))</f>
        <v>0</v>
      </c>
      <c r="BE96" s="81" t="str">
        <f>ASC(UPPER(英語!H88))</f>
        <v>0</v>
      </c>
      <c r="BF96" s="198" t="str">
        <f>IF(英語!$I88=0," ",英語!$I88)</f>
        <v xml:space="preserve"> </v>
      </c>
      <c r="BG96"/>
      <c r="BH96"/>
    </row>
    <row r="97" spans="1:60" ht="23.1" customHeight="1">
      <c r="A97" s="27">
        <f>氏名入力!A89</f>
        <v>1305</v>
      </c>
      <c r="B97" s="24">
        <f>氏名入力!B89</f>
        <v>5</v>
      </c>
      <c r="C97" s="53">
        <f>氏名入力!C89</f>
        <v>0</v>
      </c>
      <c r="D97" s="76" t="str">
        <f>ASC(UPPER(国語!D89))</f>
        <v>0</v>
      </c>
      <c r="E97" s="77" t="str">
        <f>ASC(UPPER(国語!E89))</f>
        <v>0</v>
      </c>
      <c r="F97" s="77" t="str">
        <f>ASC(UPPER(国語!F89))</f>
        <v>0</v>
      </c>
      <c r="G97" s="77" t="str">
        <f>ASC(UPPER(国語!G89))</f>
        <v>0</v>
      </c>
      <c r="H97" s="78" t="str">
        <f>ASC(UPPER(国語!H89))</f>
        <v>0</v>
      </c>
      <c r="I97" s="131" t="str">
        <f>ASC(UPPER(国語!I89))</f>
        <v>0</v>
      </c>
      <c r="J97" s="198" t="str">
        <f>IF(国語!$J89=0," ",国語!$J89)</f>
        <v xml:space="preserve"> </v>
      </c>
      <c r="K97" s="82" t="str">
        <f>ASC(UPPER(社会!D89))</f>
        <v>0</v>
      </c>
      <c r="L97" s="79" t="str">
        <f>ASC(UPPER(社会!E89))</f>
        <v>0</v>
      </c>
      <c r="M97" s="79" t="str">
        <f>ASC(UPPER(社会!F89))</f>
        <v>0</v>
      </c>
      <c r="N97" s="80" t="str">
        <f>ASC(UPPER(社会!G89))</f>
        <v>0</v>
      </c>
      <c r="O97" s="81" t="str">
        <f>ASC(UPPER(社会!H89))</f>
        <v>0</v>
      </c>
      <c r="P97" s="198" t="str">
        <f>IF(社会!$I89=0," ",社会!$I89)</f>
        <v xml:space="preserve"> </v>
      </c>
      <c r="Q97" s="82" t="str">
        <f>ASC(UPPER(数学!D89))</f>
        <v>0</v>
      </c>
      <c r="R97" s="83" t="str">
        <f>ASC(UPPER(数学!E89))</f>
        <v>0</v>
      </c>
      <c r="S97" s="83" t="str">
        <f>ASC(UPPER(数学!F89))</f>
        <v>0</v>
      </c>
      <c r="T97" s="84" t="str">
        <f>ASC(UPPER(数学!G89))</f>
        <v>0</v>
      </c>
      <c r="U97" s="81" t="str">
        <f>ASC(UPPER(数学!H89))</f>
        <v>0</v>
      </c>
      <c r="V97" s="210" t="str">
        <f>IF(数学!$I89=0," ",数学!$I89)</f>
        <v xml:space="preserve"> </v>
      </c>
      <c r="W97" s="79" t="str">
        <f>ASC(UPPER(理科!D89))</f>
        <v>0</v>
      </c>
      <c r="X97" s="79" t="str">
        <f>ASC(UPPER(理科!E89))</f>
        <v>0</v>
      </c>
      <c r="Y97" s="79" t="str">
        <f>ASC(UPPER(理科!F89))</f>
        <v>0</v>
      </c>
      <c r="Z97" s="80" t="str">
        <f>ASC(UPPER(理科!G89))</f>
        <v>0</v>
      </c>
      <c r="AA97" s="81" t="str">
        <f>ASC(UPPER(理科!H89))</f>
        <v>0</v>
      </c>
      <c r="AB97" s="198" t="str">
        <f>IF(理科!$I89=0," ",理科!$I89)</f>
        <v xml:space="preserve"> </v>
      </c>
      <c r="AC97" s="82" t="str">
        <f>ASC(UPPER(音楽!D89))</f>
        <v>0</v>
      </c>
      <c r="AD97" s="83" t="str">
        <f>ASC(UPPER(音楽!E89))</f>
        <v>0</v>
      </c>
      <c r="AE97" s="83" t="str">
        <f>ASC(UPPER(音楽!F89))</f>
        <v>0</v>
      </c>
      <c r="AF97" s="84" t="str">
        <f>ASC(UPPER(音楽!G89))</f>
        <v>0</v>
      </c>
      <c r="AG97" s="81" t="str">
        <f>ASC(UPPER(音楽!H89))</f>
        <v>0</v>
      </c>
      <c r="AH97" s="198" t="str">
        <f>IF(音楽!$I89=0," ",音楽!$I89)</f>
        <v xml:space="preserve"> </v>
      </c>
      <c r="AI97" s="79" t="str">
        <f>ASC(UPPER(美術!D89))</f>
        <v>0</v>
      </c>
      <c r="AJ97" s="79" t="str">
        <f>ASC(UPPER(美術!E89))</f>
        <v>0</v>
      </c>
      <c r="AK97" s="79" t="str">
        <f>ASC(UPPER(美術!F89))</f>
        <v>0</v>
      </c>
      <c r="AL97" s="80" t="str">
        <f>ASC(UPPER(美術!G89))</f>
        <v>0</v>
      </c>
      <c r="AM97" s="81" t="str">
        <f>ASC(UPPER(美術!H89))</f>
        <v>0</v>
      </c>
      <c r="AN97" s="198" t="str">
        <f>IF(美術!$I89=0," ",美術!$I89)</f>
        <v xml:space="preserve"> </v>
      </c>
      <c r="AO97" s="82" t="str">
        <f>ASC(UPPER(保体!D89))</f>
        <v>0</v>
      </c>
      <c r="AP97" s="83" t="str">
        <f>ASC(UPPER(保体!E89))</f>
        <v>0</v>
      </c>
      <c r="AQ97" s="83" t="str">
        <f>ASC(UPPER(保体!F89))</f>
        <v>0</v>
      </c>
      <c r="AR97" s="84" t="str">
        <f>ASC(UPPER(保体!G89))</f>
        <v>0</v>
      </c>
      <c r="AS97" s="81" t="str">
        <f>ASC(UPPER(保体!H89))</f>
        <v>0</v>
      </c>
      <c r="AT97" s="198" t="str">
        <f>IF(保体!$I89=0," ",保体!$I89)</f>
        <v xml:space="preserve"> </v>
      </c>
      <c r="AU97" s="79" t="str">
        <f>ASC(UPPER(技・家!D89))</f>
        <v>0</v>
      </c>
      <c r="AV97" s="79" t="str">
        <f>ASC(UPPER(技・家!E89))</f>
        <v>0</v>
      </c>
      <c r="AW97" s="79" t="str">
        <f>ASC(UPPER(技・家!F89))</f>
        <v>0</v>
      </c>
      <c r="AX97" s="80" t="str">
        <f>ASC(UPPER(技・家!G89))</f>
        <v>0</v>
      </c>
      <c r="AY97" s="81" t="str">
        <f>ASC(UPPER(技・家!H89))</f>
        <v>0</v>
      </c>
      <c r="AZ97" s="198" t="str">
        <f>IF(技・家!$I89=0," ",技・家!$I89)</f>
        <v xml:space="preserve"> </v>
      </c>
      <c r="BA97" s="82" t="str">
        <f>ASC(UPPER(英語!D89))</f>
        <v>0</v>
      </c>
      <c r="BB97" s="83" t="str">
        <f>ASC(UPPER(英語!E89))</f>
        <v>0</v>
      </c>
      <c r="BC97" s="83" t="str">
        <f>ASC(UPPER(英語!F89))</f>
        <v>0</v>
      </c>
      <c r="BD97" s="84" t="str">
        <f>ASC(UPPER(英語!G89))</f>
        <v>0</v>
      </c>
      <c r="BE97" s="81" t="str">
        <f>ASC(UPPER(英語!H89))</f>
        <v>0</v>
      </c>
      <c r="BF97" s="198" t="str">
        <f>IF(英語!$I89=0," ",英語!$I89)</f>
        <v xml:space="preserve"> </v>
      </c>
      <c r="BG97"/>
      <c r="BH97"/>
    </row>
    <row r="98" spans="1:60" ht="23.1" customHeight="1">
      <c r="A98" s="27">
        <f>氏名入力!A90</f>
        <v>1306</v>
      </c>
      <c r="B98" s="24">
        <f>氏名入力!B90</f>
        <v>6</v>
      </c>
      <c r="C98" s="53">
        <f>氏名入力!C90</f>
        <v>0</v>
      </c>
      <c r="D98" s="76" t="str">
        <f>ASC(UPPER(国語!D90))</f>
        <v>0</v>
      </c>
      <c r="E98" s="77" t="str">
        <f>ASC(UPPER(国語!E90))</f>
        <v>0</v>
      </c>
      <c r="F98" s="77" t="str">
        <f>ASC(UPPER(国語!F90))</f>
        <v>0</v>
      </c>
      <c r="G98" s="77" t="str">
        <f>ASC(UPPER(国語!G90))</f>
        <v>0</v>
      </c>
      <c r="H98" s="78" t="str">
        <f>ASC(UPPER(国語!H90))</f>
        <v>0</v>
      </c>
      <c r="I98" s="131" t="str">
        <f>ASC(UPPER(国語!I90))</f>
        <v>0</v>
      </c>
      <c r="J98" s="198" t="str">
        <f>IF(国語!$J90=0," ",国語!$J90)</f>
        <v xml:space="preserve"> </v>
      </c>
      <c r="K98" s="82" t="str">
        <f>ASC(UPPER(社会!D90))</f>
        <v>0</v>
      </c>
      <c r="L98" s="79" t="str">
        <f>ASC(UPPER(社会!E90))</f>
        <v>0</v>
      </c>
      <c r="M98" s="79" t="str">
        <f>ASC(UPPER(社会!F90))</f>
        <v>0</v>
      </c>
      <c r="N98" s="80" t="str">
        <f>ASC(UPPER(社会!G90))</f>
        <v>0</v>
      </c>
      <c r="O98" s="81" t="str">
        <f>ASC(UPPER(社会!H90))</f>
        <v>0</v>
      </c>
      <c r="P98" s="198" t="str">
        <f>IF(社会!$I90=0," ",社会!$I90)</f>
        <v xml:space="preserve"> </v>
      </c>
      <c r="Q98" s="82" t="str">
        <f>ASC(UPPER(数学!D90))</f>
        <v>0</v>
      </c>
      <c r="R98" s="83" t="str">
        <f>ASC(UPPER(数学!E90))</f>
        <v>0</v>
      </c>
      <c r="S98" s="83" t="str">
        <f>ASC(UPPER(数学!F90))</f>
        <v>0</v>
      </c>
      <c r="T98" s="84" t="str">
        <f>ASC(UPPER(数学!G90))</f>
        <v>0</v>
      </c>
      <c r="U98" s="81" t="str">
        <f>ASC(UPPER(数学!H90))</f>
        <v>0</v>
      </c>
      <c r="V98" s="210" t="str">
        <f>IF(数学!$I90=0," ",数学!$I90)</f>
        <v xml:space="preserve"> </v>
      </c>
      <c r="W98" s="79" t="str">
        <f>ASC(UPPER(理科!D90))</f>
        <v>0</v>
      </c>
      <c r="X98" s="79" t="str">
        <f>ASC(UPPER(理科!E90))</f>
        <v>0</v>
      </c>
      <c r="Y98" s="79" t="str">
        <f>ASC(UPPER(理科!F90))</f>
        <v>0</v>
      </c>
      <c r="Z98" s="80" t="str">
        <f>ASC(UPPER(理科!G90))</f>
        <v>0</v>
      </c>
      <c r="AA98" s="81" t="str">
        <f>ASC(UPPER(理科!H90))</f>
        <v>0</v>
      </c>
      <c r="AB98" s="198" t="str">
        <f>IF(理科!$I90=0," ",理科!$I90)</f>
        <v xml:space="preserve"> </v>
      </c>
      <c r="AC98" s="82" t="str">
        <f>ASC(UPPER(音楽!D90))</f>
        <v>0</v>
      </c>
      <c r="AD98" s="83" t="str">
        <f>ASC(UPPER(音楽!E90))</f>
        <v>0</v>
      </c>
      <c r="AE98" s="83" t="str">
        <f>ASC(UPPER(音楽!F90))</f>
        <v>0</v>
      </c>
      <c r="AF98" s="84" t="str">
        <f>ASC(UPPER(音楽!G90))</f>
        <v>0</v>
      </c>
      <c r="AG98" s="81" t="str">
        <f>ASC(UPPER(音楽!H90))</f>
        <v>0</v>
      </c>
      <c r="AH98" s="198" t="str">
        <f>IF(音楽!$I90=0," ",音楽!$I90)</f>
        <v xml:space="preserve"> </v>
      </c>
      <c r="AI98" s="79" t="str">
        <f>ASC(UPPER(美術!D90))</f>
        <v>0</v>
      </c>
      <c r="AJ98" s="79" t="str">
        <f>ASC(UPPER(美術!E90))</f>
        <v>0</v>
      </c>
      <c r="AK98" s="79" t="str">
        <f>ASC(UPPER(美術!F90))</f>
        <v>0</v>
      </c>
      <c r="AL98" s="80" t="str">
        <f>ASC(UPPER(美術!G90))</f>
        <v>0</v>
      </c>
      <c r="AM98" s="81" t="str">
        <f>ASC(UPPER(美術!H90))</f>
        <v>0</v>
      </c>
      <c r="AN98" s="198" t="str">
        <f>IF(美術!$I90=0," ",美術!$I90)</f>
        <v xml:space="preserve"> </v>
      </c>
      <c r="AO98" s="82" t="str">
        <f>ASC(UPPER(保体!D90))</f>
        <v>0</v>
      </c>
      <c r="AP98" s="83" t="str">
        <f>ASC(UPPER(保体!E90))</f>
        <v>0</v>
      </c>
      <c r="AQ98" s="83" t="str">
        <f>ASC(UPPER(保体!F90))</f>
        <v>0</v>
      </c>
      <c r="AR98" s="84" t="str">
        <f>ASC(UPPER(保体!G90))</f>
        <v>0</v>
      </c>
      <c r="AS98" s="81" t="str">
        <f>ASC(UPPER(保体!H90))</f>
        <v>0</v>
      </c>
      <c r="AT98" s="198" t="str">
        <f>IF(保体!$I90=0," ",保体!$I90)</f>
        <v xml:space="preserve"> </v>
      </c>
      <c r="AU98" s="79" t="str">
        <f>ASC(UPPER(技・家!D90))</f>
        <v>0</v>
      </c>
      <c r="AV98" s="79" t="str">
        <f>ASC(UPPER(技・家!E90))</f>
        <v>0</v>
      </c>
      <c r="AW98" s="79" t="str">
        <f>ASC(UPPER(技・家!F90))</f>
        <v>0</v>
      </c>
      <c r="AX98" s="80" t="str">
        <f>ASC(UPPER(技・家!G90))</f>
        <v>0</v>
      </c>
      <c r="AY98" s="81" t="str">
        <f>ASC(UPPER(技・家!H90))</f>
        <v>0</v>
      </c>
      <c r="AZ98" s="198" t="str">
        <f>IF(技・家!$I90=0," ",技・家!$I90)</f>
        <v xml:space="preserve"> </v>
      </c>
      <c r="BA98" s="82" t="str">
        <f>ASC(UPPER(英語!D90))</f>
        <v>0</v>
      </c>
      <c r="BB98" s="83" t="str">
        <f>ASC(UPPER(英語!E90))</f>
        <v>0</v>
      </c>
      <c r="BC98" s="83" t="str">
        <f>ASC(UPPER(英語!F90))</f>
        <v>0</v>
      </c>
      <c r="BD98" s="84" t="str">
        <f>ASC(UPPER(英語!G90))</f>
        <v>0</v>
      </c>
      <c r="BE98" s="81" t="str">
        <f>ASC(UPPER(英語!H90))</f>
        <v>0</v>
      </c>
      <c r="BF98" s="198" t="str">
        <f>IF(英語!$I90=0," ",英語!$I90)</f>
        <v xml:space="preserve"> </v>
      </c>
      <c r="BG98"/>
      <c r="BH98"/>
    </row>
    <row r="99" spans="1:60" ht="23.1" customHeight="1">
      <c r="A99" s="27">
        <f>氏名入力!A91</f>
        <v>1307</v>
      </c>
      <c r="B99" s="24">
        <f>氏名入力!B91</f>
        <v>7</v>
      </c>
      <c r="C99" s="53">
        <f>氏名入力!C91</f>
        <v>0</v>
      </c>
      <c r="D99" s="76" t="str">
        <f>ASC(UPPER(国語!D91))</f>
        <v>0</v>
      </c>
      <c r="E99" s="77" t="str">
        <f>ASC(UPPER(国語!E91))</f>
        <v>0</v>
      </c>
      <c r="F99" s="77" t="str">
        <f>ASC(UPPER(国語!F91))</f>
        <v>0</v>
      </c>
      <c r="G99" s="77" t="str">
        <f>ASC(UPPER(国語!G91))</f>
        <v>0</v>
      </c>
      <c r="H99" s="78" t="str">
        <f>ASC(UPPER(国語!H91))</f>
        <v>0</v>
      </c>
      <c r="I99" s="131" t="str">
        <f>ASC(UPPER(国語!I91))</f>
        <v>0</v>
      </c>
      <c r="J99" s="198" t="str">
        <f>IF(国語!$J91=0," ",国語!$J91)</f>
        <v xml:space="preserve"> </v>
      </c>
      <c r="K99" s="82" t="str">
        <f>ASC(UPPER(社会!D91))</f>
        <v>0</v>
      </c>
      <c r="L99" s="79" t="str">
        <f>ASC(UPPER(社会!E91))</f>
        <v>0</v>
      </c>
      <c r="M99" s="79" t="str">
        <f>ASC(UPPER(社会!F91))</f>
        <v>0</v>
      </c>
      <c r="N99" s="80" t="str">
        <f>ASC(UPPER(社会!G91))</f>
        <v>0</v>
      </c>
      <c r="O99" s="81" t="str">
        <f>ASC(UPPER(社会!H91))</f>
        <v>0</v>
      </c>
      <c r="P99" s="198" t="str">
        <f>IF(社会!$I91=0," ",社会!$I91)</f>
        <v xml:space="preserve"> </v>
      </c>
      <c r="Q99" s="82" t="str">
        <f>ASC(UPPER(数学!D91))</f>
        <v>0</v>
      </c>
      <c r="R99" s="83" t="str">
        <f>ASC(UPPER(数学!E91))</f>
        <v>0</v>
      </c>
      <c r="S99" s="83" t="str">
        <f>ASC(UPPER(数学!F91))</f>
        <v>0</v>
      </c>
      <c r="T99" s="84" t="str">
        <f>ASC(UPPER(数学!G91))</f>
        <v>0</v>
      </c>
      <c r="U99" s="81" t="str">
        <f>ASC(UPPER(数学!H91))</f>
        <v>0</v>
      </c>
      <c r="V99" s="210" t="str">
        <f>IF(数学!$I91=0," ",数学!$I91)</f>
        <v xml:space="preserve"> </v>
      </c>
      <c r="W99" s="79" t="str">
        <f>ASC(UPPER(理科!D91))</f>
        <v>0</v>
      </c>
      <c r="X99" s="79" t="str">
        <f>ASC(UPPER(理科!E91))</f>
        <v>0</v>
      </c>
      <c r="Y99" s="79" t="str">
        <f>ASC(UPPER(理科!F91))</f>
        <v>0</v>
      </c>
      <c r="Z99" s="80" t="str">
        <f>ASC(UPPER(理科!G91))</f>
        <v>0</v>
      </c>
      <c r="AA99" s="81" t="str">
        <f>ASC(UPPER(理科!H91))</f>
        <v>0</v>
      </c>
      <c r="AB99" s="198" t="str">
        <f>IF(理科!$I91=0," ",理科!$I91)</f>
        <v xml:space="preserve"> </v>
      </c>
      <c r="AC99" s="82" t="str">
        <f>ASC(UPPER(音楽!D91))</f>
        <v>0</v>
      </c>
      <c r="AD99" s="83" t="str">
        <f>ASC(UPPER(音楽!E91))</f>
        <v>0</v>
      </c>
      <c r="AE99" s="83" t="str">
        <f>ASC(UPPER(音楽!F91))</f>
        <v>0</v>
      </c>
      <c r="AF99" s="84" t="str">
        <f>ASC(UPPER(音楽!G91))</f>
        <v>0</v>
      </c>
      <c r="AG99" s="81" t="str">
        <f>ASC(UPPER(音楽!H91))</f>
        <v>0</v>
      </c>
      <c r="AH99" s="198" t="str">
        <f>IF(音楽!$I91=0," ",音楽!$I91)</f>
        <v xml:space="preserve"> </v>
      </c>
      <c r="AI99" s="79" t="str">
        <f>ASC(UPPER(美術!D91))</f>
        <v>0</v>
      </c>
      <c r="AJ99" s="79" t="str">
        <f>ASC(UPPER(美術!E91))</f>
        <v>0</v>
      </c>
      <c r="AK99" s="79" t="str">
        <f>ASC(UPPER(美術!F91))</f>
        <v>0</v>
      </c>
      <c r="AL99" s="80" t="str">
        <f>ASC(UPPER(美術!G91))</f>
        <v>0</v>
      </c>
      <c r="AM99" s="81" t="str">
        <f>ASC(UPPER(美術!H91))</f>
        <v>0</v>
      </c>
      <c r="AN99" s="198" t="str">
        <f>IF(美術!$I91=0," ",美術!$I91)</f>
        <v xml:space="preserve"> </v>
      </c>
      <c r="AO99" s="82" t="str">
        <f>ASC(UPPER(保体!D91))</f>
        <v>0</v>
      </c>
      <c r="AP99" s="83" t="str">
        <f>ASC(UPPER(保体!E91))</f>
        <v>0</v>
      </c>
      <c r="AQ99" s="83" t="str">
        <f>ASC(UPPER(保体!F91))</f>
        <v>0</v>
      </c>
      <c r="AR99" s="84" t="str">
        <f>ASC(UPPER(保体!G91))</f>
        <v>0</v>
      </c>
      <c r="AS99" s="81" t="str">
        <f>ASC(UPPER(保体!H91))</f>
        <v>0</v>
      </c>
      <c r="AT99" s="198" t="str">
        <f>IF(保体!$I91=0," ",保体!$I91)</f>
        <v xml:space="preserve"> </v>
      </c>
      <c r="AU99" s="79" t="str">
        <f>ASC(UPPER(技・家!D91))</f>
        <v>0</v>
      </c>
      <c r="AV99" s="79" t="str">
        <f>ASC(UPPER(技・家!E91))</f>
        <v>0</v>
      </c>
      <c r="AW99" s="79" t="str">
        <f>ASC(UPPER(技・家!F91))</f>
        <v>0</v>
      </c>
      <c r="AX99" s="80" t="str">
        <f>ASC(UPPER(技・家!G91))</f>
        <v>0</v>
      </c>
      <c r="AY99" s="81" t="str">
        <f>ASC(UPPER(技・家!H91))</f>
        <v>0</v>
      </c>
      <c r="AZ99" s="198" t="str">
        <f>IF(技・家!$I91=0," ",技・家!$I91)</f>
        <v xml:space="preserve"> </v>
      </c>
      <c r="BA99" s="82" t="str">
        <f>ASC(UPPER(英語!D91))</f>
        <v>0</v>
      </c>
      <c r="BB99" s="83" t="str">
        <f>ASC(UPPER(英語!E91))</f>
        <v>0</v>
      </c>
      <c r="BC99" s="83" t="str">
        <f>ASC(UPPER(英語!F91))</f>
        <v>0</v>
      </c>
      <c r="BD99" s="84" t="str">
        <f>ASC(UPPER(英語!G91))</f>
        <v>0</v>
      </c>
      <c r="BE99" s="81" t="str">
        <f>ASC(UPPER(英語!H91))</f>
        <v>0</v>
      </c>
      <c r="BF99" s="198" t="str">
        <f>IF(英語!$I91=0," ",英語!$I91)</f>
        <v xml:space="preserve"> </v>
      </c>
      <c r="BG99"/>
      <c r="BH99"/>
    </row>
    <row r="100" spans="1:60" ht="23.1" customHeight="1">
      <c r="A100" s="27">
        <f>氏名入力!A92</f>
        <v>1308</v>
      </c>
      <c r="B100" s="24">
        <f>氏名入力!B92</f>
        <v>8</v>
      </c>
      <c r="C100" s="53">
        <f>氏名入力!C92</f>
        <v>0</v>
      </c>
      <c r="D100" s="76" t="str">
        <f>ASC(UPPER(国語!D92))</f>
        <v>0</v>
      </c>
      <c r="E100" s="77" t="str">
        <f>ASC(UPPER(国語!E92))</f>
        <v>0</v>
      </c>
      <c r="F100" s="77" t="str">
        <f>ASC(UPPER(国語!F92))</f>
        <v>0</v>
      </c>
      <c r="G100" s="77" t="str">
        <f>ASC(UPPER(国語!G92))</f>
        <v>0</v>
      </c>
      <c r="H100" s="78" t="str">
        <f>ASC(UPPER(国語!H92))</f>
        <v>0</v>
      </c>
      <c r="I100" s="131" t="str">
        <f>ASC(UPPER(国語!I92))</f>
        <v>0</v>
      </c>
      <c r="J100" s="198" t="str">
        <f>IF(国語!$J92=0," ",国語!$J92)</f>
        <v xml:space="preserve"> </v>
      </c>
      <c r="K100" s="82" t="str">
        <f>ASC(UPPER(社会!D92))</f>
        <v>0</v>
      </c>
      <c r="L100" s="79" t="str">
        <f>ASC(UPPER(社会!E92))</f>
        <v>0</v>
      </c>
      <c r="M100" s="79" t="str">
        <f>ASC(UPPER(社会!F92))</f>
        <v>0</v>
      </c>
      <c r="N100" s="80" t="str">
        <f>ASC(UPPER(社会!G92))</f>
        <v>0</v>
      </c>
      <c r="O100" s="81" t="str">
        <f>ASC(UPPER(社会!H92))</f>
        <v>0</v>
      </c>
      <c r="P100" s="198" t="str">
        <f>IF(社会!$I92=0," ",社会!$I92)</f>
        <v xml:space="preserve"> </v>
      </c>
      <c r="Q100" s="82" t="str">
        <f>ASC(UPPER(数学!D92))</f>
        <v>0</v>
      </c>
      <c r="R100" s="83" t="str">
        <f>ASC(UPPER(数学!E92))</f>
        <v>0</v>
      </c>
      <c r="S100" s="83" t="str">
        <f>ASC(UPPER(数学!F92))</f>
        <v>0</v>
      </c>
      <c r="T100" s="84" t="str">
        <f>ASC(UPPER(数学!G92))</f>
        <v>0</v>
      </c>
      <c r="U100" s="81" t="str">
        <f>ASC(UPPER(数学!H92))</f>
        <v>0</v>
      </c>
      <c r="V100" s="210" t="str">
        <f>IF(数学!$I92=0," ",数学!$I92)</f>
        <v xml:space="preserve"> </v>
      </c>
      <c r="W100" s="79" t="str">
        <f>ASC(UPPER(理科!D92))</f>
        <v>0</v>
      </c>
      <c r="X100" s="79" t="str">
        <f>ASC(UPPER(理科!E92))</f>
        <v>0</v>
      </c>
      <c r="Y100" s="79" t="str">
        <f>ASC(UPPER(理科!F92))</f>
        <v>0</v>
      </c>
      <c r="Z100" s="80" t="str">
        <f>ASC(UPPER(理科!G92))</f>
        <v>0</v>
      </c>
      <c r="AA100" s="81" t="str">
        <f>ASC(UPPER(理科!H92))</f>
        <v>0</v>
      </c>
      <c r="AB100" s="198" t="str">
        <f>IF(理科!$I92=0," ",理科!$I92)</f>
        <v xml:space="preserve"> </v>
      </c>
      <c r="AC100" s="82" t="str">
        <f>ASC(UPPER(音楽!D92))</f>
        <v>0</v>
      </c>
      <c r="AD100" s="83" t="str">
        <f>ASC(UPPER(音楽!E92))</f>
        <v>0</v>
      </c>
      <c r="AE100" s="83" t="str">
        <f>ASC(UPPER(音楽!F92))</f>
        <v>0</v>
      </c>
      <c r="AF100" s="84" t="str">
        <f>ASC(UPPER(音楽!G92))</f>
        <v>0</v>
      </c>
      <c r="AG100" s="81" t="str">
        <f>ASC(UPPER(音楽!H92))</f>
        <v>0</v>
      </c>
      <c r="AH100" s="198" t="str">
        <f>IF(音楽!$I92=0," ",音楽!$I92)</f>
        <v xml:space="preserve"> </v>
      </c>
      <c r="AI100" s="79" t="str">
        <f>ASC(UPPER(美術!D92))</f>
        <v>0</v>
      </c>
      <c r="AJ100" s="79" t="str">
        <f>ASC(UPPER(美術!E92))</f>
        <v>0</v>
      </c>
      <c r="AK100" s="79" t="str">
        <f>ASC(UPPER(美術!F92))</f>
        <v>0</v>
      </c>
      <c r="AL100" s="80" t="str">
        <f>ASC(UPPER(美術!G92))</f>
        <v>0</v>
      </c>
      <c r="AM100" s="81" t="str">
        <f>ASC(UPPER(美術!H92))</f>
        <v>0</v>
      </c>
      <c r="AN100" s="198" t="str">
        <f>IF(美術!$I92=0," ",美術!$I92)</f>
        <v xml:space="preserve"> </v>
      </c>
      <c r="AO100" s="82" t="str">
        <f>ASC(UPPER(保体!D92))</f>
        <v>0</v>
      </c>
      <c r="AP100" s="83" t="str">
        <f>ASC(UPPER(保体!E92))</f>
        <v>0</v>
      </c>
      <c r="AQ100" s="83" t="str">
        <f>ASC(UPPER(保体!F92))</f>
        <v>0</v>
      </c>
      <c r="AR100" s="84" t="str">
        <f>ASC(UPPER(保体!G92))</f>
        <v>0</v>
      </c>
      <c r="AS100" s="81" t="str">
        <f>ASC(UPPER(保体!H92))</f>
        <v>0</v>
      </c>
      <c r="AT100" s="198" t="str">
        <f>IF(保体!$I92=0," ",保体!$I92)</f>
        <v xml:space="preserve"> </v>
      </c>
      <c r="AU100" s="79" t="str">
        <f>ASC(UPPER(技・家!D92))</f>
        <v>0</v>
      </c>
      <c r="AV100" s="79" t="str">
        <f>ASC(UPPER(技・家!E92))</f>
        <v>0</v>
      </c>
      <c r="AW100" s="79" t="str">
        <f>ASC(UPPER(技・家!F92))</f>
        <v>0</v>
      </c>
      <c r="AX100" s="80" t="str">
        <f>ASC(UPPER(技・家!G92))</f>
        <v>0</v>
      </c>
      <c r="AY100" s="81" t="str">
        <f>ASC(UPPER(技・家!H92))</f>
        <v>0</v>
      </c>
      <c r="AZ100" s="198" t="str">
        <f>IF(技・家!$I92=0," ",技・家!$I92)</f>
        <v xml:space="preserve"> </v>
      </c>
      <c r="BA100" s="82" t="str">
        <f>ASC(UPPER(英語!D92))</f>
        <v>0</v>
      </c>
      <c r="BB100" s="83" t="str">
        <f>ASC(UPPER(英語!E92))</f>
        <v>0</v>
      </c>
      <c r="BC100" s="83" t="str">
        <f>ASC(UPPER(英語!F92))</f>
        <v>0</v>
      </c>
      <c r="BD100" s="84" t="str">
        <f>ASC(UPPER(英語!G92))</f>
        <v>0</v>
      </c>
      <c r="BE100" s="81" t="str">
        <f>ASC(UPPER(英語!H92))</f>
        <v>0</v>
      </c>
      <c r="BF100" s="198" t="str">
        <f>IF(英語!$I92=0," ",英語!$I92)</f>
        <v xml:space="preserve"> </v>
      </c>
      <c r="BG100"/>
      <c r="BH100"/>
    </row>
    <row r="101" spans="1:60" ht="23.1" customHeight="1">
      <c r="A101" s="27">
        <f>氏名入力!A93</f>
        <v>1309</v>
      </c>
      <c r="B101" s="24">
        <f>氏名入力!B93</f>
        <v>9</v>
      </c>
      <c r="C101" s="53">
        <f>氏名入力!C93</f>
        <v>0</v>
      </c>
      <c r="D101" s="76" t="str">
        <f>ASC(UPPER(国語!D93))</f>
        <v>0</v>
      </c>
      <c r="E101" s="77" t="str">
        <f>ASC(UPPER(国語!E93))</f>
        <v>0</v>
      </c>
      <c r="F101" s="77" t="str">
        <f>ASC(UPPER(国語!F93))</f>
        <v>0</v>
      </c>
      <c r="G101" s="77" t="str">
        <f>ASC(UPPER(国語!G93))</f>
        <v>0</v>
      </c>
      <c r="H101" s="78" t="str">
        <f>ASC(UPPER(国語!H93))</f>
        <v>0</v>
      </c>
      <c r="I101" s="131" t="str">
        <f>ASC(UPPER(国語!I93))</f>
        <v>0</v>
      </c>
      <c r="J101" s="198" t="str">
        <f>IF(国語!$J93=0," ",国語!$J93)</f>
        <v xml:space="preserve"> </v>
      </c>
      <c r="K101" s="82" t="str">
        <f>ASC(UPPER(社会!D93))</f>
        <v>0</v>
      </c>
      <c r="L101" s="79" t="str">
        <f>ASC(UPPER(社会!E93))</f>
        <v>0</v>
      </c>
      <c r="M101" s="79" t="str">
        <f>ASC(UPPER(社会!F93))</f>
        <v>0</v>
      </c>
      <c r="N101" s="80" t="str">
        <f>ASC(UPPER(社会!G93))</f>
        <v>0</v>
      </c>
      <c r="O101" s="81" t="str">
        <f>ASC(UPPER(社会!H93))</f>
        <v>0</v>
      </c>
      <c r="P101" s="198" t="str">
        <f>IF(社会!$I93=0," ",社会!$I93)</f>
        <v xml:space="preserve"> </v>
      </c>
      <c r="Q101" s="82" t="str">
        <f>ASC(UPPER(数学!D93))</f>
        <v>0</v>
      </c>
      <c r="R101" s="83" t="str">
        <f>ASC(UPPER(数学!E93))</f>
        <v>0</v>
      </c>
      <c r="S101" s="83" t="str">
        <f>ASC(UPPER(数学!F93))</f>
        <v>0</v>
      </c>
      <c r="T101" s="84" t="str">
        <f>ASC(UPPER(数学!G93))</f>
        <v>0</v>
      </c>
      <c r="U101" s="81" t="str">
        <f>ASC(UPPER(数学!H93))</f>
        <v>0</v>
      </c>
      <c r="V101" s="210" t="str">
        <f>IF(数学!$I93=0," ",数学!$I93)</f>
        <v xml:space="preserve"> </v>
      </c>
      <c r="W101" s="79" t="str">
        <f>ASC(UPPER(理科!D93))</f>
        <v>0</v>
      </c>
      <c r="X101" s="79" t="str">
        <f>ASC(UPPER(理科!E93))</f>
        <v>0</v>
      </c>
      <c r="Y101" s="79" t="str">
        <f>ASC(UPPER(理科!F93))</f>
        <v>0</v>
      </c>
      <c r="Z101" s="80" t="str">
        <f>ASC(UPPER(理科!G93))</f>
        <v>0</v>
      </c>
      <c r="AA101" s="81" t="str">
        <f>ASC(UPPER(理科!H93))</f>
        <v>0</v>
      </c>
      <c r="AB101" s="198" t="str">
        <f>IF(理科!$I93=0," ",理科!$I93)</f>
        <v xml:space="preserve"> </v>
      </c>
      <c r="AC101" s="82" t="str">
        <f>ASC(UPPER(音楽!D93))</f>
        <v>0</v>
      </c>
      <c r="AD101" s="83" t="str">
        <f>ASC(UPPER(音楽!E93))</f>
        <v>0</v>
      </c>
      <c r="AE101" s="83" t="str">
        <f>ASC(UPPER(音楽!F93))</f>
        <v>0</v>
      </c>
      <c r="AF101" s="84" t="str">
        <f>ASC(UPPER(音楽!G93))</f>
        <v>0</v>
      </c>
      <c r="AG101" s="81" t="str">
        <f>ASC(UPPER(音楽!H93))</f>
        <v>0</v>
      </c>
      <c r="AH101" s="198" t="str">
        <f>IF(音楽!$I93=0," ",音楽!$I93)</f>
        <v xml:space="preserve"> </v>
      </c>
      <c r="AI101" s="79" t="str">
        <f>ASC(UPPER(美術!D93))</f>
        <v>0</v>
      </c>
      <c r="AJ101" s="79" t="str">
        <f>ASC(UPPER(美術!E93))</f>
        <v>0</v>
      </c>
      <c r="AK101" s="79" t="str">
        <f>ASC(UPPER(美術!F93))</f>
        <v>0</v>
      </c>
      <c r="AL101" s="80" t="str">
        <f>ASC(UPPER(美術!G93))</f>
        <v>0</v>
      </c>
      <c r="AM101" s="81" t="str">
        <f>ASC(UPPER(美術!H93))</f>
        <v>0</v>
      </c>
      <c r="AN101" s="198" t="str">
        <f>IF(美術!$I93=0," ",美術!$I93)</f>
        <v xml:space="preserve"> </v>
      </c>
      <c r="AO101" s="82" t="str">
        <f>ASC(UPPER(保体!D93))</f>
        <v>0</v>
      </c>
      <c r="AP101" s="83" t="str">
        <f>ASC(UPPER(保体!E93))</f>
        <v>0</v>
      </c>
      <c r="AQ101" s="83" t="str">
        <f>ASC(UPPER(保体!F93))</f>
        <v>0</v>
      </c>
      <c r="AR101" s="84" t="str">
        <f>ASC(UPPER(保体!G93))</f>
        <v>0</v>
      </c>
      <c r="AS101" s="81" t="str">
        <f>ASC(UPPER(保体!H93))</f>
        <v>0</v>
      </c>
      <c r="AT101" s="198" t="str">
        <f>IF(保体!$I93=0," ",保体!$I93)</f>
        <v xml:space="preserve"> </v>
      </c>
      <c r="AU101" s="79" t="str">
        <f>ASC(UPPER(技・家!D93))</f>
        <v>0</v>
      </c>
      <c r="AV101" s="79" t="str">
        <f>ASC(UPPER(技・家!E93))</f>
        <v>0</v>
      </c>
      <c r="AW101" s="79" t="str">
        <f>ASC(UPPER(技・家!F93))</f>
        <v>0</v>
      </c>
      <c r="AX101" s="80" t="str">
        <f>ASC(UPPER(技・家!G93))</f>
        <v>0</v>
      </c>
      <c r="AY101" s="81" t="str">
        <f>ASC(UPPER(技・家!H93))</f>
        <v>0</v>
      </c>
      <c r="AZ101" s="198" t="str">
        <f>IF(技・家!$I93=0," ",技・家!$I93)</f>
        <v xml:space="preserve"> </v>
      </c>
      <c r="BA101" s="82" t="str">
        <f>ASC(UPPER(英語!D93))</f>
        <v>0</v>
      </c>
      <c r="BB101" s="83" t="str">
        <f>ASC(UPPER(英語!E93))</f>
        <v>0</v>
      </c>
      <c r="BC101" s="83" t="str">
        <f>ASC(UPPER(英語!F93))</f>
        <v>0</v>
      </c>
      <c r="BD101" s="84" t="str">
        <f>ASC(UPPER(英語!G93))</f>
        <v>0</v>
      </c>
      <c r="BE101" s="81" t="str">
        <f>ASC(UPPER(英語!H93))</f>
        <v>0</v>
      </c>
      <c r="BF101" s="198" t="str">
        <f>IF(英語!$I93=0," ",英語!$I93)</f>
        <v xml:space="preserve"> </v>
      </c>
      <c r="BG101"/>
      <c r="BH101"/>
    </row>
    <row r="102" spans="1:60" ht="23.1" customHeight="1">
      <c r="A102" s="27">
        <f>氏名入力!A94</f>
        <v>1310</v>
      </c>
      <c r="B102" s="24">
        <f>氏名入力!B94</f>
        <v>10</v>
      </c>
      <c r="C102" s="53">
        <f>氏名入力!C94</f>
        <v>0</v>
      </c>
      <c r="D102" s="76" t="str">
        <f>ASC(UPPER(国語!D94))</f>
        <v>0</v>
      </c>
      <c r="E102" s="77" t="str">
        <f>ASC(UPPER(国語!E94))</f>
        <v>0</v>
      </c>
      <c r="F102" s="77" t="str">
        <f>ASC(UPPER(国語!F94))</f>
        <v>0</v>
      </c>
      <c r="G102" s="77" t="str">
        <f>ASC(UPPER(国語!G94))</f>
        <v>0</v>
      </c>
      <c r="H102" s="78" t="str">
        <f>ASC(UPPER(国語!H94))</f>
        <v>0</v>
      </c>
      <c r="I102" s="131" t="str">
        <f>ASC(UPPER(国語!I94))</f>
        <v>0</v>
      </c>
      <c r="J102" s="198" t="str">
        <f>IF(国語!$J94=0," ",国語!$J94)</f>
        <v xml:space="preserve"> </v>
      </c>
      <c r="K102" s="82" t="str">
        <f>ASC(UPPER(社会!D94))</f>
        <v>0</v>
      </c>
      <c r="L102" s="79" t="str">
        <f>ASC(UPPER(社会!E94))</f>
        <v>0</v>
      </c>
      <c r="M102" s="79" t="str">
        <f>ASC(UPPER(社会!F94))</f>
        <v>0</v>
      </c>
      <c r="N102" s="80" t="str">
        <f>ASC(UPPER(社会!G94))</f>
        <v>0</v>
      </c>
      <c r="O102" s="81" t="str">
        <f>ASC(UPPER(社会!H94))</f>
        <v>0</v>
      </c>
      <c r="P102" s="198" t="str">
        <f>IF(社会!$I94=0," ",社会!$I94)</f>
        <v xml:space="preserve"> </v>
      </c>
      <c r="Q102" s="82" t="str">
        <f>ASC(UPPER(数学!D94))</f>
        <v>0</v>
      </c>
      <c r="R102" s="83" t="str">
        <f>ASC(UPPER(数学!E94))</f>
        <v>0</v>
      </c>
      <c r="S102" s="83" t="str">
        <f>ASC(UPPER(数学!F94))</f>
        <v>0</v>
      </c>
      <c r="T102" s="84" t="str">
        <f>ASC(UPPER(数学!G94))</f>
        <v>0</v>
      </c>
      <c r="U102" s="81" t="str">
        <f>ASC(UPPER(数学!H94))</f>
        <v>0</v>
      </c>
      <c r="V102" s="210" t="str">
        <f>IF(数学!$I94=0," ",数学!$I94)</f>
        <v xml:space="preserve"> </v>
      </c>
      <c r="W102" s="79" t="str">
        <f>ASC(UPPER(理科!D94))</f>
        <v>0</v>
      </c>
      <c r="X102" s="79" t="str">
        <f>ASC(UPPER(理科!E94))</f>
        <v>0</v>
      </c>
      <c r="Y102" s="79" t="str">
        <f>ASC(UPPER(理科!F94))</f>
        <v>0</v>
      </c>
      <c r="Z102" s="80" t="str">
        <f>ASC(UPPER(理科!G94))</f>
        <v>0</v>
      </c>
      <c r="AA102" s="81" t="str">
        <f>ASC(UPPER(理科!H94))</f>
        <v>0</v>
      </c>
      <c r="AB102" s="198" t="str">
        <f>IF(理科!$I94=0," ",理科!$I94)</f>
        <v xml:space="preserve"> </v>
      </c>
      <c r="AC102" s="82" t="str">
        <f>ASC(UPPER(音楽!D94))</f>
        <v>0</v>
      </c>
      <c r="AD102" s="83" t="str">
        <f>ASC(UPPER(音楽!E94))</f>
        <v>0</v>
      </c>
      <c r="AE102" s="83" t="str">
        <f>ASC(UPPER(音楽!F94))</f>
        <v>0</v>
      </c>
      <c r="AF102" s="84" t="str">
        <f>ASC(UPPER(音楽!G94))</f>
        <v>0</v>
      </c>
      <c r="AG102" s="81" t="str">
        <f>ASC(UPPER(音楽!H94))</f>
        <v>0</v>
      </c>
      <c r="AH102" s="198" t="str">
        <f>IF(音楽!$I94=0," ",音楽!$I94)</f>
        <v xml:space="preserve"> </v>
      </c>
      <c r="AI102" s="79" t="str">
        <f>ASC(UPPER(美術!D94))</f>
        <v>0</v>
      </c>
      <c r="AJ102" s="79" t="str">
        <f>ASC(UPPER(美術!E94))</f>
        <v>0</v>
      </c>
      <c r="AK102" s="79" t="str">
        <f>ASC(UPPER(美術!F94))</f>
        <v>0</v>
      </c>
      <c r="AL102" s="80" t="str">
        <f>ASC(UPPER(美術!G94))</f>
        <v>0</v>
      </c>
      <c r="AM102" s="81" t="str">
        <f>ASC(UPPER(美術!H94))</f>
        <v>0</v>
      </c>
      <c r="AN102" s="198" t="str">
        <f>IF(美術!$I94=0," ",美術!$I94)</f>
        <v xml:space="preserve"> </v>
      </c>
      <c r="AO102" s="82" t="str">
        <f>ASC(UPPER(保体!D94))</f>
        <v>0</v>
      </c>
      <c r="AP102" s="83" t="str">
        <f>ASC(UPPER(保体!E94))</f>
        <v>0</v>
      </c>
      <c r="AQ102" s="83" t="str">
        <f>ASC(UPPER(保体!F94))</f>
        <v>0</v>
      </c>
      <c r="AR102" s="84" t="str">
        <f>ASC(UPPER(保体!G94))</f>
        <v>0</v>
      </c>
      <c r="AS102" s="81" t="str">
        <f>ASC(UPPER(保体!H94))</f>
        <v>0</v>
      </c>
      <c r="AT102" s="198" t="str">
        <f>IF(保体!$I94=0," ",保体!$I94)</f>
        <v xml:space="preserve"> </v>
      </c>
      <c r="AU102" s="79" t="str">
        <f>ASC(UPPER(技・家!D94))</f>
        <v>0</v>
      </c>
      <c r="AV102" s="79" t="str">
        <f>ASC(UPPER(技・家!E94))</f>
        <v>0</v>
      </c>
      <c r="AW102" s="79" t="str">
        <f>ASC(UPPER(技・家!F94))</f>
        <v>0</v>
      </c>
      <c r="AX102" s="80" t="str">
        <f>ASC(UPPER(技・家!G94))</f>
        <v>0</v>
      </c>
      <c r="AY102" s="81" t="str">
        <f>ASC(UPPER(技・家!H94))</f>
        <v>0</v>
      </c>
      <c r="AZ102" s="198" t="str">
        <f>IF(技・家!$I94=0," ",技・家!$I94)</f>
        <v xml:space="preserve"> </v>
      </c>
      <c r="BA102" s="82" t="str">
        <f>ASC(UPPER(英語!D94))</f>
        <v>0</v>
      </c>
      <c r="BB102" s="83" t="str">
        <f>ASC(UPPER(英語!E94))</f>
        <v>0</v>
      </c>
      <c r="BC102" s="83" t="str">
        <f>ASC(UPPER(英語!F94))</f>
        <v>0</v>
      </c>
      <c r="BD102" s="84" t="str">
        <f>ASC(UPPER(英語!G94))</f>
        <v>0</v>
      </c>
      <c r="BE102" s="81" t="str">
        <f>ASC(UPPER(英語!H94))</f>
        <v>0</v>
      </c>
      <c r="BF102" s="198" t="str">
        <f>IF(英語!$I94=0," ",英語!$I94)</f>
        <v xml:space="preserve"> </v>
      </c>
      <c r="BG102"/>
      <c r="BH102"/>
    </row>
    <row r="103" spans="1:60" ht="23.1" customHeight="1">
      <c r="A103" s="27">
        <f>氏名入力!A95</f>
        <v>1311</v>
      </c>
      <c r="B103" s="24">
        <f>氏名入力!B95</f>
        <v>11</v>
      </c>
      <c r="C103" s="53">
        <f>氏名入力!C95</f>
        <v>0</v>
      </c>
      <c r="D103" s="76" t="str">
        <f>ASC(UPPER(国語!D95))</f>
        <v>0</v>
      </c>
      <c r="E103" s="77" t="str">
        <f>ASC(UPPER(国語!E95))</f>
        <v>0</v>
      </c>
      <c r="F103" s="77" t="str">
        <f>ASC(UPPER(国語!F95))</f>
        <v>0</v>
      </c>
      <c r="G103" s="77" t="str">
        <f>ASC(UPPER(国語!G95))</f>
        <v>0</v>
      </c>
      <c r="H103" s="78" t="str">
        <f>ASC(UPPER(国語!H95))</f>
        <v>0</v>
      </c>
      <c r="I103" s="131" t="str">
        <f>ASC(UPPER(国語!I95))</f>
        <v>0</v>
      </c>
      <c r="J103" s="198" t="str">
        <f>IF(国語!$J95=0," ",国語!$J95)</f>
        <v xml:space="preserve"> </v>
      </c>
      <c r="K103" s="82" t="str">
        <f>ASC(UPPER(社会!D95))</f>
        <v>0</v>
      </c>
      <c r="L103" s="79" t="str">
        <f>ASC(UPPER(社会!E95))</f>
        <v>0</v>
      </c>
      <c r="M103" s="79" t="str">
        <f>ASC(UPPER(社会!F95))</f>
        <v>0</v>
      </c>
      <c r="N103" s="80" t="str">
        <f>ASC(UPPER(社会!G95))</f>
        <v>0</v>
      </c>
      <c r="O103" s="81" t="str">
        <f>ASC(UPPER(社会!H95))</f>
        <v>0</v>
      </c>
      <c r="P103" s="198" t="str">
        <f>IF(社会!$I95=0," ",社会!$I95)</f>
        <v xml:space="preserve"> </v>
      </c>
      <c r="Q103" s="82" t="str">
        <f>ASC(UPPER(数学!D95))</f>
        <v>0</v>
      </c>
      <c r="R103" s="83" t="str">
        <f>ASC(UPPER(数学!E95))</f>
        <v>0</v>
      </c>
      <c r="S103" s="83" t="str">
        <f>ASC(UPPER(数学!F95))</f>
        <v>0</v>
      </c>
      <c r="T103" s="84" t="str">
        <f>ASC(UPPER(数学!G95))</f>
        <v>0</v>
      </c>
      <c r="U103" s="81" t="str">
        <f>ASC(UPPER(数学!H95))</f>
        <v>0</v>
      </c>
      <c r="V103" s="210" t="str">
        <f>IF(数学!$I95=0," ",数学!$I95)</f>
        <v xml:space="preserve"> </v>
      </c>
      <c r="W103" s="79" t="str">
        <f>ASC(UPPER(理科!D95))</f>
        <v>0</v>
      </c>
      <c r="X103" s="79" t="str">
        <f>ASC(UPPER(理科!E95))</f>
        <v>0</v>
      </c>
      <c r="Y103" s="79" t="str">
        <f>ASC(UPPER(理科!F95))</f>
        <v>0</v>
      </c>
      <c r="Z103" s="80" t="str">
        <f>ASC(UPPER(理科!G95))</f>
        <v>0</v>
      </c>
      <c r="AA103" s="81" t="str">
        <f>ASC(UPPER(理科!H95))</f>
        <v>0</v>
      </c>
      <c r="AB103" s="198" t="str">
        <f>IF(理科!$I95=0," ",理科!$I95)</f>
        <v xml:space="preserve"> </v>
      </c>
      <c r="AC103" s="82" t="str">
        <f>ASC(UPPER(音楽!D95))</f>
        <v>0</v>
      </c>
      <c r="AD103" s="83" t="str">
        <f>ASC(UPPER(音楽!E95))</f>
        <v>0</v>
      </c>
      <c r="AE103" s="83" t="str">
        <f>ASC(UPPER(音楽!F95))</f>
        <v>0</v>
      </c>
      <c r="AF103" s="84" t="str">
        <f>ASC(UPPER(音楽!G95))</f>
        <v>0</v>
      </c>
      <c r="AG103" s="81" t="str">
        <f>ASC(UPPER(音楽!H95))</f>
        <v>0</v>
      </c>
      <c r="AH103" s="198" t="str">
        <f>IF(音楽!$I95=0," ",音楽!$I95)</f>
        <v xml:space="preserve"> </v>
      </c>
      <c r="AI103" s="79" t="str">
        <f>ASC(UPPER(美術!D95))</f>
        <v>0</v>
      </c>
      <c r="AJ103" s="79" t="str">
        <f>ASC(UPPER(美術!E95))</f>
        <v>0</v>
      </c>
      <c r="AK103" s="79" t="str">
        <f>ASC(UPPER(美術!F95))</f>
        <v>0</v>
      </c>
      <c r="AL103" s="80" t="str">
        <f>ASC(UPPER(美術!G95))</f>
        <v>0</v>
      </c>
      <c r="AM103" s="81" t="str">
        <f>ASC(UPPER(美術!H95))</f>
        <v>0</v>
      </c>
      <c r="AN103" s="198" t="str">
        <f>IF(美術!$I95=0," ",美術!$I95)</f>
        <v xml:space="preserve"> </v>
      </c>
      <c r="AO103" s="82" t="str">
        <f>ASC(UPPER(保体!D95))</f>
        <v>0</v>
      </c>
      <c r="AP103" s="83" t="str">
        <f>ASC(UPPER(保体!E95))</f>
        <v>0</v>
      </c>
      <c r="AQ103" s="83" t="str">
        <f>ASC(UPPER(保体!F95))</f>
        <v>0</v>
      </c>
      <c r="AR103" s="84" t="str">
        <f>ASC(UPPER(保体!G95))</f>
        <v>0</v>
      </c>
      <c r="AS103" s="81" t="str">
        <f>ASC(UPPER(保体!H95))</f>
        <v>0</v>
      </c>
      <c r="AT103" s="198" t="str">
        <f>IF(保体!$I95=0," ",保体!$I95)</f>
        <v xml:space="preserve"> </v>
      </c>
      <c r="AU103" s="79" t="str">
        <f>ASC(UPPER(技・家!D95))</f>
        <v>0</v>
      </c>
      <c r="AV103" s="79" t="str">
        <f>ASC(UPPER(技・家!E95))</f>
        <v>0</v>
      </c>
      <c r="AW103" s="79" t="str">
        <f>ASC(UPPER(技・家!F95))</f>
        <v>0</v>
      </c>
      <c r="AX103" s="80" t="str">
        <f>ASC(UPPER(技・家!G95))</f>
        <v>0</v>
      </c>
      <c r="AY103" s="81" t="str">
        <f>ASC(UPPER(技・家!H95))</f>
        <v>0</v>
      </c>
      <c r="AZ103" s="198" t="str">
        <f>IF(技・家!$I95=0," ",技・家!$I95)</f>
        <v xml:space="preserve"> </v>
      </c>
      <c r="BA103" s="82" t="str">
        <f>ASC(UPPER(英語!D95))</f>
        <v>0</v>
      </c>
      <c r="BB103" s="83" t="str">
        <f>ASC(UPPER(英語!E95))</f>
        <v>0</v>
      </c>
      <c r="BC103" s="83" t="str">
        <f>ASC(UPPER(英語!F95))</f>
        <v>0</v>
      </c>
      <c r="BD103" s="84" t="str">
        <f>ASC(UPPER(英語!G95))</f>
        <v>0</v>
      </c>
      <c r="BE103" s="81" t="str">
        <f>ASC(UPPER(英語!H95))</f>
        <v>0</v>
      </c>
      <c r="BF103" s="198" t="str">
        <f>IF(英語!$I95=0," ",英語!$I95)</f>
        <v xml:space="preserve"> </v>
      </c>
      <c r="BG103"/>
      <c r="BH103"/>
    </row>
    <row r="104" spans="1:60" ht="23.1" customHeight="1">
      <c r="A104" s="27">
        <f>氏名入力!A96</f>
        <v>1312</v>
      </c>
      <c r="B104" s="24">
        <f>氏名入力!B96</f>
        <v>12</v>
      </c>
      <c r="C104" s="53">
        <f>氏名入力!C96</f>
        <v>0</v>
      </c>
      <c r="D104" s="76" t="str">
        <f>ASC(UPPER(国語!D96))</f>
        <v>0</v>
      </c>
      <c r="E104" s="77" t="str">
        <f>ASC(UPPER(国語!E96))</f>
        <v>0</v>
      </c>
      <c r="F104" s="77" t="str">
        <f>ASC(UPPER(国語!F96))</f>
        <v>0</v>
      </c>
      <c r="G104" s="77" t="str">
        <f>ASC(UPPER(国語!G96))</f>
        <v>0</v>
      </c>
      <c r="H104" s="78" t="str">
        <f>ASC(UPPER(国語!H96))</f>
        <v>0</v>
      </c>
      <c r="I104" s="131" t="str">
        <f>ASC(UPPER(国語!I96))</f>
        <v>0</v>
      </c>
      <c r="J104" s="198" t="str">
        <f>IF(国語!$J96=0," ",国語!$J96)</f>
        <v xml:space="preserve"> </v>
      </c>
      <c r="K104" s="82" t="str">
        <f>ASC(UPPER(社会!D96))</f>
        <v>0</v>
      </c>
      <c r="L104" s="79" t="str">
        <f>ASC(UPPER(社会!E96))</f>
        <v>0</v>
      </c>
      <c r="M104" s="79" t="str">
        <f>ASC(UPPER(社会!F96))</f>
        <v>0</v>
      </c>
      <c r="N104" s="80" t="str">
        <f>ASC(UPPER(社会!G96))</f>
        <v>0</v>
      </c>
      <c r="O104" s="81" t="str">
        <f>ASC(UPPER(社会!H96))</f>
        <v>0</v>
      </c>
      <c r="P104" s="198" t="str">
        <f>IF(社会!$I96=0," ",社会!$I96)</f>
        <v xml:space="preserve"> </v>
      </c>
      <c r="Q104" s="82" t="str">
        <f>ASC(UPPER(数学!D96))</f>
        <v>0</v>
      </c>
      <c r="R104" s="83" t="str">
        <f>ASC(UPPER(数学!E96))</f>
        <v>0</v>
      </c>
      <c r="S104" s="83" t="str">
        <f>ASC(UPPER(数学!F96))</f>
        <v>0</v>
      </c>
      <c r="T104" s="84" t="str">
        <f>ASC(UPPER(数学!G96))</f>
        <v>0</v>
      </c>
      <c r="U104" s="81" t="str">
        <f>ASC(UPPER(数学!H96))</f>
        <v>0</v>
      </c>
      <c r="V104" s="210" t="str">
        <f>IF(数学!$I96=0," ",数学!$I96)</f>
        <v xml:space="preserve"> </v>
      </c>
      <c r="W104" s="79" t="str">
        <f>ASC(UPPER(理科!D96))</f>
        <v>0</v>
      </c>
      <c r="X104" s="79" t="str">
        <f>ASC(UPPER(理科!E96))</f>
        <v>0</v>
      </c>
      <c r="Y104" s="79" t="str">
        <f>ASC(UPPER(理科!F96))</f>
        <v>0</v>
      </c>
      <c r="Z104" s="80" t="str">
        <f>ASC(UPPER(理科!G96))</f>
        <v>0</v>
      </c>
      <c r="AA104" s="81" t="str">
        <f>ASC(UPPER(理科!H96))</f>
        <v>0</v>
      </c>
      <c r="AB104" s="198" t="str">
        <f>IF(理科!$I96=0," ",理科!$I96)</f>
        <v xml:space="preserve"> </v>
      </c>
      <c r="AC104" s="82" t="str">
        <f>ASC(UPPER(音楽!D96))</f>
        <v>0</v>
      </c>
      <c r="AD104" s="83" t="str">
        <f>ASC(UPPER(音楽!E96))</f>
        <v>0</v>
      </c>
      <c r="AE104" s="83" t="str">
        <f>ASC(UPPER(音楽!F96))</f>
        <v>0</v>
      </c>
      <c r="AF104" s="84" t="str">
        <f>ASC(UPPER(音楽!G96))</f>
        <v>0</v>
      </c>
      <c r="AG104" s="81" t="str">
        <f>ASC(UPPER(音楽!H96))</f>
        <v>0</v>
      </c>
      <c r="AH104" s="198" t="str">
        <f>IF(音楽!$I96=0," ",音楽!$I96)</f>
        <v xml:space="preserve"> </v>
      </c>
      <c r="AI104" s="79" t="str">
        <f>ASC(UPPER(美術!D96))</f>
        <v>0</v>
      </c>
      <c r="AJ104" s="79" t="str">
        <f>ASC(UPPER(美術!E96))</f>
        <v>0</v>
      </c>
      <c r="AK104" s="79" t="str">
        <f>ASC(UPPER(美術!F96))</f>
        <v>0</v>
      </c>
      <c r="AL104" s="80" t="str">
        <f>ASC(UPPER(美術!G96))</f>
        <v>0</v>
      </c>
      <c r="AM104" s="81" t="str">
        <f>ASC(UPPER(美術!H96))</f>
        <v>0</v>
      </c>
      <c r="AN104" s="198" t="str">
        <f>IF(美術!$I96=0," ",美術!$I96)</f>
        <v xml:space="preserve"> </v>
      </c>
      <c r="AO104" s="82" t="str">
        <f>ASC(UPPER(保体!D96))</f>
        <v>0</v>
      </c>
      <c r="AP104" s="83" t="str">
        <f>ASC(UPPER(保体!E96))</f>
        <v>0</v>
      </c>
      <c r="AQ104" s="83" t="str">
        <f>ASC(UPPER(保体!F96))</f>
        <v>0</v>
      </c>
      <c r="AR104" s="84" t="str">
        <f>ASC(UPPER(保体!G96))</f>
        <v>0</v>
      </c>
      <c r="AS104" s="81" t="str">
        <f>ASC(UPPER(保体!H96))</f>
        <v>0</v>
      </c>
      <c r="AT104" s="198" t="str">
        <f>IF(保体!$I96=0," ",保体!$I96)</f>
        <v xml:space="preserve"> </v>
      </c>
      <c r="AU104" s="79" t="str">
        <f>ASC(UPPER(技・家!D96))</f>
        <v>0</v>
      </c>
      <c r="AV104" s="79" t="str">
        <f>ASC(UPPER(技・家!E96))</f>
        <v>0</v>
      </c>
      <c r="AW104" s="79" t="str">
        <f>ASC(UPPER(技・家!F96))</f>
        <v>0</v>
      </c>
      <c r="AX104" s="80" t="str">
        <f>ASC(UPPER(技・家!G96))</f>
        <v>0</v>
      </c>
      <c r="AY104" s="81" t="str">
        <f>ASC(UPPER(技・家!H96))</f>
        <v>0</v>
      </c>
      <c r="AZ104" s="198" t="str">
        <f>IF(技・家!$I96=0," ",技・家!$I96)</f>
        <v xml:space="preserve"> </v>
      </c>
      <c r="BA104" s="82" t="str">
        <f>ASC(UPPER(英語!D96))</f>
        <v>0</v>
      </c>
      <c r="BB104" s="83" t="str">
        <f>ASC(UPPER(英語!E96))</f>
        <v>0</v>
      </c>
      <c r="BC104" s="83" t="str">
        <f>ASC(UPPER(英語!F96))</f>
        <v>0</v>
      </c>
      <c r="BD104" s="84" t="str">
        <f>ASC(UPPER(英語!G96))</f>
        <v>0</v>
      </c>
      <c r="BE104" s="81" t="str">
        <f>ASC(UPPER(英語!H96))</f>
        <v>0</v>
      </c>
      <c r="BF104" s="198" t="str">
        <f>IF(英語!$I96=0," ",英語!$I96)</f>
        <v xml:space="preserve"> </v>
      </c>
      <c r="BG104"/>
      <c r="BH104"/>
    </row>
    <row r="105" spans="1:60" ht="23.1" customHeight="1">
      <c r="A105" s="27">
        <f>氏名入力!A97</f>
        <v>1313</v>
      </c>
      <c r="B105" s="24">
        <f>氏名入力!B97</f>
        <v>13</v>
      </c>
      <c r="C105" s="53">
        <f>氏名入力!C97</f>
        <v>0</v>
      </c>
      <c r="D105" s="76" t="str">
        <f>ASC(UPPER(国語!D97))</f>
        <v>0</v>
      </c>
      <c r="E105" s="77" t="str">
        <f>ASC(UPPER(国語!E97))</f>
        <v>0</v>
      </c>
      <c r="F105" s="77" t="str">
        <f>ASC(UPPER(国語!F97))</f>
        <v>0</v>
      </c>
      <c r="G105" s="77" t="str">
        <f>ASC(UPPER(国語!G97))</f>
        <v>0</v>
      </c>
      <c r="H105" s="78" t="str">
        <f>ASC(UPPER(国語!H97))</f>
        <v>0</v>
      </c>
      <c r="I105" s="131" t="str">
        <f>ASC(UPPER(国語!I97))</f>
        <v>0</v>
      </c>
      <c r="J105" s="198" t="str">
        <f>IF(国語!$J97=0," ",国語!$J97)</f>
        <v xml:space="preserve"> </v>
      </c>
      <c r="K105" s="82" t="str">
        <f>ASC(UPPER(社会!D97))</f>
        <v>0</v>
      </c>
      <c r="L105" s="79" t="str">
        <f>ASC(UPPER(社会!E97))</f>
        <v>0</v>
      </c>
      <c r="M105" s="79" t="str">
        <f>ASC(UPPER(社会!F97))</f>
        <v>0</v>
      </c>
      <c r="N105" s="80" t="str">
        <f>ASC(UPPER(社会!G97))</f>
        <v>0</v>
      </c>
      <c r="O105" s="81" t="str">
        <f>ASC(UPPER(社会!H97))</f>
        <v>0</v>
      </c>
      <c r="P105" s="198" t="str">
        <f>IF(社会!$I97=0," ",社会!$I97)</f>
        <v xml:space="preserve"> </v>
      </c>
      <c r="Q105" s="82" t="str">
        <f>ASC(UPPER(数学!D97))</f>
        <v>0</v>
      </c>
      <c r="R105" s="83" t="str">
        <f>ASC(UPPER(数学!E97))</f>
        <v>0</v>
      </c>
      <c r="S105" s="83" t="str">
        <f>ASC(UPPER(数学!F97))</f>
        <v>0</v>
      </c>
      <c r="T105" s="84" t="str">
        <f>ASC(UPPER(数学!G97))</f>
        <v>0</v>
      </c>
      <c r="U105" s="81" t="str">
        <f>ASC(UPPER(数学!H97))</f>
        <v>0</v>
      </c>
      <c r="V105" s="210" t="str">
        <f>IF(数学!$I97=0," ",数学!$I97)</f>
        <v xml:space="preserve"> </v>
      </c>
      <c r="W105" s="79" t="str">
        <f>ASC(UPPER(理科!D97))</f>
        <v>0</v>
      </c>
      <c r="X105" s="79" t="str">
        <f>ASC(UPPER(理科!E97))</f>
        <v>0</v>
      </c>
      <c r="Y105" s="79" t="str">
        <f>ASC(UPPER(理科!F97))</f>
        <v>0</v>
      </c>
      <c r="Z105" s="80" t="str">
        <f>ASC(UPPER(理科!G97))</f>
        <v>0</v>
      </c>
      <c r="AA105" s="81" t="str">
        <f>ASC(UPPER(理科!H97))</f>
        <v>0</v>
      </c>
      <c r="AB105" s="198" t="str">
        <f>IF(理科!$I97=0," ",理科!$I97)</f>
        <v xml:space="preserve"> </v>
      </c>
      <c r="AC105" s="82" t="str">
        <f>ASC(UPPER(音楽!D97))</f>
        <v>0</v>
      </c>
      <c r="AD105" s="83" t="str">
        <f>ASC(UPPER(音楽!E97))</f>
        <v>0</v>
      </c>
      <c r="AE105" s="83" t="str">
        <f>ASC(UPPER(音楽!F97))</f>
        <v>0</v>
      </c>
      <c r="AF105" s="84" t="str">
        <f>ASC(UPPER(音楽!G97))</f>
        <v>0</v>
      </c>
      <c r="AG105" s="81" t="str">
        <f>ASC(UPPER(音楽!H97))</f>
        <v>0</v>
      </c>
      <c r="AH105" s="198" t="str">
        <f>IF(音楽!$I97=0," ",音楽!$I97)</f>
        <v xml:space="preserve"> </v>
      </c>
      <c r="AI105" s="79" t="str">
        <f>ASC(UPPER(美術!D97))</f>
        <v>0</v>
      </c>
      <c r="AJ105" s="79" t="str">
        <f>ASC(UPPER(美術!E97))</f>
        <v>0</v>
      </c>
      <c r="AK105" s="79" t="str">
        <f>ASC(UPPER(美術!F97))</f>
        <v>0</v>
      </c>
      <c r="AL105" s="80" t="str">
        <f>ASC(UPPER(美術!G97))</f>
        <v>0</v>
      </c>
      <c r="AM105" s="81" t="str">
        <f>ASC(UPPER(美術!H97))</f>
        <v>0</v>
      </c>
      <c r="AN105" s="198" t="str">
        <f>IF(美術!$I97=0," ",美術!$I97)</f>
        <v xml:space="preserve"> </v>
      </c>
      <c r="AO105" s="82" t="str">
        <f>ASC(UPPER(保体!D97))</f>
        <v>0</v>
      </c>
      <c r="AP105" s="83" t="str">
        <f>ASC(UPPER(保体!E97))</f>
        <v>0</v>
      </c>
      <c r="AQ105" s="83" t="str">
        <f>ASC(UPPER(保体!F97))</f>
        <v>0</v>
      </c>
      <c r="AR105" s="84" t="str">
        <f>ASC(UPPER(保体!G97))</f>
        <v>0</v>
      </c>
      <c r="AS105" s="81" t="str">
        <f>ASC(UPPER(保体!H97))</f>
        <v>0</v>
      </c>
      <c r="AT105" s="198" t="str">
        <f>IF(保体!$I97=0," ",保体!$I97)</f>
        <v xml:space="preserve"> </v>
      </c>
      <c r="AU105" s="79" t="str">
        <f>ASC(UPPER(技・家!D97))</f>
        <v>0</v>
      </c>
      <c r="AV105" s="79" t="str">
        <f>ASC(UPPER(技・家!E97))</f>
        <v>0</v>
      </c>
      <c r="AW105" s="79" t="str">
        <f>ASC(UPPER(技・家!F97))</f>
        <v>0</v>
      </c>
      <c r="AX105" s="80" t="str">
        <f>ASC(UPPER(技・家!G97))</f>
        <v>0</v>
      </c>
      <c r="AY105" s="81" t="str">
        <f>ASC(UPPER(技・家!H97))</f>
        <v>0</v>
      </c>
      <c r="AZ105" s="198" t="str">
        <f>IF(技・家!$I97=0," ",技・家!$I97)</f>
        <v xml:space="preserve"> </v>
      </c>
      <c r="BA105" s="82" t="str">
        <f>ASC(UPPER(英語!D97))</f>
        <v>0</v>
      </c>
      <c r="BB105" s="83" t="str">
        <f>ASC(UPPER(英語!E97))</f>
        <v>0</v>
      </c>
      <c r="BC105" s="83" t="str">
        <f>ASC(UPPER(英語!F97))</f>
        <v>0</v>
      </c>
      <c r="BD105" s="84" t="str">
        <f>ASC(UPPER(英語!G97))</f>
        <v>0</v>
      </c>
      <c r="BE105" s="81" t="str">
        <f>ASC(UPPER(英語!H97))</f>
        <v>0</v>
      </c>
      <c r="BF105" s="198" t="str">
        <f>IF(英語!$I97=0," ",英語!$I97)</f>
        <v xml:space="preserve"> </v>
      </c>
      <c r="BG105"/>
      <c r="BH105"/>
    </row>
    <row r="106" spans="1:60" ht="23.1" customHeight="1">
      <c r="A106" s="27">
        <f>氏名入力!A98</f>
        <v>1314</v>
      </c>
      <c r="B106" s="24">
        <f>氏名入力!B98</f>
        <v>14</v>
      </c>
      <c r="C106" s="53">
        <f>氏名入力!C98</f>
        <v>0</v>
      </c>
      <c r="D106" s="76" t="str">
        <f>ASC(UPPER(国語!D98))</f>
        <v>0</v>
      </c>
      <c r="E106" s="77" t="str">
        <f>ASC(UPPER(国語!E98))</f>
        <v>0</v>
      </c>
      <c r="F106" s="77" t="str">
        <f>ASC(UPPER(国語!F98))</f>
        <v>0</v>
      </c>
      <c r="G106" s="77" t="str">
        <f>ASC(UPPER(国語!G98))</f>
        <v>0</v>
      </c>
      <c r="H106" s="78" t="str">
        <f>ASC(UPPER(国語!H98))</f>
        <v>0</v>
      </c>
      <c r="I106" s="131" t="str">
        <f>ASC(UPPER(国語!I98))</f>
        <v>0</v>
      </c>
      <c r="J106" s="198" t="str">
        <f>IF(国語!$J98=0," ",国語!$J98)</f>
        <v xml:space="preserve"> </v>
      </c>
      <c r="K106" s="82" t="str">
        <f>ASC(UPPER(社会!D98))</f>
        <v>0</v>
      </c>
      <c r="L106" s="79" t="str">
        <f>ASC(UPPER(社会!E98))</f>
        <v>0</v>
      </c>
      <c r="M106" s="79" t="str">
        <f>ASC(UPPER(社会!F98))</f>
        <v>0</v>
      </c>
      <c r="N106" s="80" t="str">
        <f>ASC(UPPER(社会!G98))</f>
        <v>0</v>
      </c>
      <c r="O106" s="81" t="str">
        <f>ASC(UPPER(社会!H98))</f>
        <v>0</v>
      </c>
      <c r="P106" s="198" t="str">
        <f>IF(社会!$I98=0," ",社会!$I98)</f>
        <v xml:space="preserve"> </v>
      </c>
      <c r="Q106" s="82" t="str">
        <f>ASC(UPPER(数学!D98))</f>
        <v>0</v>
      </c>
      <c r="R106" s="83" t="str">
        <f>ASC(UPPER(数学!E98))</f>
        <v>0</v>
      </c>
      <c r="S106" s="83" t="str">
        <f>ASC(UPPER(数学!F98))</f>
        <v>0</v>
      </c>
      <c r="T106" s="84" t="str">
        <f>ASC(UPPER(数学!G98))</f>
        <v>0</v>
      </c>
      <c r="U106" s="81" t="str">
        <f>ASC(UPPER(数学!H98))</f>
        <v>0</v>
      </c>
      <c r="V106" s="210" t="str">
        <f>IF(数学!$I98=0," ",数学!$I98)</f>
        <v xml:space="preserve"> </v>
      </c>
      <c r="W106" s="79" t="str">
        <f>ASC(UPPER(理科!D98))</f>
        <v>0</v>
      </c>
      <c r="X106" s="79" t="str">
        <f>ASC(UPPER(理科!E98))</f>
        <v>0</v>
      </c>
      <c r="Y106" s="79" t="str">
        <f>ASC(UPPER(理科!F98))</f>
        <v>0</v>
      </c>
      <c r="Z106" s="80" t="str">
        <f>ASC(UPPER(理科!G98))</f>
        <v>0</v>
      </c>
      <c r="AA106" s="81" t="str">
        <f>ASC(UPPER(理科!H98))</f>
        <v>0</v>
      </c>
      <c r="AB106" s="198" t="str">
        <f>IF(理科!$I98=0," ",理科!$I98)</f>
        <v xml:space="preserve"> </v>
      </c>
      <c r="AC106" s="82" t="str">
        <f>ASC(UPPER(音楽!D98))</f>
        <v>0</v>
      </c>
      <c r="AD106" s="83" t="str">
        <f>ASC(UPPER(音楽!E98))</f>
        <v>0</v>
      </c>
      <c r="AE106" s="83" t="str">
        <f>ASC(UPPER(音楽!F98))</f>
        <v>0</v>
      </c>
      <c r="AF106" s="84" t="str">
        <f>ASC(UPPER(音楽!G98))</f>
        <v>0</v>
      </c>
      <c r="AG106" s="81" t="str">
        <f>ASC(UPPER(音楽!H98))</f>
        <v>0</v>
      </c>
      <c r="AH106" s="198" t="str">
        <f>IF(音楽!$I98=0," ",音楽!$I98)</f>
        <v xml:space="preserve"> </v>
      </c>
      <c r="AI106" s="79" t="str">
        <f>ASC(UPPER(美術!D98))</f>
        <v>0</v>
      </c>
      <c r="AJ106" s="79" t="str">
        <f>ASC(UPPER(美術!E98))</f>
        <v>0</v>
      </c>
      <c r="AK106" s="79" t="str">
        <f>ASC(UPPER(美術!F98))</f>
        <v>0</v>
      </c>
      <c r="AL106" s="80" t="str">
        <f>ASC(UPPER(美術!G98))</f>
        <v>0</v>
      </c>
      <c r="AM106" s="81" t="str">
        <f>ASC(UPPER(美術!H98))</f>
        <v>0</v>
      </c>
      <c r="AN106" s="198" t="str">
        <f>IF(美術!$I98=0," ",美術!$I98)</f>
        <v xml:space="preserve"> </v>
      </c>
      <c r="AO106" s="82" t="str">
        <f>ASC(UPPER(保体!D98))</f>
        <v>0</v>
      </c>
      <c r="AP106" s="83" t="str">
        <f>ASC(UPPER(保体!E98))</f>
        <v>0</v>
      </c>
      <c r="AQ106" s="83" t="str">
        <f>ASC(UPPER(保体!F98))</f>
        <v>0</v>
      </c>
      <c r="AR106" s="84" t="str">
        <f>ASC(UPPER(保体!G98))</f>
        <v>0</v>
      </c>
      <c r="AS106" s="81" t="str">
        <f>ASC(UPPER(保体!H98))</f>
        <v>0</v>
      </c>
      <c r="AT106" s="198" t="str">
        <f>IF(保体!$I98=0," ",保体!$I98)</f>
        <v xml:space="preserve"> </v>
      </c>
      <c r="AU106" s="79" t="str">
        <f>ASC(UPPER(技・家!D98))</f>
        <v>0</v>
      </c>
      <c r="AV106" s="79" t="str">
        <f>ASC(UPPER(技・家!E98))</f>
        <v>0</v>
      </c>
      <c r="AW106" s="79" t="str">
        <f>ASC(UPPER(技・家!F98))</f>
        <v>0</v>
      </c>
      <c r="AX106" s="80" t="str">
        <f>ASC(UPPER(技・家!G98))</f>
        <v>0</v>
      </c>
      <c r="AY106" s="81" t="str">
        <f>ASC(UPPER(技・家!H98))</f>
        <v>0</v>
      </c>
      <c r="AZ106" s="198" t="str">
        <f>IF(技・家!$I98=0," ",技・家!$I98)</f>
        <v xml:space="preserve"> </v>
      </c>
      <c r="BA106" s="82" t="str">
        <f>ASC(UPPER(英語!D98))</f>
        <v>0</v>
      </c>
      <c r="BB106" s="83" t="str">
        <f>ASC(UPPER(英語!E98))</f>
        <v>0</v>
      </c>
      <c r="BC106" s="83" t="str">
        <f>ASC(UPPER(英語!F98))</f>
        <v>0</v>
      </c>
      <c r="BD106" s="84" t="str">
        <f>ASC(UPPER(英語!G98))</f>
        <v>0</v>
      </c>
      <c r="BE106" s="81" t="str">
        <f>ASC(UPPER(英語!H98))</f>
        <v>0</v>
      </c>
      <c r="BF106" s="198" t="str">
        <f>IF(英語!$I98=0," ",英語!$I98)</f>
        <v xml:space="preserve"> </v>
      </c>
      <c r="BG106"/>
      <c r="BH106"/>
    </row>
    <row r="107" spans="1:60" ht="23.1" customHeight="1">
      <c r="A107" s="27">
        <f>氏名入力!A99</f>
        <v>1315</v>
      </c>
      <c r="B107" s="24">
        <f>氏名入力!B99</f>
        <v>15</v>
      </c>
      <c r="C107" s="53">
        <f>氏名入力!C99</f>
        <v>0</v>
      </c>
      <c r="D107" s="76" t="str">
        <f>ASC(UPPER(国語!D99))</f>
        <v>0</v>
      </c>
      <c r="E107" s="77" t="str">
        <f>ASC(UPPER(国語!E99))</f>
        <v>0</v>
      </c>
      <c r="F107" s="77" t="str">
        <f>ASC(UPPER(国語!F99))</f>
        <v>0</v>
      </c>
      <c r="G107" s="77" t="str">
        <f>ASC(UPPER(国語!G99))</f>
        <v>0</v>
      </c>
      <c r="H107" s="78" t="str">
        <f>ASC(UPPER(国語!H99))</f>
        <v>0</v>
      </c>
      <c r="I107" s="131" t="str">
        <f>ASC(UPPER(国語!I99))</f>
        <v>0</v>
      </c>
      <c r="J107" s="198" t="str">
        <f>IF(国語!$J99=0," ",国語!$J99)</f>
        <v xml:space="preserve"> </v>
      </c>
      <c r="K107" s="82" t="str">
        <f>ASC(UPPER(社会!D99))</f>
        <v>0</v>
      </c>
      <c r="L107" s="79" t="str">
        <f>ASC(UPPER(社会!E99))</f>
        <v>0</v>
      </c>
      <c r="M107" s="79" t="str">
        <f>ASC(UPPER(社会!F99))</f>
        <v>0</v>
      </c>
      <c r="N107" s="80" t="str">
        <f>ASC(UPPER(社会!G99))</f>
        <v>0</v>
      </c>
      <c r="O107" s="81" t="str">
        <f>ASC(UPPER(社会!H99))</f>
        <v>0</v>
      </c>
      <c r="P107" s="198" t="str">
        <f>IF(社会!$I99=0," ",社会!$I99)</f>
        <v xml:space="preserve"> </v>
      </c>
      <c r="Q107" s="82" t="str">
        <f>ASC(UPPER(数学!D99))</f>
        <v>0</v>
      </c>
      <c r="R107" s="83" t="str">
        <f>ASC(UPPER(数学!E99))</f>
        <v>0</v>
      </c>
      <c r="S107" s="83" t="str">
        <f>ASC(UPPER(数学!F99))</f>
        <v>0</v>
      </c>
      <c r="T107" s="84" t="str">
        <f>ASC(UPPER(数学!G99))</f>
        <v>0</v>
      </c>
      <c r="U107" s="81" t="str">
        <f>ASC(UPPER(数学!H99))</f>
        <v>0</v>
      </c>
      <c r="V107" s="210" t="str">
        <f>IF(数学!$I99=0," ",数学!$I99)</f>
        <v xml:space="preserve"> </v>
      </c>
      <c r="W107" s="79" t="str">
        <f>ASC(UPPER(理科!D99))</f>
        <v>0</v>
      </c>
      <c r="X107" s="79" t="str">
        <f>ASC(UPPER(理科!E99))</f>
        <v>0</v>
      </c>
      <c r="Y107" s="79" t="str">
        <f>ASC(UPPER(理科!F99))</f>
        <v>0</v>
      </c>
      <c r="Z107" s="80" t="str">
        <f>ASC(UPPER(理科!G99))</f>
        <v>0</v>
      </c>
      <c r="AA107" s="81" t="str">
        <f>ASC(UPPER(理科!H99))</f>
        <v>0</v>
      </c>
      <c r="AB107" s="198" t="str">
        <f>IF(理科!$I99=0," ",理科!$I99)</f>
        <v xml:space="preserve"> </v>
      </c>
      <c r="AC107" s="82" t="str">
        <f>ASC(UPPER(音楽!D99))</f>
        <v>0</v>
      </c>
      <c r="AD107" s="83" t="str">
        <f>ASC(UPPER(音楽!E99))</f>
        <v>0</v>
      </c>
      <c r="AE107" s="83" t="str">
        <f>ASC(UPPER(音楽!F99))</f>
        <v>0</v>
      </c>
      <c r="AF107" s="84" t="str">
        <f>ASC(UPPER(音楽!G99))</f>
        <v>0</v>
      </c>
      <c r="AG107" s="81" t="str">
        <f>ASC(UPPER(音楽!H99))</f>
        <v>0</v>
      </c>
      <c r="AH107" s="198" t="str">
        <f>IF(音楽!$I99=0," ",音楽!$I99)</f>
        <v xml:space="preserve"> </v>
      </c>
      <c r="AI107" s="79" t="str">
        <f>ASC(UPPER(美術!D99))</f>
        <v>0</v>
      </c>
      <c r="AJ107" s="79" t="str">
        <f>ASC(UPPER(美術!E99))</f>
        <v>0</v>
      </c>
      <c r="AK107" s="79" t="str">
        <f>ASC(UPPER(美術!F99))</f>
        <v>0</v>
      </c>
      <c r="AL107" s="80" t="str">
        <f>ASC(UPPER(美術!G99))</f>
        <v>0</v>
      </c>
      <c r="AM107" s="81" t="str">
        <f>ASC(UPPER(美術!H99))</f>
        <v>0</v>
      </c>
      <c r="AN107" s="198" t="str">
        <f>IF(美術!$I99=0," ",美術!$I99)</f>
        <v xml:space="preserve"> </v>
      </c>
      <c r="AO107" s="82" t="str">
        <f>ASC(UPPER(保体!D99))</f>
        <v>0</v>
      </c>
      <c r="AP107" s="83" t="str">
        <f>ASC(UPPER(保体!E99))</f>
        <v>0</v>
      </c>
      <c r="AQ107" s="83" t="str">
        <f>ASC(UPPER(保体!F99))</f>
        <v>0</v>
      </c>
      <c r="AR107" s="84" t="str">
        <f>ASC(UPPER(保体!G99))</f>
        <v>0</v>
      </c>
      <c r="AS107" s="81" t="str">
        <f>ASC(UPPER(保体!H99))</f>
        <v>0</v>
      </c>
      <c r="AT107" s="198" t="str">
        <f>IF(保体!$I99=0," ",保体!$I99)</f>
        <v xml:space="preserve"> </v>
      </c>
      <c r="AU107" s="79" t="str">
        <f>ASC(UPPER(技・家!D99))</f>
        <v>0</v>
      </c>
      <c r="AV107" s="79" t="str">
        <f>ASC(UPPER(技・家!E99))</f>
        <v>0</v>
      </c>
      <c r="AW107" s="79" t="str">
        <f>ASC(UPPER(技・家!F99))</f>
        <v>0</v>
      </c>
      <c r="AX107" s="80" t="str">
        <f>ASC(UPPER(技・家!G99))</f>
        <v>0</v>
      </c>
      <c r="AY107" s="81" t="str">
        <f>ASC(UPPER(技・家!H99))</f>
        <v>0</v>
      </c>
      <c r="AZ107" s="198" t="str">
        <f>IF(技・家!$I99=0," ",技・家!$I99)</f>
        <v xml:space="preserve"> </v>
      </c>
      <c r="BA107" s="82" t="str">
        <f>ASC(UPPER(英語!D99))</f>
        <v>0</v>
      </c>
      <c r="BB107" s="83" t="str">
        <f>ASC(UPPER(英語!E99))</f>
        <v>0</v>
      </c>
      <c r="BC107" s="83" t="str">
        <f>ASC(UPPER(英語!F99))</f>
        <v>0</v>
      </c>
      <c r="BD107" s="84" t="str">
        <f>ASC(UPPER(英語!G99))</f>
        <v>0</v>
      </c>
      <c r="BE107" s="81" t="str">
        <f>ASC(UPPER(英語!H99))</f>
        <v>0</v>
      </c>
      <c r="BF107" s="198" t="str">
        <f>IF(英語!$I99=0," ",英語!$I99)</f>
        <v xml:space="preserve"> </v>
      </c>
      <c r="BG107"/>
      <c r="BH107"/>
    </row>
    <row r="108" spans="1:60" ht="23.1" customHeight="1">
      <c r="A108" s="27">
        <f>氏名入力!A100</f>
        <v>1316</v>
      </c>
      <c r="B108" s="24">
        <f>氏名入力!B100</f>
        <v>16</v>
      </c>
      <c r="C108" s="53">
        <f>氏名入力!C100</f>
        <v>0</v>
      </c>
      <c r="D108" s="76" t="str">
        <f>ASC(UPPER(国語!D100))</f>
        <v>0</v>
      </c>
      <c r="E108" s="77" t="str">
        <f>ASC(UPPER(国語!E100))</f>
        <v>0</v>
      </c>
      <c r="F108" s="77" t="str">
        <f>ASC(UPPER(国語!F100))</f>
        <v>0</v>
      </c>
      <c r="G108" s="77" t="str">
        <f>ASC(UPPER(国語!G100))</f>
        <v>0</v>
      </c>
      <c r="H108" s="78" t="str">
        <f>ASC(UPPER(国語!H100))</f>
        <v>0</v>
      </c>
      <c r="I108" s="131" t="str">
        <f>ASC(UPPER(国語!I100))</f>
        <v>0</v>
      </c>
      <c r="J108" s="198" t="str">
        <f>IF(国語!$J100=0," ",国語!$J100)</f>
        <v xml:space="preserve"> </v>
      </c>
      <c r="K108" s="82" t="str">
        <f>ASC(UPPER(社会!D100))</f>
        <v>0</v>
      </c>
      <c r="L108" s="79" t="str">
        <f>ASC(UPPER(社会!E100))</f>
        <v>0</v>
      </c>
      <c r="M108" s="79" t="str">
        <f>ASC(UPPER(社会!F100))</f>
        <v>0</v>
      </c>
      <c r="N108" s="80" t="str">
        <f>ASC(UPPER(社会!G100))</f>
        <v>0</v>
      </c>
      <c r="O108" s="81" t="str">
        <f>ASC(UPPER(社会!H100))</f>
        <v>0</v>
      </c>
      <c r="P108" s="198" t="str">
        <f>IF(社会!$I100=0," ",社会!$I100)</f>
        <v xml:space="preserve"> </v>
      </c>
      <c r="Q108" s="82" t="str">
        <f>ASC(UPPER(数学!D100))</f>
        <v>0</v>
      </c>
      <c r="R108" s="83" t="str">
        <f>ASC(UPPER(数学!E100))</f>
        <v>0</v>
      </c>
      <c r="S108" s="83" t="str">
        <f>ASC(UPPER(数学!F100))</f>
        <v>0</v>
      </c>
      <c r="T108" s="84" t="str">
        <f>ASC(UPPER(数学!G100))</f>
        <v>0</v>
      </c>
      <c r="U108" s="81" t="str">
        <f>ASC(UPPER(数学!H100))</f>
        <v>0</v>
      </c>
      <c r="V108" s="210" t="str">
        <f>IF(数学!$I100=0," ",数学!$I100)</f>
        <v xml:space="preserve"> </v>
      </c>
      <c r="W108" s="79" t="str">
        <f>ASC(UPPER(理科!D100))</f>
        <v>0</v>
      </c>
      <c r="X108" s="79" t="str">
        <f>ASC(UPPER(理科!E100))</f>
        <v>0</v>
      </c>
      <c r="Y108" s="79" t="str">
        <f>ASC(UPPER(理科!F100))</f>
        <v>0</v>
      </c>
      <c r="Z108" s="80" t="str">
        <f>ASC(UPPER(理科!G100))</f>
        <v>0</v>
      </c>
      <c r="AA108" s="81" t="str">
        <f>ASC(UPPER(理科!H100))</f>
        <v>0</v>
      </c>
      <c r="AB108" s="198" t="str">
        <f>IF(理科!$I100=0," ",理科!$I100)</f>
        <v xml:space="preserve"> </v>
      </c>
      <c r="AC108" s="82" t="str">
        <f>ASC(UPPER(音楽!D100))</f>
        <v>0</v>
      </c>
      <c r="AD108" s="83" t="str">
        <f>ASC(UPPER(音楽!E100))</f>
        <v>0</v>
      </c>
      <c r="AE108" s="83" t="str">
        <f>ASC(UPPER(音楽!F100))</f>
        <v>0</v>
      </c>
      <c r="AF108" s="84" t="str">
        <f>ASC(UPPER(音楽!G100))</f>
        <v>0</v>
      </c>
      <c r="AG108" s="81" t="str">
        <f>ASC(UPPER(音楽!H100))</f>
        <v>0</v>
      </c>
      <c r="AH108" s="198" t="str">
        <f>IF(音楽!$I100=0," ",音楽!$I100)</f>
        <v xml:space="preserve"> </v>
      </c>
      <c r="AI108" s="79" t="str">
        <f>ASC(UPPER(美術!D100))</f>
        <v>0</v>
      </c>
      <c r="AJ108" s="79" t="str">
        <f>ASC(UPPER(美術!E100))</f>
        <v>0</v>
      </c>
      <c r="AK108" s="79" t="str">
        <f>ASC(UPPER(美術!F100))</f>
        <v>0</v>
      </c>
      <c r="AL108" s="80" t="str">
        <f>ASC(UPPER(美術!G100))</f>
        <v>0</v>
      </c>
      <c r="AM108" s="81" t="str">
        <f>ASC(UPPER(美術!H100))</f>
        <v>0</v>
      </c>
      <c r="AN108" s="198" t="str">
        <f>IF(美術!$I100=0," ",美術!$I100)</f>
        <v xml:space="preserve"> </v>
      </c>
      <c r="AO108" s="82" t="str">
        <f>ASC(UPPER(保体!D100))</f>
        <v>0</v>
      </c>
      <c r="AP108" s="83" t="str">
        <f>ASC(UPPER(保体!E100))</f>
        <v>0</v>
      </c>
      <c r="AQ108" s="83" t="str">
        <f>ASC(UPPER(保体!F100))</f>
        <v>0</v>
      </c>
      <c r="AR108" s="84" t="str">
        <f>ASC(UPPER(保体!G100))</f>
        <v>0</v>
      </c>
      <c r="AS108" s="81" t="str">
        <f>ASC(UPPER(保体!H100))</f>
        <v>0</v>
      </c>
      <c r="AT108" s="198" t="str">
        <f>IF(保体!$I100=0," ",保体!$I100)</f>
        <v xml:space="preserve"> </v>
      </c>
      <c r="AU108" s="79" t="str">
        <f>ASC(UPPER(技・家!D100))</f>
        <v>0</v>
      </c>
      <c r="AV108" s="79" t="str">
        <f>ASC(UPPER(技・家!E100))</f>
        <v>0</v>
      </c>
      <c r="AW108" s="79" t="str">
        <f>ASC(UPPER(技・家!F100))</f>
        <v>0</v>
      </c>
      <c r="AX108" s="80" t="str">
        <f>ASC(UPPER(技・家!G100))</f>
        <v>0</v>
      </c>
      <c r="AY108" s="81" t="str">
        <f>ASC(UPPER(技・家!H100))</f>
        <v>0</v>
      </c>
      <c r="AZ108" s="198" t="str">
        <f>IF(技・家!$I100=0," ",技・家!$I100)</f>
        <v xml:space="preserve"> </v>
      </c>
      <c r="BA108" s="82" t="str">
        <f>ASC(UPPER(英語!D100))</f>
        <v>0</v>
      </c>
      <c r="BB108" s="83" t="str">
        <f>ASC(UPPER(英語!E100))</f>
        <v>0</v>
      </c>
      <c r="BC108" s="83" t="str">
        <f>ASC(UPPER(英語!F100))</f>
        <v>0</v>
      </c>
      <c r="BD108" s="84" t="str">
        <f>ASC(UPPER(英語!G100))</f>
        <v>0</v>
      </c>
      <c r="BE108" s="81" t="str">
        <f>ASC(UPPER(英語!H100))</f>
        <v>0</v>
      </c>
      <c r="BF108" s="198" t="str">
        <f>IF(英語!$I100=0," ",英語!$I100)</f>
        <v xml:space="preserve"> </v>
      </c>
      <c r="BG108"/>
      <c r="BH108"/>
    </row>
    <row r="109" spans="1:60" ht="23.1" customHeight="1">
      <c r="A109" s="27">
        <f>氏名入力!A101</f>
        <v>1317</v>
      </c>
      <c r="B109" s="24">
        <f>氏名入力!B101</f>
        <v>17</v>
      </c>
      <c r="C109" s="53">
        <f>氏名入力!C101</f>
        <v>0</v>
      </c>
      <c r="D109" s="76" t="str">
        <f>ASC(UPPER(国語!D101))</f>
        <v>0</v>
      </c>
      <c r="E109" s="77" t="str">
        <f>ASC(UPPER(国語!E101))</f>
        <v>0</v>
      </c>
      <c r="F109" s="77" t="str">
        <f>ASC(UPPER(国語!F101))</f>
        <v>0</v>
      </c>
      <c r="G109" s="77" t="str">
        <f>ASC(UPPER(国語!G101))</f>
        <v>0</v>
      </c>
      <c r="H109" s="78" t="str">
        <f>ASC(UPPER(国語!H101))</f>
        <v>0</v>
      </c>
      <c r="I109" s="131" t="str">
        <f>ASC(UPPER(国語!I101))</f>
        <v>0</v>
      </c>
      <c r="J109" s="198" t="str">
        <f>IF(国語!$J101=0," ",国語!$J101)</f>
        <v xml:space="preserve"> </v>
      </c>
      <c r="K109" s="82" t="str">
        <f>ASC(UPPER(社会!D101))</f>
        <v>0</v>
      </c>
      <c r="L109" s="79" t="str">
        <f>ASC(UPPER(社会!E101))</f>
        <v>0</v>
      </c>
      <c r="M109" s="79" t="str">
        <f>ASC(UPPER(社会!F101))</f>
        <v>0</v>
      </c>
      <c r="N109" s="80" t="str">
        <f>ASC(UPPER(社会!G101))</f>
        <v>0</v>
      </c>
      <c r="O109" s="81" t="str">
        <f>ASC(UPPER(社会!H101))</f>
        <v>0</v>
      </c>
      <c r="P109" s="198" t="str">
        <f>IF(社会!$I101=0," ",社会!$I101)</f>
        <v xml:space="preserve"> </v>
      </c>
      <c r="Q109" s="82" t="str">
        <f>ASC(UPPER(数学!D101))</f>
        <v>0</v>
      </c>
      <c r="R109" s="83" t="str">
        <f>ASC(UPPER(数学!E101))</f>
        <v>0</v>
      </c>
      <c r="S109" s="83" t="str">
        <f>ASC(UPPER(数学!F101))</f>
        <v>0</v>
      </c>
      <c r="T109" s="84" t="str">
        <f>ASC(UPPER(数学!G101))</f>
        <v>0</v>
      </c>
      <c r="U109" s="81" t="str">
        <f>ASC(UPPER(数学!H101))</f>
        <v>0</v>
      </c>
      <c r="V109" s="210" t="str">
        <f>IF(数学!$I101=0," ",数学!$I101)</f>
        <v xml:space="preserve"> </v>
      </c>
      <c r="W109" s="79" t="str">
        <f>ASC(UPPER(理科!D101))</f>
        <v>0</v>
      </c>
      <c r="X109" s="79" t="str">
        <f>ASC(UPPER(理科!E101))</f>
        <v>0</v>
      </c>
      <c r="Y109" s="79" t="str">
        <f>ASC(UPPER(理科!F101))</f>
        <v>0</v>
      </c>
      <c r="Z109" s="80" t="str">
        <f>ASC(UPPER(理科!G101))</f>
        <v>0</v>
      </c>
      <c r="AA109" s="81" t="str">
        <f>ASC(UPPER(理科!H101))</f>
        <v>0</v>
      </c>
      <c r="AB109" s="198" t="str">
        <f>IF(理科!$I101=0," ",理科!$I101)</f>
        <v xml:space="preserve"> </v>
      </c>
      <c r="AC109" s="82" t="str">
        <f>ASC(UPPER(音楽!D101))</f>
        <v>0</v>
      </c>
      <c r="AD109" s="83" t="str">
        <f>ASC(UPPER(音楽!E101))</f>
        <v>0</v>
      </c>
      <c r="AE109" s="83" t="str">
        <f>ASC(UPPER(音楽!F101))</f>
        <v>0</v>
      </c>
      <c r="AF109" s="84" t="str">
        <f>ASC(UPPER(音楽!G101))</f>
        <v>0</v>
      </c>
      <c r="AG109" s="81" t="str">
        <f>ASC(UPPER(音楽!H101))</f>
        <v>0</v>
      </c>
      <c r="AH109" s="198" t="str">
        <f>IF(音楽!$I101=0," ",音楽!$I101)</f>
        <v xml:space="preserve"> </v>
      </c>
      <c r="AI109" s="79" t="str">
        <f>ASC(UPPER(美術!D101))</f>
        <v>0</v>
      </c>
      <c r="AJ109" s="79" t="str">
        <f>ASC(UPPER(美術!E101))</f>
        <v>0</v>
      </c>
      <c r="AK109" s="79" t="str">
        <f>ASC(UPPER(美術!F101))</f>
        <v>0</v>
      </c>
      <c r="AL109" s="80" t="str">
        <f>ASC(UPPER(美術!G101))</f>
        <v>0</v>
      </c>
      <c r="AM109" s="81" t="str">
        <f>ASC(UPPER(美術!H101))</f>
        <v>0</v>
      </c>
      <c r="AN109" s="198" t="str">
        <f>IF(美術!$I101=0," ",美術!$I101)</f>
        <v xml:space="preserve"> </v>
      </c>
      <c r="AO109" s="82" t="str">
        <f>ASC(UPPER(保体!D101))</f>
        <v>0</v>
      </c>
      <c r="AP109" s="83" t="str">
        <f>ASC(UPPER(保体!E101))</f>
        <v>0</v>
      </c>
      <c r="AQ109" s="83" t="str">
        <f>ASC(UPPER(保体!F101))</f>
        <v>0</v>
      </c>
      <c r="AR109" s="84" t="str">
        <f>ASC(UPPER(保体!G101))</f>
        <v>0</v>
      </c>
      <c r="AS109" s="81" t="str">
        <f>ASC(UPPER(保体!H101))</f>
        <v>0</v>
      </c>
      <c r="AT109" s="198" t="str">
        <f>IF(保体!$I101=0," ",保体!$I101)</f>
        <v xml:space="preserve"> </v>
      </c>
      <c r="AU109" s="79" t="str">
        <f>ASC(UPPER(技・家!D101))</f>
        <v>0</v>
      </c>
      <c r="AV109" s="79" t="str">
        <f>ASC(UPPER(技・家!E101))</f>
        <v>0</v>
      </c>
      <c r="AW109" s="79" t="str">
        <f>ASC(UPPER(技・家!F101))</f>
        <v>0</v>
      </c>
      <c r="AX109" s="80" t="str">
        <f>ASC(UPPER(技・家!G101))</f>
        <v>0</v>
      </c>
      <c r="AY109" s="81" t="str">
        <f>ASC(UPPER(技・家!H101))</f>
        <v>0</v>
      </c>
      <c r="AZ109" s="198" t="str">
        <f>IF(技・家!$I101=0," ",技・家!$I101)</f>
        <v xml:space="preserve"> </v>
      </c>
      <c r="BA109" s="82" t="str">
        <f>ASC(UPPER(英語!D101))</f>
        <v>0</v>
      </c>
      <c r="BB109" s="83" t="str">
        <f>ASC(UPPER(英語!E101))</f>
        <v>0</v>
      </c>
      <c r="BC109" s="83" t="str">
        <f>ASC(UPPER(英語!F101))</f>
        <v>0</v>
      </c>
      <c r="BD109" s="84" t="str">
        <f>ASC(UPPER(英語!G101))</f>
        <v>0</v>
      </c>
      <c r="BE109" s="81" t="str">
        <f>ASC(UPPER(英語!H101))</f>
        <v>0</v>
      </c>
      <c r="BF109" s="198" t="str">
        <f>IF(英語!$I101=0," ",英語!$I101)</f>
        <v xml:space="preserve"> </v>
      </c>
      <c r="BG109"/>
      <c r="BH109"/>
    </row>
    <row r="110" spans="1:60" ht="23.1" customHeight="1">
      <c r="A110" s="27">
        <f>氏名入力!A102</f>
        <v>1318</v>
      </c>
      <c r="B110" s="24">
        <f>氏名入力!B102</f>
        <v>18</v>
      </c>
      <c r="C110" s="53">
        <f>氏名入力!C102</f>
        <v>0</v>
      </c>
      <c r="D110" s="76" t="str">
        <f>ASC(UPPER(国語!D102))</f>
        <v>0</v>
      </c>
      <c r="E110" s="77" t="str">
        <f>ASC(UPPER(国語!E102))</f>
        <v>0</v>
      </c>
      <c r="F110" s="77" t="str">
        <f>ASC(UPPER(国語!F102))</f>
        <v>0</v>
      </c>
      <c r="G110" s="77" t="str">
        <f>ASC(UPPER(国語!G102))</f>
        <v>0</v>
      </c>
      <c r="H110" s="78" t="str">
        <f>ASC(UPPER(国語!H102))</f>
        <v>0</v>
      </c>
      <c r="I110" s="131" t="str">
        <f>ASC(UPPER(国語!I102))</f>
        <v>0</v>
      </c>
      <c r="J110" s="198" t="str">
        <f>IF(国語!$J102=0," ",国語!$J102)</f>
        <v xml:space="preserve"> </v>
      </c>
      <c r="K110" s="82" t="str">
        <f>ASC(UPPER(社会!D102))</f>
        <v>0</v>
      </c>
      <c r="L110" s="79" t="str">
        <f>ASC(UPPER(社会!E102))</f>
        <v>0</v>
      </c>
      <c r="M110" s="79" t="str">
        <f>ASC(UPPER(社会!F102))</f>
        <v>0</v>
      </c>
      <c r="N110" s="80" t="str">
        <f>ASC(UPPER(社会!G102))</f>
        <v>0</v>
      </c>
      <c r="O110" s="81" t="str">
        <f>ASC(UPPER(社会!H102))</f>
        <v>0</v>
      </c>
      <c r="P110" s="198" t="str">
        <f>IF(社会!$I102=0," ",社会!$I102)</f>
        <v xml:space="preserve"> </v>
      </c>
      <c r="Q110" s="82" t="str">
        <f>ASC(UPPER(数学!D102))</f>
        <v>0</v>
      </c>
      <c r="R110" s="83" t="str">
        <f>ASC(UPPER(数学!E102))</f>
        <v>0</v>
      </c>
      <c r="S110" s="83" t="str">
        <f>ASC(UPPER(数学!F102))</f>
        <v>0</v>
      </c>
      <c r="T110" s="84" t="str">
        <f>ASC(UPPER(数学!G102))</f>
        <v>0</v>
      </c>
      <c r="U110" s="81" t="str">
        <f>ASC(UPPER(数学!H102))</f>
        <v>0</v>
      </c>
      <c r="V110" s="210" t="str">
        <f>IF(数学!$I102=0," ",数学!$I102)</f>
        <v xml:space="preserve"> </v>
      </c>
      <c r="W110" s="79" t="str">
        <f>ASC(UPPER(理科!D102))</f>
        <v>0</v>
      </c>
      <c r="X110" s="79" t="str">
        <f>ASC(UPPER(理科!E102))</f>
        <v>0</v>
      </c>
      <c r="Y110" s="79" t="str">
        <f>ASC(UPPER(理科!F102))</f>
        <v>0</v>
      </c>
      <c r="Z110" s="80" t="str">
        <f>ASC(UPPER(理科!G102))</f>
        <v>0</v>
      </c>
      <c r="AA110" s="81" t="str">
        <f>ASC(UPPER(理科!H102))</f>
        <v>0</v>
      </c>
      <c r="AB110" s="198" t="str">
        <f>IF(理科!$I102=0," ",理科!$I102)</f>
        <v xml:space="preserve"> </v>
      </c>
      <c r="AC110" s="82" t="str">
        <f>ASC(UPPER(音楽!D102))</f>
        <v>0</v>
      </c>
      <c r="AD110" s="83" t="str">
        <f>ASC(UPPER(音楽!E102))</f>
        <v>0</v>
      </c>
      <c r="AE110" s="83" t="str">
        <f>ASC(UPPER(音楽!F102))</f>
        <v>0</v>
      </c>
      <c r="AF110" s="84" t="str">
        <f>ASC(UPPER(音楽!G102))</f>
        <v>0</v>
      </c>
      <c r="AG110" s="81" t="str">
        <f>ASC(UPPER(音楽!H102))</f>
        <v>0</v>
      </c>
      <c r="AH110" s="198" t="str">
        <f>IF(音楽!$I102=0," ",音楽!$I102)</f>
        <v xml:space="preserve"> </v>
      </c>
      <c r="AI110" s="79" t="str">
        <f>ASC(UPPER(美術!D102))</f>
        <v>0</v>
      </c>
      <c r="AJ110" s="79" t="str">
        <f>ASC(UPPER(美術!E102))</f>
        <v>0</v>
      </c>
      <c r="AK110" s="79" t="str">
        <f>ASC(UPPER(美術!F102))</f>
        <v>0</v>
      </c>
      <c r="AL110" s="80" t="str">
        <f>ASC(UPPER(美術!G102))</f>
        <v>0</v>
      </c>
      <c r="AM110" s="81" t="str">
        <f>ASC(UPPER(美術!H102))</f>
        <v>0</v>
      </c>
      <c r="AN110" s="198" t="str">
        <f>IF(美術!$I102=0," ",美術!$I102)</f>
        <v xml:space="preserve"> </v>
      </c>
      <c r="AO110" s="82" t="str">
        <f>ASC(UPPER(保体!D102))</f>
        <v>0</v>
      </c>
      <c r="AP110" s="83" t="str">
        <f>ASC(UPPER(保体!E102))</f>
        <v>0</v>
      </c>
      <c r="AQ110" s="83" t="str">
        <f>ASC(UPPER(保体!F102))</f>
        <v>0</v>
      </c>
      <c r="AR110" s="84" t="str">
        <f>ASC(UPPER(保体!G102))</f>
        <v>0</v>
      </c>
      <c r="AS110" s="81" t="str">
        <f>ASC(UPPER(保体!H102))</f>
        <v>0</v>
      </c>
      <c r="AT110" s="198" t="str">
        <f>IF(保体!$I102=0," ",保体!$I102)</f>
        <v xml:space="preserve"> </v>
      </c>
      <c r="AU110" s="79" t="str">
        <f>ASC(UPPER(技・家!D102))</f>
        <v>0</v>
      </c>
      <c r="AV110" s="79" t="str">
        <f>ASC(UPPER(技・家!E102))</f>
        <v>0</v>
      </c>
      <c r="AW110" s="79" t="str">
        <f>ASC(UPPER(技・家!F102))</f>
        <v>0</v>
      </c>
      <c r="AX110" s="80" t="str">
        <f>ASC(UPPER(技・家!G102))</f>
        <v>0</v>
      </c>
      <c r="AY110" s="81" t="str">
        <f>ASC(UPPER(技・家!H102))</f>
        <v>0</v>
      </c>
      <c r="AZ110" s="198" t="str">
        <f>IF(技・家!$I102=0," ",技・家!$I102)</f>
        <v xml:space="preserve"> </v>
      </c>
      <c r="BA110" s="82" t="str">
        <f>ASC(UPPER(英語!D102))</f>
        <v>0</v>
      </c>
      <c r="BB110" s="83" t="str">
        <f>ASC(UPPER(英語!E102))</f>
        <v>0</v>
      </c>
      <c r="BC110" s="83" t="str">
        <f>ASC(UPPER(英語!F102))</f>
        <v>0</v>
      </c>
      <c r="BD110" s="84" t="str">
        <f>ASC(UPPER(英語!G102))</f>
        <v>0</v>
      </c>
      <c r="BE110" s="81" t="str">
        <f>ASC(UPPER(英語!H102))</f>
        <v>0</v>
      </c>
      <c r="BF110" s="198" t="str">
        <f>IF(英語!$I102=0," ",英語!$I102)</f>
        <v xml:space="preserve"> </v>
      </c>
      <c r="BG110"/>
      <c r="BH110"/>
    </row>
    <row r="111" spans="1:60" ht="23.1" customHeight="1">
      <c r="A111" s="27">
        <f>氏名入力!A103</f>
        <v>1319</v>
      </c>
      <c r="B111" s="24">
        <f>氏名入力!B103</f>
        <v>19</v>
      </c>
      <c r="C111" s="53">
        <f>氏名入力!C103</f>
        <v>0</v>
      </c>
      <c r="D111" s="76" t="str">
        <f>ASC(UPPER(国語!D103))</f>
        <v>0</v>
      </c>
      <c r="E111" s="77" t="str">
        <f>ASC(UPPER(国語!E103))</f>
        <v>0</v>
      </c>
      <c r="F111" s="77" t="str">
        <f>ASC(UPPER(国語!F103))</f>
        <v>0</v>
      </c>
      <c r="G111" s="77" t="str">
        <f>ASC(UPPER(国語!G103))</f>
        <v>0</v>
      </c>
      <c r="H111" s="78" t="str">
        <f>ASC(UPPER(国語!H103))</f>
        <v>0</v>
      </c>
      <c r="I111" s="131" t="str">
        <f>ASC(UPPER(国語!I103))</f>
        <v>0</v>
      </c>
      <c r="J111" s="198" t="str">
        <f>IF(国語!$J103=0," ",国語!$J103)</f>
        <v xml:space="preserve"> </v>
      </c>
      <c r="K111" s="82" t="str">
        <f>ASC(UPPER(社会!D103))</f>
        <v>0</v>
      </c>
      <c r="L111" s="79" t="str">
        <f>ASC(UPPER(社会!E103))</f>
        <v>0</v>
      </c>
      <c r="M111" s="79" t="str">
        <f>ASC(UPPER(社会!F103))</f>
        <v>0</v>
      </c>
      <c r="N111" s="80" t="str">
        <f>ASC(UPPER(社会!G103))</f>
        <v>0</v>
      </c>
      <c r="O111" s="81" t="str">
        <f>ASC(UPPER(社会!H103))</f>
        <v>0</v>
      </c>
      <c r="P111" s="198" t="str">
        <f>IF(社会!$I103=0," ",社会!$I103)</f>
        <v xml:space="preserve"> </v>
      </c>
      <c r="Q111" s="82" t="str">
        <f>ASC(UPPER(数学!D103))</f>
        <v>0</v>
      </c>
      <c r="R111" s="83" t="str">
        <f>ASC(UPPER(数学!E103))</f>
        <v>0</v>
      </c>
      <c r="S111" s="83" t="str">
        <f>ASC(UPPER(数学!F103))</f>
        <v>0</v>
      </c>
      <c r="T111" s="84" t="str">
        <f>ASC(UPPER(数学!G103))</f>
        <v>0</v>
      </c>
      <c r="U111" s="81" t="str">
        <f>ASC(UPPER(数学!H103))</f>
        <v>0</v>
      </c>
      <c r="V111" s="210" t="str">
        <f>IF(数学!$I103=0," ",数学!$I103)</f>
        <v xml:space="preserve"> </v>
      </c>
      <c r="W111" s="79" t="str">
        <f>ASC(UPPER(理科!D103))</f>
        <v>0</v>
      </c>
      <c r="X111" s="79" t="str">
        <f>ASC(UPPER(理科!E103))</f>
        <v>0</v>
      </c>
      <c r="Y111" s="79" t="str">
        <f>ASC(UPPER(理科!F103))</f>
        <v>0</v>
      </c>
      <c r="Z111" s="80" t="str">
        <f>ASC(UPPER(理科!G103))</f>
        <v>0</v>
      </c>
      <c r="AA111" s="81" t="str">
        <f>ASC(UPPER(理科!H103))</f>
        <v>0</v>
      </c>
      <c r="AB111" s="198" t="str">
        <f>IF(理科!$I103=0," ",理科!$I103)</f>
        <v xml:space="preserve"> </v>
      </c>
      <c r="AC111" s="82" t="str">
        <f>ASC(UPPER(音楽!D103))</f>
        <v>0</v>
      </c>
      <c r="AD111" s="83" t="str">
        <f>ASC(UPPER(音楽!E103))</f>
        <v>0</v>
      </c>
      <c r="AE111" s="83" t="str">
        <f>ASC(UPPER(音楽!F103))</f>
        <v>0</v>
      </c>
      <c r="AF111" s="84" t="str">
        <f>ASC(UPPER(音楽!G103))</f>
        <v>0</v>
      </c>
      <c r="AG111" s="81" t="str">
        <f>ASC(UPPER(音楽!H103))</f>
        <v>0</v>
      </c>
      <c r="AH111" s="198" t="str">
        <f>IF(音楽!$I103=0," ",音楽!$I103)</f>
        <v xml:space="preserve"> </v>
      </c>
      <c r="AI111" s="79" t="str">
        <f>ASC(UPPER(美術!D103))</f>
        <v>0</v>
      </c>
      <c r="AJ111" s="79" t="str">
        <f>ASC(UPPER(美術!E103))</f>
        <v>0</v>
      </c>
      <c r="AK111" s="79" t="str">
        <f>ASC(UPPER(美術!F103))</f>
        <v>0</v>
      </c>
      <c r="AL111" s="80" t="str">
        <f>ASC(UPPER(美術!G103))</f>
        <v>0</v>
      </c>
      <c r="AM111" s="81" t="str">
        <f>ASC(UPPER(美術!H103))</f>
        <v>0</v>
      </c>
      <c r="AN111" s="198" t="str">
        <f>IF(美術!$I103=0," ",美術!$I103)</f>
        <v xml:space="preserve"> </v>
      </c>
      <c r="AO111" s="82" t="str">
        <f>ASC(UPPER(保体!D103))</f>
        <v>0</v>
      </c>
      <c r="AP111" s="83" t="str">
        <f>ASC(UPPER(保体!E103))</f>
        <v>0</v>
      </c>
      <c r="AQ111" s="83" t="str">
        <f>ASC(UPPER(保体!F103))</f>
        <v>0</v>
      </c>
      <c r="AR111" s="84" t="str">
        <f>ASC(UPPER(保体!G103))</f>
        <v>0</v>
      </c>
      <c r="AS111" s="81" t="str">
        <f>ASC(UPPER(保体!H103))</f>
        <v>0</v>
      </c>
      <c r="AT111" s="198" t="str">
        <f>IF(保体!$I103=0," ",保体!$I103)</f>
        <v xml:space="preserve"> </v>
      </c>
      <c r="AU111" s="79" t="str">
        <f>ASC(UPPER(技・家!D103))</f>
        <v>0</v>
      </c>
      <c r="AV111" s="79" t="str">
        <f>ASC(UPPER(技・家!E103))</f>
        <v>0</v>
      </c>
      <c r="AW111" s="79" t="str">
        <f>ASC(UPPER(技・家!F103))</f>
        <v>0</v>
      </c>
      <c r="AX111" s="80" t="str">
        <f>ASC(UPPER(技・家!G103))</f>
        <v>0</v>
      </c>
      <c r="AY111" s="81" t="str">
        <f>ASC(UPPER(技・家!H103))</f>
        <v>0</v>
      </c>
      <c r="AZ111" s="198" t="str">
        <f>IF(技・家!$I103=0," ",技・家!$I103)</f>
        <v xml:space="preserve"> </v>
      </c>
      <c r="BA111" s="82" t="str">
        <f>ASC(UPPER(英語!D103))</f>
        <v>0</v>
      </c>
      <c r="BB111" s="83" t="str">
        <f>ASC(UPPER(英語!E103))</f>
        <v>0</v>
      </c>
      <c r="BC111" s="83" t="str">
        <f>ASC(UPPER(英語!F103))</f>
        <v>0</v>
      </c>
      <c r="BD111" s="84" t="str">
        <f>ASC(UPPER(英語!G103))</f>
        <v>0</v>
      </c>
      <c r="BE111" s="81" t="str">
        <f>ASC(UPPER(英語!H103))</f>
        <v>0</v>
      </c>
      <c r="BF111" s="198" t="str">
        <f>IF(英語!$I103=0," ",英語!$I103)</f>
        <v xml:space="preserve"> </v>
      </c>
      <c r="BG111"/>
      <c r="BH111"/>
    </row>
    <row r="112" spans="1:60" ht="23.1" customHeight="1" thickBot="1">
      <c r="A112" s="28">
        <f>氏名入力!A104</f>
        <v>1320</v>
      </c>
      <c r="B112" s="26">
        <f>氏名入力!B104</f>
        <v>20</v>
      </c>
      <c r="C112" s="56">
        <f>氏名入力!C104</f>
        <v>0</v>
      </c>
      <c r="D112" s="85" t="str">
        <f>ASC(UPPER(国語!D104))</f>
        <v>0</v>
      </c>
      <c r="E112" s="86" t="str">
        <f>ASC(UPPER(国語!E104))</f>
        <v>0</v>
      </c>
      <c r="F112" s="86" t="str">
        <f>ASC(UPPER(国語!F104))</f>
        <v>0</v>
      </c>
      <c r="G112" s="86" t="str">
        <f>ASC(UPPER(国語!G104))</f>
        <v>0</v>
      </c>
      <c r="H112" s="87" t="str">
        <f>ASC(UPPER(国語!H104))</f>
        <v>0</v>
      </c>
      <c r="I112" s="132" t="str">
        <f>ASC(UPPER(国語!I104))</f>
        <v>0</v>
      </c>
      <c r="J112" s="199" t="str">
        <f>IF(国語!$J104=0," ",国語!$J104)</f>
        <v xml:space="preserve"> </v>
      </c>
      <c r="K112" s="91" t="str">
        <f>ASC(UPPER(社会!D104))</f>
        <v>0</v>
      </c>
      <c r="L112" s="88" t="str">
        <f>ASC(UPPER(社会!E104))</f>
        <v>0</v>
      </c>
      <c r="M112" s="88" t="str">
        <f>ASC(UPPER(社会!F104))</f>
        <v>0</v>
      </c>
      <c r="N112" s="89" t="str">
        <f>ASC(UPPER(社会!G104))</f>
        <v>0</v>
      </c>
      <c r="O112" s="90" t="str">
        <f>ASC(UPPER(社会!H104))</f>
        <v>0</v>
      </c>
      <c r="P112" s="199" t="str">
        <f>IF(社会!$I104=0," ",社会!$I104)</f>
        <v xml:space="preserve"> </v>
      </c>
      <c r="Q112" s="91" t="str">
        <f>ASC(UPPER(数学!D104))</f>
        <v>0</v>
      </c>
      <c r="R112" s="92" t="str">
        <f>ASC(UPPER(数学!E104))</f>
        <v>0</v>
      </c>
      <c r="S112" s="92" t="str">
        <f>ASC(UPPER(数学!F104))</f>
        <v>0</v>
      </c>
      <c r="T112" s="93" t="str">
        <f>ASC(UPPER(数学!G104))</f>
        <v>0</v>
      </c>
      <c r="U112" s="90" t="str">
        <f>ASC(UPPER(数学!H104))</f>
        <v>0</v>
      </c>
      <c r="V112" s="211" t="str">
        <f>IF(数学!$I104=0," ",数学!$I104)</f>
        <v xml:space="preserve"> </v>
      </c>
      <c r="W112" s="88" t="str">
        <f>ASC(UPPER(理科!D104))</f>
        <v>0</v>
      </c>
      <c r="X112" s="88" t="str">
        <f>ASC(UPPER(理科!E104))</f>
        <v>0</v>
      </c>
      <c r="Y112" s="88" t="str">
        <f>ASC(UPPER(理科!F104))</f>
        <v>0</v>
      </c>
      <c r="Z112" s="89" t="str">
        <f>ASC(UPPER(理科!G104))</f>
        <v>0</v>
      </c>
      <c r="AA112" s="90" t="str">
        <f>ASC(UPPER(理科!H104))</f>
        <v>0</v>
      </c>
      <c r="AB112" s="199" t="str">
        <f>IF(理科!$I104=0," ",理科!$I104)</f>
        <v xml:space="preserve"> </v>
      </c>
      <c r="AC112" s="91" t="str">
        <f>ASC(UPPER(音楽!D104))</f>
        <v>0</v>
      </c>
      <c r="AD112" s="92" t="str">
        <f>ASC(UPPER(音楽!E104))</f>
        <v>0</v>
      </c>
      <c r="AE112" s="92" t="str">
        <f>ASC(UPPER(音楽!F104))</f>
        <v>0</v>
      </c>
      <c r="AF112" s="93" t="str">
        <f>ASC(UPPER(音楽!G104))</f>
        <v>0</v>
      </c>
      <c r="AG112" s="90" t="str">
        <f>ASC(UPPER(音楽!H104))</f>
        <v>0</v>
      </c>
      <c r="AH112" s="199" t="str">
        <f>IF(音楽!$I104=0," ",音楽!$I104)</f>
        <v xml:space="preserve"> </v>
      </c>
      <c r="AI112" s="88" t="str">
        <f>ASC(UPPER(美術!D104))</f>
        <v>0</v>
      </c>
      <c r="AJ112" s="88" t="str">
        <f>ASC(UPPER(美術!E104))</f>
        <v>0</v>
      </c>
      <c r="AK112" s="88" t="str">
        <f>ASC(UPPER(美術!F104))</f>
        <v>0</v>
      </c>
      <c r="AL112" s="89" t="str">
        <f>ASC(UPPER(美術!G104))</f>
        <v>0</v>
      </c>
      <c r="AM112" s="90" t="str">
        <f>ASC(UPPER(美術!H104))</f>
        <v>0</v>
      </c>
      <c r="AN112" s="199" t="str">
        <f>IF(美術!$I104=0," ",美術!$I104)</f>
        <v xml:space="preserve"> </v>
      </c>
      <c r="AO112" s="91" t="str">
        <f>ASC(UPPER(保体!D104))</f>
        <v>0</v>
      </c>
      <c r="AP112" s="92" t="str">
        <f>ASC(UPPER(保体!E104))</f>
        <v>0</v>
      </c>
      <c r="AQ112" s="92" t="str">
        <f>ASC(UPPER(保体!F104))</f>
        <v>0</v>
      </c>
      <c r="AR112" s="93" t="str">
        <f>ASC(UPPER(保体!G104))</f>
        <v>0</v>
      </c>
      <c r="AS112" s="90" t="str">
        <f>ASC(UPPER(保体!H104))</f>
        <v>0</v>
      </c>
      <c r="AT112" s="199" t="str">
        <f>IF(保体!$I104=0," ",保体!$I104)</f>
        <v xml:space="preserve"> </v>
      </c>
      <c r="AU112" s="88" t="str">
        <f>ASC(UPPER(技・家!D104))</f>
        <v>0</v>
      </c>
      <c r="AV112" s="88" t="str">
        <f>ASC(UPPER(技・家!E104))</f>
        <v>0</v>
      </c>
      <c r="AW112" s="88" t="str">
        <f>ASC(UPPER(技・家!F104))</f>
        <v>0</v>
      </c>
      <c r="AX112" s="89" t="str">
        <f>ASC(UPPER(技・家!G104))</f>
        <v>0</v>
      </c>
      <c r="AY112" s="90" t="str">
        <f>ASC(UPPER(技・家!H104))</f>
        <v>0</v>
      </c>
      <c r="AZ112" s="199" t="str">
        <f>IF(技・家!$I104=0," ",技・家!$I104)</f>
        <v xml:space="preserve"> </v>
      </c>
      <c r="BA112" s="91" t="str">
        <f>ASC(UPPER(英語!D104))</f>
        <v>0</v>
      </c>
      <c r="BB112" s="92" t="str">
        <f>ASC(UPPER(英語!E104))</f>
        <v>0</v>
      </c>
      <c r="BC112" s="92" t="str">
        <f>ASC(UPPER(英語!F104))</f>
        <v>0</v>
      </c>
      <c r="BD112" s="93" t="str">
        <f>ASC(UPPER(英語!G104))</f>
        <v>0</v>
      </c>
      <c r="BE112" s="90" t="str">
        <f>ASC(UPPER(英語!H104))</f>
        <v>0</v>
      </c>
      <c r="BF112" s="199" t="str">
        <f>IF(英語!$I104=0," ",英語!$I104)</f>
        <v xml:space="preserve"> </v>
      </c>
      <c r="BG112"/>
      <c r="BH112"/>
    </row>
    <row r="113" spans="1:60" ht="23.1" customHeight="1" thickTop="1">
      <c r="A113" s="34">
        <f>氏名入力!A105</f>
        <v>1331</v>
      </c>
      <c r="B113" s="35">
        <f>氏名入力!B105</f>
        <v>31</v>
      </c>
      <c r="C113" s="59">
        <f>氏名入力!C105</f>
        <v>0</v>
      </c>
      <c r="D113" s="94" t="str">
        <f>ASC(UPPER(国語!D105))</f>
        <v>0</v>
      </c>
      <c r="E113" s="95" t="str">
        <f>ASC(UPPER(国語!E105))</f>
        <v>0</v>
      </c>
      <c r="F113" s="95" t="str">
        <f>ASC(UPPER(国語!F105))</f>
        <v>0</v>
      </c>
      <c r="G113" s="95" t="str">
        <f>ASC(UPPER(国語!G105))</f>
        <v>0</v>
      </c>
      <c r="H113" s="96" t="str">
        <f>ASC(UPPER(国語!H105))</f>
        <v>0</v>
      </c>
      <c r="I113" s="133" t="str">
        <f>ASC(UPPER(国語!I105))</f>
        <v>0</v>
      </c>
      <c r="J113" s="200" t="str">
        <f>IF(国語!$J105=0," ",国語!$J105)</f>
        <v xml:space="preserve"> </v>
      </c>
      <c r="K113" s="100" t="str">
        <f>ASC(UPPER(社会!D105))</f>
        <v>0</v>
      </c>
      <c r="L113" s="97" t="str">
        <f>ASC(UPPER(社会!E105))</f>
        <v>0</v>
      </c>
      <c r="M113" s="97" t="str">
        <f>ASC(UPPER(社会!F105))</f>
        <v>0</v>
      </c>
      <c r="N113" s="98" t="str">
        <f>ASC(UPPER(社会!G105))</f>
        <v>0</v>
      </c>
      <c r="O113" s="99" t="str">
        <f>ASC(UPPER(社会!H105))</f>
        <v>0</v>
      </c>
      <c r="P113" s="200" t="str">
        <f>IF(社会!$I105=0," ",社会!$I105)</f>
        <v xml:space="preserve"> </v>
      </c>
      <c r="Q113" s="100" t="str">
        <f>ASC(UPPER(数学!D105))</f>
        <v>0</v>
      </c>
      <c r="R113" s="101" t="str">
        <f>ASC(UPPER(数学!E105))</f>
        <v>0</v>
      </c>
      <c r="S113" s="101" t="str">
        <f>ASC(UPPER(数学!F105))</f>
        <v>0</v>
      </c>
      <c r="T113" s="102" t="str">
        <f>ASC(UPPER(数学!G105))</f>
        <v>0</v>
      </c>
      <c r="U113" s="99" t="str">
        <f>ASC(UPPER(数学!H105))</f>
        <v>0</v>
      </c>
      <c r="V113" s="212" t="str">
        <f>IF(数学!$I105=0," ",数学!$I105)</f>
        <v xml:space="preserve"> </v>
      </c>
      <c r="W113" s="97" t="str">
        <f>ASC(UPPER(理科!D105))</f>
        <v>0</v>
      </c>
      <c r="X113" s="97" t="str">
        <f>ASC(UPPER(理科!E105))</f>
        <v>0</v>
      </c>
      <c r="Y113" s="97" t="str">
        <f>ASC(UPPER(理科!F105))</f>
        <v>0</v>
      </c>
      <c r="Z113" s="98" t="str">
        <f>ASC(UPPER(理科!G105))</f>
        <v>0</v>
      </c>
      <c r="AA113" s="99" t="str">
        <f>ASC(UPPER(理科!H105))</f>
        <v>0</v>
      </c>
      <c r="AB113" s="200" t="str">
        <f>IF(理科!$I105=0," ",理科!$I105)</f>
        <v xml:space="preserve"> </v>
      </c>
      <c r="AC113" s="100" t="str">
        <f>ASC(UPPER(音楽!D105))</f>
        <v>0</v>
      </c>
      <c r="AD113" s="101" t="str">
        <f>ASC(UPPER(音楽!E105))</f>
        <v>0</v>
      </c>
      <c r="AE113" s="101" t="str">
        <f>ASC(UPPER(音楽!F105))</f>
        <v>0</v>
      </c>
      <c r="AF113" s="102" t="str">
        <f>ASC(UPPER(音楽!G105))</f>
        <v>0</v>
      </c>
      <c r="AG113" s="99" t="str">
        <f>ASC(UPPER(音楽!H105))</f>
        <v>0</v>
      </c>
      <c r="AH113" s="200" t="str">
        <f>IF(音楽!$I105=0," ",音楽!$I105)</f>
        <v xml:space="preserve"> </v>
      </c>
      <c r="AI113" s="97" t="str">
        <f>ASC(UPPER(美術!D105))</f>
        <v>0</v>
      </c>
      <c r="AJ113" s="97" t="str">
        <f>ASC(UPPER(美術!E105))</f>
        <v>0</v>
      </c>
      <c r="AK113" s="97" t="str">
        <f>ASC(UPPER(美術!F105))</f>
        <v>0</v>
      </c>
      <c r="AL113" s="98" t="str">
        <f>ASC(UPPER(美術!G105))</f>
        <v>0</v>
      </c>
      <c r="AM113" s="99" t="str">
        <f>ASC(UPPER(美術!H105))</f>
        <v>0</v>
      </c>
      <c r="AN113" s="200" t="str">
        <f>IF(美術!$I105=0," ",美術!$I105)</f>
        <v xml:space="preserve"> </v>
      </c>
      <c r="AO113" s="100" t="str">
        <f>ASC(UPPER(保体!D105))</f>
        <v>0</v>
      </c>
      <c r="AP113" s="101" t="str">
        <f>ASC(UPPER(保体!E105))</f>
        <v>0</v>
      </c>
      <c r="AQ113" s="101" t="str">
        <f>ASC(UPPER(保体!F105))</f>
        <v>0</v>
      </c>
      <c r="AR113" s="102" t="str">
        <f>ASC(UPPER(保体!G105))</f>
        <v>0</v>
      </c>
      <c r="AS113" s="99" t="str">
        <f>ASC(UPPER(保体!H105))</f>
        <v>0</v>
      </c>
      <c r="AT113" s="200" t="str">
        <f>IF(保体!$I105=0," ",保体!$I105)</f>
        <v xml:space="preserve"> </v>
      </c>
      <c r="AU113" s="97" t="str">
        <f>ASC(UPPER(技・家!D105))</f>
        <v>0</v>
      </c>
      <c r="AV113" s="97" t="str">
        <f>ASC(UPPER(技・家!E105))</f>
        <v>0</v>
      </c>
      <c r="AW113" s="97" t="str">
        <f>ASC(UPPER(技・家!F105))</f>
        <v>0</v>
      </c>
      <c r="AX113" s="98" t="str">
        <f>ASC(UPPER(技・家!G105))</f>
        <v>0</v>
      </c>
      <c r="AY113" s="99" t="str">
        <f>ASC(UPPER(技・家!H105))</f>
        <v>0</v>
      </c>
      <c r="AZ113" s="200" t="str">
        <f>IF(技・家!$I105=0," ",技・家!$I105)</f>
        <v xml:space="preserve"> </v>
      </c>
      <c r="BA113" s="100" t="str">
        <f>ASC(UPPER(英語!D105))</f>
        <v>0</v>
      </c>
      <c r="BB113" s="101" t="str">
        <f>ASC(UPPER(英語!E105))</f>
        <v>0</v>
      </c>
      <c r="BC113" s="101" t="str">
        <f>ASC(UPPER(英語!F105))</f>
        <v>0</v>
      </c>
      <c r="BD113" s="102" t="str">
        <f>ASC(UPPER(英語!G105))</f>
        <v>0</v>
      </c>
      <c r="BE113" s="99" t="str">
        <f>ASC(UPPER(英語!H105))</f>
        <v>0</v>
      </c>
      <c r="BF113" s="200" t="str">
        <f>IF(英語!$I105=0," ",英語!$I105)</f>
        <v xml:space="preserve"> </v>
      </c>
      <c r="BG113"/>
      <c r="BH113"/>
    </row>
    <row r="114" spans="1:60" ht="23.1" customHeight="1">
      <c r="A114" s="29">
        <f>氏名入力!A106</f>
        <v>1332</v>
      </c>
      <c r="B114" s="23">
        <f>氏名入力!B106</f>
        <v>32</v>
      </c>
      <c r="C114" s="62">
        <f>氏名入力!C106</f>
        <v>0</v>
      </c>
      <c r="D114" s="76" t="str">
        <f>ASC(UPPER(国語!D106))</f>
        <v>0</v>
      </c>
      <c r="E114" s="77" t="str">
        <f>ASC(UPPER(国語!E106))</f>
        <v>0</v>
      </c>
      <c r="F114" s="77" t="str">
        <f>ASC(UPPER(国語!F106))</f>
        <v>0</v>
      </c>
      <c r="G114" s="77" t="str">
        <f>ASC(UPPER(国語!G106))</f>
        <v>0</v>
      </c>
      <c r="H114" s="78" t="str">
        <f>ASC(UPPER(国語!H106))</f>
        <v>0</v>
      </c>
      <c r="I114" s="131" t="str">
        <f>ASC(UPPER(国語!I106))</f>
        <v>0</v>
      </c>
      <c r="J114" s="198" t="str">
        <f>IF(国語!$J106=0," ",国語!$J106)</f>
        <v xml:space="preserve"> </v>
      </c>
      <c r="K114" s="82" t="str">
        <f>ASC(UPPER(社会!D106))</f>
        <v>0</v>
      </c>
      <c r="L114" s="79" t="str">
        <f>ASC(UPPER(社会!E106))</f>
        <v>0</v>
      </c>
      <c r="M114" s="79" t="str">
        <f>ASC(UPPER(社会!F106))</f>
        <v>0</v>
      </c>
      <c r="N114" s="80" t="str">
        <f>ASC(UPPER(社会!G106))</f>
        <v>0</v>
      </c>
      <c r="O114" s="81" t="str">
        <f>ASC(UPPER(社会!H106))</f>
        <v>0</v>
      </c>
      <c r="P114" s="198" t="str">
        <f>IF(社会!$I106=0," ",社会!$I106)</f>
        <v xml:space="preserve"> </v>
      </c>
      <c r="Q114" s="82" t="str">
        <f>ASC(UPPER(数学!D106))</f>
        <v>0</v>
      </c>
      <c r="R114" s="83" t="str">
        <f>ASC(UPPER(数学!E106))</f>
        <v>0</v>
      </c>
      <c r="S114" s="83" t="str">
        <f>ASC(UPPER(数学!F106))</f>
        <v>0</v>
      </c>
      <c r="T114" s="84" t="str">
        <f>ASC(UPPER(数学!G106))</f>
        <v>0</v>
      </c>
      <c r="U114" s="81" t="str">
        <f>ASC(UPPER(数学!H106))</f>
        <v>0</v>
      </c>
      <c r="V114" s="210" t="str">
        <f>IF(数学!$I106=0," ",数学!$I106)</f>
        <v xml:space="preserve"> </v>
      </c>
      <c r="W114" s="79" t="str">
        <f>ASC(UPPER(理科!D106))</f>
        <v>0</v>
      </c>
      <c r="X114" s="79" t="str">
        <f>ASC(UPPER(理科!E106))</f>
        <v>0</v>
      </c>
      <c r="Y114" s="79" t="str">
        <f>ASC(UPPER(理科!F106))</f>
        <v>0</v>
      </c>
      <c r="Z114" s="80" t="str">
        <f>ASC(UPPER(理科!G106))</f>
        <v>0</v>
      </c>
      <c r="AA114" s="81" t="str">
        <f>ASC(UPPER(理科!H106))</f>
        <v>0</v>
      </c>
      <c r="AB114" s="198" t="str">
        <f>IF(理科!$I106=0," ",理科!$I106)</f>
        <v xml:space="preserve"> </v>
      </c>
      <c r="AC114" s="82" t="str">
        <f>ASC(UPPER(音楽!D106))</f>
        <v>0</v>
      </c>
      <c r="AD114" s="83" t="str">
        <f>ASC(UPPER(音楽!E106))</f>
        <v>0</v>
      </c>
      <c r="AE114" s="83" t="str">
        <f>ASC(UPPER(音楽!F106))</f>
        <v>0</v>
      </c>
      <c r="AF114" s="84" t="str">
        <f>ASC(UPPER(音楽!G106))</f>
        <v>0</v>
      </c>
      <c r="AG114" s="81" t="str">
        <f>ASC(UPPER(音楽!H106))</f>
        <v>0</v>
      </c>
      <c r="AH114" s="198" t="str">
        <f>IF(音楽!$I106=0," ",音楽!$I106)</f>
        <v xml:space="preserve"> </v>
      </c>
      <c r="AI114" s="79" t="str">
        <f>ASC(UPPER(美術!D106))</f>
        <v>0</v>
      </c>
      <c r="AJ114" s="79" t="str">
        <f>ASC(UPPER(美術!E106))</f>
        <v>0</v>
      </c>
      <c r="AK114" s="79" t="str">
        <f>ASC(UPPER(美術!F106))</f>
        <v>0</v>
      </c>
      <c r="AL114" s="80" t="str">
        <f>ASC(UPPER(美術!G106))</f>
        <v>0</v>
      </c>
      <c r="AM114" s="81" t="str">
        <f>ASC(UPPER(美術!H106))</f>
        <v>0</v>
      </c>
      <c r="AN114" s="198" t="str">
        <f>IF(美術!$I106=0," ",美術!$I106)</f>
        <v xml:space="preserve"> </v>
      </c>
      <c r="AO114" s="82" t="str">
        <f>ASC(UPPER(保体!D106))</f>
        <v>0</v>
      </c>
      <c r="AP114" s="83" t="str">
        <f>ASC(UPPER(保体!E106))</f>
        <v>0</v>
      </c>
      <c r="AQ114" s="83" t="str">
        <f>ASC(UPPER(保体!F106))</f>
        <v>0</v>
      </c>
      <c r="AR114" s="84" t="str">
        <f>ASC(UPPER(保体!G106))</f>
        <v>0</v>
      </c>
      <c r="AS114" s="81" t="str">
        <f>ASC(UPPER(保体!H106))</f>
        <v>0</v>
      </c>
      <c r="AT114" s="198" t="str">
        <f>IF(保体!$I106=0," ",保体!$I106)</f>
        <v xml:space="preserve"> </v>
      </c>
      <c r="AU114" s="79" t="str">
        <f>ASC(UPPER(技・家!D106))</f>
        <v>0</v>
      </c>
      <c r="AV114" s="79" t="str">
        <f>ASC(UPPER(技・家!E106))</f>
        <v>0</v>
      </c>
      <c r="AW114" s="79" t="str">
        <f>ASC(UPPER(技・家!F106))</f>
        <v>0</v>
      </c>
      <c r="AX114" s="80" t="str">
        <f>ASC(UPPER(技・家!G106))</f>
        <v>0</v>
      </c>
      <c r="AY114" s="81" t="str">
        <f>ASC(UPPER(技・家!H106))</f>
        <v>0</v>
      </c>
      <c r="AZ114" s="198" t="str">
        <f>IF(技・家!$I106=0," ",技・家!$I106)</f>
        <v xml:space="preserve"> </v>
      </c>
      <c r="BA114" s="82" t="str">
        <f>ASC(UPPER(英語!D106))</f>
        <v>0</v>
      </c>
      <c r="BB114" s="83" t="str">
        <f>ASC(UPPER(英語!E106))</f>
        <v>0</v>
      </c>
      <c r="BC114" s="83" t="str">
        <f>ASC(UPPER(英語!F106))</f>
        <v>0</v>
      </c>
      <c r="BD114" s="84" t="str">
        <f>ASC(UPPER(英語!G106))</f>
        <v>0</v>
      </c>
      <c r="BE114" s="81" t="str">
        <f>ASC(UPPER(英語!H106))</f>
        <v>0</v>
      </c>
      <c r="BF114" s="198" t="str">
        <f>IF(英語!$I106=0," ",英語!$I106)</f>
        <v xml:space="preserve"> </v>
      </c>
      <c r="BG114"/>
      <c r="BH114"/>
    </row>
    <row r="115" spans="1:60" ht="23.1" customHeight="1">
      <c r="A115" s="29">
        <f>氏名入力!A107</f>
        <v>1333</v>
      </c>
      <c r="B115" s="23">
        <f>氏名入力!B107</f>
        <v>33</v>
      </c>
      <c r="C115" s="62">
        <f>氏名入力!C107</f>
        <v>0</v>
      </c>
      <c r="D115" s="76" t="str">
        <f>ASC(UPPER(国語!D107))</f>
        <v>0</v>
      </c>
      <c r="E115" s="77" t="str">
        <f>ASC(UPPER(国語!E107))</f>
        <v>0</v>
      </c>
      <c r="F115" s="77" t="str">
        <f>ASC(UPPER(国語!F107))</f>
        <v>0</v>
      </c>
      <c r="G115" s="77" t="str">
        <f>ASC(UPPER(国語!G107))</f>
        <v>0</v>
      </c>
      <c r="H115" s="78" t="str">
        <f>ASC(UPPER(国語!H107))</f>
        <v>0</v>
      </c>
      <c r="I115" s="131" t="str">
        <f>ASC(UPPER(国語!I107))</f>
        <v>0</v>
      </c>
      <c r="J115" s="198" t="str">
        <f>IF(国語!$J107=0," ",国語!$J107)</f>
        <v xml:space="preserve"> </v>
      </c>
      <c r="K115" s="82" t="str">
        <f>ASC(UPPER(社会!D107))</f>
        <v>0</v>
      </c>
      <c r="L115" s="79" t="str">
        <f>ASC(UPPER(社会!E107))</f>
        <v>0</v>
      </c>
      <c r="M115" s="79" t="str">
        <f>ASC(UPPER(社会!F107))</f>
        <v>0</v>
      </c>
      <c r="N115" s="80" t="str">
        <f>ASC(UPPER(社会!G107))</f>
        <v>0</v>
      </c>
      <c r="O115" s="81" t="str">
        <f>ASC(UPPER(社会!H107))</f>
        <v>0</v>
      </c>
      <c r="P115" s="198" t="str">
        <f>IF(社会!$I107=0," ",社会!$I107)</f>
        <v xml:space="preserve"> </v>
      </c>
      <c r="Q115" s="82" t="str">
        <f>ASC(UPPER(数学!D107))</f>
        <v>0</v>
      </c>
      <c r="R115" s="83" t="str">
        <f>ASC(UPPER(数学!E107))</f>
        <v>0</v>
      </c>
      <c r="S115" s="83" t="str">
        <f>ASC(UPPER(数学!F107))</f>
        <v>0</v>
      </c>
      <c r="T115" s="84" t="str">
        <f>ASC(UPPER(数学!G107))</f>
        <v>0</v>
      </c>
      <c r="U115" s="81" t="str">
        <f>ASC(UPPER(数学!H107))</f>
        <v>0</v>
      </c>
      <c r="V115" s="210" t="str">
        <f>IF(数学!$I107=0," ",数学!$I107)</f>
        <v xml:space="preserve"> </v>
      </c>
      <c r="W115" s="79" t="str">
        <f>ASC(UPPER(理科!D107))</f>
        <v>0</v>
      </c>
      <c r="X115" s="79" t="str">
        <f>ASC(UPPER(理科!E107))</f>
        <v>0</v>
      </c>
      <c r="Y115" s="79" t="str">
        <f>ASC(UPPER(理科!F107))</f>
        <v>0</v>
      </c>
      <c r="Z115" s="80" t="str">
        <f>ASC(UPPER(理科!G107))</f>
        <v>0</v>
      </c>
      <c r="AA115" s="81" t="str">
        <f>ASC(UPPER(理科!H107))</f>
        <v>0</v>
      </c>
      <c r="AB115" s="198" t="str">
        <f>IF(理科!$I107=0," ",理科!$I107)</f>
        <v xml:space="preserve"> </v>
      </c>
      <c r="AC115" s="82" t="str">
        <f>ASC(UPPER(音楽!D107))</f>
        <v>0</v>
      </c>
      <c r="AD115" s="83" t="str">
        <f>ASC(UPPER(音楽!E107))</f>
        <v>0</v>
      </c>
      <c r="AE115" s="83" t="str">
        <f>ASC(UPPER(音楽!F107))</f>
        <v>0</v>
      </c>
      <c r="AF115" s="84" t="str">
        <f>ASC(UPPER(音楽!G107))</f>
        <v>0</v>
      </c>
      <c r="AG115" s="81" t="str">
        <f>ASC(UPPER(音楽!H107))</f>
        <v>0</v>
      </c>
      <c r="AH115" s="198" t="str">
        <f>IF(音楽!$I107=0," ",音楽!$I107)</f>
        <v xml:space="preserve"> </v>
      </c>
      <c r="AI115" s="79" t="str">
        <f>ASC(UPPER(美術!D107))</f>
        <v>0</v>
      </c>
      <c r="AJ115" s="79" t="str">
        <f>ASC(UPPER(美術!E107))</f>
        <v>0</v>
      </c>
      <c r="AK115" s="79" t="str">
        <f>ASC(UPPER(美術!F107))</f>
        <v>0</v>
      </c>
      <c r="AL115" s="80" t="str">
        <f>ASC(UPPER(美術!G107))</f>
        <v>0</v>
      </c>
      <c r="AM115" s="81" t="str">
        <f>ASC(UPPER(美術!H107))</f>
        <v>0</v>
      </c>
      <c r="AN115" s="198" t="str">
        <f>IF(美術!$I107=0," ",美術!$I107)</f>
        <v xml:space="preserve"> </v>
      </c>
      <c r="AO115" s="82" t="str">
        <f>ASC(UPPER(保体!D107))</f>
        <v>0</v>
      </c>
      <c r="AP115" s="83" t="str">
        <f>ASC(UPPER(保体!E107))</f>
        <v>0</v>
      </c>
      <c r="AQ115" s="83" t="str">
        <f>ASC(UPPER(保体!F107))</f>
        <v>0</v>
      </c>
      <c r="AR115" s="84" t="str">
        <f>ASC(UPPER(保体!G107))</f>
        <v>0</v>
      </c>
      <c r="AS115" s="81" t="str">
        <f>ASC(UPPER(保体!H107))</f>
        <v>0</v>
      </c>
      <c r="AT115" s="198" t="str">
        <f>IF(保体!$I107=0," ",保体!$I107)</f>
        <v xml:space="preserve"> </v>
      </c>
      <c r="AU115" s="79" t="str">
        <f>ASC(UPPER(技・家!D107))</f>
        <v>0</v>
      </c>
      <c r="AV115" s="79" t="str">
        <f>ASC(UPPER(技・家!E107))</f>
        <v>0</v>
      </c>
      <c r="AW115" s="79" t="str">
        <f>ASC(UPPER(技・家!F107))</f>
        <v>0</v>
      </c>
      <c r="AX115" s="80" t="str">
        <f>ASC(UPPER(技・家!G107))</f>
        <v>0</v>
      </c>
      <c r="AY115" s="81" t="str">
        <f>ASC(UPPER(技・家!H107))</f>
        <v>0</v>
      </c>
      <c r="AZ115" s="198" t="str">
        <f>IF(技・家!$I107=0," ",技・家!$I107)</f>
        <v xml:space="preserve"> </v>
      </c>
      <c r="BA115" s="82" t="str">
        <f>ASC(UPPER(英語!D107))</f>
        <v>0</v>
      </c>
      <c r="BB115" s="83" t="str">
        <f>ASC(UPPER(英語!E107))</f>
        <v>0</v>
      </c>
      <c r="BC115" s="83" t="str">
        <f>ASC(UPPER(英語!F107))</f>
        <v>0</v>
      </c>
      <c r="BD115" s="84" t="str">
        <f>ASC(UPPER(英語!G107))</f>
        <v>0</v>
      </c>
      <c r="BE115" s="81" t="str">
        <f>ASC(UPPER(英語!H107))</f>
        <v>0</v>
      </c>
      <c r="BF115" s="198" t="str">
        <f>IF(英語!$I107=0," ",英語!$I107)</f>
        <v xml:space="preserve"> </v>
      </c>
      <c r="BG115"/>
      <c r="BH115"/>
    </row>
    <row r="116" spans="1:60" ht="23.1" customHeight="1">
      <c r="A116" s="29">
        <f>氏名入力!A108</f>
        <v>1334</v>
      </c>
      <c r="B116" s="23">
        <f>氏名入力!B108</f>
        <v>34</v>
      </c>
      <c r="C116" s="62">
        <f>氏名入力!C108</f>
        <v>0</v>
      </c>
      <c r="D116" s="76" t="str">
        <f>ASC(UPPER(国語!D108))</f>
        <v>0</v>
      </c>
      <c r="E116" s="77" t="str">
        <f>ASC(UPPER(国語!E108))</f>
        <v>0</v>
      </c>
      <c r="F116" s="77" t="str">
        <f>ASC(UPPER(国語!F108))</f>
        <v>0</v>
      </c>
      <c r="G116" s="77" t="str">
        <f>ASC(UPPER(国語!G108))</f>
        <v>0</v>
      </c>
      <c r="H116" s="78" t="str">
        <f>ASC(UPPER(国語!H108))</f>
        <v>0</v>
      </c>
      <c r="I116" s="131" t="str">
        <f>ASC(UPPER(国語!I108))</f>
        <v>0</v>
      </c>
      <c r="J116" s="198" t="str">
        <f>IF(国語!$J108=0," ",国語!$J108)</f>
        <v xml:space="preserve"> </v>
      </c>
      <c r="K116" s="82" t="str">
        <f>ASC(UPPER(社会!D108))</f>
        <v>0</v>
      </c>
      <c r="L116" s="79" t="str">
        <f>ASC(UPPER(社会!E108))</f>
        <v>0</v>
      </c>
      <c r="M116" s="79" t="str">
        <f>ASC(UPPER(社会!F108))</f>
        <v>0</v>
      </c>
      <c r="N116" s="80" t="str">
        <f>ASC(UPPER(社会!G108))</f>
        <v>0</v>
      </c>
      <c r="O116" s="81" t="str">
        <f>ASC(UPPER(社会!H108))</f>
        <v>0</v>
      </c>
      <c r="P116" s="198" t="str">
        <f>IF(社会!$I108=0," ",社会!$I108)</f>
        <v xml:space="preserve"> </v>
      </c>
      <c r="Q116" s="82" t="str">
        <f>ASC(UPPER(数学!D108))</f>
        <v>0</v>
      </c>
      <c r="R116" s="83" t="str">
        <f>ASC(UPPER(数学!E108))</f>
        <v>0</v>
      </c>
      <c r="S116" s="83" t="str">
        <f>ASC(UPPER(数学!F108))</f>
        <v>0</v>
      </c>
      <c r="T116" s="84" t="str">
        <f>ASC(UPPER(数学!G108))</f>
        <v>0</v>
      </c>
      <c r="U116" s="81" t="str">
        <f>ASC(UPPER(数学!H108))</f>
        <v>0</v>
      </c>
      <c r="V116" s="210" t="str">
        <f>IF(数学!$I108=0," ",数学!$I108)</f>
        <v xml:space="preserve"> </v>
      </c>
      <c r="W116" s="79" t="str">
        <f>ASC(UPPER(理科!D108))</f>
        <v>0</v>
      </c>
      <c r="X116" s="79" t="str">
        <f>ASC(UPPER(理科!E108))</f>
        <v>0</v>
      </c>
      <c r="Y116" s="79" t="str">
        <f>ASC(UPPER(理科!F108))</f>
        <v>0</v>
      </c>
      <c r="Z116" s="80" t="str">
        <f>ASC(UPPER(理科!G108))</f>
        <v>0</v>
      </c>
      <c r="AA116" s="81" t="str">
        <f>ASC(UPPER(理科!H108))</f>
        <v>0</v>
      </c>
      <c r="AB116" s="198" t="str">
        <f>IF(理科!$I108=0," ",理科!$I108)</f>
        <v xml:space="preserve"> </v>
      </c>
      <c r="AC116" s="82" t="str">
        <f>ASC(UPPER(音楽!D108))</f>
        <v>0</v>
      </c>
      <c r="AD116" s="83" t="str">
        <f>ASC(UPPER(音楽!E108))</f>
        <v>0</v>
      </c>
      <c r="AE116" s="83" t="str">
        <f>ASC(UPPER(音楽!F108))</f>
        <v>0</v>
      </c>
      <c r="AF116" s="84" t="str">
        <f>ASC(UPPER(音楽!G108))</f>
        <v>0</v>
      </c>
      <c r="AG116" s="81" t="str">
        <f>ASC(UPPER(音楽!H108))</f>
        <v>0</v>
      </c>
      <c r="AH116" s="198" t="str">
        <f>IF(音楽!$I108=0," ",音楽!$I108)</f>
        <v xml:space="preserve"> </v>
      </c>
      <c r="AI116" s="79" t="str">
        <f>ASC(UPPER(美術!D108))</f>
        <v>0</v>
      </c>
      <c r="AJ116" s="79" t="str">
        <f>ASC(UPPER(美術!E108))</f>
        <v>0</v>
      </c>
      <c r="AK116" s="79" t="str">
        <f>ASC(UPPER(美術!F108))</f>
        <v>0</v>
      </c>
      <c r="AL116" s="80" t="str">
        <f>ASC(UPPER(美術!G108))</f>
        <v>0</v>
      </c>
      <c r="AM116" s="81" t="str">
        <f>ASC(UPPER(美術!H108))</f>
        <v>0</v>
      </c>
      <c r="AN116" s="198" t="str">
        <f>IF(美術!$I108=0," ",美術!$I108)</f>
        <v xml:space="preserve"> </v>
      </c>
      <c r="AO116" s="82" t="str">
        <f>ASC(UPPER(保体!D108))</f>
        <v>0</v>
      </c>
      <c r="AP116" s="83" t="str">
        <f>ASC(UPPER(保体!E108))</f>
        <v>0</v>
      </c>
      <c r="AQ116" s="83" t="str">
        <f>ASC(UPPER(保体!F108))</f>
        <v>0</v>
      </c>
      <c r="AR116" s="84" t="str">
        <f>ASC(UPPER(保体!G108))</f>
        <v>0</v>
      </c>
      <c r="AS116" s="81" t="str">
        <f>ASC(UPPER(保体!H108))</f>
        <v>0</v>
      </c>
      <c r="AT116" s="198" t="str">
        <f>IF(保体!$I108=0," ",保体!$I108)</f>
        <v xml:space="preserve"> </v>
      </c>
      <c r="AU116" s="79" t="str">
        <f>ASC(UPPER(技・家!D108))</f>
        <v>0</v>
      </c>
      <c r="AV116" s="79" t="str">
        <f>ASC(UPPER(技・家!E108))</f>
        <v>0</v>
      </c>
      <c r="AW116" s="79" t="str">
        <f>ASC(UPPER(技・家!F108))</f>
        <v>0</v>
      </c>
      <c r="AX116" s="80" t="str">
        <f>ASC(UPPER(技・家!G108))</f>
        <v>0</v>
      </c>
      <c r="AY116" s="81" t="str">
        <f>ASC(UPPER(技・家!H108))</f>
        <v>0</v>
      </c>
      <c r="AZ116" s="198" t="str">
        <f>IF(技・家!$I108=0," ",技・家!$I108)</f>
        <v xml:space="preserve"> </v>
      </c>
      <c r="BA116" s="82" t="str">
        <f>ASC(UPPER(英語!D108))</f>
        <v>0</v>
      </c>
      <c r="BB116" s="83" t="str">
        <f>ASC(UPPER(英語!E108))</f>
        <v>0</v>
      </c>
      <c r="BC116" s="83" t="str">
        <f>ASC(UPPER(英語!F108))</f>
        <v>0</v>
      </c>
      <c r="BD116" s="84" t="str">
        <f>ASC(UPPER(英語!G108))</f>
        <v>0</v>
      </c>
      <c r="BE116" s="81" t="str">
        <f>ASC(UPPER(英語!H108))</f>
        <v>0</v>
      </c>
      <c r="BF116" s="198" t="str">
        <f>IF(英語!$I108=0," ",英語!$I108)</f>
        <v xml:space="preserve"> </v>
      </c>
      <c r="BG116"/>
      <c r="BH116"/>
    </row>
    <row r="117" spans="1:60" ht="23.1" customHeight="1">
      <c r="A117" s="29">
        <f>氏名入力!A109</f>
        <v>1335</v>
      </c>
      <c r="B117" s="23">
        <f>氏名入力!B109</f>
        <v>35</v>
      </c>
      <c r="C117" s="62">
        <f>氏名入力!C109</f>
        <v>0</v>
      </c>
      <c r="D117" s="76" t="str">
        <f>ASC(UPPER(国語!D109))</f>
        <v>0</v>
      </c>
      <c r="E117" s="77" t="str">
        <f>ASC(UPPER(国語!E109))</f>
        <v>0</v>
      </c>
      <c r="F117" s="77" t="str">
        <f>ASC(UPPER(国語!F109))</f>
        <v>0</v>
      </c>
      <c r="G117" s="77" t="str">
        <f>ASC(UPPER(国語!G109))</f>
        <v>0</v>
      </c>
      <c r="H117" s="78" t="str">
        <f>ASC(UPPER(国語!H109))</f>
        <v>0</v>
      </c>
      <c r="I117" s="131" t="str">
        <f>ASC(UPPER(国語!I109))</f>
        <v>0</v>
      </c>
      <c r="J117" s="198" t="str">
        <f>IF(国語!$J109=0," ",国語!$J109)</f>
        <v xml:space="preserve"> </v>
      </c>
      <c r="K117" s="82" t="str">
        <f>ASC(UPPER(社会!D109))</f>
        <v>0</v>
      </c>
      <c r="L117" s="79" t="str">
        <f>ASC(UPPER(社会!E109))</f>
        <v>0</v>
      </c>
      <c r="M117" s="79" t="str">
        <f>ASC(UPPER(社会!F109))</f>
        <v>0</v>
      </c>
      <c r="N117" s="80" t="str">
        <f>ASC(UPPER(社会!G109))</f>
        <v>0</v>
      </c>
      <c r="O117" s="81" t="str">
        <f>ASC(UPPER(社会!H109))</f>
        <v>0</v>
      </c>
      <c r="P117" s="198" t="str">
        <f>IF(社会!$I109=0," ",社会!$I109)</f>
        <v xml:space="preserve"> </v>
      </c>
      <c r="Q117" s="82" t="str">
        <f>ASC(UPPER(数学!D109))</f>
        <v>0</v>
      </c>
      <c r="R117" s="83" t="str">
        <f>ASC(UPPER(数学!E109))</f>
        <v>0</v>
      </c>
      <c r="S117" s="83" t="str">
        <f>ASC(UPPER(数学!F109))</f>
        <v>0</v>
      </c>
      <c r="T117" s="84" t="str">
        <f>ASC(UPPER(数学!G109))</f>
        <v>0</v>
      </c>
      <c r="U117" s="81" t="str">
        <f>ASC(UPPER(数学!H109))</f>
        <v>0</v>
      </c>
      <c r="V117" s="210" t="str">
        <f>IF(数学!$I109=0," ",数学!$I109)</f>
        <v xml:space="preserve"> </v>
      </c>
      <c r="W117" s="79" t="str">
        <f>ASC(UPPER(理科!D109))</f>
        <v>0</v>
      </c>
      <c r="X117" s="79" t="str">
        <f>ASC(UPPER(理科!E109))</f>
        <v>0</v>
      </c>
      <c r="Y117" s="79" t="str">
        <f>ASC(UPPER(理科!F109))</f>
        <v>0</v>
      </c>
      <c r="Z117" s="80" t="str">
        <f>ASC(UPPER(理科!G109))</f>
        <v>0</v>
      </c>
      <c r="AA117" s="81" t="str">
        <f>ASC(UPPER(理科!H109))</f>
        <v>0</v>
      </c>
      <c r="AB117" s="198" t="str">
        <f>IF(理科!$I109=0," ",理科!$I109)</f>
        <v xml:space="preserve"> </v>
      </c>
      <c r="AC117" s="82" t="str">
        <f>ASC(UPPER(音楽!D109))</f>
        <v>0</v>
      </c>
      <c r="AD117" s="83" t="str">
        <f>ASC(UPPER(音楽!E109))</f>
        <v>0</v>
      </c>
      <c r="AE117" s="83" t="str">
        <f>ASC(UPPER(音楽!F109))</f>
        <v>0</v>
      </c>
      <c r="AF117" s="84" t="str">
        <f>ASC(UPPER(音楽!G109))</f>
        <v>0</v>
      </c>
      <c r="AG117" s="81" t="str">
        <f>ASC(UPPER(音楽!H109))</f>
        <v>0</v>
      </c>
      <c r="AH117" s="198" t="str">
        <f>IF(音楽!$I109=0," ",音楽!$I109)</f>
        <v xml:space="preserve"> </v>
      </c>
      <c r="AI117" s="79" t="str">
        <f>ASC(UPPER(美術!D109))</f>
        <v>0</v>
      </c>
      <c r="AJ117" s="79" t="str">
        <f>ASC(UPPER(美術!E109))</f>
        <v>0</v>
      </c>
      <c r="AK117" s="79" t="str">
        <f>ASC(UPPER(美術!F109))</f>
        <v>0</v>
      </c>
      <c r="AL117" s="80" t="str">
        <f>ASC(UPPER(美術!G109))</f>
        <v>0</v>
      </c>
      <c r="AM117" s="81" t="str">
        <f>ASC(UPPER(美術!H109))</f>
        <v>0</v>
      </c>
      <c r="AN117" s="198" t="str">
        <f>IF(美術!$I109=0," ",美術!$I109)</f>
        <v xml:space="preserve"> </v>
      </c>
      <c r="AO117" s="82" t="str">
        <f>ASC(UPPER(保体!D109))</f>
        <v>0</v>
      </c>
      <c r="AP117" s="83" t="str">
        <f>ASC(UPPER(保体!E109))</f>
        <v>0</v>
      </c>
      <c r="AQ117" s="83" t="str">
        <f>ASC(UPPER(保体!F109))</f>
        <v>0</v>
      </c>
      <c r="AR117" s="84" t="str">
        <f>ASC(UPPER(保体!G109))</f>
        <v>0</v>
      </c>
      <c r="AS117" s="81" t="str">
        <f>ASC(UPPER(保体!H109))</f>
        <v>0</v>
      </c>
      <c r="AT117" s="198" t="str">
        <f>IF(保体!$I109=0," ",保体!$I109)</f>
        <v xml:space="preserve"> </v>
      </c>
      <c r="AU117" s="79" t="str">
        <f>ASC(UPPER(技・家!D109))</f>
        <v>0</v>
      </c>
      <c r="AV117" s="79" t="str">
        <f>ASC(UPPER(技・家!E109))</f>
        <v>0</v>
      </c>
      <c r="AW117" s="79" t="str">
        <f>ASC(UPPER(技・家!F109))</f>
        <v>0</v>
      </c>
      <c r="AX117" s="80" t="str">
        <f>ASC(UPPER(技・家!G109))</f>
        <v>0</v>
      </c>
      <c r="AY117" s="81" t="str">
        <f>ASC(UPPER(技・家!H109))</f>
        <v>0</v>
      </c>
      <c r="AZ117" s="198" t="str">
        <f>IF(技・家!$I109=0," ",技・家!$I109)</f>
        <v xml:space="preserve"> </v>
      </c>
      <c r="BA117" s="82" t="str">
        <f>ASC(UPPER(英語!D109))</f>
        <v>0</v>
      </c>
      <c r="BB117" s="83" t="str">
        <f>ASC(UPPER(英語!E109))</f>
        <v>0</v>
      </c>
      <c r="BC117" s="83" t="str">
        <f>ASC(UPPER(英語!F109))</f>
        <v>0</v>
      </c>
      <c r="BD117" s="84" t="str">
        <f>ASC(UPPER(英語!G109))</f>
        <v>0</v>
      </c>
      <c r="BE117" s="81" t="str">
        <f>ASC(UPPER(英語!H109))</f>
        <v>0</v>
      </c>
      <c r="BF117" s="198" t="str">
        <f>IF(英語!$I109=0," ",英語!$I109)</f>
        <v xml:space="preserve"> </v>
      </c>
      <c r="BG117"/>
      <c r="BH117"/>
    </row>
    <row r="118" spans="1:60" ht="23.1" customHeight="1">
      <c r="A118" s="29">
        <f>氏名入力!A110</f>
        <v>1336</v>
      </c>
      <c r="B118" s="23">
        <f>氏名入力!B110</f>
        <v>36</v>
      </c>
      <c r="C118" s="62">
        <f>氏名入力!C110</f>
        <v>0</v>
      </c>
      <c r="D118" s="76" t="str">
        <f>ASC(UPPER(国語!D110))</f>
        <v>0</v>
      </c>
      <c r="E118" s="77" t="str">
        <f>ASC(UPPER(国語!E110))</f>
        <v>0</v>
      </c>
      <c r="F118" s="77" t="str">
        <f>ASC(UPPER(国語!F110))</f>
        <v>0</v>
      </c>
      <c r="G118" s="77" t="str">
        <f>ASC(UPPER(国語!G110))</f>
        <v>0</v>
      </c>
      <c r="H118" s="78" t="str">
        <f>ASC(UPPER(国語!H110))</f>
        <v>0</v>
      </c>
      <c r="I118" s="131" t="str">
        <f>ASC(UPPER(国語!I110))</f>
        <v>0</v>
      </c>
      <c r="J118" s="198" t="str">
        <f>IF(国語!$J110=0," ",国語!$J110)</f>
        <v xml:space="preserve"> </v>
      </c>
      <c r="K118" s="82" t="str">
        <f>ASC(UPPER(社会!D110))</f>
        <v>0</v>
      </c>
      <c r="L118" s="79" t="str">
        <f>ASC(UPPER(社会!E110))</f>
        <v>0</v>
      </c>
      <c r="M118" s="79" t="str">
        <f>ASC(UPPER(社会!F110))</f>
        <v>0</v>
      </c>
      <c r="N118" s="80" t="str">
        <f>ASC(UPPER(社会!G110))</f>
        <v>0</v>
      </c>
      <c r="O118" s="81" t="str">
        <f>ASC(UPPER(社会!H110))</f>
        <v>0</v>
      </c>
      <c r="P118" s="198" t="str">
        <f>IF(社会!$I110=0," ",社会!$I110)</f>
        <v xml:space="preserve"> </v>
      </c>
      <c r="Q118" s="82" t="str">
        <f>ASC(UPPER(数学!D110))</f>
        <v>0</v>
      </c>
      <c r="R118" s="83" t="str">
        <f>ASC(UPPER(数学!E110))</f>
        <v>0</v>
      </c>
      <c r="S118" s="83" t="str">
        <f>ASC(UPPER(数学!F110))</f>
        <v>0</v>
      </c>
      <c r="T118" s="84" t="str">
        <f>ASC(UPPER(数学!G110))</f>
        <v>0</v>
      </c>
      <c r="U118" s="81" t="str">
        <f>ASC(UPPER(数学!H110))</f>
        <v>0</v>
      </c>
      <c r="V118" s="210" t="str">
        <f>IF(数学!$I110=0," ",数学!$I110)</f>
        <v xml:space="preserve"> </v>
      </c>
      <c r="W118" s="79" t="str">
        <f>ASC(UPPER(理科!D110))</f>
        <v>0</v>
      </c>
      <c r="X118" s="79" t="str">
        <f>ASC(UPPER(理科!E110))</f>
        <v>0</v>
      </c>
      <c r="Y118" s="79" t="str">
        <f>ASC(UPPER(理科!F110))</f>
        <v>0</v>
      </c>
      <c r="Z118" s="80" t="str">
        <f>ASC(UPPER(理科!G110))</f>
        <v>0</v>
      </c>
      <c r="AA118" s="81" t="str">
        <f>ASC(UPPER(理科!H110))</f>
        <v>0</v>
      </c>
      <c r="AB118" s="198" t="str">
        <f>IF(理科!$I110=0," ",理科!$I110)</f>
        <v xml:space="preserve"> </v>
      </c>
      <c r="AC118" s="82" t="str">
        <f>ASC(UPPER(音楽!D110))</f>
        <v>0</v>
      </c>
      <c r="AD118" s="83" t="str">
        <f>ASC(UPPER(音楽!E110))</f>
        <v>0</v>
      </c>
      <c r="AE118" s="83" t="str">
        <f>ASC(UPPER(音楽!F110))</f>
        <v>0</v>
      </c>
      <c r="AF118" s="84" t="str">
        <f>ASC(UPPER(音楽!G110))</f>
        <v>0</v>
      </c>
      <c r="AG118" s="81" t="str">
        <f>ASC(UPPER(音楽!H110))</f>
        <v>0</v>
      </c>
      <c r="AH118" s="198" t="str">
        <f>IF(音楽!$I110=0," ",音楽!$I110)</f>
        <v xml:space="preserve"> </v>
      </c>
      <c r="AI118" s="79" t="str">
        <f>ASC(UPPER(美術!D110))</f>
        <v>0</v>
      </c>
      <c r="AJ118" s="79" t="str">
        <f>ASC(UPPER(美術!E110))</f>
        <v>0</v>
      </c>
      <c r="AK118" s="79" t="str">
        <f>ASC(UPPER(美術!F110))</f>
        <v>0</v>
      </c>
      <c r="AL118" s="80" t="str">
        <f>ASC(UPPER(美術!G110))</f>
        <v>0</v>
      </c>
      <c r="AM118" s="81" t="str">
        <f>ASC(UPPER(美術!H110))</f>
        <v>0</v>
      </c>
      <c r="AN118" s="198" t="str">
        <f>IF(美術!$I110=0," ",美術!$I110)</f>
        <v xml:space="preserve"> </v>
      </c>
      <c r="AO118" s="82" t="str">
        <f>ASC(UPPER(保体!D110))</f>
        <v>0</v>
      </c>
      <c r="AP118" s="83" t="str">
        <f>ASC(UPPER(保体!E110))</f>
        <v>0</v>
      </c>
      <c r="AQ118" s="83" t="str">
        <f>ASC(UPPER(保体!F110))</f>
        <v>0</v>
      </c>
      <c r="AR118" s="84" t="str">
        <f>ASC(UPPER(保体!G110))</f>
        <v>0</v>
      </c>
      <c r="AS118" s="81" t="str">
        <f>ASC(UPPER(保体!H110))</f>
        <v>0</v>
      </c>
      <c r="AT118" s="198" t="str">
        <f>IF(保体!$I110=0," ",保体!$I110)</f>
        <v xml:space="preserve"> </v>
      </c>
      <c r="AU118" s="79" t="str">
        <f>ASC(UPPER(技・家!D110))</f>
        <v>0</v>
      </c>
      <c r="AV118" s="79" t="str">
        <f>ASC(UPPER(技・家!E110))</f>
        <v>0</v>
      </c>
      <c r="AW118" s="79" t="str">
        <f>ASC(UPPER(技・家!F110))</f>
        <v>0</v>
      </c>
      <c r="AX118" s="80" t="str">
        <f>ASC(UPPER(技・家!G110))</f>
        <v>0</v>
      </c>
      <c r="AY118" s="81" t="str">
        <f>ASC(UPPER(技・家!H110))</f>
        <v>0</v>
      </c>
      <c r="AZ118" s="198" t="str">
        <f>IF(技・家!$I110=0," ",技・家!$I110)</f>
        <v xml:space="preserve"> </v>
      </c>
      <c r="BA118" s="82" t="str">
        <f>ASC(UPPER(英語!D110))</f>
        <v>0</v>
      </c>
      <c r="BB118" s="83" t="str">
        <f>ASC(UPPER(英語!E110))</f>
        <v>0</v>
      </c>
      <c r="BC118" s="83" t="str">
        <f>ASC(UPPER(英語!F110))</f>
        <v>0</v>
      </c>
      <c r="BD118" s="84" t="str">
        <f>ASC(UPPER(英語!G110))</f>
        <v>0</v>
      </c>
      <c r="BE118" s="81" t="str">
        <f>ASC(UPPER(英語!H110))</f>
        <v>0</v>
      </c>
      <c r="BF118" s="198" t="str">
        <f>IF(英語!$I110=0," ",英語!$I110)</f>
        <v xml:space="preserve"> </v>
      </c>
      <c r="BG118"/>
      <c r="BH118"/>
    </row>
    <row r="119" spans="1:60" ht="23.1" customHeight="1">
      <c r="A119" s="29">
        <f>氏名入力!A111</f>
        <v>1337</v>
      </c>
      <c r="B119" s="23">
        <f>氏名入力!B111</f>
        <v>37</v>
      </c>
      <c r="C119" s="62">
        <f>氏名入力!C111</f>
        <v>0</v>
      </c>
      <c r="D119" s="76" t="str">
        <f>ASC(UPPER(国語!D111))</f>
        <v>0</v>
      </c>
      <c r="E119" s="77" t="str">
        <f>ASC(UPPER(国語!E111))</f>
        <v>0</v>
      </c>
      <c r="F119" s="77" t="str">
        <f>ASC(UPPER(国語!F111))</f>
        <v>0</v>
      </c>
      <c r="G119" s="77" t="str">
        <f>ASC(UPPER(国語!G111))</f>
        <v>0</v>
      </c>
      <c r="H119" s="78" t="str">
        <f>ASC(UPPER(国語!H111))</f>
        <v>0</v>
      </c>
      <c r="I119" s="131" t="str">
        <f>ASC(UPPER(国語!I111))</f>
        <v>0</v>
      </c>
      <c r="J119" s="198" t="str">
        <f>IF(国語!$J111=0," ",国語!$J111)</f>
        <v xml:space="preserve"> </v>
      </c>
      <c r="K119" s="82" t="str">
        <f>ASC(UPPER(社会!D111))</f>
        <v>0</v>
      </c>
      <c r="L119" s="79" t="str">
        <f>ASC(UPPER(社会!E111))</f>
        <v>0</v>
      </c>
      <c r="M119" s="79" t="str">
        <f>ASC(UPPER(社会!F111))</f>
        <v>0</v>
      </c>
      <c r="N119" s="80" t="str">
        <f>ASC(UPPER(社会!G111))</f>
        <v>0</v>
      </c>
      <c r="O119" s="81" t="str">
        <f>ASC(UPPER(社会!H111))</f>
        <v>0</v>
      </c>
      <c r="P119" s="198" t="str">
        <f>IF(社会!$I111=0," ",社会!$I111)</f>
        <v xml:space="preserve"> </v>
      </c>
      <c r="Q119" s="82" t="str">
        <f>ASC(UPPER(数学!D111))</f>
        <v>0</v>
      </c>
      <c r="R119" s="83" t="str">
        <f>ASC(UPPER(数学!E111))</f>
        <v>0</v>
      </c>
      <c r="S119" s="83" t="str">
        <f>ASC(UPPER(数学!F111))</f>
        <v>0</v>
      </c>
      <c r="T119" s="84" t="str">
        <f>ASC(UPPER(数学!G111))</f>
        <v>0</v>
      </c>
      <c r="U119" s="81" t="str">
        <f>ASC(UPPER(数学!H111))</f>
        <v>0</v>
      </c>
      <c r="V119" s="210" t="str">
        <f>IF(数学!$I111=0," ",数学!$I111)</f>
        <v xml:space="preserve"> </v>
      </c>
      <c r="W119" s="79" t="str">
        <f>ASC(UPPER(理科!D111))</f>
        <v>0</v>
      </c>
      <c r="X119" s="79" t="str">
        <f>ASC(UPPER(理科!E111))</f>
        <v>0</v>
      </c>
      <c r="Y119" s="79" t="str">
        <f>ASC(UPPER(理科!F111))</f>
        <v>0</v>
      </c>
      <c r="Z119" s="80" t="str">
        <f>ASC(UPPER(理科!G111))</f>
        <v>0</v>
      </c>
      <c r="AA119" s="81" t="str">
        <f>ASC(UPPER(理科!H111))</f>
        <v>0</v>
      </c>
      <c r="AB119" s="198" t="str">
        <f>IF(理科!$I111=0," ",理科!$I111)</f>
        <v xml:space="preserve"> </v>
      </c>
      <c r="AC119" s="82" t="str">
        <f>ASC(UPPER(音楽!D111))</f>
        <v>0</v>
      </c>
      <c r="AD119" s="83" t="str">
        <f>ASC(UPPER(音楽!E111))</f>
        <v>0</v>
      </c>
      <c r="AE119" s="83" t="str">
        <f>ASC(UPPER(音楽!F111))</f>
        <v>0</v>
      </c>
      <c r="AF119" s="84" t="str">
        <f>ASC(UPPER(音楽!G111))</f>
        <v>0</v>
      </c>
      <c r="AG119" s="81" t="str">
        <f>ASC(UPPER(音楽!H111))</f>
        <v>0</v>
      </c>
      <c r="AH119" s="198" t="str">
        <f>IF(音楽!$I111=0," ",音楽!$I111)</f>
        <v xml:space="preserve"> </v>
      </c>
      <c r="AI119" s="79" t="str">
        <f>ASC(UPPER(美術!D111))</f>
        <v>0</v>
      </c>
      <c r="AJ119" s="79" t="str">
        <f>ASC(UPPER(美術!E111))</f>
        <v>0</v>
      </c>
      <c r="AK119" s="79" t="str">
        <f>ASC(UPPER(美術!F111))</f>
        <v>0</v>
      </c>
      <c r="AL119" s="80" t="str">
        <f>ASC(UPPER(美術!G111))</f>
        <v>0</v>
      </c>
      <c r="AM119" s="81" t="str">
        <f>ASC(UPPER(美術!H111))</f>
        <v>0</v>
      </c>
      <c r="AN119" s="198" t="str">
        <f>IF(美術!$I111=0," ",美術!$I111)</f>
        <v xml:space="preserve"> </v>
      </c>
      <c r="AO119" s="82" t="str">
        <f>ASC(UPPER(保体!D111))</f>
        <v>0</v>
      </c>
      <c r="AP119" s="83" t="str">
        <f>ASC(UPPER(保体!E111))</f>
        <v>0</v>
      </c>
      <c r="AQ119" s="83" t="str">
        <f>ASC(UPPER(保体!F111))</f>
        <v>0</v>
      </c>
      <c r="AR119" s="84" t="str">
        <f>ASC(UPPER(保体!G111))</f>
        <v>0</v>
      </c>
      <c r="AS119" s="81" t="str">
        <f>ASC(UPPER(保体!H111))</f>
        <v>0</v>
      </c>
      <c r="AT119" s="198" t="str">
        <f>IF(保体!$I111=0," ",保体!$I111)</f>
        <v xml:space="preserve"> </v>
      </c>
      <c r="AU119" s="79" t="str">
        <f>ASC(UPPER(技・家!D111))</f>
        <v>0</v>
      </c>
      <c r="AV119" s="79" t="str">
        <f>ASC(UPPER(技・家!E111))</f>
        <v>0</v>
      </c>
      <c r="AW119" s="79" t="str">
        <f>ASC(UPPER(技・家!F111))</f>
        <v>0</v>
      </c>
      <c r="AX119" s="80" t="str">
        <f>ASC(UPPER(技・家!G111))</f>
        <v>0</v>
      </c>
      <c r="AY119" s="81" t="str">
        <f>ASC(UPPER(技・家!H111))</f>
        <v>0</v>
      </c>
      <c r="AZ119" s="198" t="str">
        <f>IF(技・家!$I111=0," ",技・家!$I111)</f>
        <v xml:space="preserve"> </v>
      </c>
      <c r="BA119" s="82" t="str">
        <f>ASC(UPPER(英語!D111))</f>
        <v>0</v>
      </c>
      <c r="BB119" s="83" t="str">
        <f>ASC(UPPER(英語!E111))</f>
        <v>0</v>
      </c>
      <c r="BC119" s="83" t="str">
        <f>ASC(UPPER(英語!F111))</f>
        <v>0</v>
      </c>
      <c r="BD119" s="84" t="str">
        <f>ASC(UPPER(英語!G111))</f>
        <v>0</v>
      </c>
      <c r="BE119" s="81" t="str">
        <f>ASC(UPPER(英語!H111))</f>
        <v>0</v>
      </c>
      <c r="BF119" s="198" t="str">
        <f>IF(英語!$I111=0," ",英語!$I111)</f>
        <v xml:space="preserve"> </v>
      </c>
      <c r="BG119"/>
      <c r="BH119"/>
    </row>
    <row r="120" spans="1:60" ht="23.1" customHeight="1">
      <c r="A120" s="29">
        <f>氏名入力!A112</f>
        <v>1338</v>
      </c>
      <c r="B120" s="23">
        <f>氏名入力!B112</f>
        <v>38</v>
      </c>
      <c r="C120" s="62">
        <f>氏名入力!C112</f>
        <v>0</v>
      </c>
      <c r="D120" s="76" t="str">
        <f>ASC(UPPER(国語!D112))</f>
        <v>0</v>
      </c>
      <c r="E120" s="77" t="str">
        <f>ASC(UPPER(国語!E112))</f>
        <v>0</v>
      </c>
      <c r="F120" s="77" t="str">
        <f>ASC(UPPER(国語!F112))</f>
        <v>0</v>
      </c>
      <c r="G120" s="77" t="str">
        <f>ASC(UPPER(国語!G112))</f>
        <v>0</v>
      </c>
      <c r="H120" s="78" t="str">
        <f>ASC(UPPER(国語!H112))</f>
        <v>0</v>
      </c>
      <c r="I120" s="131" t="str">
        <f>ASC(UPPER(国語!I112))</f>
        <v>0</v>
      </c>
      <c r="J120" s="198" t="str">
        <f>IF(国語!$J112=0," ",国語!$J112)</f>
        <v xml:space="preserve"> </v>
      </c>
      <c r="K120" s="82" t="str">
        <f>ASC(UPPER(社会!D112))</f>
        <v>0</v>
      </c>
      <c r="L120" s="79" t="str">
        <f>ASC(UPPER(社会!E112))</f>
        <v>0</v>
      </c>
      <c r="M120" s="79" t="str">
        <f>ASC(UPPER(社会!F112))</f>
        <v>0</v>
      </c>
      <c r="N120" s="80" t="str">
        <f>ASC(UPPER(社会!G112))</f>
        <v>0</v>
      </c>
      <c r="O120" s="81" t="str">
        <f>ASC(UPPER(社会!H112))</f>
        <v>0</v>
      </c>
      <c r="P120" s="198" t="str">
        <f>IF(社会!$I112=0," ",社会!$I112)</f>
        <v xml:space="preserve"> </v>
      </c>
      <c r="Q120" s="82" t="str">
        <f>ASC(UPPER(数学!D112))</f>
        <v>0</v>
      </c>
      <c r="R120" s="83" t="str">
        <f>ASC(UPPER(数学!E112))</f>
        <v>0</v>
      </c>
      <c r="S120" s="83" t="str">
        <f>ASC(UPPER(数学!F112))</f>
        <v>0</v>
      </c>
      <c r="T120" s="84" t="str">
        <f>ASC(UPPER(数学!G112))</f>
        <v>0</v>
      </c>
      <c r="U120" s="81" t="str">
        <f>ASC(UPPER(数学!H112))</f>
        <v>0</v>
      </c>
      <c r="V120" s="210" t="str">
        <f>IF(数学!$I112=0," ",数学!$I112)</f>
        <v xml:space="preserve"> </v>
      </c>
      <c r="W120" s="79" t="str">
        <f>ASC(UPPER(理科!D112))</f>
        <v>0</v>
      </c>
      <c r="X120" s="79" t="str">
        <f>ASC(UPPER(理科!E112))</f>
        <v>0</v>
      </c>
      <c r="Y120" s="79" t="str">
        <f>ASC(UPPER(理科!F112))</f>
        <v>0</v>
      </c>
      <c r="Z120" s="80" t="str">
        <f>ASC(UPPER(理科!G112))</f>
        <v>0</v>
      </c>
      <c r="AA120" s="81" t="str">
        <f>ASC(UPPER(理科!H112))</f>
        <v>0</v>
      </c>
      <c r="AB120" s="198" t="str">
        <f>IF(理科!$I112=0," ",理科!$I112)</f>
        <v xml:space="preserve"> </v>
      </c>
      <c r="AC120" s="82" t="str">
        <f>ASC(UPPER(音楽!D112))</f>
        <v>0</v>
      </c>
      <c r="AD120" s="83" t="str">
        <f>ASC(UPPER(音楽!E112))</f>
        <v>0</v>
      </c>
      <c r="AE120" s="83" t="str">
        <f>ASC(UPPER(音楽!F112))</f>
        <v>0</v>
      </c>
      <c r="AF120" s="84" t="str">
        <f>ASC(UPPER(音楽!G112))</f>
        <v>0</v>
      </c>
      <c r="AG120" s="81" t="str">
        <f>ASC(UPPER(音楽!H112))</f>
        <v>0</v>
      </c>
      <c r="AH120" s="198" t="str">
        <f>IF(音楽!$I112=0," ",音楽!$I112)</f>
        <v xml:space="preserve"> </v>
      </c>
      <c r="AI120" s="79" t="str">
        <f>ASC(UPPER(美術!D112))</f>
        <v>0</v>
      </c>
      <c r="AJ120" s="79" t="str">
        <f>ASC(UPPER(美術!E112))</f>
        <v>0</v>
      </c>
      <c r="AK120" s="79" t="str">
        <f>ASC(UPPER(美術!F112))</f>
        <v>0</v>
      </c>
      <c r="AL120" s="80" t="str">
        <f>ASC(UPPER(美術!G112))</f>
        <v>0</v>
      </c>
      <c r="AM120" s="81" t="str">
        <f>ASC(UPPER(美術!H112))</f>
        <v>0</v>
      </c>
      <c r="AN120" s="198" t="str">
        <f>IF(美術!$I112=0," ",美術!$I112)</f>
        <v xml:space="preserve"> </v>
      </c>
      <c r="AO120" s="82" t="str">
        <f>ASC(UPPER(保体!D112))</f>
        <v>0</v>
      </c>
      <c r="AP120" s="83" t="str">
        <f>ASC(UPPER(保体!E112))</f>
        <v>0</v>
      </c>
      <c r="AQ120" s="83" t="str">
        <f>ASC(UPPER(保体!F112))</f>
        <v>0</v>
      </c>
      <c r="AR120" s="84" t="str">
        <f>ASC(UPPER(保体!G112))</f>
        <v>0</v>
      </c>
      <c r="AS120" s="81" t="str">
        <f>ASC(UPPER(保体!H112))</f>
        <v>0</v>
      </c>
      <c r="AT120" s="198" t="str">
        <f>IF(保体!$I112=0," ",保体!$I112)</f>
        <v xml:space="preserve"> </v>
      </c>
      <c r="AU120" s="79" t="str">
        <f>ASC(UPPER(技・家!D112))</f>
        <v>0</v>
      </c>
      <c r="AV120" s="79" t="str">
        <f>ASC(UPPER(技・家!E112))</f>
        <v>0</v>
      </c>
      <c r="AW120" s="79" t="str">
        <f>ASC(UPPER(技・家!F112))</f>
        <v>0</v>
      </c>
      <c r="AX120" s="80" t="str">
        <f>ASC(UPPER(技・家!G112))</f>
        <v>0</v>
      </c>
      <c r="AY120" s="81" t="str">
        <f>ASC(UPPER(技・家!H112))</f>
        <v>0</v>
      </c>
      <c r="AZ120" s="198" t="str">
        <f>IF(技・家!$I112=0," ",技・家!$I112)</f>
        <v xml:space="preserve"> </v>
      </c>
      <c r="BA120" s="82" t="str">
        <f>ASC(UPPER(英語!D112))</f>
        <v>0</v>
      </c>
      <c r="BB120" s="83" t="str">
        <f>ASC(UPPER(英語!E112))</f>
        <v>0</v>
      </c>
      <c r="BC120" s="83" t="str">
        <f>ASC(UPPER(英語!F112))</f>
        <v>0</v>
      </c>
      <c r="BD120" s="84" t="str">
        <f>ASC(UPPER(英語!G112))</f>
        <v>0</v>
      </c>
      <c r="BE120" s="81" t="str">
        <f>ASC(UPPER(英語!H112))</f>
        <v>0</v>
      </c>
      <c r="BF120" s="198" t="str">
        <f>IF(英語!$I112=0," ",英語!$I112)</f>
        <v xml:space="preserve"> </v>
      </c>
      <c r="BG120"/>
      <c r="BH120"/>
    </row>
    <row r="121" spans="1:60" ht="23.1" customHeight="1">
      <c r="A121" s="29">
        <f>氏名入力!A113</f>
        <v>1339</v>
      </c>
      <c r="B121" s="23">
        <f>氏名入力!B113</f>
        <v>39</v>
      </c>
      <c r="C121" s="62">
        <f>氏名入力!C113</f>
        <v>0</v>
      </c>
      <c r="D121" s="76" t="str">
        <f>ASC(UPPER(国語!D113))</f>
        <v>0</v>
      </c>
      <c r="E121" s="77" t="str">
        <f>ASC(UPPER(国語!E113))</f>
        <v>0</v>
      </c>
      <c r="F121" s="77" t="str">
        <f>ASC(UPPER(国語!F113))</f>
        <v>0</v>
      </c>
      <c r="G121" s="77" t="str">
        <f>ASC(UPPER(国語!G113))</f>
        <v>0</v>
      </c>
      <c r="H121" s="78" t="str">
        <f>ASC(UPPER(国語!H113))</f>
        <v>0</v>
      </c>
      <c r="I121" s="131" t="str">
        <f>ASC(UPPER(国語!I113))</f>
        <v>0</v>
      </c>
      <c r="J121" s="198" t="str">
        <f>IF(国語!$J113=0," ",国語!$J113)</f>
        <v xml:space="preserve"> </v>
      </c>
      <c r="K121" s="82" t="str">
        <f>ASC(UPPER(社会!D113))</f>
        <v>0</v>
      </c>
      <c r="L121" s="79" t="str">
        <f>ASC(UPPER(社会!E113))</f>
        <v>0</v>
      </c>
      <c r="M121" s="79" t="str">
        <f>ASC(UPPER(社会!F113))</f>
        <v>0</v>
      </c>
      <c r="N121" s="80" t="str">
        <f>ASC(UPPER(社会!G113))</f>
        <v>0</v>
      </c>
      <c r="O121" s="81" t="str">
        <f>ASC(UPPER(社会!H113))</f>
        <v>0</v>
      </c>
      <c r="P121" s="198" t="str">
        <f>IF(社会!$I113=0," ",社会!$I113)</f>
        <v xml:space="preserve"> </v>
      </c>
      <c r="Q121" s="82" t="str">
        <f>ASC(UPPER(数学!D113))</f>
        <v>0</v>
      </c>
      <c r="R121" s="83" t="str">
        <f>ASC(UPPER(数学!E113))</f>
        <v>0</v>
      </c>
      <c r="S121" s="83" t="str">
        <f>ASC(UPPER(数学!F113))</f>
        <v>0</v>
      </c>
      <c r="T121" s="84" t="str">
        <f>ASC(UPPER(数学!G113))</f>
        <v>0</v>
      </c>
      <c r="U121" s="81" t="str">
        <f>ASC(UPPER(数学!H113))</f>
        <v>0</v>
      </c>
      <c r="V121" s="210" t="str">
        <f>IF(数学!$I113=0," ",数学!$I113)</f>
        <v xml:space="preserve"> </v>
      </c>
      <c r="W121" s="79" t="str">
        <f>ASC(UPPER(理科!D113))</f>
        <v>0</v>
      </c>
      <c r="X121" s="79" t="str">
        <f>ASC(UPPER(理科!E113))</f>
        <v>0</v>
      </c>
      <c r="Y121" s="79" t="str">
        <f>ASC(UPPER(理科!F113))</f>
        <v>0</v>
      </c>
      <c r="Z121" s="80" t="str">
        <f>ASC(UPPER(理科!G113))</f>
        <v>0</v>
      </c>
      <c r="AA121" s="81" t="str">
        <f>ASC(UPPER(理科!H113))</f>
        <v>0</v>
      </c>
      <c r="AB121" s="198" t="str">
        <f>IF(理科!$I113=0," ",理科!$I113)</f>
        <v xml:space="preserve"> </v>
      </c>
      <c r="AC121" s="82" t="str">
        <f>ASC(UPPER(音楽!D113))</f>
        <v>0</v>
      </c>
      <c r="AD121" s="83" t="str">
        <f>ASC(UPPER(音楽!E113))</f>
        <v>0</v>
      </c>
      <c r="AE121" s="83" t="str">
        <f>ASC(UPPER(音楽!F113))</f>
        <v>0</v>
      </c>
      <c r="AF121" s="84" t="str">
        <f>ASC(UPPER(音楽!G113))</f>
        <v>0</v>
      </c>
      <c r="AG121" s="81" t="str">
        <f>ASC(UPPER(音楽!H113))</f>
        <v>0</v>
      </c>
      <c r="AH121" s="198" t="str">
        <f>IF(音楽!$I113=0," ",音楽!$I113)</f>
        <v xml:space="preserve"> </v>
      </c>
      <c r="AI121" s="79" t="str">
        <f>ASC(UPPER(美術!D113))</f>
        <v>0</v>
      </c>
      <c r="AJ121" s="79" t="str">
        <f>ASC(UPPER(美術!E113))</f>
        <v>0</v>
      </c>
      <c r="AK121" s="79" t="str">
        <f>ASC(UPPER(美術!F113))</f>
        <v>0</v>
      </c>
      <c r="AL121" s="80" t="str">
        <f>ASC(UPPER(美術!G113))</f>
        <v>0</v>
      </c>
      <c r="AM121" s="81" t="str">
        <f>ASC(UPPER(美術!H113))</f>
        <v>0</v>
      </c>
      <c r="AN121" s="198" t="str">
        <f>IF(美術!$I113=0," ",美術!$I113)</f>
        <v xml:space="preserve"> </v>
      </c>
      <c r="AO121" s="82" t="str">
        <f>ASC(UPPER(保体!D113))</f>
        <v>0</v>
      </c>
      <c r="AP121" s="83" t="str">
        <f>ASC(UPPER(保体!E113))</f>
        <v>0</v>
      </c>
      <c r="AQ121" s="83" t="str">
        <f>ASC(UPPER(保体!F113))</f>
        <v>0</v>
      </c>
      <c r="AR121" s="84" t="str">
        <f>ASC(UPPER(保体!G113))</f>
        <v>0</v>
      </c>
      <c r="AS121" s="81" t="str">
        <f>ASC(UPPER(保体!H113))</f>
        <v>0</v>
      </c>
      <c r="AT121" s="198" t="str">
        <f>IF(保体!$I113=0," ",保体!$I113)</f>
        <v xml:space="preserve"> </v>
      </c>
      <c r="AU121" s="79" t="str">
        <f>ASC(UPPER(技・家!D113))</f>
        <v>0</v>
      </c>
      <c r="AV121" s="79" t="str">
        <f>ASC(UPPER(技・家!E113))</f>
        <v>0</v>
      </c>
      <c r="AW121" s="79" t="str">
        <f>ASC(UPPER(技・家!F113))</f>
        <v>0</v>
      </c>
      <c r="AX121" s="80" t="str">
        <f>ASC(UPPER(技・家!G113))</f>
        <v>0</v>
      </c>
      <c r="AY121" s="81" t="str">
        <f>ASC(UPPER(技・家!H113))</f>
        <v>0</v>
      </c>
      <c r="AZ121" s="198" t="str">
        <f>IF(技・家!$I113=0," ",技・家!$I113)</f>
        <v xml:space="preserve"> </v>
      </c>
      <c r="BA121" s="82" t="str">
        <f>ASC(UPPER(英語!D113))</f>
        <v>0</v>
      </c>
      <c r="BB121" s="83" t="str">
        <f>ASC(UPPER(英語!E113))</f>
        <v>0</v>
      </c>
      <c r="BC121" s="83" t="str">
        <f>ASC(UPPER(英語!F113))</f>
        <v>0</v>
      </c>
      <c r="BD121" s="84" t="str">
        <f>ASC(UPPER(英語!G113))</f>
        <v>0</v>
      </c>
      <c r="BE121" s="81" t="str">
        <f>ASC(UPPER(英語!H113))</f>
        <v>0</v>
      </c>
      <c r="BF121" s="198" t="str">
        <f>IF(英語!$I113=0," ",英語!$I113)</f>
        <v xml:space="preserve"> </v>
      </c>
      <c r="BG121"/>
      <c r="BH121"/>
    </row>
    <row r="122" spans="1:60" ht="23.1" customHeight="1">
      <c r="A122" s="29">
        <f>氏名入力!A114</f>
        <v>1340</v>
      </c>
      <c r="B122" s="23">
        <f>氏名入力!B114</f>
        <v>40</v>
      </c>
      <c r="C122" s="62">
        <f>氏名入力!C114</f>
        <v>0</v>
      </c>
      <c r="D122" s="76" t="str">
        <f>ASC(UPPER(国語!D114))</f>
        <v>0</v>
      </c>
      <c r="E122" s="77" t="str">
        <f>ASC(UPPER(国語!E114))</f>
        <v>0</v>
      </c>
      <c r="F122" s="77" t="str">
        <f>ASC(UPPER(国語!F114))</f>
        <v>0</v>
      </c>
      <c r="G122" s="77" t="str">
        <f>ASC(UPPER(国語!G114))</f>
        <v>0</v>
      </c>
      <c r="H122" s="78" t="str">
        <f>ASC(UPPER(国語!H114))</f>
        <v>0</v>
      </c>
      <c r="I122" s="131" t="str">
        <f>ASC(UPPER(国語!I114))</f>
        <v>0</v>
      </c>
      <c r="J122" s="198" t="str">
        <f>IF(国語!$J114=0," ",国語!$J114)</f>
        <v xml:space="preserve"> </v>
      </c>
      <c r="K122" s="82" t="str">
        <f>ASC(UPPER(社会!D114))</f>
        <v>0</v>
      </c>
      <c r="L122" s="79" t="str">
        <f>ASC(UPPER(社会!E114))</f>
        <v>0</v>
      </c>
      <c r="M122" s="79" t="str">
        <f>ASC(UPPER(社会!F114))</f>
        <v>0</v>
      </c>
      <c r="N122" s="80" t="str">
        <f>ASC(UPPER(社会!G114))</f>
        <v>0</v>
      </c>
      <c r="O122" s="81" t="str">
        <f>ASC(UPPER(社会!H114))</f>
        <v>0</v>
      </c>
      <c r="P122" s="198" t="str">
        <f>IF(社会!$I114=0," ",社会!$I114)</f>
        <v xml:space="preserve"> </v>
      </c>
      <c r="Q122" s="82" t="str">
        <f>ASC(UPPER(数学!D114))</f>
        <v>0</v>
      </c>
      <c r="R122" s="83" t="str">
        <f>ASC(UPPER(数学!E114))</f>
        <v>0</v>
      </c>
      <c r="S122" s="83" t="str">
        <f>ASC(UPPER(数学!F114))</f>
        <v>0</v>
      </c>
      <c r="T122" s="84" t="str">
        <f>ASC(UPPER(数学!G114))</f>
        <v>0</v>
      </c>
      <c r="U122" s="81" t="str">
        <f>ASC(UPPER(数学!H114))</f>
        <v>0</v>
      </c>
      <c r="V122" s="210" t="str">
        <f>IF(数学!$I114=0," ",数学!$I114)</f>
        <v xml:space="preserve"> </v>
      </c>
      <c r="W122" s="79" t="str">
        <f>ASC(UPPER(理科!D114))</f>
        <v>0</v>
      </c>
      <c r="X122" s="79" t="str">
        <f>ASC(UPPER(理科!E114))</f>
        <v>0</v>
      </c>
      <c r="Y122" s="79" t="str">
        <f>ASC(UPPER(理科!F114))</f>
        <v>0</v>
      </c>
      <c r="Z122" s="80" t="str">
        <f>ASC(UPPER(理科!G114))</f>
        <v>0</v>
      </c>
      <c r="AA122" s="81" t="str">
        <f>ASC(UPPER(理科!H114))</f>
        <v>0</v>
      </c>
      <c r="AB122" s="198" t="str">
        <f>IF(理科!$I114=0," ",理科!$I114)</f>
        <v xml:space="preserve"> </v>
      </c>
      <c r="AC122" s="82" t="str">
        <f>ASC(UPPER(音楽!D114))</f>
        <v>0</v>
      </c>
      <c r="AD122" s="83" t="str">
        <f>ASC(UPPER(音楽!E114))</f>
        <v>0</v>
      </c>
      <c r="AE122" s="83" t="str">
        <f>ASC(UPPER(音楽!F114))</f>
        <v>0</v>
      </c>
      <c r="AF122" s="84" t="str">
        <f>ASC(UPPER(音楽!G114))</f>
        <v>0</v>
      </c>
      <c r="AG122" s="81" t="str">
        <f>ASC(UPPER(音楽!H114))</f>
        <v>0</v>
      </c>
      <c r="AH122" s="198" t="str">
        <f>IF(音楽!$I114=0," ",音楽!$I114)</f>
        <v xml:space="preserve"> </v>
      </c>
      <c r="AI122" s="79" t="str">
        <f>ASC(UPPER(美術!D114))</f>
        <v>0</v>
      </c>
      <c r="AJ122" s="79" t="str">
        <f>ASC(UPPER(美術!E114))</f>
        <v>0</v>
      </c>
      <c r="AK122" s="79" t="str">
        <f>ASC(UPPER(美術!F114))</f>
        <v>0</v>
      </c>
      <c r="AL122" s="80" t="str">
        <f>ASC(UPPER(美術!G114))</f>
        <v>0</v>
      </c>
      <c r="AM122" s="81" t="str">
        <f>ASC(UPPER(美術!H114))</f>
        <v>0</v>
      </c>
      <c r="AN122" s="198" t="str">
        <f>IF(美術!$I114=0," ",美術!$I114)</f>
        <v xml:space="preserve"> </v>
      </c>
      <c r="AO122" s="82" t="str">
        <f>ASC(UPPER(保体!D114))</f>
        <v>0</v>
      </c>
      <c r="AP122" s="83" t="str">
        <f>ASC(UPPER(保体!E114))</f>
        <v>0</v>
      </c>
      <c r="AQ122" s="83" t="str">
        <f>ASC(UPPER(保体!F114))</f>
        <v>0</v>
      </c>
      <c r="AR122" s="84" t="str">
        <f>ASC(UPPER(保体!G114))</f>
        <v>0</v>
      </c>
      <c r="AS122" s="81" t="str">
        <f>ASC(UPPER(保体!H114))</f>
        <v>0</v>
      </c>
      <c r="AT122" s="198" t="str">
        <f>IF(保体!$I114=0," ",保体!$I114)</f>
        <v xml:space="preserve"> </v>
      </c>
      <c r="AU122" s="79" t="str">
        <f>ASC(UPPER(技・家!D114))</f>
        <v>0</v>
      </c>
      <c r="AV122" s="79" t="str">
        <f>ASC(UPPER(技・家!E114))</f>
        <v>0</v>
      </c>
      <c r="AW122" s="79" t="str">
        <f>ASC(UPPER(技・家!F114))</f>
        <v>0</v>
      </c>
      <c r="AX122" s="80" t="str">
        <f>ASC(UPPER(技・家!G114))</f>
        <v>0</v>
      </c>
      <c r="AY122" s="81" t="str">
        <f>ASC(UPPER(技・家!H114))</f>
        <v>0</v>
      </c>
      <c r="AZ122" s="198" t="str">
        <f>IF(技・家!$I114=0," ",技・家!$I114)</f>
        <v xml:space="preserve"> </v>
      </c>
      <c r="BA122" s="82" t="str">
        <f>ASC(UPPER(英語!D114))</f>
        <v>0</v>
      </c>
      <c r="BB122" s="83" t="str">
        <f>ASC(UPPER(英語!E114))</f>
        <v>0</v>
      </c>
      <c r="BC122" s="83" t="str">
        <f>ASC(UPPER(英語!F114))</f>
        <v>0</v>
      </c>
      <c r="BD122" s="84" t="str">
        <f>ASC(UPPER(英語!G114))</f>
        <v>0</v>
      </c>
      <c r="BE122" s="81" t="str">
        <f>ASC(UPPER(英語!H114))</f>
        <v>0</v>
      </c>
      <c r="BF122" s="198" t="str">
        <f>IF(英語!$I114=0," ",英語!$I114)</f>
        <v xml:space="preserve"> </v>
      </c>
      <c r="BG122"/>
      <c r="BH122"/>
    </row>
    <row r="123" spans="1:60" ht="23.1" customHeight="1">
      <c r="A123" s="29">
        <f>氏名入力!A115</f>
        <v>1341</v>
      </c>
      <c r="B123" s="23">
        <f>氏名入力!B115</f>
        <v>41</v>
      </c>
      <c r="C123" s="62">
        <f>氏名入力!C115</f>
        <v>0</v>
      </c>
      <c r="D123" s="76" t="str">
        <f>ASC(UPPER(国語!D115))</f>
        <v>0</v>
      </c>
      <c r="E123" s="77" t="str">
        <f>ASC(UPPER(国語!E115))</f>
        <v>0</v>
      </c>
      <c r="F123" s="77" t="str">
        <f>ASC(UPPER(国語!F115))</f>
        <v>0</v>
      </c>
      <c r="G123" s="77" t="str">
        <f>ASC(UPPER(国語!G115))</f>
        <v>0</v>
      </c>
      <c r="H123" s="78" t="str">
        <f>ASC(UPPER(国語!H115))</f>
        <v>0</v>
      </c>
      <c r="I123" s="131" t="str">
        <f>ASC(UPPER(国語!I115))</f>
        <v>0</v>
      </c>
      <c r="J123" s="198" t="str">
        <f>IF(国語!$J115=0," ",国語!$J115)</f>
        <v xml:space="preserve"> </v>
      </c>
      <c r="K123" s="82" t="str">
        <f>ASC(UPPER(社会!D115))</f>
        <v>0</v>
      </c>
      <c r="L123" s="79" t="str">
        <f>ASC(UPPER(社会!E115))</f>
        <v>0</v>
      </c>
      <c r="M123" s="79" t="str">
        <f>ASC(UPPER(社会!F115))</f>
        <v>0</v>
      </c>
      <c r="N123" s="80" t="str">
        <f>ASC(UPPER(社会!G115))</f>
        <v>0</v>
      </c>
      <c r="O123" s="81" t="str">
        <f>ASC(UPPER(社会!H115))</f>
        <v>0</v>
      </c>
      <c r="P123" s="198" t="str">
        <f>IF(社会!$I115=0," ",社会!$I115)</f>
        <v xml:space="preserve"> </v>
      </c>
      <c r="Q123" s="82" t="str">
        <f>ASC(UPPER(数学!D115))</f>
        <v>0</v>
      </c>
      <c r="R123" s="83" t="str">
        <f>ASC(UPPER(数学!E115))</f>
        <v>0</v>
      </c>
      <c r="S123" s="83" t="str">
        <f>ASC(UPPER(数学!F115))</f>
        <v>0</v>
      </c>
      <c r="T123" s="84" t="str">
        <f>ASC(UPPER(数学!G115))</f>
        <v>0</v>
      </c>
      <c r="U123" s="81" t="str">
        <f>ASC(UPPER(数学!H115))</f>
        <v>0</v>
      </c>
      <c r="V123" s="210" t="str">
        <f>IF(数学!$I115=0," ",数学!$I115)</f>
        <v xml:space="preserve"> </v>
      </c>
      <c r="W123" s="79" t="str">
        <f>ASC(UPPER(理科!D115))</f>
        <v>0</v>
      </c>
      <c r="X123" s="79" t="str">
        <f>ASC(UPPER(理科!E115))</f>
        <v>0</v>
      </c>
      <c r="Y123" s="79" t="str">
        <f>ASC(UPPER(理科!F115))</f>
        <v>0</v>
      </c>
      <c r="Z123" s="80" t="str">
        <f>ASC(UPPER(理科!G115))</f>
        <v>0</v>
      </c>
      <c r="AA123" s="81" t="str">
        <f>ASC(UPPER(理科!H115))</f>
        <v>0</v>
      </c>
      <c r="AB123" s="198" t="str">
        <f>IF(理科!$I115=0," ",理科!$I115)</f>
        <v xml:space="preserve"> </v>
      </c>
      <c r="AC123" s="82" t="str">
        <f>ASC(UPPER(音楽!D115))</f>
        <v>0</v>
      </c>
      <c r="AD123" s="83" t="str">
        <f>ASC(UPPER(音楽!E115))</f>
        <v>0</v>
      </c>
      <c r="AE123" s="83" t="str">
        <f>ASC(UPPER(音楽!F115))</f>
        <v>0</v>
      </c>
      <c r="AF123" s="84" t="str">
        <f>ASC(UPPER(音楽!G115))</f>
        <v>0</v>
      </c>
      <c r="AG123" s="81" t="str">
        <f>ASC(UPPER(音楽!H115))</f>
        <v>0</v>
      </c>
      <c r="AH123" s="198" t="str">
        <f>IF(音楽!$I115=0," ",音楽!$I115)</f>
        <v xml:space="preserve"> </v>
      </c>
      <c r="AI123" s="79" t="str">
        <f>ASC(UPPER(美術!D115))</f>
        <v>0</v>
      </c>
      <c r="AJ123" s="79" t="str">
        <f>ASC(UPPER(美術!E115))</f>
        <v>0</v>
      </c>
      <c r="AK123" s="79" t="str">
        <f>ASC(UPPER(美術!F115))</f>
        <v>0</v>
      </c>
      <c r="AL123" s="80" t="str">
        <f>ASC(UPPER(美術!G115))</f>
        <v>0</v>
      </c>
      <c r="AM123" s="81" t="str">
        <f>ASC(UPPER(美術!H115))</f>
        <v>0</v>
      </c>
      <c r="AN123" s="198" t="str">
        <f>IF(美術!$I115=0," ",美術!$I115)</f>
        <v xml:space="preserve"> </v>
      </c>
      <c r="AO123" s="82" t="str">
        <f>ASC(UPPER(保体!D115))</f>
        <v>0</v>
      </c>
      <c r="AP123" s="83" t="str">
        <f>ASC(UPPER(保体!E115))</f>
        <v>0</v>
      </c>
      <c r="AQ123" s="83" t="str">
        <f>ASC(UPPER(保体!F115))</f>
        <v>0</v>
      </c>
      <c r="AR123" s="84" t="str">
        <f>ASC(UPPER(保体!G115))</f>
        <v>0</v>
      </c>
      <c r="AS123" s="81" t="str">
        <f>ASC(UPPER(保体!H115))</f>
        <v>0</v>
      </c>
      <c r="AT123" s="198" t="str">
        <f>IF(保体!$I115=0," ",保体!$I115)</f>
        <v xml:space="preserve"> </v>
      </c>
      <c r="AU123" s="79" t="str">
        <f>ASC(UPPER(技・家!D115))</f>
        <v>0</v>
      </c>
      <c r="AV123" s="79" t="str">
        <f>ASC(UPPER(技・家!E115))</f>
        <v>0</v>
      </c>
      <c r="AW123" s="79" t="str">
        <f>ASC(UPPER(技・家!F115))</f>
        <v>0</v>
      </c>
      <c r="AX123" s="80" t="str">
        <f>ASC(UPPER(技・家!G115))</f>
        <v>0</v>
      </c>
      <c r="AY123" s="81" t="str">
        <f>ASC(UPPER(技・家!H115))</f>
        <v>0</v>
      </c>
      <c r="AZ123" s="198" t="str">
        <f>IF(技・家!$I115=0," ",技・家!$I115)</f>
        <v xml:space="preserve"> </v>
      </c>
      <c r="BA123" s="82" t="str">
        <f>ASC(UPPER(英語!D115))</f>
        <v>0</v>
      </c>
      <c r="BB123" s="83" t="str">
        <f>ASC(UPPER(英語!E115))</f>
        <v>0</v>
      </c>
      <c r="BC123" s="83" t="str">
        <f>ASC(UPPER(英語!F115))</f>
        <v>0</v>
      </c>
      <c r="BD123" s="84" t="str">
        <f>ASC(UPPER(英語!G115))</f>
        <v>0</v>
      </c>
      <c r="BE123" s="81" t="str">
        <f>ASC(UPPER(英語!H115))</f>
        <v>0</v>
      </c>
      <c r="BF123" s="198" t="str">
        <f>IF(英語!$I115=0," ",英語!$I115)</f>
        <v xml:space="preserve"> </v>
      </c>
      <c r="BG123"/>
      <c r="BH123"/>
    </row>
    <row r="124" spans="1:60" ht="23.1" customHeight="1">
      <c r="A124" s="29">
        <f>氏名入力!A116</f>
        <v>1342</v>
      </c>
      <c r="B124" s="23">
        <f>氏名入力!B116</f>
        <v>42</v>
      </c>
      <c r="C124" s="62">
        <f>氏名入力!C116</f>
        <v>0</v>
      </c>
      <c r="D124" s="76" t="str">
        <f>ASC(UPPER(国語!D116))</f>
        <v>0</v>
      </c>
      <c r="E124" s="77" t="str">
        <f>ASC(UPPER(国語!E116))</f>
        <v>0</v>
      </c>
      <c r="F124" s="77" t="str">
        <f>ASC(UPPER(国語!F116))</f>
        <v>0</v>
      </c>
      <c r="G124" s="77" t="str">
        <f>ASC(UPPER(国語!G116))</f>
        <v>0</v>
      </c>
      <c r="H124" s="78" t="str">
        <f>ASC(UPPER(国語!H116))</f>
        <v>0</v>
      </c>
      <c r="I124" s="131" t="str">
        <f>ASC(UPPER(国語!I116))</f>
        <v>0</v>
      </c>
      <c r="J124" s="198" t="str">
        <f>IF(国語!$J116=0," ",国語!$J116)</f>
        <v xml:space="preserve"> </v>
      </c>
      <c r="K124" s="82" t="str">
        <f>ASC(UPPER(社会!D116))</f>
        <v>0</v>
      </c>
      <c r="L124" s="79" t="str">
        <f>ASC(UPPER(社会!E116))</f>
        <v>0</v>
      </c>
      <c r="M124" s="79" t="str">
        <f>ASC(UPPER(社会!F116))</f>
        <v>0</v>
      </c>
      <c r="N124" s="80" t="str">
        <f>ASC(UPPER(社会!G116))</f>
        <v>0</v>
      </c>
      <c r="O124" s="81" t="str">
        <f>ASC(UPPER(社会!H116))</f>
        <v>0</v>
      </c>
      <c r="P124" s="198" t="str">
        <f>IF(社会!$I116=0," ",社会!$I116)</f>
        <v xml:space="preserve"> </v>
      </c>
      <c r="Q124" s="82" t="str">
        <f>ASC(UPPER(数学!D116))</f>
        <v>0</v>
      </c>
      <c r="R124" s="83" t="str">
        <f>ASC(UPPER(数学!E116))</f>
        <v>0</v>
      </c>
      <c r="S124" s="83" t="str">
        <f>ASC(UPPER(数学!F116))</f>
        <v>0</v>
      </c>
      <c r="T124" s="84" t="str">
        <f>ASC(UPPER(数学!G116))</f>
        <v>0</v>
      </c>
      <c r="U124" s="81" t="str">
        <f>ASC(UPPER(数学!H116))</f>
        <v>0</v>
      </c>
      <c r="V124" s="210" t="str">
        <f>IF(数学!$I116=0," ",数学!$I116)</f>
        <v xml:space="preserve"> </v>
      </c>
      <c r="W124" s="79" t="str">
        <f>ASC(UPPER(理科!D116))</f>
        <v>0</v>
      </c>
      <c r="X124" s="79" t="str">
        <f>ASC(UPPER(理科!E116))</f>
        <v>0</v>
      </c>
      <c r="Y124" s="79" t="str">
        <f>ASC(UPPER(理科!F116))</f>
        <v>0</v>
      </c>
      <c r="Z124" s="80" t="str">
        <f>ASC(UPPER(理科!G116))</f>
        <v>0</v>
      </c>
      <c r="AA124" s="81" t="str">
        <f>ASC(UPPER(理科!H116))</f>
        <v>0</v>
      </c>
      <c r="AB124" s="198" t="str">
        <f>IF(理科!$I116=0," ",理科!$I116)</f>
        <v xml:space="preserve"> </v>
      </c>
      <c r="AC124" s="82" t="str">
        <f>ASC(UPPER(音楽!D116))</f>
        <v>0</v>
      </c>
      <c r="AD124" s="83" t="str">
        <f>ASC(UPPER(音楽!E116))</f>
        <v>0</v>
      </c>
      <c r="AE124" s="83" t="str">
        <f>ASC(UPPER(音楽!F116))</f>
        <v>0</v>
      </c>
      <c r="AF124" s="84" t="str">
        <f>ASC(UPPER(音楽!G116))</f>
        <v>0</v>
      </c>
      <c r="AG124" s="81" t="str">
        <f>ASC(UPPER(音楽!H116))</f>
        <v>0</v>
      </c>
      <c r="AH124" s="198" t="str">
        <f>IF(音楽!$I116=0," ",音楽!$I116)</f>
        <v xml:space="preserve"> </v>
      </c>
      <c r="AI124" s="79" t="str">
        <f>ASC(UPPER(美術!D116))</f>
        <v>0</v>
      </c>
      <c r="AJ124" s="79" t="str">
        <f>ASC(UPPER(美術!E116))</f>
        <v>0</v>
      </c>
      <c r="AK124" s="79" t="str">
        <f>ASC(UPPER(美術!F116))</f>
        <v>0</v>
      </c>
      <c r="AL124" s="80" t="str">
        <f>ASC(UPPER(美術!G116))</f>
        <v>0</v>
      </c>
      <c r="AM124" s="81" t="str">
        <f>ASC(UPPER(美術!H116))</f>
        <v>0</v>
      </c>
      <c r="AN124" s="198" t="str">
        <f>IF(美術!$I116=0," ",美術!$I116)</f>
        <v xml:space="preserve"> </v>
      </c>
      <c r="AO124" s="82" t="str">
        <f>ASC(UPPER(保体!D116))</f>
        <v>0</v>
      </c>
      <c r="AP124" s="83" t="str">
        <f>ASC(UPPER(保体!E116))</f>
        <v>0</v>
      </c>
      <c r="AQ124" s="83" t="str">
        <f>ASC(UPPER(保体!F116))</f>
        <v>0</v>
      </c>
      <c r="AR124" s="84" t="str">
        <f>ASC(UPPER(保体!G116))</f>
        <v>0</v>
      </c>
      <c r="AS124" s="81" t="str">
        <f>ASC(UPPER(保体!H116))</f>
        <v>0</v>
      </c>
      <c r="AT124" s="198" t="str">
        <f>IF(保体!$I116=0," ",保体!$I116)</f>
        <v xml:space="preserve"> </v>
      </c>
      <c r="AU124" s="79" t="str">
        <f>ASC(UPPER(技・家!D116))</f>
        <v>0</v>
      </c>
      <c r="AV124" s="79" t="str">
        <f>ASC(UPPER(技・家!E116))</f>
        <v>0</v>
      </c>
      <c r="AW124" s="79" t="str">
        <f>ASC(UPPER(技・家!F116))</f>
        <v>0</v>
      </c>
      <c r="AX124" s="80" t="str">
        <f>ASC(UPPER(技・家!G116))</f>
        <v>0</v>
      </c>
      <c r="AY124" s="81" t="str">
        <f>ASC(UPPER(技・家!H116))</f>
        <v>0</v>
      </c>
      <c r="AZ124" s="198" t="str">
        <f>IF(技・家!$I116=0," ",技・家!$I116)</f>
        <v xml:space="preserve"> </v>
      </c>
      <c r="BA124" s="82" t="str">
        <f>ASC(UPPER(英語!D116))</f>
        <v>0</v>
      </c>
      <c r="BB124" s="83" t="str">
        <f>ASC(UPPER(英語!E116))</f>
        <v>0</v>
      </c>
      <c r="BC124" s="83" t="str">
        <f>ASC(UPPER(英語!F116))</f>
        <v>0</v>
      </c>
      <c r="BD124" s="84" t="str">
        <f>ASC(UPPER(英語!G116))</f>
        <v>0</v>
      </c>
      <c r="BE124" s="81" t="str">
        <f>ASC(UPPER(英語!H116))</f>
        <v>0</v>
      </c>
      <c r="BF124" s="198" t="str">
        <f>IF(英語!$I116=0," ",英語!$I116)</f>
        <v xml:space="preserve"> </v>
      </c>
      <c r="BG124"/>
      <c r="BH124"/>
    </row>
    <row r="125" spans="1:60" ht="23.1" customHeight="1">
      <c r="A125" s="29">
        <f>氏名入力!A117</f>
        <v>1343</v>
      </c>
      <c r="B125" s="23">
        <f>氏名入力!B117</f>
        <v>43</v>
      </c>
      <c r="C125" s="62">
        <f>氏名入力!C117</f>
        <v>0</v>
      </c>
      <c r="D125" s="76" t="str">
        <f>ASC(UPPER(国語!D117))</f>
        <v>0</v>
      </c>
      <c r="E125" s="77" t="str">
        <f>ASC(UPPER(国語!E117))</f>
        <v>0</v>
      </c>
      <c r="F125" s="77" t="str">
        <f>ASC(UPPER(国語!F117))</f>
        <v>0</v>
      </c>
      <c r="G125" s="77" t="str">
        <f>ASC(UPPER(国語!G117))</f>
        <v>0</v>
      </c>
      <c r="H125" s="78" t="str">
        <f>ASC(UPPER(国語!H117))</f>
        <v>0</v>
      </c>
      <c r="I125" s="131" t="str">
        <f>ASC(UPPER(国語!I117))</f>
        <v>0</v>
      </c>
      <c r="J125" s="198" t="str">
        <f>IF(国語!$J117=0," ",国語!$J117)</f>
        <v xml:space="preserve"> </v>
      </c>
      <c r="K125" s="82" t="str">
        <f>ASC(UPPER(社会!D117))</f>
        <v>0</v>
      </c>
      <c r="L125" s="79" t="str">
        <f>ASC(UPPER(社会!E117))</f>
        <v>0</v>
      </c>
      <c r="M125" s="79" t="str">
        <f>ASC(UPPER(社会!F117))</f>
        <v>0</v>
      </c>
      <c r="N125" s="80" t="str">
        <f>ASC(UPPER(社会!G117))</f>
        <v>0</v>
      </c>
      <c r="O125" s="81" t="str">
        <f>ASC(UPPER(社会!H117))</f>
        <v>0</v>
      </c>
      <c r="P125" s="198" t="str">
        <f>IF(社会!$I117=0," ",社会!$I117)</f>
        <v xml:space="preserve"> </v>
      </c>
      <c r="Q125" s="82" t="str">
        <f>ASC(UPPER(数学!D117))</f>
        <v>0</v>
      </c>
      <c r="R125" s="83" t="str">
        <f>ASC(UPPER(数学!E117))</f>
        <v>0</v>
      </c>
      <c r="S125" s="83" t="str">
        <f>ASC(UPPER(数学!F117))</f>
        <v>0</v>
      </c>
      <c r="T125" s="84" t="str">
        <f>ASC(UPPER(数学!G117))</f>
        <v>0</v>
      </c>
      <c r="U125" s="81" t="str">
        <f>ASC(UPPER(数学!H117))</f>
        <v>0</v>
      </c>
      <c r="V125" s="210" t="str">
        <f>IF(数学!$I117=0," ",数学!$I117)</f>
        <v xml:space="preserve"> </v>
      </c>
      <c r="W125" s="79" t="str">
        <f>ASC(UPPER(理科!D117))</f>
        <v>0</v>
      </c>
      <c r="X125" s="79" t="str">
        <f>ASC(UPPER(理科!E117))</f>
        <v>0</v>
      </c>
      <c r="Y125" s="79" t="str">
        <f>ASC(UPPER(理科!F117))</f>
        <v>0</v>
      </c>
      <c r="Z125" s="80" t="str">
        <f>ASC(UPPER(理科!G117))</f>
        <v>0</v>
      </c>
      <c r="AA125" s="81" t="str">
        <f>ASC(UPPER(理科!H117))</f>
        <v>0</v>
      </c>
      <c r="AB125" s="198" t="str">
        <f>IF(理科!$I117=0," ",理科!$I117)</f>
        <v xml:space="preserve"> </v>
      </c>
      <c r="AC125" s="82" t="str">
        <f>ASC(UPPER(音楽!D117))</f>
        <v>0</v>
      </c>
      <c r="AD125" s="83" t="str">
        <f>ASC(UPPER(音楽!E117))</f>
        <v>0</v>
      </c>
      <c r="AE125" s="83" t="str">
        <f>ASC(UPPER(音楽!F117))</f>
        <v>0</v>
      </c>
      <c r="AF125" s="84" t="str">
        <f>ASC(UPPER(音楽!G117))</f>
        <v>0</v>
      </c>
      <c r="AG125" s="81" t="str">
        <f>ASC(UPPER(音楽!H117))</f>
        <v>0</v>
      </c>
      <c r="AH125" s="198" t="str">
        <f>IF(音楽!$I117=0," ",音楽!$I117)</f>
        <v xml:space="preserve"> </v>
      </c>
      <c r="AI125" s="79" t="str">
        <f>ASC(UPPER(美術!D117))</f>
        <v>0</v>
      </c>
      <c r="AJ125" s="79" t="str">
        <f>ASC(UPPER(美術!E117))</f>
        <v>0</v>
      </c>
      <c r="AK125" s="79" t="str">
        <f>ASC(UPPER(美術!F117))</f>
        <v>0</v>
      </c>
      <c r="AL125" s="80" t="str">
        <f>ASC(UPPER(美術!G117))</f>
        <v>0</v>
      </c>
      <c r="AM125" s="81" t="str">
        <f>ASC(UPPER(美術!H117))</f>
        <v>0</v>
      </c>
      <c r="AN125" s="198" t="str">
        <f>IF(美術!$I117=0," ",美術!$I117)</f>
        <v xml:space="preserve"> </v>
      </c>
      <c r="AO125" s="82" t="str">
        <f>ASC(UPPER(保体!D117))</f>
        <v>0</v>
      </c>
      <c r="AP125" s="83" t="str">
        <f>ASC(UPPER(保体!E117))</f>
        <v>0</v>
      </c>
      <c r="AQ125" s="83" t="str">
        <f>ASC(UPPER(保体!F117))</f>
        <v>0</v>
      </c>
      <c r="AR125" s="84" t="str">
        <f>ASC(UPPER(保体!G117))</f>
        <v>0</v>
      </c>
      <c r="AS125" s="81" t="str">
        <f>ASC(UPPER(保体!H117))</f>
        <v>0</v>
      </c>
      <c r="AT125" s="198" t="str">
        <f>IF(保体!$I117=0," ",保体!$I117)</f>
        <v xml:space="preserve"> </v>
      </c>
      <c r="AU125" s="79" t="str">
        <f>ASC(UPPER(技・家!D117))</f>
        <v>0</v>
      </c>
      <c r="AV125" s="79" t="str">
        <f>ASC(UPPER(技・家!E117))</f>
        <v>0</v>
      </c>
      <c r="AW125" s="79" t="str">
        <f>ASC(UPPER(技・家!F117))</f>
        <v>0</v>
      </c>
      <c r="AX125" s="80" t="str">
        <f>ASC(UPPER(技・家!G117))</f>
        <v>0</v>
      </c>
      <c r="AY125" s="81" t="str">
        <f>ASC(UPPER(技・家!H117))</f>
        <v>0</v>
      </c>
      <c r="AZ125" s="198" t="str">
        <f>IF(技・家!$I117=0," ",技・家!$I117)</f>
        <v xml:space="preserve"> </v>
      </c>
      <c r="BA125" s="82" t="str">
        <f>ASC(UPPER(英語!D117))</f>
        <v>0</v>
      </c>
      <c r="BB125" s="83" t="str">
        <f>ASC(UPPER(英語!E117))</f>
        <v>0</v>
      </c>
      <c r="BC125" s="83" t="str">
        <f>ASC(UPPER(英語!F117))</f>
        <v>0</v>
      </c>
      <c r="BD125" s="84" t="str">
        <f>ASC(UPPER(英語!G117))</f>
        <v>0</v>
      </c>
      <c r="BE125" s="81" t="str">
        <f>ASC(UPPER(英語!H117))</f>
        <v>0</v>
      </c>
      <c r="BF125" s="198" t="str">
        <f>IF(英語!$I117=0," ",英語!$I117)</f>
        <v xml:space="preserve"> </v>
      </c>
      <c r="BG125"/>
      <c r="BH125"/>
    </row>
    <row r="126" spans="1:60" ht="23.1" customHeight="1">
      <c r="A126" s="29">
        <f>氏名入力!A118</f>
        <v>1344</v>
      </c>
      <c r="B126" s="23">
        <f>氏名入力!B118</f>
        <v>44</v>
      </c>
      <c r="C126" s="62">
        <f>氏名入力!C118</f>
        <v>0</v>
      </c>
      <c r="D126" s="76" t="str">
        <f>ASC(UPPER(国語!D118))</f>
        <v>0</v>
      </c>
      <c r="E126" s="77" t="str">
        <f>ASC(UPPER(国語!E118))</f>
        <v>0</v>
      </c>
      <c r="F126" s="77" t="str">
        <f>ASC(UPPER(国語!F118))</f>
        <v>0</v>
      </c>
      <c r="G126" s="77" t="str">
        <f>ASC(UPPER(国語!G118))</f>
        <v>0</v>
      </c>
      <c r="H126" s="78" t="str">
        <f>ASC(UPPER(国語!H118))</f>
        <v>0</v>
      </c>
      <c r="I126" s="131" t="str">
        <f>ASC(UPPER(国語!I118))</f>
        <v>0</v>
      </c>
      <c r="J126" s="198" t="str">
        <f>IF(国語!$J118=0," ",国語!$J118)</f>
        <v xml:space="preserve"> </v>
      </c>
      <c r="K126" s="82" t="str">
        <f>ASC(UPPER(社会!D118))</f>
        <v>0</v>
      </c>
      <c r="L126" s="79" t="str">
        <f>ASC(UPPER(社会!E118))</f>
        <v>0</v>
      </c>
      <c r="M126" s="79" t="str">
        <f>ASC(UPPER(社会!F118))</f>
        <v>0</v>
      </c>
      <c r="N126" s="80" t="str">
        <f>ASC(UPPER(社会!G118))</f>
        <v>0</v>
      </c>
      <c r="O126" s="81" t="str">
        <f>ASC(UPPER(社会!H118))</f>
        <v>0</v>
      </c>
      <c r="P126" s="198" t="str">
        <f>IF(社会!$I118=0," ",社会!$I118)</f>
        <v xml:space="preserve"> </v>
      </c>
      <c r="Q126" s="82" t="str">
        <f>ASC(UPPER(数学!D118))</f>
        <v>0</v>
      </c>
      <c r="R126" s="83" t="str">
        <f>ASC(UPPER(数学!E118))</f>
        <v>0</v>
      </c>
      <c r="S126" s="83" t="str">
        <f>ASC(UPPER(数学!F118))</f>
        <v>0</v>
      </c>
      <c r="T126" s="84" t="str">
        <f>ASC(UPPER(数学!G118))</f>
        <v>0</v>
      </c>
      <c r="U126" s="81" t="str">
        <f>ASC(UPPER(数学!H118))</f>
        <v>0</v>
      </c>
      <c r="V126" s="210" t="str">
        <f>IF(数学!$I118=0," ",数学!$I118)</f>
        <v xml:space="preserve"> </v>
      </c>
      <c r="W126" s="79" t="str">
        <f>ASC(UPPER(理科!D118))</f>
        <v>0</v>
      </c>
      <c r="X126" s="79" t="str">
        <f>ASC(UPPER(理科!E118))</f>
        <v>0</v>
      </c>
      <c r="Y126" s="79" t="str">
        <f>ASC(UPPER(理科!F118))</f>
        <v>0</v>
      </c>
      <c r="Z126" s="80" t="str">
        <f>ASC(UPPER(理科!G118))</f>
        <v>0</v>
      </c>
      <c r="AA126" s="81" t="str">
        <f>ASC(UPPER(理科!H118))</f>
        <v>0</v>
      </c>
      <c r="AB126" s="198" t="str">
        <f>IF(理科!$I118=0," ",理科!$I118)</f>
        <v xml:space="preserve"> </v>
      </c>
      <c r="AC126" s="82" t="str">
        <f>ASC(UPPER(音楽!D118))</f>
        <v>0</v>
      </c>
      <c r="AD126" s="83" t="str">
        <f>ASC(UPPER(音楽!E118))</f>
        <v>0</v>
      </c>
      <c r="AE126" s="83" t="str">
        <f>ASC(UPPER(音楽!F118))</f>
        <v>0</v>
      </c>
      <c r="AF126" s="84" t="str">
        <f>ASC(UPPER(音楽!G118))</f>
        <v>0</v>
      </c>
      <c r="AG126" s="81" t="str">
        <f>ASC(UPPER(音楽!H118))</f>
        <v>0</v>
      </c>
      <c r="AH126" s="198" t="str">
        <f>IF(音楽!$I118=0," ",音楽!$I118)</f>
        <v xml:space="preserve"> </v>
      </c>
      <c r="AI126" s="79" t="str">
        <f>ASC(UPPER(美術!D118))</f>
        <v>0</v>
      </c>
      <c r="AJ126" s="79" t="str">
        <f>ASC(UPPER(美術!E118))</f>
        <v>0</v>
      </c>
      <c r="AK126" s="79" t="str">
        <f>ASC(UPPER(美術!F118))</f>
        <v>0</v>
      </c>
      <c r="AL126" s="80" t="str">
        <f>ASC(UPPER(美術!G118))</f>
        <v>0</v>
      </c>
      <c r="AM126" s="81" t="str">
        <f>ASC(UPPER(美術!H118))</f>
        <v>0</v>
      </c>
      <c r="AN126" s="198" t="str">
        <f>IF(美術!$I118=0," ",美術!$I118)</f>
        <v xml:space="preserve"> </v>
      </c>
      <c r="AO126" s="82" t="str">
        <f>ASC(UPPER(保体!D118))</f>
        <v>0</v>
      </c>
      <c r="AP126" s="83" t="str">
        <f>ASC(UPPER(保体!E118))</f>
        <v>0</v>
      </c>
      <c r="AQ126" s="83" t="str">
        <f>ASC(UPPER(保体!F118))</f>
        <v>0</v>
      </c>
      <c r="AR126" s="84" t="str">
        <f>ASC(UPPER(保体!G118))</f>
        <v>0</v>
      </c>
      <c r="AS126" s="81" t="str">
        <f>ASC(UPPER(保体!H118))</f>
        <v>0</v>
      </c>
      <c r="AT126" s="198" t="str">
        <f>IF(保体!$I118=0," ",保体!$I118)</f>
        <v xml:space="preserve"> </v>
      </c>
      <c r="AU126" s="79" t="str">
        <f>ASC(UPPER(技・家!D118))</f>
        <v>0</v>
      </c>
      <c r="AV126" s="79" t="str">
        <f>ASC(UPPER(技・家!E118))</f>
        <v>0</v>
      </c>
      <c r="AW126" s="79" t="str">
        <f>ASC(UPPER(技・家!F118))</f>
        <v>0</v>
      </c>
      <c r="AX126" s="80" t="str">
        <f>ASC(UPPER(技・家!G118))</f>
        <v>0</v>
      </c>
      <c r="AY126" s="81" t="str">
        <f>ASC(UPPER(技・家!H118))</f>
        <v>0</v>
      </c>
      <c r="AZ126" s="198" t="str">
        <f>IF(技・家!$I118=0," ",技・家!$I118)</f>
        <v xml:space="preserve"> </v>
      </c>
      <c r="BA126" s="82" t="str">
        <f>ASC(UPPER(英語!D118))</f>
        <v>0</v>
      </c>
      <c r="BB126" s="83" t="str">
        <f>ASC(UPPER(英語!E118))</f>
        <v>0</v>
      </c>
      <c r="BC126" s="83" t="str">
        <f>ASC(UPPER(英語!F118))</f>
        <v>0</v>
      </c>
      <c r="BD126" s="84" t="str">
        <f>ASC(UPPER(英語!G118))</f>
        <v>0</v>
      </c>
      <c r="BE126" s="81" t="str">
        <f>ASC(UPPER(英語!H118))</f>
        <v>0</v>
      </c>
      <c r="BF126" s="198" t="str">
        <f>IF(英語!$I118=0," ",英語!$I118)</f>
        <v xml:space="preserve"> </v>
      </c>
      <c r="BG126"/>
      <c r="BH126"/>
    </row>
    <row r="127" spans="1:60" ht="23.1" customHeight="1">
      <c r="A127" s="29">
        <f>氏名入力!A119</f>
        <v>1345</v>
      </c>
      <c r="B127" s="23">
        <f>氏名入力!B119</f>
        <v>45</v>
      </c>
      <c r="C127" s="62">
        <f>氏名入力!C119</f>
        <v>0</v>
      </c>
      <c r="D127" s="76" t="str">
        <f>ASC(UPPER(国語!D119))</f>
        <v>0</v>
      </c>
      <c r="E127" s="77" t="str">
        <f>ASC(UPPER(国語!E119))</f>
        <v>0</v>
      </c>
      <c r="F127" s="77" t="str">
        <f>ASC(UPPER(国語!F119))</f>
        <v>0</v>
      </c>
      <c r="G127" s="77" t="str">
        <f>ASC(UPPER(国語!G119))</f>
        <v>0</v>
      </c>
      <c r="H127" s="78" t="str">
        <f>ASC(UPPER(国語!H119))</f>
        <v>0</v>
      </c>
      <c r="I127" s="131" t="str">
        <f>ASC(UPPER(国語!I119))</f>
        <v>0</v>
      </c>
      <c r="J127" s="198" t="str">
        <f>IF(国語!$J119=0," ",国語!$J119)</f>
        <v xml:space="preserve"> </v>
      </c>
      <c r="K127" s="82" t="str">
        <f>ASC(UPPER(社会!D119))</f>
        <v>0</v>
      </c>
      <c r="L127" s="79" t="str">
        <f>ASC(UPPER(社会!E119))</f>
        <v>0</v>
      </c>
      <c r="M127" s="79" t="str">
        <f>ASC(UPPER(社会!F119))</f>
        <v>0</v>
      </c>
      <c r="N127" s="80" t="str">
        <f>ASC(UPPER(社会!G119))</f>
        <v>0</v>
      </c>
      <c r="O127" s="81" t="str">
        <f>ASC(UPPER(社会!H119))</f>
        <v>0</v>
      </c>
      <c r="P127" s="198" t="str">
        <f>IF(社会!$I119=0," ",社会!$I119)</f>
        <v xml:space="preserve"> </v>
      </c>
      <c r="Q127" s="82" t="str">
        <f>ASC(UPPER(数学!D119))</f>
        <v>0</v>
      </c>
      <c r="R127" s="83" t="str">
        <f>ASC(UPPER(数学!E119))</f>
        <v>0</v>
      </c>
      <c r="S127" s="83" t="str">
        <f>ASC(UPPER(数学!F119))</f>
        <v>0</v>
      </c>
      <c r="T127" s="84" t="str">
        <f>ASC(UPPER(数学!G119))</f>
        <v>0</v>
      </c>
      <c r="U127" s="81" t="str">
        <f>ASC(UPPER(数学!H119))</f>
        <v>0</v>
      </c>
      <c r="V127" s="210" t="str">
        <f>IF(数学!$I119=0," ",数学!$I119)</f>
        <v xml:space="preserve"> </v>
      </c>
      <c r="W127" s="79" t="str">
        <f>ASC(UPPER(理科!D119))</f>
        <v>0</v>
      </c>
      <c r="X127" s="79" t="str">
        <f>ASC(UPPER(理科!E119))</f>
        <v>0</v>
      </c>
      <c r="Y127" s="79" t="str">
        <f>ASC(UPPER(理科!F119))</f>
        <v>0</v>
      </c>
      <c r="Z127" s="80" t="str">
        <f>ASC(UPPER(理科!G119))</f>
        <v>0</v>
      </c>
      <c r="AA127" s="81" t="str">
        <f>ASC(UPPER(理科!H119))</f>
        <v>0</v>
      </c>
      <c r="AB127" s="198" t="str">
        <f>IF(理科!$I119=0," ",理科!$I119)</f>
        <v xml:space="preserve"> </v>
      </c>
      <c r="AC127" s="82" t="str">
        <f>ASC(UPPER(音楽!D119))</f>
        <v>0</v>
      </c>
      <c r="AD127" s="83" t="str">
        <f>ASC(UPPER(音楽!E119))</f>
        <v>0</v>
      </c>
      <c r="AE127" s="83" t="str">
        <f>ASC(UPPER(音楽!F119))</f>
        <v>0</v>
      </c>
      <c r="AF127" s="84" t="str">
        <f>ASC(UPPER(音楽!G119))</f>
        <v>0</v>
      </c>
      <c r="AG127" s="81" t="str">
        <f>ASC(UPPER(音楽!H119))</f>
        <v>0</v>
      </c>
      <c r="AH127" s="198" t="str">
        <f>IF(音楽!$I119=0," ",音楽!$I119)</f>
        <v xml:space="preserve"> </v>
      </c>
      <c r="AI127" s="79" t="str">
        <f>ASC(UPPER(美術!D119))</f>
        <v>0</v>
      </c>
      <c r="AJ127" s="79" t="str">
        <f>ASC(UPPER(美術!E119))</f>
        <v>0</v>
      </c>
      <c r="AK127" s="79" t="str">
        <f>ASC(UPPER(美術!F119))</f>
        <v>0</v>
      </c>
      <c r="AL127" s="80" t="str">
        <f>ASC(UPPER(美術!G119))</f>
        <v>0</v>
      </c>
      <c r="AM127" s="81" t="str">
        <f>ASC(UPPER(美術!H119))</f>
        <v>0</v>
      </c>
      <c r="AN127" s="198" t="str">
        <f>IF(美術!$I119=0," ",美術!$I119)</f>
        <v xml:space="preserve"> </v>
      </c>
      <c r="AO127" s="82" t="str">
        <f>ASC(UPPER(保体!D119))</f>
        <v>0</v>
      </c>
      <c r="AP127" s="83" t="str">
        <f>ASC(UPPER(保体!E119))</f>
        <v>0</v>
      </c>
      <c r="AQ127" s="83" t="str">
        <f>ASC(UPPER(保体!F119))</f>
        <v>0</v>
      </c>
      <c r="AR127" s="84" t="str">
        <f>ASC(UPPER(保体!G119))</f>
        <v>0</v>
      </c>
      <c r="AS127" s="81" t="str">
        <f>ASC(UPPER(保体!H119))</f>
        <v>0</v>
      </c>
      <c r="AT127" s="198" t="str">
        <f>IF(保体!$I119=0," ",保体!$I119)</f>
        <v xml:space="preserve"> </v>
      </c>
      <c r="AU127" s="79" t="str">
        <f>ASC(UPPER(技・家!D119))</f>
        <v>0</v>
      </c>
      <c r="AV127" s="79" t="str">
        <f>ASC(UPPER(技・家!E119))</f>
        <v>0</v>
      </c>
      <c r="AW127" s="79" t="str">
        <f>ASC(UPPER(技・家!F119))</f>
        <v>0</v>
      </c>
      <c r="AX127" s="80" t="str">
        <f>ASC(UPPER(技・家!G119))</f>
        <v>0</v>
      </c>
      <c r="AY127" s="81" t="str">
        <f>ASC(UPPER(技・家!H119))</f>
        <v>0</v>
      </c>
      <c r="AZ127" s="198" t="str">
        <f>IF(技・家!$I119=0," ",技・家!$I119)</f>
        <v xml:space="preserve"> </v>
      </c>
      <c r="BA127" s="82" t="str">
        <f>ASC(UPPER(英語!D119))</f>
        <v>0</v>
      </c>
      <c r="BB127" s="83" t="str">
        <f>ASC(UPPER(英語!E119))</f>
        <v>0</v>
      </c>
      <c r="BC127" s="83" t="str">
        <f>ASC(UPPER(英語!F119))</f>
        <v>0</v>
      </c>
      <c r="BD127" s="84" t="str">
        <f>ASC(UPPER(英語!G119))</f>
        <v>0</v>
      </c>
      <c r="BE127" s="81" t="str">
        <f>ASC(UPPER(英語!H119))</f>
        <v>0</v>
      </c>
      <c r="BF127" s="198" t="str">
        <f>IF(英語!$I119=0," ",英語!$I119)</f>
        <v xml:space="preserve"> </v>
      </c>
      <c r="BG127"/>
      <c r="BH127"/>
    </row>
    <row r="128" spans="1:60" ht="23.1" customHeight="1">
      <c r="A128" s="29">
        <f>氏名入力!A120</f>
        <v>1346</v>
      </c>
      <c r="B128" s="23">
        <f>氏名入力!B120</f>
        <v>46</v>
      </c>
      <c r="C128" s="62">
        <f>氏名入力!C120</f>
        <v>0</v>
      </c>
      <c r="D128" s="76" t="str">
        <f>ASC(UPPER(国語!D120))</f>
        <v>0</v>
      </c>
      <c r="E128" s="77" t="str">
        <f>ASC(UPPER(国語!E120))</f>
        <v>0</v>
      </c>
      <c r="F128" s="77" t="str">
        <f>ASC(UPPER(国語!F120))</f>
        <v>0</v>
      </c>
      <c r="G128" s="77" t="str">
        <f>ASC(UPPER(国語!G120))</f>
        <v>0</v>
      </c>
      <c r="H128" s="78" t="str">
        <f>ASC(UPPER(国語!H120))</f>
        <v>0</v>
      </c>
      <c r="I128" s="131" t="str">
        <f>ASC(UPPER(国語!I120))</f>
        <v>0</v>
      </c>
      <c r="J128" s="198" t="str">
        <f>IF(国語!$J120=0," ",国語!$J120)</f>
        <v xml:space="preserve"> </v>
      </c>
      <c r="K128" s="82" t="str">
        <f>ASC(UPPER(社会!D120))</f>
        <v>0</v>
      </c>
      <c r="L128" s="79" t="str">
        <f>ASC(UPPER(社会!E120))</f>
        <v>0</v>
      </c>
      <c r="M128" s="79" t="str">
        <f>ASC(UPPER(社会!F120))</f>
        <v>0</v>
      </c>
      <c r="N128" s="80" t="str">
        <f>ASC(UPPER(社会!G120))</f>
        <v>0</v>
      </c>
      <c r="O128" s="81" t="str">
        <f>ASC(UPPER(社会!H120))</f>
        <v>0</v>
      </c>
      <c r="P128" s="198" t="str">
        <f>IF(社会!$I120=0," ",社会!$I120)</f>
        <v xml:space="preserve"> </v>
      </c>
      <c r="Q128" s="82" t="str">
        <f>ASC(UPPER(数学!D120))</f>
        <v>0</v>
      </c>
      <c r="R128" s="83" t="str">
        <f>ASC(UPPER(数学!E120))</f>
        <v>0</v>
      </c>
      <c r="S128" s="83" t="str">
        <f>ASC(UPPER(数学!F120))</f>
        <v>0</v>
      </c>
      <c r="T128" s="84" t="str">
        <f>ASC(UPPER(数学!G120))</f>
        <v>0</v>
      </c>
      <c r="U128" s="81" t="str">
        <f>ASC(UPPER(数学!H120))</f>
        <v>0</v>
      </c>
      <c r="V128" s="210" t="str">
        <f>IF(数学!$I120=0," ",数学!$I120)</f>
        <v xml:space="preserve"> </v>
      </c>
      <c r="W128" s="79" t="str">
        <f>ASC(UPPER(理科!D120))</f>
        <v>0</v>
      </c>
      <c r="X128" s="79" t="str">
        <f>ASC(UPPER(理科!E120))</f>
        <v>0</v>
      </c>
      <c r="Y128" s="79" t="str">
        <f>ASC(UPPER(理科!F120))</f>
        <v>0</v>
      </c>
      <c r="Z128" s="80" t="str">
        <f>ASC(UPPER(理科!G120))</f>
        <v>0</v>
      </c>
      <c r="AA128" s="81" t="str">
        <f>ASC(UPPER(理科!H120))</f>
        <v>0</v>
      </c>
      <c r="AB128" s="198" t="str">
        <f>IF(理科!$I120=0," ",理科!$I120)</f>
        <v xml:space="preserve"> </v>
      </c>
      <c r="AC128" s="82" t="str">
        <f>ASC(UPPER(音楽!D120))</f>
        <v>0</v>
      </c>
      <c r="AD128" s="83" t="str">
        <f>ASC(UPPER(音楽!E120))</f>
        <v>0</v>
      </c>
      <c r="AE128" s="83" t="str">
        <f>ASC(UPPER(音楽!F120))</f>
        <v>0</v>
      </c>
      <c r="AF128" s="84" t="str">
        <f>ASC(UPPER(音楽!G120))</f>
        <v>0</v>
      </c>
      <c r="AG128" s="81" t="str">
        <f>ASC(UPPER(音楽!H120))</f>
        <v>0</v>
      </c>
      <c r="AH128" s="198" t="str">
        <f>IF(音楽!$I120=0," ",音楽!$I120)</f>
        <v xml:space="preserve"> </v>
      </c>
      <c r="AI128" s="79" t="str">
        <f>ASC(UPPER(美術!D120))</f>
        <v>0</v>
      </c>
      <c r="AJ128" s="79" t="str">
        <f>ASC(UPPER(美術!E120))</f>
        <v>0</v>
      </c>
      <c r="AK128" s="79" t="str">
        <f>ASC(UPPER(美術!F120))</f>
        <v>0</v>
      </c>
      <c r="AL128" s="80" t="str">
        <f>ASC(UPPER(美術!G120))</f>
        <v>0</v>
      </c>
      <c r="AM128" s="81" t="str">
        <f>ASC(UPPER(美術!H120))</f>
        <v>0</v>
      </c>
      <c r="AN128" s="198" t="str">
        <f>IF(美術!$I120=0," ",美術!$I120)</f>
        <v xml:space="preserve"> </v>
      </c>
      <c r="AO128" s="82" t="str">
        <f>ASC(UPPER(保体!D120))</f>
        <v>0</v>
      </c>
      <c r="AP128" s="83" t="str">
        <f>ASC(UPPER(保体!E120))</f>
        <v>0</v>
      </c>
      <c r="AQ128" s="83" t="str">
        <f>ASC(UPPER(保体!F120))</f>
        <v>0</v>
      </c>
      <c r="AR128" s="84" t="str">
        <f>ASC(UPPER(保体!G120))</f>
        <v>0</v>
      </c>
      <c r="AS128" s="81" t="str">
        <f>ASC(UPPER(保体!H120))</f>
        <v>0</v>
      </c>
      <c r="AT128" s="198" t="str">
        <f>IF(保体!$I120=0," ",保体!$I120)</f>
        <v xml:space="preserve"> </v>
      </c>
      <c r="AU128" s="79" t="str">
        <f>ASC(UPPER(技・家!D120))</f>
        <v>0</v>
      </c>
      <c r="AV128" s="79" t="str">
        <f>ASC(UPPER(技・家!E120))</f>
        <v>0</v>
      </c>
      <c r="AW128" s="79" t="str">
        <f>ASC(UPPER(技・家!F120))</f>
        <v>0</v>
      </c>
      <c r="AX128" s="80" t="str">
        <f>ASC(UPPER(技・家!G120))</f>
        <v>0</v>
      </c>
      <c r="AY128" s="81" t="str">
        <f>ASC(UPPER(技・家!H120))</f>
        <v>0</v>
      </c>
      <c r="AZ128" s="198" t="str">
        <f>IF(技・家!$I120=0," ",技・家!$I120)</f>
        <v xml:space="preserve"> </v>
      </c>
      <c r="BA128" s="82" t="str">
        <f>ASC(UPPER(英語!D120))</f>
        <v>0</v>
      </c>
      <c r="BB128" s="83" t="str">
        <f>ASC(UPPER(英語!E120))</f>
        <v>0</v>
      </c>
      <c r="BC128" s="83" t="str">
        <f>ASC(UPPER(英語!F120))</f>
        <v>0</v>
      </c>
      <c r="BD128" s="84" t="str">
        <f>ASC(UPPER(英語!G120))</f>
        <v>0</v>
      </c>
      <c r="BE128" s="81" t="str">
        <f>ASC(UPPER(英語!H120))</f>
        <v>0</v>
      </c>
      <c r="BF128" s="198" t="str">
        <f>IF(英語!$I120=0," ",英語!$I120)</f>
        <v xml:space="preserve"> </v>
      </c>
      <c r="BG128"/>
      <c r="BH128"/>
    </row>
    <row r="129" spans="1:60" ht="23.1" customHeight="1">
      <c r="A129" s="29">
        <f>氏名入力!A121</f>
        <v>1347</v>
      </c>
      <c r="B129" s="23">
        <f>氏名入力!B121</f>
        <v>47</v>
      </c>
      <c r="C129" s="62">
        <f>氏名入力!C121</f>
        <v>0</v>
      </c>
      <c r="D129" s="76" t="str">
        <f>ASC(UPPER(国語!D121))</f>
        <v>0</v>
      </c>
      <c r="E129" s="77" t="str">
        <f>ASC(UPPER(国語!E121))</f>
        <v>0</v>
      </c>
      <c r="F129" s="77" t="str">
        <f>ASC(UPPER(国語!F121))</f>
        <v>0</v>
      </c>
      <c r="G129" s="77" t="str">
        <f>ASC(UPPER(国語!G121))</f>
        <v>0</v>
      </c>
      <c r="H129" s="78" t="str">
        <f>ASC(UPPER(国語!H121))</f>
        <v>0</v>
      </c>
      <c r="I129" s="131" t="str">
        <f>ASC(UPPER(国語!I121))</f>
        <v>0</v>
      </c>
      <c r="J129" s="198" t="str">
        <f>IF(国語!$J121=0," ",国語!$J121)</f>
        <v xml:space="preserve"> </v>
      </c>
      <c r="K129" s="82" t="str">
        <f>ASC(UPPER(社会!D121))</f>
        <v>0</v>
      </c>
      <c r="L129" s="79" t="str">
        <f>ASC(UPPER(社会!E121))</f>
        <v>0</v>
      </c>
      <c r="M129" s="79" t="str">
        <f>ASC(UPPER(社会!F121))</f>
        <v>0</v>
      </c>
      <c r="N129" s="80" t="str">
        <f>ASC(UPPER(社会!G121))</f>
        <v>0</v>
      </c>
      <c r="O129" s="81" t="str">
        <f>ASC(UPPER(社会!H121))</f>
        <v>0</v>
      </c>
      <c r="P129" s="198" t="str">
        <f>IF(社会!$I121=0," ",社会!$I121)</f>
        <v xml:space="preserve"> </v>
      </c>
      <c r="Q129" s="82" t="str">
        <f>ASC(UPPER(数学!D121))</f>
        <v>0</v>
      </c>
      <c r="R129" s="83" t="str">
        <f>ASC(UPPER(数学!E121))</f>
        <v>0</v>
      </c>
      <c r="S129" s="83" t="str">
        <f>ASC(UPPER(数学!F121))</f>
        <v>0</v>
      </c>
      <c r="T129" s="84" t="str">
        <f>ASC(UPPER(数学!G121))</f>
        <v>0</v>
      </c>
      <c r="U129" s="81" t="str">
        <f>ASC(UPPER(数学!H121))</f>
        <v>0</v>
      </c>
      <c r="V129" s="210" t="str">
        <f>IF(数学!$I121=0," ",数学!$I121)</f>
        <v xml:space="preserve"> </v>
      </c>
      <c r="W129" s="79" t="str">
        <f>ASC(UPPER(理科!D121))</f>
        <v>0</v>
      </c>
      <c r="X129" s="79" t="str">
        <f>ASC(UPPER(理科!E121))</f>
        <v>0</v>
      </c>
      <c r="Y129" s="79" t="str">
        <f>ASC(UPPER(理科!F121))</f>
        <v>0</v>
      </c>
      <c r="Z129" s="80" t="str">
        <f>ASC(UPPER(理科!G121))</f>
        <v>0</v>
      </c>
      <c r="AA129" s="81" t="str">
        <f>ASC(UPPER(理科!H121))</f>
        <v>0</v>
      </c>
      <c r="AB129" s="198" t="str">
        <f>IF(理科!$I121=0," ",理科!$I121)</f>
        <v xml:space="preserve"> </v>
      </c>
      <c r="AC129" s="82" t="str">
        <f>ASC(UPPER(音楽!D121))</f>
        <v>0</v>
      </c>
      <c r="AD129" s="83" t="str">
        <f>ASC(UPPER(音楽!E121))</f>
        <v>0</v>
      </c>
      <c r="AE129" s="83" t="str">
        <f>ASC(UPPER(音楽!F121))</f>
        <v>0</v>
      </c>
      <c r="AF129" s="84" t="str">
        <f>ASC(UPPER(音楽!G121))</f>
        <v>0</v>
      </c>
      <c r="AG129" s="81" t="str">
        <f>ASC(UPPER(音楽!H121))</f>
        <v>0</v>
      </c>
      <c r="AH129" s="198" t="str">
        <f>IF(音楽!$I121=0," ",音楽!$I121)</f>
        <v xml:space="preserve"> </v>
      </c>
      <c r="AI129" s="79" t="str">
        <f>ASC(UPPER(美術!D121))</f>
        <v>0</v>
      </c>
      <c r="AJ129" s="79" t="str">
        <f>ASC(UPPER(美術!E121))</f>
        <v>0</v>
      </c>
      <c r="AK129" s="79" t="str">
        <f>ASC(UPPER(美術!F121))</f>
        <v>0</v>
      </c>
      <c r="AL129" s="80" t="str">
        <f>ASC(UPPER(美術!G121))</f>
        <v>0</v>
      </c>
      <c r="AM129" s="81" t="str">
        <f>ASC(UPPER(美術!H121))</f>
        <v>0</v>
      </c>
      <c r="AN129" s="198" t="str">
        <f>IF(美術!$I121=0," ",美術!$I121)</f>
        <v xml:space="preserve"> </v>
      </c>
      <c r="AO129" s="82" t="str">
        <f>ASC(UPPER(保体!D121))</f>
        <v>0</v>
      </c>
      <c r="AP129" s="83" t="str">
        <f>ASC(UPPER(保体!E121))</f>
        <v>0</v>
      </c>
      <c r="AQ129" s="83" t="str">
        <f>ASC(UPPER(保体!F121))</f>
        <v>0</v>
      </c>
      <c r="AR129" s="84" t="str">
        <f>ASC(UPPER(保体!G121))</f>
        <v>0</v>
      </c>
      <c r="AS129" s="81" t="str">
        <f>ASC(UPPER(保体!H121))</f>
        <v>0</v>
      </c>
      <c r="AT129" s="198" t="str">
        <f>IF(保体!$I121=0," ",保体!$I121)</f>
        <v xml:space="preserve"> </v>
      </c>
      <c r="AU129" s="79" t="str">
        <f>ASC(UPPER(技・家!D121))</f>
        <v>0</v>
      </c>
      <c r="AV129" s="79" t="str">
        <f>ASC(UPPER(技・家!E121))</f>
        <v>0</v>
      </c>
      <c r="AW129" s="79" t="str">
        <f>ASC(UPPER(技・家!F121))</f>
        <v>0</v>
      </c>
      <c r="AX129" s="80" t="str">
        <f>ASC(UPPER(技・家!G121))</f>
        <v>0</v>
      </c>
      <c r="AY129" s="81" t="str">
        <f>ASC(UPPER(技・家!H121))</f>
        <v>0</v>
      </c>
      <c r="AZ129" s="198" t="str">
        <f>IF(技・家!$I121=0," ",技・家!$I121)</f>
        <v xml:space="preserve"> </v>
      </c>
      <c r="BA129" s="82" t="str">
        <f>ASC(UPPER(英語!D121))</f>
        <v>0</v>
      </c>
      <c r="BB129" s="83" t="str">
        <f>ASC(UPPER(英語!E121))</f>
        <v>0</v>
      </c>
      <c r="BC129" s="83" t="str">
        <f>ASC(UPPER(英語!F121))</f>
        <v>0</v>
      </c>
      <c r="BD129" s="84" t="str">
        <f>ASC(UPPER(英語!G121))</f>
        <v>0</v>
      </c>
      <c r="BE129" s="81" t="str">
        <f>ASC(UPPER(英語!H121))</f>
        <v>0</v>
      </c>
      <c r="BF129" s="198" t="str">
        <f>IF(英語!$I121=0," ",英語!$I121)</f>
        <v xml:space="preserve"> </v>
      </c>
      <c r="BG129"/>
      <c r="BH129"/>
    </row>
    <row r="130" spans="1:60" ht="23.1" customHeight="1">
      <c r="A130" s="29">
        <f>氏名入力!A122</f>
        <v>1348</v>
      </c>
      <c r="B130" s="23">
        <f>氏名入力!B122</f>
        <v>48</v>
      </c>
      <c r="C130" s="62">
        <f>氏名入力!C122</f>
        <v>0</v>
      </c>
      <c r="D130" s="76" t="str">
        <f>ASC(UPPER(国語!D122))</f>
        <v>0</v>
      </c>
      <c r="E130" s="77" t="str">
        <f>ASC(UPPER(国語!E122))</f>
        <v>0</v>
      </c>
      <c r="F130" s="77" t="str">
        <f>ASC(UPPER(国語!F122))</f>
        <v>0</v>
      </c>
      <c r="G130" s="77" t="str">
        <f>ASC(UPPER(国語!G122))</f>
        <v>0</v>
      </c>
      <c r="H130" s="78" t="str">
        <f>ASC(UPPER(国語!H122))</f>
        <v>0</v>
      </c>
      <c r="I130" s="131" t="str">
        <f>ASC(UPPER(国語!I122))</f>
        <v>0</v>
      </c>
      <c r="J130" s="198" t="str">
        <f>IF(国語!$J122=0," ",国語!$J122)</f>
        <v xml:space="preserve"> </v>
      </c>
      <c r="K130" s="82" t="str">
        <f>ASC(UPPER(社会!D122))</f>
        <v>0</v>
      </c>
      <c r="L130" s="79" t="str">
        <f>ASC(UPPER(社会!E122))</f>
        <v>0</v>
      </c>
      <c r="M130" s="79" t="str">
        <f>ASC(UPPER(社会!F122))</f>
        <v>0</v>
      </c>
      <c r="N130" s="80" t="str">
        <f>ASC(UPPER(社会!G122))</f>
        <v>0</v>
      </c>
      <c r="O130" s="81" t="str">
        <f>ASC(UPPER(社会!H122))</f>
        <v>0</v>
      </c>
      <c r="P130" s="198" t="str">
        <f>IF(社会!$I122=0," ",社会!$I122)</f>
        <v xml:space="preserve"> </v>
      </c>
      <c r="Q130" s="82" t="str">
        <f>ASC(UPPER(数学!D122))</f>
        <v>0</v>
      </c>
      <c r="R130" s="83" t="str">
        <f>ASC(UPPER(数学!E122))</f>
        <v>0</v>
      </c>
      <c r="S130" s="83" t="str">
        <f>ASC(UPPER(数学!F122))</f>
        <v>0</v>
      </c>
      <c r="T130" s="84" t="str">
        <f>ASC(UPPER(数学!G122))</f>
        <v>0</v>
      </c>
      <c r="U130" s="81" t="str">
        <f>ASC(UPPER(数学!H122))</f>
        <v>0</v>
      </c>
      <c r="V130" s="210" t="str">
        <f>IF(数学!$I122=0," ",数学!$I122)</f>
        <v xml:space="preserve"> </v>
      </c>
      <c r="W130" s="79" t="str">
        <f>ASC(UPPER(理科!D122))</f>
        <v>0</v>
      </c>
      <c r="X130" s="79" t="str">
        <f>ASC(UPPER(理科!E122))</f>
        <v>0</v>
      </c>
      <c r="Y130" s="79" t="str">
        <f>ASC(UPPER(理科!F122))</f>
        <v>0</v>
      </c>
      <c r="Z130" s="80" t="str">
        <f>ASC(UPPER(理科!G122))</f>
        <v>0</v>
      </c>
      <c r="AA130" s="81" t="str">
        <f>ASC(UPPER(理科!H122))</f>
        <v>0</v>
      </c>
      <c r="AB130" s="198" t="str">
        <f>IF(理科!$I122=0," ",理科!$I122)</f>
        <v xml:space="preserve"> </v>
      </c>
      <c r="AC130" s="82" t="str">
        <f>ASC(UPPER(音楽!D122))</f>
        <v>0</v>
      </c>
      <c r="AD130" s="83" t="str">
        <f>ASC(UPPER(音楽!E122))</f>
        <v>0</v>
      </c>
      <c r="AE130" s="83" t="str">
        <f>ASC(UPPER(音楽!F122))</f>
        <v>0</v>
      </c>
      <c r="AF130" s="84" t="str">
        <f>ASC(UPPER(音楽!G122))</f>
        <v>0</v>
      </c>
      <c r="AG130" s="81" t="str">
        <f>ASC(UPPER(音楽!H122))</f>
        <v>0</v>
      </c>
      <c r="AH130" s="198" t="str">
        <f>IF(音楽!$I122=0," ",音楽!$I122)</f>
        <v xml:space="preserve"> </v>
      </c>
      <c r="AI130" s="79" t="str">
        <f>ASC(UPPER(美術!D122))</f>
        <v>0</v>
      </c>
      <c r="AJ130" s="79" t="str">
        <f>ASC(UPPER(美術!E122))</f>
        <v>0</v>
      </c>
      <c r="AK130" s="79" t="str">
        <f>ASC(UPPER(美術!F122))</f>
        <v>0</v>
      </c>
      <c r="AL130" s="80" t="str">
        <f>ASC(UPPER(美術!G122))</f>
        <v>0</v>
      </c>
      <c r="AM130" s="81" t="str">
        <f>ASC(UPPER(美術!H122))</f>
        <v>0</v>
      </c>
      <c r="AN130" s="198" t="str">
        <f>IF(美術!$I122=0," ",美術!$I122)</f>
        <v xml:space="preserve"> </v>
      </c>
      <c r="AO130" s="82" t="str">
        <f>ASC(UPPER(保体!D122))</f>
        <v>0</v>
      </c>
      <c r="AP130" s="83" t="str">
        <f>ASC(UPPER(保体!E122))</f>
        <v>0</v>
      </c>
      <c r="AQ130" s="83" t="str">
        <f>ASC(UPPER(保体!F122))</f>
        <v>0</v>
      </c>
      <c r="AR130" s="84" t="str">
        <f>ASC(UPPER(保体!G122))</f>
        <v>0</v>
      </c>
      <c r="AS130" s="81" t="str">
        <f>ASC(UPPER(保体!H122))</f>
        <v>0</v>
      </c>
      <c r="AT130" s="198" t="str">
        <f>IF(保体!$I122=0," ",保体!$I122)</f>
        <v xml:space="preserve"> </v>
      </c>
      <c r="AU130" s="79" t="str">
        <f>ASC(UPPER(技・家!D122))</f>
        <v>0</v>
      </c>
      <c r="AV130" s="79" t="str">
        <f>ASC(UPPER(技・家!E122))</f>
        <v>0</v>
      </c>
      <c r="AW130" s="79" t="str">
        <f>ASC(UPPER(技・家!F122))</f>
        <v>0</v>
      </c>
      <c r="AX130" s="80" t="str">
        <f>ASC(UPPER(技・家!G122))</f>
        <v>0</v>
      </c>
      <c r="AY130" s="81" t="str">
        <f>ASC(UPPER(技・家!H122))</f>
        <v>0</v>
      </c>
      <c r="AZ130" s="198" t="str">
        <f>IF(技・家!$I122=0," ",技・家!$I122)</f>
        <v xml:space="preserve"> </v>
      </c>
      <c r="BA130" s="82" t="str">
        <f>ASC(UPPER(英語!D122))</f>
        <v>0</v>
      </c>
      <c r="BB130" s="83" t="str">
        <f>ASC(UPPER(英語!E122))</f>
        <v>0</v>
      </c>
      <c r="BC130" s="83" t="str">
        <f>ASC(UPPER(英語!F122))</f>
        <v>0</v>
      </c>
      <c r="BD130" s="84" t="str">
        <f>ASC(UPPER(英語!G122))</f>
        <v>0</v>
      </c>
      <c r="BE130" s="81" t="str">
        <f>ASC(UPPER(英語!H122))</f>
        <v>0</v>
      </c>
      <c r="BF130" s="198" t="str">
        <f>IF(英語!$I122=0," ",英語!$I122)</f>
        <v xml:space="preserve"> </v>
      </c>
      <c r="BG130"/>
      <c r="BH130"/>
    </row>
    <row r="131" spans="1:60" ht="23.1" customHeight="1">
      <c r="A131" s="192">
        <f>氏名入力!A123</f>
        <v>1349</v>
      </c>
      <c r="B131" s="193">
        <f>氏名入力!B123</f>
        <v>49</v>
      </c>
      <c r="C131" s="191">
        <f>氏名入力!C123</f>
        <v>0</v>
      </c>
      <c r="D131" s="85" t="str">
        <f>ASC(UPPER(国語!D123))</f>
        <v>0</v>
      </c>
      <c r="E131" s="86" t="str">
        <f>ASC(UPPER(国語!E123))</f>
        <v>0</v>
      </c>
      <c r="F131" s="86" t="str">
        <f>ASC(UPPER(国語!F123))</f>
        <v>0</v>
      </c>
      <c r="G131" s="86" t="str">
        <f>ASC(UPPER(国語!G123))</f>
        <v>0</v>
      </c>
      <c r="H131" s="87" t="str">
        <f>ASC(UPPER(国語!H123))</f>
        <v>0</v>
      </c>
      <c r="I131" s="132" t="str">
        <f>ASC(UPPER(国語!I123))</f>
        <v>0</v>
      </c>
      <c r="J131" s="199" t="str">
        <f>IF(国語!$J123=0," ",国語!$J123)</f>
        <v xml:space="preserve"> </v>
      </c>
      <c r="K131" s="91" t="str">
        <f>ASC(UPPER(社会!D123))</f>
        <v>0</v>
      </c>
      <c r="L131" s="88" t="str">
        <f>ASC(UPPER(社会!E123))</f>
        <v>0</v>
      </c>
      <c r="M131" s="88" t="str">
        <f>ASC(UPPER(社会!F123))</f>
        <v>0</v>
      </c>
      <c r="N131" s="89" t="str">
        <f>ASC(UPPER(社会!G123))</f>
        <v>0</v>
      </c>
      <c r="O131" s="90" t="str">
        <f>ASC(UPPER(社会!H123))</f>
        <v>0</v>
      </c>
      <c r="P131" s="199" t="str">
        <f>IF(社会!$I123=0," ",社会!$I123)</f>
        <v xml:space="preserve"> </v>
      </c>
      <c r="Q131" s="91" t="str">
        <f>ASC(UPPER(数学!D123))</f>
        <v>0</v>
      </c>
      <c r="R131" s="92" t="str">
        <f>ASC(UPPER(数学!E123))</f>
        <v>0</v>
      </c>
      <c r="S131" s="92" t="str">
        <f>ASC(UPPER(数学!F123))</f>
        <v>0</v>
      </c>
      <c r="T131" s="93" t="str">
        <f>ASC(UPPER(数学!G123))</f>
        <v>0</v>
      </c>
      <c r="U131" s="90" t="str">
        <f>ASC(UPPER(数学!H123))</f>
        <v>0</v>
      </c>
      <c r="V131" s="211" t="str">
        <f>IF(数学!$I123=0," ",数学!$I123)</f>
        <v xml:space="preserve"> </v>
      </c>
      <c r="W131" s="88" t="str">
        <f>ASC(UPPER(理科!D123))</f>
        <v>0</v>
      </c>
      <c r="X131" s="88" t="str">
        <f>ASC(UPPER(理科!E123))</f>
        <v>0</v>
      </c>
      <c r="Y131" s="88" t="str">
        <f>ASC(UPPER(理科!F123))</f>
        <v>0</v>
      </c>
      <c r="Z131" s="89" t="str">
        <f>ASC(UPPER(理科!G123))</f>
        <v>0</v>
      </c>
      <c r="AA131" s="90" t="str">
        <f>ASC(UPPER(理科!H123))</f>
        <v>0</v>
      </c>
      <c r="AB131" s="199" t="str">
        <f>IF(理科!$I123=0," ",理科!$I123)</f>
        <v xml:space="preserve"> </v>
      </c>
      <c r="AC131" s="91" t="str">
        <f>ASC(UPPER(音楽!D123))</f>
        <v>0</v>
      </c>
      <c r="AD131" s="92" t="str">
        <f>ASC(UPPER(音楽!E123))</f>
        <v>0</v>
      </c>
      <c r="AE131" s="92" t="str">
        <f>ASC(UPPER(音楽!F123))</f>
        <v>0</v>
      </c>
      <c r="AF131" s="93" t="str">
        <f>ASC(UPPER(音楽!G123))</f>
        <v>0</v>
      </c>
      <c r="AG131" s="90" t="str">
        <f>ASC(UPPER(音楽!H123))</f>
        <v>0</v>
      </c>
      <c r="AH131" s="199" t="str">
        <f>IF(音楽!$I123=0," ",音楽!$I123)</f>
        <v xml:space="preserve"> </v>
      </c>
      <c r="AI131" s="88" t="str">
        <f>ASC(UPPER(美術!D123))</f>
        <v>0</v>
      </c>
      <c r="AJ131" s="88" t="str">
        <f>ASC(UPPER(美術!E123))</f>
        <v>0</v>
      </c>
      <c r="AK131" s="88" t="str">
        <f>ASC(UPPER(美術!F123))</f>
        <v>0</v>
      </c>
      <c r="AL131" s="89" t="str">
        <f>ASC(UPPER(美術!G123))</f>
        <v>0</v>
      </c>
      <c r="AM131" s="90" t="str">
        <f>ASC(UPPER(美術!H123))</f>
        <v>0</v>
      </c>
      <c r="AN131" s="199" t="str">
        <f>IF(美術!$I123=0," ",美術!$I123)</f>
        <v xml:space="preserve"> </v>
      </c>
      <c r="AO131" s="91" t="str">
        <f>ASC(UPPER(保体!D123))</f>
        <v>0</v>
      </c>
      <c r="AP131" s="92" t="str">
        <f>ASC(UPPER(保体!E123))</f>
        <v>0</v>
      </c>
      <c r="AQ131" s="92" t="str">
        <f>ASC(UPPER(保体!F123))</f>
        <v>0</v>
      </c>
      <c r="AR131" s="93" t="str">
        <f>ASC(UPPER(保体!G123))</f>
        <v>0</v>
      </c>
      <c r="AS131" s="90" t="str">
        <f>ASC(UPPER(保体!H123))</f>
        <v>0</v>
      </c>
      <c r="AT131" s="199" t="str">
        <f>IF(保体!$I123=0," ",保体!$I123)</f>
        <v xml:space="preserve"> </v>
      </c>
      <c r="AU131" s="88" t="str">
        <f>ASC(UPPER(技・家!D123))</f>
        <v>0</v>
      </c>
      <c r="AV131" s="88" t="str">
        <f>ASC(UPPER(技・家!E123))</f>
        <v>0</v>
      </c>
      <c r="AW131" s="88" t="str">
        <f>ASC(UPPER(技・家!F123))</f>
        <v>0</v>
      </c>
      <c r="AX131" s="89" t="str">
        <f>ASC(UPPER(技・家!G123))</f>
        <v>0</v>
      </c>
      <c r="AY131" s="90" t="str">
        <f>ASC(UPPER(技・家!H123))</f>
        <v>0</v>
      </c>
      <c r="AZ131" s="199" t="str">
        <f>IF(技・家!$I123=0," ",技・家!$I123)</f>
        <v xml:space="preserve"> </v>
      </c>
      <c r="BA131" s="91" t="str">
        <f>ASC(UPPER(英語!D123))</f>
        <v>0</v>
      </c>
      <c r="BB131" s="92" t="str">
        <f>ASC(UPPER(英語!E123))</f>
        <v>0</v>
      </c>
      <c r="BC131" s="92" t="str">
        <f>ASC(UPPER(英語!F123))</f>
        <v>0</v>
      </c>
      <c r="BD131" s="93" t="str">
        <f>ASC(UPPER(英語!G123))</f>
        <v>0</v>
      </c>
      <c r="BE131" s="90" t="str">
        <f>ASC(UPPER(英語!H123))</f>
        <v>0</v>
      </c>
      <c r="BF131" s="199" t="str">
        <f>IF(英語!$I123=0," ",英語!$I123)</f>
        <v xml:space="preserve"> </v>
      </c>
      <c r="BG131"/>
      <c r="BH131"/>
    </row>
    <row r="132" spans="1:60" ht="23.1" customHeight="1" thickBot="1">
      <c r="A132" s="30">
        <f>氏名入力!A124</f>
        <v>1350</v>
      </c>
      <c r="B132" s="25">
        <f>氏名入力!B124</f>
        <v>50</v>
      </c>
      <c r="C132" s="65">
        <f>氏名入力!C124</f>
        <v>0</v>
      </c>
      <c r="D132" s="103" t="str">
        <f>ASC(UPPER(国語!D124))</f>
        <v>0</v>
      </c>
      <c r="E132" s="104" t="str">
        <f>ASC(UPPER(国語!E124))</f>
        <v>0</v>
      </c>
      <c r="F132" s="104" t="str">
        <f>ASC(UPPER(国語!F124))</f>
        <v>0</v>
      </c>
      <c r="G132" s="104" t="str">
        <f>ASC(UPPER(国語!G124))</f>
        <v>0</v>
      </c>
      <c r="H132" s="105" t="str">
        <f>ASC(UPPER(国語!H124))</f>
        <v>0</v>
      </c>
      <c r="I132" s="134" t="str">
        <f>ASC(UPPER(国語!I124))</f>
        <v>0</v>
      </c>
      <c r="J132" s="201" t="str">
        <f>IF(国語!$J124=0," ",国語!$J124)</f>
        <v xml:space="preserve"> </v>
      </c>
      <c r="K132" s="109" t="str">
        <f>ASC(UPPER(社会!D124))</f>
        <v>0</v>
      </c>
      <c r="L132" s="106" t="str">
        <f>ASC(UPPER(社会!E124))</f>
        <v>0</v>
      </c>
      <c r="M132" s="106" t="str">
        <f>ASC(UPPER(社会!F124))</f>
        <v>0</v>
      </c>
      <c r="N132" s="107" t="str">
        <f>ASC(UPPER(社会!G124))</f>
        <v>0</v>
      </c>
      <c r="O132" s="108" t="str">
        <f>ASC(UPPER(社会!H124))</f>
        <v>0</v>
      </c>
      <c r="P132" s="201" t="str">
        <f>IF(社会!$I124=0," ",社会!$I124)</f>
        <v xml:space="preserve"> </v>
      </c>
      <c r="Q132" s="109" t="str">
        <f>ASC(UPPER(数学!D124))</f>
        <v>0</v>
      </c>
      <c r="R132" s="110" t="str">
        <f>ASC(UPPER(数学!E124))</f>
        <v>0</v>
      </c>
      <c r="S132" s="110" t="str">
        <f>ASC(UPPER(数学!F124))</f>
        <v>0</v>
      </c>
      <c r="T132" s="111" t="str">
        <f>ASC(UPPER(数学!G124))</f>
        <v>0</v>
      </c>
      <c r="U132" s="108" t="str">
        <f>ASC(UPPER(数学!H124))</f>
        <v>0</v>
      </c>
      <c r="V132" s="213" t="str">
        <f>IF(数学!$I124=0," ",数学!$I124)</f>
        <v xml:space="preserve"> </v>
      </c>
      <c r="W132" s="106" t="str">
        <f>ASC(UPPER(理科!D124))</f>
        <v>0</v>
      </c>
      <c r="X132" s="106" t="str">
        <f>ASC(UPPER(理科!E124))</f>
        <v>0</v>
      </c>
      <c r="Y132" s="106" t="str">
        <f>ASC(UPPER(理科!F124))</f>
        <v>0</v>
      </c>
      <c r="Z132" s="107" t="str">
        <f>ASC(UPPER(理科!G124))</f>
        <v>0</v>
      </c>
      <c r="AA132" s="108" t="str">
        <f>ASC(UPPER(理科!H124))</f>
        <v>0</v>
      </c>
      <c r="AB132" s="201" t="str">
        <f>IF(理科!$I124=0," ",理科!$I124)</f>
        <v xml:space="preserve"> </v>
      </c>
      <c r="AC132" s="109" t="str">
        <f>ASC(UPPER(音楽!D124))</f>
        <v>0</v>
      </c>
      <c r="AD132" s="110" t="str">
        <f>ASC(UPPER(音楽!E124))</f>
        <v>0</v>
      </c>
      <c r="AE132" s="110" t="str">
        <f>ASC(UPPER(音楽!F124))</f>
        <v>0</v>
      </c>
      <c r="AF132" s="111" t="str">
        <f>ASC(UPPER(音楽!G124))</f>
        <v>0</v>
      </c>
      <c r="AG132" s="108" t="str">
        <f>ASC(UPPER(音楽!H124))</f>
        <v>0</v>
      </c>
      <c r="AH132" s="201" t="str">
        <f>IF(音楽!$I124=0," ",音楽!$I124)</f>
        <v xml:space="preserve"> </v>
      </c>
      <c r="AI132" s="106" t="str">
        <f>ASC(UPPER(美術!D124))</f>
        <v>0</v>
      </c>
      <c r="AJ132" s="106" t="str">
        <f>ASC(UPPER(美術!E124))</f>
        <v>0</v>
      </c>
      <c r="AK132" s="106" t="str">
        <f>ASC(UPPER(美術!F124))</f>
        <v>0</v>
      </c>
      <c r="AL132" s="107" t="str">
        <f>ASC(UPPER(美術!G124))</f>
        <v>0</v>
      </c>
      <c r="AM132" s="108" t="str">
        <f>ASC(UPPER(美術!H124))</f>
        <v>0</v>
      </c>
      <c r="AN132" s="201" t="str">
        <f>IF(美術!$I124=0," ",美術!$I124)</f>
        <v xml:space="preserve"> </v>
      </c>
      <c r="AO132" s="109" t="str">
        <f>ASC(UPPER(保体!D124))</f>
        <v>0</v>
      </c>
      <c r="AP132" s="110" t="str">
        <f>ASC(UPPER(保体!E124))</f>
        <v>0</v>
      </c>
      <c r="AQ132" s="110" t="str">
        <f>ASC(UPPER(保体!F124))</f>
        <v>0</v>
      </c>
      <c r="AR132" s="111" t="str">
        <f>ASC(UPPER(保体!G124))</f>
        <v>0</v>
      </c>
      <c r="AS132" s="108" t="str">
        <f>ASC(UPPER(保体!H124))</f>
        <v>0</v>
      </c>
      <c r="AT132" s="201" t="str">
        <f>IF(保体!$I124=0," ",保体!$I124)</f>
        <v xml:space="preserve"> </v>
      </c>
      <c r="AU132" s="106" t="str">
        <f>ASC(UPPER(技・家!D124))</f>
        <v>0</v>
      </c>
      <c r="AV132" s="106" t="str">
        <f>ASC(UPPER(技・家!E124))</f>
        <v>0</v>
      </c>
      <c r="AW132" s="106" t="str">
        <f>ASC(UPPER(技・家!F124))</f>
        <v>0</v>
      </c>
      <c r="AX132" s="107" t="str">
        <f>ASC(UPPER(技・家!G124))</f>
        <v>0</v>
      </c>
      <c r="AY132" s="108" t="str">
        <f>ASC(UPPER(技・家!H124))</f>
        <v>0</v>
      </c>
      <c r="AZ132" s="201" t="str">
        <f>IF(技・家!$I124=0," ",技・家!$I124)</f>
        <v xml:space="preserve"> </v>
      </c>
      <c r="BA132" s="109" t="str">
        <f>ASC(UPPER(英語!D124))</f>
        <v>0</v>
      </c>
      <c r="BB132" s="110" t="str">
        <f>ASC(UPPER(英語!E124))</f>
        <v>0</v>
      </c>
      <c r="BC132" s="110" t="str">
        <f>ASC(UPPER(英語!F124))</f>
        <v>0</v>
      </c>
      <c r="BD132" s="111" t="str">
        <f>ASC(UPPER(英語!G124))</f>
        <v>0</v>
      </c>
      <c r="BE132" s="108" t="str">
        <f>ASC(UPPER(英語!H124))</f>
        <v>0</v>
      </c>
      <c r="BF132" s="201" t="str">
        <f>IF(英語!$I124=0," ",英語!$I124)</f>
        <v xml:space="preserve"> </v>
      </c>
      <c r="BG132"/>
      <c r="BH132"/>
    </row>
    <row r="133" spans="1:60" ht="52.5" customHeight="1" thickTop="1"/>
    <row r="134" spans="1:60" ht="35.1" customHeight="1" thickBot="1">
      <c r="A134" s="273" t="str">
        <f>氏名入力!$E$2&amp;"年4組"</f>
        <v>1年4組</v>
      </c>
      <c r="B134" s="273"/>
      <c r="C134" s="273"/>
      <c r="D134" s="36" t="str">
        <f>D2</f>
        <v>平成２５年度　１学期 評価・評定</v>
      </c>
    </row>
    <row r="135" spans="1:60" ht="18.75" thickTop="1" thickBot="1">
      <c r="A135" s="274" t="s">
        <v>25</v>
      </c>
      <c r="B135" s="276" t="s">
        <v>26</v>
      </c>
      <c r="C135" s="268" t="s">
        <v>27</v>
      </c>
      <c r="D135" s="270" t="s">
        <v>28</v>
      </c>
      <c r="E135" s="278"/>
      <c r="F135" s="278"/>
      <c r="G135" s="278"/>
      <c r="H135" s="278"/>
      <c r="I135" s="279"/>
      <c r="J135" s="195"/>
      <c r="K135" s="278" t="s">
        <v>5</v>
      </c>
      <c r="L135" s="271"/>
      <c r="M135" s="271"/>
      <c r="N135" s="271"/>
      <c r="O135" s="272"/>
      <c r="P135" s="202"/>
      <c r="Q135" s="270" t="s">
        <v>6</v>
      </c>
      <c r="R135" s="271"/>
      <c r="S135" s="271"/>
      <c r="T135" s="271"/>
      <c r="U135" s="272"/>
      <c r="V135" s="207"/>
      <c r="W135" s="270" t="s">
        <v>7</v>
      </c>
      <c r="X135" s="271"/>
      <c r="Y135" s="271"/>
      <c r="Z135" s="271"/>
      <c r="AA135" s="272"/>
      <c r="AB135" s="204"/>
      <c r="AC135" s="270" t="s">
        <v>8</v>
      </c>
      <c r="AD135" s="271"/>
      <c r="AE135" s="271"/>
      <c r="AF135" s="271"/>
      <c r="AG135" s="272"/>
      <c r="AH135" s="204"/>
      <c r="AI135" s="270" t="s">
        <v>9</v>
      </c>
      <c r="AJ135" s="271"/>
      <c r="AK135" s="271"/>
      <c r="AL135" s="271"/>
      <c r="AM135" s="272"/>
      <c r="AN135" s="204"/>
      <c r="AO135" s="270" t="s">
        <v>10</v>
      </c>
      <c r="AP135" s="271"/>
      <c r="AQ135" s="271"/>
      <c r="AR135" s="271"/>
      <c r="AS135" s="272"/>
      <c r="AT135" s="204"/>
      <c r="AU135" s="270" t="s">
        <v>11</v>
      </c>
      <c r="AV135" s="271"/>
      <c r="AW135" s="271"/>
      <c r="AX135" s="271"/>
      <c r="AY135" s="272"/>
      <c r="AZ135" s="204"/>
      <c r="BA135" s="270" t="s">
        <v>12</v>
      </c>
      <c r="BB135" s="271"/>
      <c r="BC135" s="271"/>
      <c r="BD135" s="271"/>
      <c r="BE135" s="272"/>
      <c r="BF135" s="204"/>
      <c r="BG135"/>
      <c r="BH135"/>
    </row>
    <row r="136" spans="1:60" ht="42.75" thickBot="1">
      <c r="A136" s="275"/>
      <c r="B136" s="277"/>
      <c r="C136" s="269"/>
      <c r="D136" s="112" t="s">
        <v>24</v>
      </c>
      <c r="E136" s="113" t="s">
        <v>0</v>
      </c>
      <c r="F136" s="113" t="s">
        <v>1</v>
      </c>
      <c r="G136" s="113" t="s">
        <v>2</v>
      </c>
      <c r="H136" s="114" t="s">
        <v>3</v>
      </c>
      <c r="I136" s="3" t="s">
        <v>4</v>
      </c>
      <c r="J136" s="196"/>
      <c r="K136" s="115" t="s">
        <v>24</v>
      </c>
      <c r="L136" s="113" t="s">
        <v>0</v>
      </c>
      <c r="M136" s="113" t="s">
        <v>1</v>
      </c>
      <c r="N136" s="114" t="s">
        <v>2</v>
      </c>
      <c r="O136" s="3" t="s">
        <v>4</v>
      </c>
      <c r="P136" s="203"/>
      <c r="Q136" s="112" t="s">
        <v>24</v>
      </c>
      <c r="R136" s="113" t="s">
        <v>0</v>
      </c>
      <c r="S136" s="113" t="s">
        <v>1</v>
      </c>
      <c r="T136" s="114" t="s">
        <v>2</v>
      </c>
      <c r="U136" s="3" t="s">
        <v>4</v>
      </c>
      <c r="V136" s="208"/>
      <c r="W136" s="112" t="s">
        <v>24</v>
      </c>
      <c r="X136" s="113" t="s">
        <v>0</v>
      </c>
      <c r="Y136" s="113" t="s">
        <v>1</v>
      </c>
      <c r="Z136" s="114" t="s">
        <v>2</v>
      </c>
      <c r="AA136" s="3" t="s">
        <v>4</v>
      </c>
      <c r="AB136" s="205"/>
      <c r="AC136" s="112" t="s">
        <v>24</v>
      </c>
      <c r="AD136" s="113" t="s">
        <v>0</v>
      </c>
      <c r="AE136" s="113" t="s">
        <v>1</v>
      </c>
      <c r="AF136" s="114" t="s">
        <v>2</v>
      </c>
      <c r="AG136" s="3" t="s">
        <v>4</v>
      </c>
      <c r="AH136" s="205"/>
      <c r="AI136" s="112" t="s">
        <v>24</v>
      </c>
      <c r="AJ136" s="113" t="s">
        <v>0</v>
      </c>
      <c r="AK136" s="113" t="s">
        <v>1</v>
      </c>
      <c r="AL136" s="114" t="s">
        <v>2</v>
      </c>
      <c r="AM136" s="3" t="s">
        <v>4</v>
      </c>
      <c r="AN136" s="205"/>
      <c r="AO136" s="112" t="s">
        <v>24</v>
      </c>
      <c r="AP136" s="113" t="s">
        <v>0</v>
      </c>
      <c r="AQ136" s="113" t="s">
        <v>1</v>
      </c>
      <c r="AR136" s="114" t="s">
        <v>2</v>
      </c>
      <c r="AS136" s="3" t="s">
        <v>4</v>
      </c>
      <c r="AT136" s="205"/>
      <c r="AU136" s="112" t="s">
        <v>24</v>
      </c>
      <c r="AV136" s="113" t="s">
        <v>0</v>
      </c>
      <c r="AW136" s="113" t="s">
        <v>1</v>
      </c>
      <c r="AX136" s="114" t="s">
        <v>2</v>
      </c>
      <c r="AY136" s="3" t="s">
        <v>4</v>
      </c>
      <c r="AZ136" s="205"/>
      <c r="BA136" s="112" t="s">
        <v>24</v>
      </c>
      <c r="BB136" s="113" t="s">
        <v>0</v>
      </c>
      <c r="BC136" s="113" t="s">
        <v>1</v>
      </c>
      <c r="BD136" s="114" t="s">
        <v>2</v>
      </c>
      <c r="BE136" s="3" t="s">
        <v>4</v>
      </c>
      <c r="BF136" s="205"/>
      <c r="BG136"/>
      <c r="BH136"/>
    </row>
    <row r="137" spans="1:60" ht="23.1" customHeight="1" thickTop="1">
      <c r="A137" s="32">
        <f>氏名入力!A125</f>
        <v>1401</v>
      </c>
      <c r="B137" s="33">
        <f>氏名入力!B125</f>
        <v>1</v>
      </c>
      <c r="C137" s="50">
        <f>氏名入力!C125</f>
        <v>0</v>
      </c>
      <c r="D137" s="76" t="str">
        <f>ASC(UPPER(国語!D125))</f>
        <v>0</v>
      </c>
      <c r="E137" s="77" t="str">
        <f>ASC(UPPER(国語!E125))</f>
        <v>0</v>
      </c>
      <c r="F137" s="77" t="str">
        <f>ASC(UPPER(国語!F125))</f>
        <v>0</v>
      </c>
      <c r="G137" s="77" t="str">
        <f>ASC(UPPER(国語!G125))</f>
        <v>0</v>
      </c>
      <c r="H137" s="78" t="str">
        <f>ASC(UPPER(国語!H125))</f>
        <v>0</v>
      </c>
      <c r="I137" s="131" t="str">
        <f>ASC(UPPER(国語!I125))</f>
        <v>0</v>
      </c>
      <c r="J137" s="198" t="str">
        <f>IF(国語!$J125=0," ",国語!$J125)</f>
        <v xml:space="preserve"> </v>
      </c>
      <c r="K137" s="82" t="str">
        <f>ASC(UPPER(社会!D125))</f>
        <v>0</v>
      </c>
      <c r="L137" s="79" t="str">
        <f>ASC(UPPER(社会!E125))</f>
        <v>0</v>
      </c>
      <c r="M137" s="79" t="str">
        <f>ASC(UPPER(社会!F125))</f>
        <v>0</v>
      </c>
      <c r="N137" s="80" t="str">
        <f>ASC(UPPER(社会!G125))</f>
        <v>0</v>
      </c>
      <c r="O137" s="81" t="str">
        <f>ASC(UPPER(社会!H125))</f>
        <v>0</v>
      </c>
      <c r="P137" s="198" t="str">
        <f>IF(社会!$I125=0," ",社会!$I125)</f>
        <v xml:space="preserve"> </v>
      </c>
      <c r="Q137" s="82" t="str">
        <f>ASC(UPPER(数学!D125))</f>
        <v>0</v>
      </c>
      <c r="R137" s="83" t="str">
        <f>ASC(UPPER(数学!E125))</f>
        <v>0</v>
      </c>
      <c r="S137" s="83" t="str">
        <f>ASC(UPPER(数学!F125))</f>
        <v>0</v>
      </c>
      <c r="T137" s="84" t="str">
        <f>ASC(UPPER(数学!G125))</f>
        <v>0</v>
      </c>
      <c r="U137" s="81" t="str">
        <f>ASC(UPPER(数学!H125))</f>
        <v>0</v>
      </c>
      <c r="V137" s="210" t="str">
        <f>IF(数学!$I125=0," ",数学!$I125)</f>
        <v xml:space="preserve"> </v>
      </c>
      <c r="W137" s="79" t="str">
        <f>ASC(UPPER(理科!D125))</f>
        <v>0</v>
      </c>
      <c r="X137" s="79" t="str">
        <f>ASC(UPPER(理科!E125))</f>
        <v>0</v>
      </c>
      <c r="Y137" s="79" t="str">
        <f>ASC(UPPER(理科!F125))</f>
        <v>0</v>
      </c>
      <c r="Z137" s="80" t="str">
        <f>ASC(UPPER(理科!G125))</f>
        <v>0</v>
      </c>
      <c r="AA137" s="81" t="str">
        <f>ASC(UPPER(理科!H125))</f>
        <v>0</v>
      </c>
      <c r="AB137" s="198" t="str">
        <f>IF(理科!$I125=0," ",理科!$I125)</f>
        <v xml:space="preserve"> </v>
      </c>
      <c r="AC137" s="82" t="str">
        <f>ASC(UPPER(音楽!D125))</f>
        <v>0</v>
      </c>
      <c r="AD137" s="83" t="str">
        <f>ASC(UPPER(音楽!E125))</f>
        <v>0</v>
      </c>
      <c r="AE137" s="83" t="str">
        <f>ASC(UPPER(音楽!F125))</f>
        <v>0</v>
      </c>
      <c r="AF137" s="84" t="str">
        <f>ASC(UPPER(音楽!G125))</f>
        <v>0</v>
      </c>
      <c r="AG137" s="81" t="str">
        <f>ASC(UPPER(音楽!H125))</f>
        <v>0</v>
      </c>
      <c r="AH137" s="198" t="str">
        <f>IF(音楽!$I125=0," ",音楽!$I125)</f>
        <v xml:space="preserve"> </v>
      </c>
      <c r="AI137" s="79" t="str">
        <f>ASC(UPPER(美術!D125))</f>
        <v>0</v>
      </c>
      <c r="AJ137" s="79" t="str">
        <f>ASC(UPPER(美術!E125))</f>
        <v>0</v>
      </c>
      <c r="AK137" s="79" t="str">
        <f>ASC(UPPER(美術!F125))</f>
        <v>0</v>
      </c>
      <c r="AL137" s="80" t="str">
        <f>ASC(UPPER(美術!G125))</f>
        <v>0</v>
      </c>
      <c r="AM137" s="81" t="str">
        <f>ASC(UPPER(美術!H125))</f>
        <v>0</v>
      </c>
      <c r="AN137" s="198" t="str">
        <f>IF(美術!$I125=0," ",美術!$I125)</f>
        <v xml:space="preserve"> </v>
      </c>
      <c r="AO137" s="82" t="str">
        <f>ASC(UPPER(保体!D125))</f>
        <v>0</v>
      </c>
      <c r="AP137" s="83" t="str">
        <f>ASC(UPPER(保体!E125))</f>
        <v>0</v>
      </c>
      <c r="AQ137" s="83" t="str">
        <f>ASC(UPPER(保体!F125))</f>
        <v>0</v>
      </c>
      <c r="AR137" s="84" t="str">
        <f>ASC(UPPER(保体!G125))</f>
        <v>0</v>
      </c>
      <c r="AS137" s="81" t="str">
        <f>ASC(UPPER(保体!H125))</f>
        <v>0</v>
      </c>
      <c r="AT137" s="198" t="str">
        <f>IF(保体!$I125=0," ",保体!$I125)</f>
        <v xml:space="preserve"> </v>
      </c>
      <c r="AU137" s="79" t="str">
        <f>ASC(UPPER(技・家!D125))</f>
        <v>0</v>
      </c>
      <c r="AV137" s="79" t="str">
        <f>ASC(UPPER(技・家!E125))</f>
        <v>0</v>
      </c>
      <c r="AW137" s="79" t="str">
        <f>ASC(UPPER(技・家!F125))</f>
        <v>0</v>
      </c>
      <c r="AX137" s="80" t="str">
        <f>ASC(UPPER(技・家!G125))</f>
        <v>0</v>
      </c>
      <c r="AY137" s="81" t="str">
        <f>ASC(UPPER(技・家!H125))</f>
        <v>0</v>
      </c>
      <c r="AZ137" s="198" t="str">
        <f>IF(技・家!$I125=0," ",技・家!$I125)</f>
        <v xml:space="preserve"> </v>
      </c>
      <c r="BA137" s="82" t="str">
        <f>ASC(UPPER(英語!D125))</f>
        <v>0</v>
      </c>
      <c r="BB137" s="83" t="str">
        <f>ASC(UPPER(英語!E125))</f>
        <v>0</v>
      </c>
      <c r="BC137" s="83" t="str">
        <f>ASC(UPPER(英語!F125))</f>
        <v>0</v>
      </c>
      <c r="BD137" s="84" t="str">
        <f>ASC(UPPER(英語!G125))</f>
        <v>0</v>
      </c>
      <c r="BE137" s="81" t="str">
        <f>ASC(UPPER(英語!H125))</f>
        <v>0</v>
      </c>
      <c r="BF137" s="198" t="str">
        <f>IF(英語!$I125=0," ",英語!$I125)</f>
        <v xml:space="preserve"> </v>
      </c>
      <c r="BG137"/>
      <c r="BH137"/>
    </row>
    <row r="138" spans="1:60" ht="23.1" customHeight="1">
      <c r="A138" s="27">
        <f>氏名入力!A126</f>
        <v>1402</v>
      </c>
      <c r="B138" s="24">
        <f>氏名入力!B126</f>
        <v>2</v>
      </c>
      <c r="C138" s="53">
        <f>氏名入力!C126</f>
        <v>0</v>
      </c>
      <c r="D138" s="76" t="str">
        <f>ASC(UPPER(国語!D126))</f>
        <v>0</v>
      </c>
      <c r="E138" s="77" t="str">
        <f>ASC(UPPER(国語!E126))</f>
        <v>0</v>
      </c>
      <c r="F138" s="77" t="str">
        <f>ASC(UPPER(国語!F126))</f>
        <v>0</v>
      </c>
      <c r="G138" s="77" t="str">
        <f>ASC(UPPER(国語!G126))</f>
        <v>0</v>
      </c>
      <c r="H138" s="78" t="str">
        <f>ASC(UPPER(国語!H126))</f>
        <v>0</v>
      </c>
      <c r="I138" s="131" t="str">
        <f>ASC(UPPER(国語!I126))</f>
        <v>0</v>
      </c>
      <c r="J138" s="198" t="str">
        <f>IF(国語!$J126=0," ",国語!$J126)</f>
        <v xml:space="preserve"> </v>
      </c>
      <c r="K138" s="82" t="str">
        <f>ASC(UPPER(社会!D126))</f>
        <v>0</v>
      </c>
      <c r="L138" s="79" t="str">
        <f>ASC(UPPER(社会!E126))</f>
        <v>0</v>
      </c>
      <c r="M138" s="79" t="str">
        <f>ASC(UPPER(社会!F126))</f>
        <v>0</v>
      </c>
      <c r="N138" s="80" t="str">
        <f>ASC(UPPER(社会!G126))</f>
        <v>0</v>
      </c>
      <c r="O138" s="81" t="str">
        <f>ASC(UPPER(社会!H126))</f>
        <v>0</v>
      </c>
      <c r="P138" s="198" t="str">
        <f>IF(社会!$I126=0," ",社会!$I126)</f>
        <v xml:space="preserve"> </v>
      </c>
      <c r="Q138" s="82" t="str">
        <f>ASC(UPPER(数学!D126))</f>
        <v>0</v>
      </c>
      <c r="R138" s="83" t="str">
        <f>ASC(UPPER(数学!E126))</f>
        <v>0</v>
      </c>
      <c r="S138" s="83" t="str">
        <f>ASC(UPPER(数学!F126))</f>
        <v>0</v>
      </c>
      <c r="T138" s="84" t="str">
        <f>ASC(UPPER(数学!G126))</f>
        <v>0</v>
      </c>
      <c r="U138" s="81" t="str">
        <f>ASC(UPPER(数学!H126))</f>
        <v>0</v>
      </c>
      <c r="V138" s="210" t="str">
        <f>IF(数学!$I126=0," ",数学!$I126)</f>
        <v xml:space="preserve"> </v>
      </c>
      <c r="W138" s="79" t="str">
        <f>ASC(UPPER(理科!D126))</f>
        <v>0</v>
      </c>
      <c r="X138" s="79" t="str">
        <f>ASC(UPPER(理科!E126))</f>
        <v>0</v>
      </c>
      <c r="Y138" s="79" t="str">
        <f>ASC(UPPER(理科!F126))</f>
        <v>0</v>
      </c>
      <c r="Z138" s="80" t="str">
        <f>ASC(UPPER(理科!G126))</f>
        <v>0</v>
      </c>
      <c r="AA138" s="81" t="str">
        <f>ASC(UPPER(理科!H126))</f>
        <v>0</v>
      </c>
      <c r="AB138" s="198" t="str">
        <f>IF(理科!$I126=0," ",理科!$I126)</f>
        <v xml:space="preserve"> </v>
      </c>
      <c r="AC138" s="82" t="str">
        <f>ASC(UPPER(音楽!D126))</f>
        <v>0</v>
      </c>
      <c r="AD138" s="83" t="str">
        <f>ASC(UPPER(音楽!E126))</f>
        <v>0</v>
      </c>
      <c r="AE138" s="83" t="str">
        <f>ASC(UPPER(音楽!F126))</f>
        <v>0</v>
      </c>
      <c r="AF138" s="84" t="str">
        <f>ASC(UPPER(音楽!G126))</f>
        <v>0</v>
      </c>
      <c r="AG138" s="81" t="str">
        <f>ASC(UPPER(音楽!H126))</f>
        <v>0</v>
      </c>
      <c r="AH138" s="198" t="str">
        <f>IF(音楽!$I126=0," ",音楽!$I126)</f>
        <v xml:space="preserve"> </v>
      </c>
      <c r="AI138" s="79" t="str">
        <f>ASC(UPPER(美術!D126))</f>
        <v>0</v>
      </c>
      <c r="AJ138" s="79" t="str">
        <f>ASC(UPPER(美術!E126))</f>
        <v>0</v>
      </c>
      <c r="AK138" s="79" t="str">
        <f>ASC(UPPER(美術!F126))</f>
        <v>0</v>
      </c>
      <c r="AL138" s="80" t="str">
        <f>ASC(UPPER(美術!G126))</f>
        <v>0</v>
      </c>
      <c r="AM138" s="81" t="str">
        <f>ASC(UPPER(美術!H126))</f>
        <v>0</v>
      </c>
      <c r="AN138" s="198" t="str">
        <f>IF(美術!$I126=0," ",美術!$I126)</f>
        <v xml:space="preserve"> </v>
      </c>
      <c r="AO138" s="82" t="str">
        <f>ASC(UPPER(保体!D126))</f>
        <v>0</v>
      </c>
      <c r="AP138" s="83" t="str">
        <f>ASC(UPPER(保体!E126))</f>
        <v>0</v>
      </c>
      <c r="AQ138" s="83" t="str">
        <f>ASC(UPPER(保体!F126))</f>
        <v>0</v>
      </c>
      <c r="AR138" s="84" t="str">
        <f>ASC(UPPER(保体!G126))</f>
        <v>0</v>
      </c>
      <c r="AS138" s="81" t="str">
        <f>ASC(UPPER(保体!H126))</f>
        <v>0</v>
      </c>
      <c r="AT138" s="198" t="str">
        <f>IF(保体!$I126=0," ",保体!$I126)</f>
        <v xml:space="preserve"> </v>
      </c>
      <c r="AU138" s="79" t="str">
        <f>ASC(UPPER(技・家!D126))</f>
        <v>0</v>
      </c>
      <c r="AV138" s="79" t="str">
        <f>ASC(UPPER(技・家!E126))</f>
        <v>0</v>
      </c>
      <c r="AW138" s="79" t="str">
        <f>ASC(UPPER(技・家!F126))</f>
        <v>0</v>
      </c>
      <c r="AX138" s="80" t="str">
        <f>ASC(UPPER(技・家!G126))</f>
        <v>0</v>
      </c>
      <c r="AY138" s="81" t="str">
        <f>ASC(UPPER(技・家!H126))</f>
        <v>0</v>
      </c>
      <c r="AZ138" s="198" t="str">
        <f>IF(技・家!$I126=0," ",技・家!$I126)</f>
        <v xml:space="preserve"> </v>
      </c>
      <c r="BA138" s="82" t="str">
        <f>ASC(UPPER(英語!D126))</f>
        <v>0</v>
      </c>
      <c r="BB138" s="83" t="str">
        <f>ASC(UPPER(英語!E126))</f>
        <v>0</v>
      </c>
      <c r="BC138" s="83" t="str">
        <f>ASC(UPPER(英語!F126))</f>
        <v>0</v>
      </c>
      <c r="BD138" s="84" t="str">
        <f>ASC(UPPER(英語!G126))</f>
        <v>0</v>
      </c>
      <c r="BE138" s="81" t="str">
        <f>ASC(UPPER(英語!H126))</f>
        <v>0</v>
      </c>
      <c r="BF138" s="198" t="str">
        <f>IF(英語!$I126=0," ",英語!$I126)</f>
        <v xml:space="preserve"> </v>
      </c>
      <c r="BG138"/>
      <c r="BH138"/>
    </row>
    <row r="139" spans="1:60" ht="23.1" customHeight="1">
      <c r="A139" s="27">
        <f>氏名入力!A127</f>
        <v>1403</v>
      </c>
      <c r="B139" s="24">
        <f>氏名入力!B127</f>
        <v>3</v>
      </c>
      <c r="C139" s="53">
        <f>氏名入力!C127</f>
        <v>0</v>
      </c>
      <c r="D139" s="76" t="str">
        <f>ASC(UPPER(国語!D127))</f>
        <v>0</v>
      </c>
      <c r="E139" s="77" t="str">
        <f>ASC(UPPER(国語!E127))</f>
        <v>0</v>
      </c>
      <c r="F139" s="77" t="str">
        <f>ASC(UPPER(国語!F127))</f>
        <v>0</v>
      </c>
      <c r="G139" s="77" t="str">
        <f>ASC(UPPER(国語!G127))</f>
        <v>0</v>
      </c>
      <c r="H139" s="78" t="str">
        <f>ASC(UPPER(国語!H127))</f>
        <v>0</v>
      </c>
      <c r="I139" s="131" t="str">
        <f>ASC(UPPER(国語!I127))</f>
        <v>0</v>
      </c>
      <c r="J139" s="198" t="str">
        <f>IF(国語!$J127=0," ",国語!$J127)</f>
        <v xml:space="preserve"> </v>
      </c>
      <c r="K139" s="82" t="str">
        <f>ASC(UPPER(社会!D127))</f>
        <v>0</v>
      </c>
      <c r="L139" s="79" t="str">
        <f>ASC(UPPER(社会!E127))</f>
        <v>0</v>
      </c>
      <c r="M139" s="79" t="str">
        <f>ASC(UPPER(社会!F127))</f>
        <v>0</v>
      </c>
      <c r="N139" s="80" t="str">
        <f>ASC(UPPER(社会!G127))</f>
        <v>0</v>
      </c>
      <c r="O139" s="81" t="str">
        <f>ASC(UPPER(社会!H127))</f>
        <v>0</v>
      </c>
      <c r="P139" s="198" t="str">
        <f>IF(社会!$I127=0," ",社会!$I127)</f>
        <v xml:space="preserve"> </v>
      </c>
      <c r="Q139" s="82" t="str">
        <f>ASC(UPPER(数学!D127))</f>
        <v>0</v>
      </c>
      <c r="R139" s="83" t="str">
        <f>ASC(UPPER(数学!E127))</f>
        <v>0</v>
      </c>
      <c r="S139" s="83" t="str">
        <f>ASC(UPPER(数学!F127))</f>
        <v>0</v>
      </c>
      <c r="T139" s="84" t="str">
        <f>ASC(UPPER(数学!G127))</f>
        <v>0</v>
      </c>
      <c r="U139" s="81" t="str">
        <f>ASC(UPPER(数学!H127))</f>
        <v>0</v>
      </c>
      <c r="V139" s="210" t="str">
        <f>IF(数学!$I127=0," ",数学!$I127)</f>
        <v xml:space="preserve"> </v>
      </c>
      <c r="W139" s="79" t="str">
        <f>ASC(UPPER(理科!D127))</f>
        <v>0</v>
      </c>
      <c r="X139" s="79" t="str">
        <f>ASC(UPPER(理科!E127))</f>
        <v>0</v>
      </c>
      <c r="Y139" s="79" t="str">
        <f>ASC(UPPER(理科!F127))</f>
        <v>0</v>
      </c>
      <c r="Z139" s="80" t="str">
        <f>ASC(UPPER(理科!G127))</f>
        <v>0</v>
      </c>
      <c r="AA139" s="81" t="str">
        <f>ASC(UPPER(理科!H127))</f>
        <v>0</v>
      </c>
      <c r="AB139" s="198" t="str">
        <f>IF(理科!$I127=0," ",理科!$I127)</f>
        <v xml:space="preserve"> </v>
      </c>
      <c r="AC139" s="82" t="str">
        <f>ASC(UPPER(音楽!D127))</f>
        <v>0</v>
      </c>
      <c r="AD139" s="83" t="str">
        <f>ASC(UPPER(音楽!E127))</f>
        <v>0</v>
      </c>
      <c r="AE139" s="83" t="str">
        <f>ASC(UPPER(音楽!F127))</f>
        <v>0</v>
      </c>
      <c r="AF139" s="84" t="str">
        <f>ASC(UPPER(音楽!G127))</f>
        <v>0</v>
      </c>
      <c r="AG139" s="81" t="str">
        <f>ASC(UPPER(音楽!H127))</f>
        <v>0</v>
      </c>
      <c r="AH139" s="198" t="str">
        <f>IF(音楽!$I127=0," ",音楽!$I127)</f>
        <v xml:space="preserve"> </v>
      </c>
      <c r="AI139" s="79" t="str">
        <f>ASC(UPPER(美術!D127))</f>
        <v>0</v>
      </c>
      <c r="AJ139" s="79" t="str">
        <f>ASC(UPPER(美術!E127))</f>
        <v>0</v>
      </c>
      <c r="AK139" s="79" t="str">
        <f>ASC(UPPER(美術!F127))</f>
        <v>0</v>
      </c>
      <c r="AL139" s="80" t="str">
        <f>ASC(UPPER(美術!G127))</f>
        <v>0</v>
      </c>
      <c r="AM139" s="81" t="str">
        <f>ASC(UPPER(美術!H127))</f>
        <v>0</v>
      </c>
      <c r="AN139" s="198" t="str">
        <f>IF(美術!$I127=0," ",美術!$I127)</f>
        <v xml:space="preserve"> </v>
      </c>
      <c r="AO139" s="82" t="str">
        <f>ASC(UPPER(保体!D127))</f>
        <v>0</v>
      </c>
      <c r="AP139" s="83" t="str">
        <f>ASC(UPPER(保体!E127))</f>
        <v>0</v>
      </c>
      <c r="AQ139" s="83" t="str">
        <f>ASC(UPPER(保体!F127))</f>
        <v>0</v>
      </c>
      <c r="AR139" s="84" t="str">
        <f>ASC(UPPER(保体!G127))</f>
        <v>0</v>
      </c>
      <c r="AS139" s="81" t="str">
        <f>ASC(UPPER(保体!H127))</f>
        <v>0</v>
      </c>
      <c r="AT139" s="198" t="str">
        <f>IF(保体!$I127=0," ",保体!$I127)</f>
        <v xml:space="preserve"> </v>
      </c>
      <c r="AU139" s="79" t="str">
        <f>ASC(UPPER(技・家!D127))</f>
        <v>0</v>
      </c>
      <c r="AV139" s="79" t="str">
        <f>ASC(UPPER(技・家!E127))</f>
        <v>0</v>
      </c>
      <c r="AW139" s="79" t="str">
        <f>ASC(UPPER(技・家!F127))</f>
        <v>0</v>
      </c>
      <c r="AX139" s="80" t="str">
        <f>ASC(UPPER(技・家!G127))</f>
        <v>0</v>
      </c>
      <c r="AY139" s="81" t="str">
        <f>ASC(UPPER(技・家!H127))</f>
        <v>0</v>
      </c>
      <c r="AZ139" s="198" t="str">
        <f>IF(技・家!$I127=0," ",技・家!$I127)</f>
        <v xml:space="preserve"> </v>
      </c>
      <c r="BA139" s="82" t="str">
        <f>ASC(UPPER(英語!D127))</f>
        <v>0</v>
      </c>
      <c r="BB139" s="83" t="str">
        <f>ASC(UPPER(英語!E127))</f>
        <v>0</v>
      </c>
      <c r="BC139" s="83" t="str">
        <f>ASC(UPPER(英語!F127))</f>
        <v>0</v>
      </c>
      <c r="BD139" s="84" t="str">
        <f>ASC(UPPER(英語!G127))</f>
        <v>0</v>
      </c>
      <c r="BE139" s="81" t="str">
        <f>ASC(UPPER(英語!H127))</f>
        <v>0</v>
      </c>
      <c r="BF139" s="198" t="str">
        <f>IF(英語!$I127=0," ",英語!$I127)</f>
        <v xml:space="preserve"> </v>
      </c>
      <c r="BG139"/>
      <c r="BH139"/>
    </row>
    <row r="140" spans="1:60" ht="23.1" customHeight="1">
      <c r="A140" s="27">
        <f>氏名入力!A128</f>
        <v>1404</v>
      </c>
      <c r="B140" s="24">
        <f>氏名入力!B128</f>
        <v>4</v>
      </c>
      <c r="C140" s="53">
        <f>氏名入力!C128</f>
        <v>0</v>
      </c>
      <c r="D140" s="76" t="str">
        <f>ASC(UPPER(国語!D128))</f>
        <v>0</v>
      </c>
      <c r="E140" s="77" t="str">
        <f>ASC(UPPER(国語!E128))</f>
        <v>0</v>
      </c>
      <c r="F140" s="77" t="str">
        <f>ASC(UPPER(国語!F128))</f>
        <v>0</v>
      </c>
      <c r="G140" s="77" t="str">
        <f>ASC(UPPER(国語!G128))</f>
        <v>0</v>
      </c>
      <c r="H140" s="78" t="str">
        <f>ASC(UPPER(国語!H128))</f>
        <v>0</v>
      </c>
      <c r="I140" s="131" t="str">
        <f>ASC(UPPER(国語!I128))</f>
        <v>0</v>
      </c>
      <c r="J140" s="198" t="str">
        <f>IF(国語!$J128=0," ",国語!$J128)</f>
        <v xml:space="preserve"> </v>
      </c>
      <c r="K140" s="82" t="str">
        <f>ASC(UPPER(社会!D128))</f>
        <v>0</v>
      </c>
      <c r="L140" s="79" t="str">
        <f>ASC(UPPER(社会!E128))</f>
        <v>0</v>
      </c>
      <c r="M140" s="79" t="str">
        <f>ASC(UPPER(社会!F128))</f>
        <v>0</v>
      </c>
      <c r="N140" s="80" t="str">
        <f>ASC(UPPER(社会!G128))</f>
        <v>0</v>
      </c>
      <c r="O140" s="81" t="str">
        <f>ASC(UPPER(社会!H128))</f>
        <v>0</v>
      </c>
      <c r="P140" s="198" t="str">
        <f>IF(社会!$I128=0," ",社会!$I128)</f>
        <v xml:space="preserve"> </v>
      </c>
      <c r="Q140" s="82" t="str">
        <f>ASC(UPPER(数学!D128))</f>
        <v>0</v>
      </c>
      <c r="R140" s="83" t="str">
        <f>ASC(UPPER(数学!E128))</f>
        <v>0</v>
      </c>
      <c r="S140" s="83" t="str">
        <f>ASC(UPPER(数学!F128))</f>
        <v>0</v>
      </c>
      <c r="T140" s="84" t="str">
        <f>ASC(UPPER(数学!G128))</f>
        <v>0</v>
      </c>
      <c r="U140" s="81" t="str">
        <f>ASC(UPPER(数学!H128))</f>
        <v>0</v>
      </c>
      <c r="V140" s="210" t="str">
        <f>IF(数学!$I128=0," ",数学!$I128)</f>
        <v xml:space="preserve"> </v>
      </c>
      <c r="W140" s="79" t="str">
        <f>ASC(UPPER(理科!D128))</f>
        <v>0</v>
      </c>
      <c r="X140" s="79" t="str">
        <f>ASC(UPPER(理科!E128))</f>
        <v>0</v>
      </c>
      <c r="Y140" s="79" t="str">
        <f>ASC(UPPER(理科!F128))</f>
        <v>0</v>
      </c>
      <c r="Z140" s="80" t="str">
        <f>ASC(UPPER(理科!G128))</f>
        <v>0</v>
      </c>
      <c r="AA140" s="81" t="str">
        <f>ASC(UPPER(理科!H128))</f>
        <v>0</v>
      </c>
      <c r="AB140" s="198" t="str">
        <f>IF(理科!$I128=0," ",理科!$I128)</f>
        <v xml:space="preserve"> </v>
      </c>
      <c r="AC140" s="82" t="str">
        <f>ASC(UPPER(音楽!D128))</f>
        <v>0</v>
      </c>
      <c r="AD140" s="83" t="str">
        <f>ASC(UPPER(音楽!E128))</f>
        <v>0</v>
      </c>
      <c r="AE140" s="83" t="str">
        <f>ASC(UPPER(音楽!F128))</f>
        <v>0</v>
      </c>
      <c r="AF140" s="84" t="str">
        <f>ASC(UPPER(音楽!G128))</f>
        <v>0</v>
      </c>
      <c r="AG140" s="81" t="str">
        <f>ASC(UPPER(音楽!H128))</f>
        <v>0</v>
      </c>
      <c r="AH140" s="198" t="str">
        <f>IF(音楽!$I128=0," ",音楽!$I128)</f>
        <v xml:space="preserve"> </v>
      </c>
      <c r="AI140" s="79" t="str">
        <f>ASC(UPPER(美術!D128))</f>
        <v>0</v>
      </c>
      <c r="AJ140" s="79" t="str">
        <f>ASC(UPPER(美術!E128))</f>
        <v>0</v>
      </c>
      <c r="AK140" s="79" t="str">
        <f>ASC(UPPER(美術!F128))</f>
        <v>0</v>
      </c>
      <c r="AL140" s="80" t="str">
        <f>ASC(UPPER(美術!G128))</f>
        <v>0</v>
      </c>
      <c r="AM140" s="81" t="str">
        <f>ASC(UPPER(美術!H128))</f>
        <v>0</v>
      </c>
      <c r="AN140" s="198" t="str">
        <f>IF(美術!$I128=0," ",美術!$I128)</f>
        <v xml:space="preserve"> </v>
      </c>
      <c r="AO140" s="82" t="str">
        <f>ASC(UPPER(保体!D128))</f>
        <v>0</v>
      </c>
      <c r="AP140" s="83" t="str">
        <f>ASC(UPPER(保体!E128))</f>
        <v>0</v>
      </c>
      <c r="AQ140" s="83" t="str">
        <f>ASC(UPPER(保体!F128))</f>
        <v>0</v>
      </c>
      <c r="AR140" s="84" t="str">
        <f>ASC(UPPER(保体!G128))</f>
        <v>0</v>
      </c>
      <c r="AS140" s="81" t="str">
        <f>ASC(UPPER(保体!H128))</f>
        <v>0</v>
      </c>
      <c r="AT140" s="198" t="str">
        <f>IF(保体!$I128=0," ",保体!$I128)</f>
        <v xml:space="preserve"> </v>
      </c>
      <c r="AU140" s="79" t="str">
        <f>ASC(UPPER(技・家!D128))</f>
        <v>0</v>
      </c>
      <c r="AV140" s="79" t="str">
        <f>ASC(UPPER(技・家!E128))</f>
        <v>0</v>
      </c>
      <c r="AW140" s="79" t="str">
        <f>ASC(UPPER(技・家!F128))</f>
        <v>0</v>
      </c>
      <c r="AX140" s="80" t="str">
        <f>ASC(UPPER(技・家!G128))</f>
        <v>0</v>
      </c>
      <c r="AY140" s="81" t="str">
        <f>ASC(UPPER(技・家!H128))</f>
        <v>0</v>
      </c>
      <c r="AZ140" s="198" t="str">
        <f>IF(技・家!$I128=0," ",技・家!$I128)</f>
        <v xml:space="preserve"> </v>
      </c>
      <c r="BA140" s="82" t="str">
        <f>ASC(UPPER(英語!D128))</f>
        <v>0</v>
      </c>
      <c r="BB140" s="83" t="str">
        <f>ASC(UPPER(英語!E128))</f>
        <v>0</v>
      </c>
      <c r="BC140" s="83" t="str">
        <f>ASC(UPPER(英語!F128))</f>
        <v>0</v>
      </c>
      <c r="BD140" s="84" t="str">
        <f>ASC(UPPER(英語!G128))</f>
        <v>0</v>
      </c>
      <c r="BE140" s="81" t="str">
        <f>ASC(UPPER(英語!H128))</f>
        <v>0</v>
      </c>
      <c r="BF140" s="198" t="str">
        <f>IF(英語!$I128=0," ",英語!$I128)</f>
        <v xml:space="preserve"> </v>
      </c>
      <c r="BG140"/>
      <c r="BH140"/>
    </row>
    <row r="141" spans="1:60" ht="23.1" customHeight="1">
      <c r="A141" s="27">
        <f>氏名入力!A129</f>
        <v>1405</v>
      </c>
      <c r="B141" s="24">
        <f>氏名入力!B129</f>
        <v>5</v>
      </c>
      <c r="C141" s="53">
        <f>氏名入力!C129</f>
        <v>0</v>
      </c>
      <c r="D141" s="76" t="str">
        <f>ASC(UPPER(国語!D129))</f>
        <v>0</v>
      </c>
      <c r="E141" s="77" t="str">
        <f>ASC(UPPER(国語!E129))</f>
        <v>0</v>
      </c>
      <c r="F141" s="77" t="str">
        <f>ASC(UPPER(国語!F129))</f>
        <v>0</v>
      </c>
      <c r="G141" s="77" t="str">
        <f>ASC(UPPER(国語!G129))</f>
        <v>0</v>
      </c>
      <c r="H141" s="78" t="str">
        <f>ASC(UPPER(国語!H129))</f>
        <v>0</v>
      </c>
      <c r="I141" s="131" t="str">
        <f>ASC(UPPER(国語!I129))</f>
        <v>0</v>
      </c>
      <c r="J141" s="198" t="str">
        <f>IF(国語!$J129=0," ",国語!$J129)</f>
        <v xml:space="preserve"> </v>
      </c>
      <c r="K141" s="82" t="str">
        <f>ASC(UPPER(社会!D129))</f>
        <v>0</v>
      </c>
      <c r="L141" s="79" t="str">
        <f>ASC(UPPER(社会!E129))</f>
        <v>0</v>
      </c>
      <c r="M141" s="79" t="str">
        <f>ASC(UPPER(社会!F129))</f>
        <v>0</v>
      </c>
      <c r="N141" s="80" t="str">
        <f>ASC(UPPER(社会!G129))</f>
        <v>0</v>
      </c>
      <c r="O141" s="81" t="str">
        <f>ASC(UPPER(社会!H129))</f>
        <v>0</v>
      </c>
      <c r="P141" s="198" t="str">
        <f>IF(社会!$I129=0," ",社会!$I129)</f>
        <v xml:space="preserve"> </v>
      </c>
      <c r="Q141" s="82" t="str">
        <f>ASC(UPPER(数学!D129))</f>
        <v>0</v>
      </c>
      <c r="R141" s="83" t="str">
        <f>ASC(UPPER(数学!E129))</f>
        <v>0</v>
      </c>
      <c r="S141" s="83" t="str">
        <f>ASC(UPPER(数学!F129))</f>
        <v>0</v>
      </c>
      <c r="T141" s="84" t="str">
        <f>ASC(UPPER(数学!G129))</f>
        <v>0</v>
      </c>
      <c r="U141" s="81" t="str">
        <f>ASC(UPPER(数学!H129))</f>
        <v>0</v>
      </c>
      <c r="V141" s="210" t="str">
        <f>IF(数学!$I129=0," ",数学!$I129)</f>
        <v xml:space="preserve"> </v>
      </c>
      <c r="W141" s="79" t="str">
        <f>ASC(UPPER(理科!D129))</f>
        <v>0</v>
      </c>
      <c r="X141" s="79" t="str">
        <f>ASC(UPPER(理科!E129))</f>
        <v>0</v>
      </c>
      <c r="Y141" s="79" t="str">
        <f>ASC(UPPER(理科!F129))</f>
        <v>0</v>
      </c>
      <c r="Z141" s="80" t="str">
        <f>ASC(UPPER(理科!G129))</f>
        <v>0</v>
      </c>
      <c r="AA141" s="81" t="str">
        <f>ASC(UPPER(理科!H129))</f>
        <v>0</v>
      </c>
      <c r="AB141" s="198" t="str">
        <f>IF(理科!$I129=0," ",理科!$I129)</f>
        <v xml:space="preserve"> </v>
      </c>
      <c r="AC141" s="82" t="str">
        <f>ASC(UPPER(音楽!D129))</f>
        <v>0</v>
      </c>
      <c r="AD141" s="83" t="str">
        <f>ASC(UPPER(音楽!E129))</f>
        <v>0</v>
      </c>
      <c r="AE141" s="83" t="str">
        <f>ASC(UPPER(音楽!F129))</f>
        <v>0</v>
      </c>
      <c r="AF141" s="84" t="str">
        <f>ASC(UPPER(音楽!G129))</f>
        <v>0</v>
      </c>
      <c r="AG141" s="81" t="str">
        <f>ASC(UPPER(音楽!H129))</f>
        <v>0</v>
      </c>
      <c r="AH141" s="198" t="str">
        <f>IF(音楽!$I129=0," ",音楽!$I129)</f>
        <v xml:space="preserve"> </v>
      </c>
      <c r="AI141" s="79" t="str">
        <f>ASC(UPPER(美術!D129))</f>
        <v>0</v>
      </c>
      <c r="AJ141" s="79" t="str">
        <f>ASC(UPPER(美術!E129))</f>
        <v>0</v>
      </c>
      <c r="AK141" s="79" t="str">
        <f>ASC(UPPER(美術!F129))</f>
        <v>0</v>
      </c>
      <c r="AL141" s="80" t="str">
        <f>ASC(UPPER(美術!G129))</f>
        <v>0</v>
      </c>
      <c r="AM141" s="81" t="str">
        <f>ASC(UPPER(美術!H129))</f>
        <v>0</v>
      </c>
      <c r="AN141" s="198" t="str">
        <f>IF(美術!$I129=0," ",美術!$I129)</f>
        <v xml:space="preserve"> </v>
      </c>
      <c r="AO141" s="82" t="str">
        <f>ASC(UPPER(保体!D129))</f>
        <v>0</v>
      </c>
      <c r="AP141" s="83" t="str">
        <f>ASC(UPPER(保体!E129))</f>
        <v>0</v>
      </c>
      <c r="AQ141" s="83" t="str">
        <f>ASC(UPPER(保体!F129))</f>
        <v>0</v>
      </c>
      <c r="AR141" s="84" t="str">
        <f>ASC(UPPER(保体!G129))</f>
        <v>0</v>
      </c>
      <c r="AS141" s="81" t="str">
        <f>ASC(UPPER(保体!H129))</f>
        <v>0</v>
      </c>
      <c r="AT141" s="198" t="str">
        <f>IF(保体!$I129=0," ",保体!$I129)</f>
        <v xml:space="preserve"> </v>
      </c>
      <c r="AU141" s="79" t="str">
        <f>ASC(UPPER(技・家!D129))</f>
        <v>0</v>
      </c>
      <c r="AV141" s="79" t="str">
        <f>ASC(UPPER(技・家!E129))</f>
        <v>0</v>
      </c>
      <c r="AW141" s="79" t="str">
        <f>ASC(UPPER(技・家!F129))</f>
        <v>0</v>
      </c>
      <c r="AX141" s="80" t="str">
        <f>ASC(UPPER(技・家!G129))</f>
        <v>0</v>
      </c>
      <c r="AY141" s="81" t="str">
        <f>ASC(UPPER(技・家!H129))</f>
        <v>0</v>
      </c>
      <c r="AZ141" s="198" t="str">
        <f>IF(技・家!$I129=0," ",技・家!$I129)</f>
        <v xml:space="preserve"> </v>
      </c>
      <c r="BA141" s="82" t="str">
        <f>ASC(UPPER(英語!D129))</f>
        <v>0</v>
      </c>
      <c r="BB141" s="83" t="str">
        <f>ASC(UPPER(英語!E129))</f>
        <v>0</v>
      </c>
      <c r="BC141" s="83" t="str">
        <f>ASC(UPPER(英語!F129))</f>
        <v>0</v>
      </c>
      <c r="BD141" s="84" t="str">
        <f>ASC(UPPER(英語!G129))</f>
        <v>0</v>
      </c>
      <c r="BE141" s="81" t="str">
        <f>ASC(UPPER(英語!H129))</f>
        <v>0</v>
      </c>
      <c r="BF141" s="198" t="str">
        <f>IF(英語!$I129=0," ",英語!$I129)</f>
        <v xml:space="preserve"> </v>
      </c>
      <c r="BG141"/>
      <c r="BH141"/>
    </row>
    <row r="142" spans="1:60" ht="23.1" customHeight="1">
      <c r="A142" s="27">
        <f>氏名入力!A130</f>
        <v>1406</v>
      </c>
      <c r="B142" s="24">
        <f>氏名入力!B130</f>
        <v>6</v>
      </c>
      <c r="C142" s="53">
        <f>氏名入力!C130</f>
        <v>0</v>
      </c>
      <c r="D142" s="76" t="str">
        <f>ASC(UPPER(国語!D130))</f>
        <v>0</v>
      </c>
      <c r="E142" s="77" t="str">
        <f>ASC(UPPER(国語!E130))</f>
        <v>0</v>
      </c>
      <c r="F142" s="77" t="str">
        <f>ASC(UPPER(国語!F130))</f>
        <v>0</v>
      </c>
      <c r="G142" s="77" t="str">
        <f>ASC(UPPER(国語!G130))</f>
        <v>0</v>
      </c>
      <c r="H142" s="78" t="str">
        <f>ASC(UPPER(国語!H130))</f>
        <v>0</v>
      </c>
      <c r="I142" s="131" t="str">
        <f>ASC(UPPER(国語!I130))</f>
        <v>0</v>
      </c>
      <c r="J142" s="198" t="str">
        <f>IF(国語!$J130=0," ",国語!$J130)</f>
        <v xml:space="preserve"> </v>
      </c>
      <c r="K142" s="82" t="str">
        <f>ASC(UPPER(社会!D130))</f>
        <v>0</v>
      </c>
      <c r="L142" s="79" t="str">
        <f>ASC(UPPER(社会!E130))</f>
        <v>0</v>
      </c>
      <c r="M142" s="79" t="str">
        <f>ASC(UPPER(社会!F130))</f>
        <v>0</v>
      </c>
      <c r="N142" s="80" t="str">
        <f>ASC(UPPER(社会!G130))</f>
        <v>0</v>
      </c>
      <c r="O142" s="81" t="str">
        <f>ASC(UPPER(社会!H130))</f>
        <v>0</v>
      </c>
      <c r="P142" s="198" t="str">
        <f>IF(社会!$I130=0," ",社会!$I130)</f>
        <v xml:space="preserve"> </v>
      </c>
      <c r="Q142" s="82" t="str">
        <f>ASC(UPPER(数学!D130))</f>
        <v>0</v>
      </c>
      <c r="R142" s="83" t="str">
        <f>ASC(UPPER(数学!E130))</f>
        <v>0</v>
      </c>
      <c r="S142" s="83" t="str">
        <f>ASC(UPPER(数学!F130))</f>
        <v>0</v>
      </c>
      <c r="T142" s="84" t="str">
        <f>ASC(UPPER(数学!G130))</f>
        <v>0</v>
      </c>
      <c r="U142" s="81" t="str">
        <f>ASC(UPPER(数学!H130))</f>
        <v>0</v>
      </c>
      <c r="V142" s="210" t="str">
        <f>IF(数学!$I130=0," ",数学!$I130)</f>
        <v xml:space="preserve"> </v>
      </c>
      <c r="W142" s="79" t="str">
        <f>ASC(UPPER(理科!D130))</f>
        <v>0</v>
      </c>
      <c r="X142" s="79" t="str">
        <f>ASC(UPPER(理科!E130))</f>
        <v>0</v>
      </c>
      <c r="Y142" s="79" t="str">
        <f>ASC(UPPER(理科!F130))</f>
        <v>0</v>
      </c>
      <c r="Z142" s="80" t="str">
        <f>ASC(UPPER(理科!G130))</f>
        <v>0</v>
      </c>
      <c r="AA142" s="81" t="str">
        <f>ASC(UPPER(理科!H130))</f>
        <v>0</v>
      </c>
      <c r="AB142" s="198" t="str">
        <f>IF(理科!$I130=0," ",理科!$I130)</f>
        <v xml:space="preserve"> </v>
      </c>
      <c r="AC142" s="82" t="str">
        <f>ASC(UPPER(音楽!D130))</f>
        <v>0</v>
      </c>
      <c r="AD142" s="83" t="str">
        <f>ASC(UPPER(音楽!E130))</f>
        <v>0</v>
      </c>
      <c r="AE142" s="83" t="str">
        <f>ASC(UPPER(音楽!F130))</f>
        <v>0</v>
      </c>
      <c r="AF142" s="84" t="str">
        <f>ASC(UPPER(音楽!G130))</f>
        <v>0</v>
      </c>
      <c r="AG142" s="81" t="str">
        <f>ASC(UPPER(音楽!H130))</f>
        <v>0</v>
      </c>
      <c r="AH142" s="198" t="str">
        <f>IF(音楽!$I130=0," ",音楽!$I130)</f>
        <v xml:space="preserve"> </v>
      </c>
      <c r="AI142" s="79" t="str">
        <f>ASC(UPPER(美術!D130))</f>
        <v>0</v>
      </c>
      <c r="AJ142" s="79" t="str">
        <f>ASC(UPPER(美術!E130))</f>
        <v>0</v>
      </c>
      <c r="AK142" s="79" t="str">
        <f>ASC(UPPER(美術!F130))</f>
        <v>0</v>
      </c>
      <c r="AL142" s="80" t="str">
        <f>ASC(UPPER(美術!G130))</f>
        <v>0</v>
      </c>
      <c r="AM142" s="81" t="str">
        <f>ASC(UPPER(美術!H130))</f>
        <v>0</v>
      </c>
      <c r="AN142" s="198" t="str">
        <f>IF(美術!$I130=0," ",美術!$I130)</f>
        <v xml:space="preserve"> </v>
      </c>
      <c r="AO142" s="82" t="str">
        <f>ASC(UPPER(保体!D130))</f>
        <v>0</v>
      </c>
      <c r="AP142" s="83" t="str">
        <f>ASC(UPPER(保体!E130))</f>
        <v>0</v>
      </c>
      <c r="AQ142" s="83" t="str">
        <f>ASC(UPPER(保体!F130))</f>
        <v>0</v>
      </c>
      <c r="AR142" s="84" t="str">
        <f>ASC(UPPER(保体!G130))</f>
        <v>0</v>
      </c>
      <c r="AS142" s="81" t="str">
        <f>ASC(UPPER(保体!H130))</f>
        <v>0</v>
      </c>
      <c r="AT142" s="198" t="str">
        <f>IF(保体!$I130=0," ",保体!$I130)</f>
        <v xml:space="preserve"> </v>
      </c>
      <c r="AU142" s="79" t="str">
        <f>ASC(UPPER(技・家!D130))</f>
        <v>0</v>
      </c>
      <c r="AV142" s="79" t="str">
        <f>ASC(UPPER(技・家!E130))</f>
        <v>0</v>
      </c>
      <c r="AW142" s="79" t="str">
        <f>ASC(UPPER(技・家!F130))</f>
        <v>0</v>
      </c>
      <c r="AX142" s="80" t="str">
        <f>ASC(UPPER(技・家!G130))</f>
        <v>0</v>
      </c>
      <c r="AY142" s="81" t="str">
        <f>ASC(UPPER(技・家!H130))</f>
        <v>0</v>
      </c>
      <c r="AZ142" s="198" t="str">
        <f>IF(技・家!$I130=0," ",技・家!$I130)</f>
        <v xml:space="preserve"> </v>
      </c>
      <c r="BA142" s="82" t="str">
        <f>ASC(UPPER(英語!D130))</f>
        <v>0</v>
      </c>
      <c r="BB142" s="83" t="str">
        <f>ASC(UPPER(英語!E130))</f>
        <v>0</v>
      </c>
      <c r="BC142" s="83" t="str">
        <f>ASC(UPPER(英語!F130))</f>
        <v>0</v>
      </c>
      <c r="BD142" s="84" t="str">
        <f>ASC(UPPER(英語!G130))</f>
        <v>0</v>
      </c>
      <c r="BE142" s="81" t="str">
        <f>ASC(UPPER(英語!H130))</f>
        <v>0</v>
      </c>
      <c r="BF142" s="198" t="str">
        <f>IF(英語!$I130=0," ",英語!$I130)</f>
        <v xml:space="preserve"> </v>
      </c>
      <c r="BG142"/>
      <c r="BH142"/>
    </row>
    <row r="143" spans="1:60" ht="23.1" customHeight="1">
      <c r="A143" s="27">
        <f>氏名入力!A131</f>
        <v>1407</v>
      </c>
      <c r="B143" s="24">
        <f>氏名入力!B131</f>
        <v>7</v>
      </c>
      <c r="C143" s="53">
        <f>氏名入力!C131</f>
        <v>0</v>
      </c>
      <c r="D143" s="76" t="str">
        <f>ASC(UPPER(国語!D131))</f>
        <v>0</v>
      </c>
      <c r="E143" s="77" t="str">
        <f>ASC(UPPER(国語!E131))</f>
        <v>0</v>
      </c>
      <c r="F143" s="77" t="str">
        <f>ASC(UPPER(国語!F131))</f>
        <v>0</v>
      </c>
      <c r="G143" s="77" t="str">
        <f>ASC(UPPER(国語!G131))</f>
        <v>0</v>
      </c>
      <c r="H143" s="78" t="str">
        <f>ASC(UPPER(国語!H131))</f>
        <v>0</v>
      </c>
      <c r="I143" s="131" t="str">
        <f>ASC(UPPER(国語!I131))</f>
        <v>0</v>
      </c>
      <c r="J143" s="198" t="str">
        <f>IF(国語!$J131=0," ",国語!$J131)</f>
        <v xml:space="preserve"> </v>
      </c>
      <c r="K143" s="82" t="str">
        <f>ASC(UPPER(社会!D131))</f>
        <v>0</v>
      </c>
      <c r="L143" s="79" t="str">
        <f>ASC(UPPER(社会!E131))</f>
        <v>0</v>
      </c>
      <c r="M143" s="79" t="str">
        <f>ASC(UPPER(社会!F131))</f>
        <v>0</v>
      </c>
      <c r="N143" s="80" t="str">
        <f>ASC(UPPER(社会!G131))</f>
        <v>0</v>
      </c>
      <c r="O143" s="81" t="str">
        <f>ASC(UPPER(社会!H131))</f>
        <v>0</v>
      </c>
      <c r="P143" s="198" t="str">
        <f>IF(社会!$I131=0," ",社会!$I131)</f>
        <v xml:space="preserve"> </v>
      </c>
      <c r="Q143" s="82" t="str">
        <f>ASC(UPPER(数学!D131))</f>
        <v>0</v>
      </c>
      <c r="R143" s="83" t="str">
        <f>ASC(UPPER(数学!E131))</f>
        <v>0</v>
      </c>
      <c r="S143" s="83" t="str">
        <f>ASC(UPPER(数学!F131))</f>
        <v>0</v>
      </c>
      <c r="T143" s="84" t="str">
        <f>ASC(UPPER(数学!G131))</f>
        <v>0</v>
      </c>
      <c r="U143" s="81" t="str">
        <f>ASC(UPPER(数学!H131))</f>
        <v>0</v>
      </c>
      <c r="V143" s="210" t="str">
        <f>IF(数学!$I131=0," ",数学!$I131)</f>
        <v xml:space="preserve"> </v>
      </c>
      <c r="W143" s="79" t="str">
        <f>ASC(UPPER(理科!D131))</f>
        <v>0</v>
      </c>
      <c r="X143" s="79" t="str">
        <f>ASC(UPPER(理科!E131))</f>
        <v>0</v>
      </c>
      <c r="Y143" s="79" t="str">
        <f>ASC(UPPER(理科!F131))</f>
        <v>0</v>
      </c>
      <c r="Z143" s="80" t="str">
        <f>ASC(UPPER(理科!G131))</f>
        <v>0</v>
      </c>
      <c r="AA143" s="81" t="str">
        <f>ASC(UPPER(理科!H131))</f>
        <v>0</v>
      </c>
      <c r="AB143" s="198" t="str">
        <f>IF(理科!$I131=0," ",理科!$I131)</f>
        <v xml:space="preserve"> </v>
      </c>
      <c r="AC143" s="82" t="str">
        <f>ASC(UPPER(音楽!D131))</f>
        <v>0</v>
      </c>
      <c r="AD143" s="83" t="str">
        <f>ASC(UPPER(音楽!E131))</f>
        <v>0</v>
      </c>
      <c r="AE143" s="83" t="str">
        <f>ASC(UPPER(音楽!F131))</f>
        <v>0</v>
      </c>
      <c r="AF143" s="84" t="str">
        <f>ASC(UPPER(音楽!G131))</f>
        <v>0</v>
      </c>
      <c r="AG143" s="81" t="str">
        <f>ASC(UPPER(音楽!H131))</f>
        <v>0</v>
      </c>
      <c r="AH143" s="198" t="str">
        <f>IF(音楽!$I131=0," ",音楽!$I131)</f>
        <v xml:space="preserve"> </v>
      </c>
      <c r="AI143" s="79" t="str">
        <f>ASC(UPPER(美術!D131))</f>
        <v>0</v>
      </c>
      <c r="AJ143" s="79" t="str">
        <f>ASC(UPPER(美術!E131))</f>
        <v>0</v>
      </c>
      <c r="AK143" s="79" t="str">
        <f>ASC(UPPER(美術!F131))</f>
        <v>0</v>
      </c>
      <c r="AL143" s="80" t="str">
        <f>ASC(UPPER(美術!G131))</f>
        <v>0</v>
      </c>
      <c r="AM143" s="81" t="str">
        <f>ASC(UPPER(美術!H131))</f>
        <v>0</v>
      </c>
      <c r="AN143" s="198" t="str">
        <f>IF(美術!$I131=0," ",美術!$I131)</f>
        <v xml:space="preserve"> </v>
      </c>
      <c r="AO143" s="82" t="str">
        <f>ASC(UPPER(保体!D131))</f>
        <v>0</v>
      </c>
      <c r="AP143" s="83" t="str">
        <f>ASC(UPPER(保体!E131))</f>
        <v>0</v>
      </c>
      <c r="AQ143" s="83" t="str">
        <f>ASC(UPPER(保体!F131))</f>
        <v>0</v>
      </c>
      <c r="AR143" s="84" t="str">
        <f>ASC(UPPER(保体!G131))</f>
        <v>0</v>
      </c>
      <c r="AS143" s="81" t="str">
        <f>ASC(UPPER(保体!H131))</f>
        <v>0</v>
      </c>
      <c r="AT143" s="198" t="str">
        <f>IF(保体!$I131=0," ",保体!$I131)</f>
        <v xml:space="preserve"> </v>
      </c>
      <c r="AU143" s="79" t="str">
        <f>ASC(UPPER(技・家!D131))</f>
        <v>0</v>
      </c>
      <c r="AV143" s="79" t="str">
        <f>ASC(UPPER(技・家!E131))</f>
        <v>0</v>
      </c>
      <c r="AW143" s="79" t="str">
        <f>ASC(UPPER(技・家!F131))</f>
        <v>0</v>
      </c>
      <c r="AX143" s="80" t="str">
        <f>ASC(UPPER(技・家!G131))</f>
        <v>0</v>
      </c>
      <c r="AY143" s="81" t="str">
        <f>ASC(UPPER(技・家!H131))</f>
        <v>0</v>
      </c>
      <c r="AZ143" s="198" t="str">
        <f>IF(技・家!$I131=0," ",技・家!$I131)</f>
        <v xml:space="preserve"> </v>
      </c>
      <c r="BA143" s="82" t="str">
        <f>ASC(UPPER(英語!D131))</f>
        <v>0</v>
      </c>
      <c r="BB143" s="83" t="str">
        <f>ASC(UPPER(英語!E131))</f>
        <v>0</v>
      </c>
      <c r="BC143" s="83" t="str">
        <f>ASC(UPPER(英語!F131))</f>
        <v>0</v>
      </c>
      <c r="BD143" s="84" t="str">
        <f>ASC(UPPER(英語!G131))</f>
        <v>0</v>
      </c>
      <c r="BE143" s="81" t="str">
        <f>ASC(UPPER(英語!H131))</f>
        <v>0</v>
      </c>
      <c r="BF143" s="198" t="str">
        <f>IF(英語!$I131=0," ",英語!$I131)</f>
        <v xml:space="preserve"> </v>
      </c>
      <c r="BG143"/>
      <c r="BH143"/>
    </row>
    <row r="144" spans="1:60" ht="23.1" customHeight="1">
      <c r="A144" s="27">
        <f>氏名入力!A132</f>
        <v>1408</v>
      </c>
      <c r="B144" s="24">
        <f>氏名入力!B132</f>
        <v>8</v>
      </c>
      <c r="C144" s="53">
        <f>氏名入力!C132</f>
        <v>0</v>
      </c>
      <c r="D144" s="76" t="str">
        <f>ASC(UPPER(国語!D132))</f>
        <v>0</v>
      </c>
      <c r="E144" s="77" t="str">
        <f>ASC(UPPER(国語!E132))</f>
        <v>0</v>
      </c>
      <c r="F144" s="77" t="str">
        <f>ASC(UPPER(国語!F132))</f>
        <v>0</v>
      </c>
      <c r="G144" s="77" t="str">
        <f>ASC(UPPER(国語!G132))</f>
        <v>0</v>
      </c>
      <c r="H144" s="78" t="str">
        <f>ASC(UPPER(国語!H132))</f>
        <v>0</v>
      </c>
      <c r="I144" s="131" t="str">
        <f>ASC(UPPER(国語!I132))</f>
        <v>0</v>
      </c>
      <c r="J144" s="198" t="str">
        <f>IF(国語!$J132=0," ",国語!$J132)</f>
        <v xml:space="preserve"> </v>
      </c>
      <c r="K144" s="82" t="str">
        <f>ASC(UPPER(社会!D132))</f>
        <v>0</v>
      </c>
      <c r="L144" s="79" t="str">
        <f>ASC(UPPER(社会!E132))</f>
        <v>0</v>
      </c>
      <c r="M144" s="79" t="str">
        <f>ASC(UPPER(社会!F132))</f>
        <v>0</v>
      </c>
      <c r="N144" s="80" t="str">
        <f>ASC(UPPER(社会!G132))</f>
        <v>0</v>
      </c>
      <c r="O144" s="81" t="str">
        <f>ASC(UPPER(社会!H132))</f>
        <v>0</v>
      </c>
      <c r="P144" s="198" t="str">
        <f>IF(社会!$I132=0," ",社会!$I132)</f>
        <v xml:space="preserve"> </v>
      </c>
      <c r="Q144" s="82" t="str">
        <f>ASC(UPPER(数学!D132))</f>
        <v>0</v>
      </c>
      <c r="R144" s="83" t="str">
        <f>ASC(UPPER(数学!E132))</f>
        <v>0</v>
      </c>
      <c r="S144" s="83" t="str">
        <f>ASC(UPPER(数学!F132))</f>
        <v>0</v>
      </c>
      <c r="T144" s="84" t="str">
        <f>ASC(UPPER(数学!G132))</f>
        <v>0</v>
      </c>
      <c r="U144" s="81" t="str">
        <f>ASC(UPPER(数学!H132))</f>
        <v>0</v>
      </c>
      <c r="V144" s="210" t="str">
        <f>IF(数学!$I132=0," ",数学!$I132)</f>
        <v xml:space="preserve"> </v>
      </c>
      <c r="W144" s="79" t="str">
        <f>ASC(UPPER(理科!D132))</f>
        <v>0</v>
      </c>
      <c r="X144" s="79" t="str">
        <f>ASC(UPPER(理科!E132))</f>
        <v>0</v>
      </c>
      <c r="Y144" s="79" t="str">
        <f>ASC(UPPER(理科!F132))</f>
        <v>0</v>
      </c>
      <c r="Z144" s="80" t="str">
        <f>ASC(UPPER(理科!G132))</f>
        <v>0</v>
      </c>
      <c r="AA144" s="81" t="str">
        <f>ASC(UPPER(理科!H132))</f>
        <v>0</v>
      </c>
      <c r="AB144" s="198" t="str">
        <f>IF(理科!$I132=0," ",理科!$I132)</f>
        <v xml:space="preserve"> </v>
      </c>
      <c r="AC144" s="82" t="str">
        <f>ASC(UPPER(音楽!D132))</f>
        <v>0</v>
      </c>
      <c r="AD144" s="83" t="str">
        <f>ASC(UPPER(音楽!E132))</f>
        <v>0</v>
      </c>
      <c r="AE144" s="83" t="str">
        <f>ASC(UPPER(音楽!F132))</f>
        <v>0</v>
      </c>
      <c r="AF144" s="84" t="str">
        <f>ASC(UPPER(音楽!G132))</f>
        <v>0</v>
      </c>
      <c r="AG144" s="81" t="str">
        <f>ASC(UPPER(音楽!H132))</f>
        <v>0</v>
      </c>
      <c r="AH144" s="198" t="str">
        <f>IF(音楽!$I132=0," ",音楽!$I132)</f>
        <v xml:space="preserve"> </v>
      </c>
      <c r="AI144" s="79" t="str">
        <f>ASC(UPPER(美術!D132))</f>
        <v>0</v>
      </c>
      <c r="AJ144" s="79" t="str">
        <f>ASC(UPPER(美術!E132))</f>
        <v>0</v>
      </c>
      <c r="AK144" s="79" t="str">
        <f>ASC(UPPER(美術!F132))</f>
        <v>0</v>
      </c>
      <c r="AL144" s="80" t="str">
        <f>ASC(UPPER(美術!G132))</f>
        <v>0</v>
      </c>
      <c r="AM144" s="81" t="str">
        <f>ASC(UPPER(美術!H132))</f>
        <v>0</v>
      </c>
      <c r="AN144" s="198" t="str">
        <f>IF(美術!$I132=0," ",美術!$I132)</f>
        <v xml:space="preserve"> </v>
      </c>
      <c r="AO144" s="82" t="str">
        <f>ASC(UPPER(保体!D132))</f>
        <v>0</v>
      </c>
      <c r="AP144" s="83" t="str">
        <f>ASC(UPPER(保体!E132))</f>
        <v>0</v>
      </c>
      <c r="AQ144" s="83" t="str">
        <f>ASC(UPPER(保体!F132))</f>
        <v>0</v>
      </c>
      <c r="AR144" s="84" t="str">
        <f>ASC(UPPER(保体!G132))</f>
        <v>0</v>
      </c>
      <c r="AS144" s="81" t="str">
        <f>ASC(UPPER(保体!H132))</f>
        <v>0</v>
      </c>
      <c r="AT144" s="198" t="str">
        <f>IF(保体!$I132=0," ",保体!$I132)</f>
        <v xml:space="preserve"> </v>
      </c>
      <c r="AU144" s="79" t="str">
        <f>ASC(UPPER(技・家!D132))</f>
        <v>0</v>
      </c>
      <c r="AV144" s="79" t="str">
        <f>ASC(UPPER(技・家!E132))</f>
        <v>0</v>
      </c>
      <c r="AW144" s="79" t="str">
        <f>ASC(UPPER(技・家!F132))</f>
        <v>0</v>
      </c>
      <c r="AX144" s="80" t="str">
        <f>ASC(UPPER(技・家!G132))</f>
        <v>0</v>
      </c>
      <c r="AY144" s="81" t="str">
        <f>ASC(UPPER(技・家!H132))</f>
        <v>0</v>
      </c>
      <c r="AZ144" s="198" t="str">
        <f>IF(技・家!$I132=0," ",技・家!$I132)</f>
        <v xml:space="preserve"> </v>
      </c>
      <c r="BA144" s="82" t="str">
        <f>ASC(UPPER(英語!D132))</f>
        <v>0</v>
      </c>
      <c r="BB144" s="83" t="str">
        <f>ASC(UPPER(英語!E132))</f>
        <v>0</v>
      </c>
      <c r="BC144" s="83" t="str">
        <f>ASC(UPPER(英語!F132))</f>
        <v>0</v>
      </c>
      <c r="BD144" s="84" t="str">
        <f>ASC(UPPER(英語!G132))</f>
        <v>0</v>
      </c>
      <c r="BE144" s="81" t="str">
        <f>ASC(UPPER(英語!H132))</f>
        <v>0</v>
      </c>
      <c r="BF144" s="198" t="str">
        <f>IF(英語!$I132=0," ",英語!$I132)</f>
        <v xml:space="preserve"> </v>
      </c>
      <c r="BG144"/>
      <c r="BH144"/>
    </row>
    <row r="145" spans="1:60" ht="23.1" customHeight="1">
      <c r="A145" s="27">
        <f>氏名入力!A133</f>
        <v>1409</v>
      </c>
      <c r="B145" s="24">
        <f>氏名入力!B133</f>
        <v>9</v>
      </c>
      <c r="C145" s="53">
        <f>氏名入力!C133</f>
        <v>0</v>
      </c>
      <c r="D145" s="76" t="str">
        <f>ASC(UPPER(国語!D133))</f>
        <v>0</v>
      </c>
      <c r="E145" s="77" t="str">
        <f>ASC(UPPER(国語!E133))</f>
        <v>0</v>
      </c>
      <c r="F145" s="77" t="str">
        <f>ASC(UPPER(国語!F133))</f>
        <v>0</v>
      </c>
      <c r="G145" s="77" t="str">
        <f>ASC(UPPER(国語!G133))</f>
        <v>0</v>
      </c>
      <c r="H145" s="78" t="str">
        <f>ASC(UPPER(国語!H133))</f>
        <v>0</v>
      </c>
      <c r="I145" s="131" t="str">
        <f>ASC(UPPER(国語!I133))</f>
        <v>0</v>
      </c>
      <c r="J145" s="198" t="str">
        <f>IF(国語!$J133=0," ",国語!$J133)</f>
        <v xml:space="preserve"> </v>
      </c>
      <c r="K145" s="82" t="str">
        <f>ASC(UPPER(社会!D133))</f>
        <v>0</v>
      </c>
      <c r="L145" s="79" t="str">
        <f>ASC(UPPER(社会!E133))</f>
        <v>0</v>
      </c>
      <c r="M145" s="79" t="str">
        <f>ASC(UPPER(社会!F133))</f>
        <v>0</v>
      </c>
      <c r="N145" s="80" t="str">
        <f>ASC(UPPER(社会!G133))</f>
        <v>0</v>
      </c>
      <c r="O145" s="81" t="str">
        <f>ASC(UPPER(社会!H133))</f>
        <v>0</v>
      </c>
      <c r="P145" s="198" t="str">
        <f>IF(社会!$I133=0," ",社会!$I133)</f>
        <v xml:space="preserve"> </v>
      </c>
      <c r="Q145" s="82" t="str">
        <f>ASC(UPPER(数学!D133))</f>
        <v>0</v>
      </c>
      <c r="R145" s="83" t="str">
        <f>ASC(UPPER(数学!E133))</f>
        <v>0</v>
      </c>
      <c r="S145" s="83" t="str">
        <f>ASC(UPPER(数学!F133))</f>
        <v>0</v>
      </c>
      <c r="T145" s="84" t="str">
        <f>ASC(UPPER(数学!G133))</f>
        <v>0</v>
      </c>
      <c r="U145" s="81" t="str">
        <f>ASC(UPPER(数学!H133))</f>
        <v>0</v>
      </c>
      <c r="V145" s="210" t="str">
        <f>IF(数学!$I133=0," ",数学!$I133)</f>
        <v xml:space="preserve"> </v>
      </c>
      <c r="W145" s="79" t="str">
        <f>ASC(UPPER(理科!D133))</f>
        <v>0</v>
      </c>
      <c r="X145" s="79" t="str">
        <f>ASC(UPPER(理科!E133))</f>
        <v>0</v>
      </c>
      <c r="Y145" s="79" t="str">
        <f>ASC(UPPER(理科!F133))</f>
        <v>0</v>
      </c>
      <c r="Z145" s="80" t="str">
        <f>ASC(UPPER(理科!G133))</f>
        <v>0</v>
      </c>
      <c r="AA145" s="81" t="str">
        <f>ASC(UPPER(理科!H133))</f>
        <v>0</v>
      </c>
      <c r="AB145" s="198" t="str">
        <f>IF(理科!$I133=0," ",理科!$I133)</f>
        <v xml:space="preserve"> </v>
      </c>
      <c r="AC145" s="82" t="str">
        <f>ASC(UPPER(音楽!D133))</f>
        <v>0</v>
      </c>
      <c r="AD145" s="83" t="str">
        <f>ASC(UPPER(音楽!E133))</f>
        <v>0</v>
      </c>
      <c r="AE145" s="83" t="str">
        <f>ASC(UPPER(音楽!F133))</f>
        <v>0</v>
      </c>
      <c r="AF145" s="84" t="str">
        <f>ASC(UPPER(音楽!G133))</f>
        <v>0</v>
      </c>
      <c r="AG145" s="81" t="str">
        <f>ASC(UPPER(音楽!H133))</f>
        <v>0</v>
      </c>
      <c r="AH145" s="198" t="str">
        <f>IF(音楽!$I133=0," ",音楽!$I133)</f>
        <v xml:space="preserve"> </v>
      </c>
      <c r="AI145" s="79" t="str">
        <f>ASC(UPPER(美術!D133))</f>
        <v>0</v>
      </c>
      <c r="AJ145" s="79" t="str">
        <f>ASC(UPPER(美術!E133))</f>
        <v>0</v>
      </c>
      <c r="AK145" s="79" t="str">
        <f>ASC(UPPER(美術!F133))</f>
        <v>0</v>
      </c>
      <c r="AL145" s="80" t="str">
        <f>ASC(UPPER(美術!G133))</f>
        <v>0</v>
      </c>
      <c r="AM145" s="81" t="str">
        <f>ASC(UPPER(美術!H133))</f>
        <v>0</v>
      </c>
      <c r="AN145" s="198" t="str">
        <f>IF(美術!$I133=0," ",美術!$I133)</f>
        <v xml:space="preserve"> </v>
      </c>
      <c r="AO145" s="82" t="str">
        <f>ASC(UPPER(保体!D133))</f>
        <v>0</v>
      </c>
      <c r="AP145" s="83" t="str">
        <f>ASC(UPPER(保体!E133))</f>
        <v>0</v>
      </c>
      <c r="AQ145" s="83" t="str">
        <f>ASC(UPPER(保体!F133))</f>
        <v>0</v>
      </c>
      <c r="AR145" s="84" t="str">
        <f>ASC(UPPER(保体!G133))</f>
        <v>0</v>
      </c>
      <c r="AS145" s="81" t="str">
        <f>ASC(UPPER(保体!H133))</f>
        <v>0</v>
      </c>
      <c r="AT145" s="198" t="str">
        <f>IF(保体!$I133=0," ",保体!$I133)</f>
        <v xml:space="preserve"> </v>
      </c>
      <c r="AU145" s="79" t="str">
        <f>ASC(UPPER(技・家!D133))</f>
        <v>0</v>
      </c>
      <c r="AV145" s="79" t="str">
        <f>ASC(UPPER(技・家!E133))</f>
        <v>0</v>
      </c>
      <c r="AW145" s="79" t="str">
        <f>ASC(UPPER(技・家!F133))</f>
        <v>0</v>
      </c>
      <c r="AX145" s="80" t="str">
        <f>ASC(UPPER(技・家!G133))</f>
        <v>0</v>
      </c>
      <c r="AY145" s="81" t="str">
        <f>ASC(UPPER(技・家!H133))</f>
        <v>0</v>
      </c>
      <c r="AZ145" s="198" t="str">
        <f>IF(技・家!$I133=0," ",技・家!$I133)</f>
        <v xml:space="preserve"> </v>
      </c>
      <c r="BA145" s="82" t="str">
        <f>ASC(UPPER(英語!D133))</f>
        <v>0</v>
      </c>
      <c r="BB145" s="83" t="str">
        <f>ASC(UPPER(英語!E133))</f>
        <v>0</v>
      </c>
      <c r="BC145" s="83" t="str">
        <f>ASC(UPPER(英語!F133))</f>
        <v>0</v>
      </c>
      <c r="BD145" s="84" t="str">
        <f>ASC(UPPER(英語!G133))</f>
        <v>0</v>
      </c>
      <c r="BE145" s="81" t="str">
        <f>ASC(UPPER(英語!H133))</f>
        <v>0</v>
      </c>
      <c r="BF145" s="198" t="str">
        <f>IF(英語!$I133=0," ",英語!$I133)</f>
        <v xml:space="preserve"> </v>
      </c>
      <c r="BG145"/>
      <c r="BH145"/>
    </row>
    <row r="146" spans="1:60" ht="23.1" customHeight="1">
      <c r="A146" s="27">
        <f>氏名入力!A134</f>
        <v>1410</v>
      </c>
      <c r="B146" s="24">
        <f>氏名入力!B134</f>
        <v>10</v>
      </c>
      <c r="C146" s="53">
        <f>氏名入力!C134</f>
        <v>0</v>
      </c>
      <c r="D146" s="76" t="str">
        <f>ASC(UPPER(国語!D134))</f>
        <v>0</v>
      </c>
      <c r="E146" s="77" t="str">
        <f>ASC(UPPER(国語!E134))</f>
        <v>0</v>
      </c>
      <c r="F146" s="77" t="str">
        <f>ASC(UPPER(国語!F134))</f>
        <v>0</v>
      </c>
      <c r="G146" s="77" t="str">
        <f>ASC(UPPER(国語!G134))</f>
        <v>0</v>
      </c>
      <c r="H146" s="78" t="str">
        <f>ASC(UPPER(国語!H134))</f>
        <v>0</v>
      </c>
      <c r="I146" s="131" t="str">
        <f>ASC(UPPER(国語!I134))</f>
        <v>0</v>
      </c>
      <c r="J146" s="198" t="str">
        <f>IF(国語!$J134=0," ",国語!$J134)</f>
        <v xml:space="preserve"> </v>
      </c>
      <c r="K146" s="82" t="str">
        <f>ASC(UPPER(社会!D134))</f>
        <v>0</v>
      </c>
      <c r="L146" s="79" t="str">
        <f>ASC(UPPER(社会!E134))</f>
        <v>0</v>
      </c>
      <c r="M146" s="79" t="str">
        <f>ASC(UPPER(社会!F134))</f>
        <v>0</v>
      </c>
      <c r="N146" s="80" t="str">
        <f>ASC(UPPER(社会!G134))</f>
        <v>0</v>
      </c>
      <c r="O146" s="81" t="str">
        <f>ASC(UPPER(社会!H134))</f>
        <v>0</v>
      </c>
      <c r="P146" s="198" t="str">
        <f>IF(社会!$I134=0," ",社会!$I134)</f>
        <v xml:space="preserve"> </v>
      </c>
      <c r="Q146" s="82" t="str">
        <f>ASC(UPPER(数学!D134))</f>
        <v>0</v>
      </c>
      <c r="R146" s="83" t="str">
        <f>ASC(UPPER(数学!E134))</f>
        <v>0</v>
      </c>
      <c r="S146" s="83" t="str">
        <f>ASC(UPPER(数学!F134))</f>
        <v>0</v>
      </c>
      <c r="T146" s="84" t="str">
        <f>ASC(UPPER(数学!G134))</f>
        <v>0</v>
      </c>
      <c r="U146" s="81" t="str">
        <f>ASC(UPPER(数学!H134))</f>
        <v>0</v>
      </c>
      <c r="V146" s="210" t="str">
        <f>IF(数学!$I134=0," ",数学!$I134)</f>
        <v xml:space="preserve"> </v>
      </c>
      <c r="W146" s="79" t="str">
        <f>ASC(UPPER(理科!D134))</f>
        <v>0</v>
      </c>
      <c r="X146" s="79" t="str">
        <f>ASC(UPPER(理科!E134))</f>
        <v>0</v>
      </c>
      <c r="Y146" s="79" t="str">
        <f>ASC(UPPER(理科!F134))</f>
        <v>0</v>
      </c>
      <c r="Z146" s="80" t="str">
        <f>ASC(UPPER(理科!G134))</f>
        <v>0</v>
      </c>
      <c r="AA146" s="81" t="str">
        <f>ASC(UPPER(理科!H134))</f>
        <v>0</v>
      </c>
      <c r="AB146" s="198" t="str">
        <f>IF(理科!$I134=0," ",理科!$I134)</f>
        <v xml:space="preserve"> </v>
      </c>
      <c r="AC146" s="82" t="str">
        <f>ASC(UPPER(音楽!D134))</f>
        <v>0</v>
      </c>
      <c r="AD146" s="83" t="str">
        <f>ASC(UPPER(音楽!E134))</f>
        <v>0</v>
      </c>
      <c r="AE146" s="83" t="str">
        <f>ASC(UPPER(音楽!F134))</f>
        <v>0</v>
      </c>
      <c r="AF146" s="84" t="str">
        <f>ASC(UPPER(音楽!G134))</f>
        <v>0</v>
      </c>
      <c r="AG146" s="81" t="str">
        <f>ASC(UPPER(音楽!H134))</f>
        <v>0</v>
      </c>
      <c r="AH146" s="198" t="str">
        <f>IF(音楽!$I134=0," ",音楽!$I134)</f>
        <v xml:space="preserve"> </v>
      </c>
      <c r="AI146" s="79" t="str">
        <f>ASC(UPPER(美術!D134))</f>
        <v>0</v>
      </c>
      <c r="AJ146" s="79" t="str">
        <f>ASC(UPPER(美術!E134))</f>
        <v>0</v>
      </c>
      <c r="AK146" s="79" t="str">
        <f>ASC(UPPER(美術!F134))</f>
        <v>0</v>
      </c>
      <c r="AL146" s="80" t="str">
        <f>ASC(UPPER(美術!G134))</f>
        <v>0</v>
      </c>
      <c r="AM146" s="81" t="str">
        <f>ASC(UPPER(美術!H134))</f>
        <v>0</v>
      </c>
      <c r="AN146" s="198" t="str">
        <f>IF(美術!$I134=0," ",美術!$I134)</f>
        <v xml:space="preserve"> </v>
      </c>
      <c r="AO146" s="82" t="str">
        <f>ASC(UPPER(保体!D134))</f>
        <v>0</v>
      </c>
      <c r="AP146" s="83" t="str">
        <f>ASC(UPPER(保体!E134))</f>
        <v>0</v>
      </c>
      <c r="AQ146" s="83" t="str">
        <f>ASC(UPPER(保体!F134))</f>
        <v>0</v>
      </c>
      <c r="AR146" s="84" t="str">
        <f>ASC(UPPER(保体!G134))</f>
        <v>0</v>
      </c>
      <c r="AS146" s="81" t="str">
        <f>ASC(UPPER(保体!H134))</f>
        <v>0</v>
      </c>
      <c r="AT146" s="198" t="str">
        <f>IF(保体!$I134=0," ",保体!$I134)</f>
        <v xml:space="preserve"> </v>
      </c>
      <c r="AU146" s="79" t="str">
        <f>ASC(UPPER(技・家!D134))</f>
        <v>0</v>
      </c>
      <c r="AV146" s="79" t="str">
        <f>ASC(UPPER(技・家!E134))</f>
        <v>0</v>
      </c>
      <c r="AW146" s="79" t="str">
        <f>ASC(UPPER(技・家!F134))</f>
        <v>0</v>
      </c>
      <c r="AX146" s="80" t="str">
        <f>ASC(UPPER(技・家!G134))</f>
        <v>0</v>
      </c>
      <c r="AY146" s="81" t="str">
        <f>ASC(UPPER(技・家!H134))</f>
        <v>0</v>
      </c>
      <c r="AZ146" s="198" t="str">
        <f>IF(技・家!$I134=0," ",技・家!$I134)</f>
        <v xml:space="preserve"> </v>
      </c>
      <c r="BA146" s="82" t="str">
        <f>ASC(UPPER(英語!D134))</f>
        <v>0</v>
      </c>
      <c r="BB146" s="83" t="str">
        <f>ASC(UPPER(英語!E134))</f>
        <v>0</v>
      </c>
      <c r="BC146" s="83" t="str">
        <f>ASC(UPPER(英語!F134))</f>
        <v>0</v>
      </c>
      <c r="BD146" s="84" t="str">
        <f>ASC(UPPER(英語!G134))</f>
        <v>0</v>
      </c>
      <c r="BE146" s="81" t="str">
        <f>ASC(UPPER(英語!H134))</f>
        <v>0</v>
      </c>
      <c r="BF146" s="198" t="str">
        <f>IF(英語!$I134=0," ",英語!$I134)</f>
        <v xml:space="preserve"> </v>
      </c>
      <c r="BG146"/>
      <c r="BH146"/>
    </row>
    <row r="147" spans="1:60" ht="23.1" customHeight="1">
      <c r="A147" s="27">
        <f>氏名入力!A135</f>
        <v>1411</v>
      </c>
      <c r="B147" s="24">
        <f>氏名入力!B135</f>
        <v>11</v>
      </c>
      <c r="C147" s="53">
        <f>氏名入力!C135</f>
        <v>0</v>
      </c>
      <c r="D147" s="76" t="str">
        <f>ASC(UPPER(国語!D135))</f>
        <v>0</v>
      </c>
      <c r="E147" s="77" t="str">
        <f>ASC(UPPER(国語!E135))</f>
        <v>0</v>
      </c>
      <c r="F147" s="77" t="str">
        <f>ASC(UPPER(国語!F135))</f>
        <v>0</v>
      </c>
      <c r="G147" s="77" t="str">
        <f>ASC(UPPER(国語!G135))</f>
        <v>0</v>
      </c>
      <c r="H147" s="78" t="str">
        <f>ASC(UPPER(国語!H135))</f>
        <v>0</v>
      </c>
      <c r="I147" s="131" t="str">
        <f>ASC(UPPER(国語!I135))</f>
        <v>0</v>
      </c>
      <c r="J147" s="198" t="str">
        <f>IF(国語!$J135=0," ",国語!$J135)</f>
        <v xml:space="preserve"> </v>
      </c>
      <c r="K147" s="82" t="str">
        <f>ASC(UPPER(社会!D135))</f>
        <v>0</v>
      </c>
      <c r="L147" s="79" t="str">
        <f>ASC(UPPER(社会!E135))</f>
        <v>0</v>
      </c>
      <c r="M147" s="79" t="str">
        <f>ASC(UPPER(社会!F135))</f>
        <v>0</v>
      </c>
      <c r="N147" s="80" t="str">
        <f>ASC(UPPER(社会!G135))</f>
        <v>0</v>
      </c>
      <c r="O147" s="81" t="str">
        <f>ASC(UPPER(社会!H135))</f>
        <v>0</v>
      </c>
      <c r="P147" s="198" t="str">
        <f>IF(社会!$I135=0," ",社会!$I135)</f>
        <v xml:space="preserve"> </v>
      </c>
      <c r="Q147" s="82" t="str">
        <f>ASC(UPPER(数学!D135))</f>
        <v>0</v>
      </c>
      <c r="R147" s="83" t="str">
        <f>ASC(UPPER(数学!E135))</f>
        <v>0</v>
      </c>
      <c r="S147" s="83" t="str">
        <f>ASC(UPPER(数学!F135))</f>
        <v>0</v>
      </c>
      <c r="T147" s="84" t="str">
        <f>ASC(UPPER(数学!G135))</f>
        <v>0</v>
      </c>
      <c r="U147" s="81" t="str">
        <f>ASC(UPPER(数学!H135))</f>
        <v>0</v>
      </c>
      <c r="V147" s="210" t="str">
        <f>IF(数学!$I135=0," ",数学!$I135)</f>
        <v xml:space="preserve"> </v>
      </c>
      <c r="W147" s="79" t="str">
        <f>ASC(UPPER(理科!D135))</f>
        <v>0</v>
      </c>
      <c r="X147" s="79" t="str">
        <f>ASC(UPPER(理科!E135))</f>
        <v>0</v>
      </c>
      <c r="Y147" s="79" t="str">
        <f>ASC(UPPER(理科!F135))</f>
        <v>0</v>
      </c>
      <c r="Z147" s="80" t="str">
        <f>ASC(UPPER(理科!G135))</f>
        <v>0</v>
      </c>
      <c r="AA147" s="81" t="str">
        <f>ASC(UPPER(理科!H135))</f>
        <v>0</v>
      </c>
      <c r="AB147" s="198" t="str">
        <f>IF(理科!$I135=0," ",理科!$I135)</f>
        <v xml:space="preserve"> </v>
      </c>
      <c r="AC147" s="82" t="str">
        <f>ASC(UPPER(音楽!D135))</f>
        <v>0</v>
      </c>
      <c r="AD147" s="83" t="str">
        <f>ASC(UPPER(音楽!E135))</f>
        <v>0</v>
      </c>
      <c r="AE147" s="83" t="str">
        <f>ASC(UPPER(音楽!F135))</f>
        <v>0</v>
      </c>
      <c r="AF147" s="84" t="str">
        <f>ASC(UPPER(音楽!G135))</f>
        <v>0</v>
      </c>
      <c r="AG147" s="81" t="str">
        <f>ASC(UPPER(音楽!H135))</f>
        <v>0</v>
      </c>
      <c r="AH147" s="198" t="str">
        <f>IF(音楽!$I135=0," ",音楽!$I135)</f>
        <v xml:space="preserve"> </v>
      </c>
      <c r="AI147" s="79" t="str">
        <f>ASC(UPPER(美術!D135))</f>
        <v>0</v>
      </c>
      <c r="AJ147" s="79" t="str">
        <f>ASC(UPPER(美術!E135))</f>
        <v>0</v>
      </c>
      <c r="AK147" s="79" t="str">
        <f>ASC(UPPER(美術!F135))</f>
        <v>0</v>
      </c>
      <c r="AL147" s="80" t="str">
        <f>ASC(UPPER(美術!G135))</f>
        <v>0</v>
      </c>
      <c r="AM147" s="81" t="str">
        <f>ASC(UPPER(美術!H135))</f>
        <v>0</v>
      </c>
      <c r="AN147" s="198" t="str">
        <f>IF(美術!$I135=0," ",美術!$I135)</f>
        <v xml:space="preserve"> </v>
      </c>
      <c r="AO147" s="82" t="str">
        <f>ASC(UPPER(保体!D135))</f>
        <v>0</v>
      </c>
      <c r="AP147" s="83" t="str">
        <f>ASC(UPPER(保体!E135))</f>
        <v>0</v>
      </c>
      <c r="AQ147" s="83" t="str">
        <f>ASC(UPPER(保体!F135))</f>
        <v>0</v>
      </c>
      <c r="AR147" s="84" t="str">
        <f>ASC(UPPER(保体!G135))</f>
        <v>0</v>
      </c>
      <c r="AS147" s="81" t="str">
        <f>ASC(UPPER(保体!H135))</f>
        <v>0</v>
      </c>
      <c r="AT147" s="198" t="str">
        <f>IF(保体!$I135=0," ",保体!$I135)</f>
        <v xml:space="preserve"> </v>
      </c>
      <c r="AU147" s="79" t="str">
        <f>ASC(UPPER(技・家!D135))</f>
        <v>0</v>
      </c>
      <c r="AV147" s="79" t="str">
        <f>ASC(UPPER(技・家!E135))</f>
        <v>0</v>
      </c>
      <c r="AW147" s="79" t="str">
        <f>ASC(UPPER(技・家!F135))</f>
        <v>0</v>
      </c>
      <c r="AX147" s="80" t="str">
        <f>ASC(UPPER(技・家!G135))</f>
        <v>0</v>
      </c>
      <c r="AY147" s="81" t="str">
        <f>ASC(UPPER(技・家!H135))</f>
        <v>0</v>
      </c>
      <c r="AZ147" s="198" t="str">
        <f>IF(技・家!$I135=0," ",技・家!$I135)</f>
        <v xml:space="preserve"> </v>
      </c>
      <c r="BA147" s="82" t="str">
        <f>ASC(UPPER(英語!D135))</f>
        <v>0</v>
      </c>
      <c r="BB147" s="83" t="str">
        <f>ASC(UPPER(英語!E135))</f>
        <v>0</v>
      </c>
      <c r="BC147" s="83" t="str">
        <f>ASC(UPPER(英語!F135))</f>
        <v>0</v>
      </c>
      <c r="BD147" s="84" t="str">
        <f>ASC(UPPER(英語!G135))</f>
        <v>0</v>
      </c>
      <c r="BE147" s="81" t="str">
        <f>ASC(UPPER(英語!H135))</f>
        <v>0</v>
      </c>
      <c r="BF147" s="198" t="str">
        <f>IF(英語!$I135=0," ",英語!$I135)</f>
        <v xml:space="preserve"> </v>
      </c>
      <c r="BG147"/>
      <c r="BH147"/>
    </row>
    <row r="148" spans="1:60" ht="23.1" customHeight="1">
      <c r="A148" s="27">
        <f>氏名入力!A136</f>
        <v>1412</v>
      </c>
      <c r="B148" s="24">
        <f>氏名入力!B136</f>
        <v>12</v>
      </c>
      <c r="C148" s="53">
        <f>氏名入力!C136</f>
        <v>0</v>
      </c>
      <c r="D148" s="76" t="str">
        <f>ASC(UPPER(国語!D136))</f>
        <v>0</v>
      </c>
      <c r="E148" s="77" t="str">
        <f>ASC(UPPER(国語!E136))</f>
        <v>0</v>
      </c>
      <c r="F148" s="77" t="str">
        <f>ASC(UPPER(国語!F136))</f>
        <v>0</v>
      </c>
      <c r="G148" s="77" t="str">
        <f>ASC(UPPER(国語!G136))</f>
        <v>0</v>
      </c>
      <c r="H148" s="78" t="str">
        <f>ASC(UPPER(国語!H136))</f>
        <v>0</v>
      </c>
      <c r="I148" s="131" t="str">
        <f>ASC(UPPER(国語!I136))</f>
        <v>0</v>
      </c>
      <c r="J148" s="198" t="str">
        <f>IF(国語!$J136=0," ",国語!$J136)</f>
        <v xml:space="preserve"> </v>
      </c>
      <c r="K148" s="82" t="str">
        <f>ASC(UPPER(社会!D136))</f>
        <v>0</v>
      </c>
      <c r="L148" s="79" t="str">
        <f>ASC(UPPER(社会!E136))</f>
        <v>0</v>
      </c>
      <c r="M148" s="79" t="str">
        <f>ASC(UPPER(社会!F136))</f>
        <v>0</v>
      </c>
      <c r="N148" s="80" t="str">
        <f>ASC(UPPER(社会!G136))</f>
        <v>0</v>
      </c>
      <c r="O148" s="81" t="str">
        <f>ASC(UPPER(社会!H136))</f>
        <v>0</v>
      </c>
      <c r="P148" s="198" t="str">
        <f>IF(社会!$I136=0," ",社会!$I136)</f>
        <v xml:space="preserve"> </v>
      </c>
      <c r="Q148" s="82" t="str">
        <f>ASC(UPPER(数学!D136))</f>
        <v>0</v>
      </c>
      <c r="R148" s="83" t="str">
        <f>ASC(UPPER(数学!E136))</f>
        <v>0</v>
      </c>
      <c r="S148" s="83" t="str">
        <f>ASC(UPPER(数学!F136))</f>
        <v>0</v>
      </c>
      <c r="T148" s="84" t="str">
        <f>ASC(UPPER(数学!G136))</f>
        <v>0</v>
      </c>
      <c r="U148" s="81" t="str">
        <f>ASC(UPPER(数学!H136))</f>
        <v>0</v>
      </c>
      <c r="V148" s="210" t="str">
        <f>IF(数学!$I136=0," ",数学!$I136)</f>
        <v xml:space="preserve"> </v>
      </c>
      <c r="W148" s="79" t="str">
        <f>ASC(UPPER(理科!D136))</f>
        <v>0</v>
      </c>
      <c r="X148" s="79" t="str">
        <f>ASC(UPPER(理科!E136))</f>
        <v>0</v>
      </c>
      <c r="Y148" s="79" t="str">
        <f>ASC(UPPER(理科!F136))</f>
        <v>0</v>
      </c>
      <c r="Z148" s="80" t="str">
        <f>ASC(UPPER(理科!G136))</f>
        <v>0</v>
      </c>
      <c r="AA148" s="81" t="str">
        <f>ASC(UPPER(理科!H136))</f>
        <v>0</v>
      </c>
      <c r="AB148" s="198" t="str">
        <f>IF(理科!$I136=0," ",理科!$I136)</f>
        <v xml:space="preserve"> </v>
      </c>
      <c r="AC148" s="82" t="str">
        <f>ASC(UPPER(音楽!D136))</f>
        <v>0</v>
      </c>
      <c r="AD148" s="83" t="str">
        <f>ASC(UPPER(音楽!E136))</f>
        <v>0</v>
      </c>
      <c r="AE148" s="83" t="str">
        <f>ASC(UPPER(音楽!F136))</f>
        <v>0</v>
      </c>
      <c r="AF148" s="84" t="str">
        <f>ASC(UPPER(音楽!G136))</f>
        <v>0</v>
      </c>
      <c r="AG148" s="81" t="str">
        <f>ASC(UPPER(音楽!H136))</f>
        <v>0</v>
      </c>
      <c r="AH148" s="198" t="str">
        <f>IF(音楽!$I136=0," ",音楽!$I136)</f>
        <v xml:space="preserve"> </v>
      </c>
      <c r="AI148" s="79" t="str">
        <f>ASC(UPPER(美術!D136))</f>
        <v>0</v>
      </c>
      <c r="AJ148" s="79" t="str">
        <f>ASC(UPPER(美術!E136))</f>
        <v>0</v>
      </c>
      <c r="AK148" s="79" t="str">
        <f>ASC(UPPER(美術!F136))</f>
        <v>0</v>
      </c>
      <c r="AL148" s="80" t="str">
        <f>ASC(UPPER(美術!G136))</f>
        <v>0</v>
      </c>
      <c r="AM148" s="81" t="str">
        <f>ASC(UPPER(美術!H136))</f>
        <v>0</v>
      </c>
      <c r="AN148" s="198" t="str">
        <f>IF(美術!$I136=0," ",美術!$I136)</f>
        <v xml:space="preserve"> </v>
      </c>
      <c r="AO148" s="82" t="str">
        <f>ASC(UPPER(保体!D136))</f>
        <v>0</v>
      </c>
      <c r="AP148" s="83" t="str">
        <f>ASC(UPPER(保体!E136))</f>
        <v>0</v>
      </c>
      <c r="AQ148" s="83" t="str">
        <f>ASC(UPPER(保体!F136))</f>
        <v>0</v>
      </c>
      <c r="AR148" s="84" t="str">
        <f>ASC(UPPER(保体!G136))</f>
        <v>0</v>
      </c>
      <c r="AS148" s="81" t="str">
        <f>ASC(UPPER(保体!H136))</f>
        <v>0</v>
      </c>
      <c r="AT148" s="198" t="str">
        <f>IF(保体!$I136=0," ",保体!$I136)</f>
        <v xml:space="preserve"> </v>
      </c>
      <c r="AU148" s="79" t="str">
        <f>ASC(UPPER(技・家!D136))</f>
        <v>0</v>
      </c>
      <c r="AV148" s="79" t="str">
        <f>ASC(UPPER(技・家!E136))</f>
        <v>0</v>
      </c>
      <c r="AW148" s="79" t="str">
        <f>ASC(UPPER(技・家!F136))</f>
        <v>0</v>
      </c>
      <c r="AX148" s="80" t="str">
        <f>ASC(UPPER(技・家!G136))</f>
        <v>0</v>
      </c>
      <c r="AY148" s="81" t="str">
        <f>ASC(UPPER(技・家!H136))</f>
        <v>0</v>
      </c>
      <c r="AZ148" s="198" t="str">
        <f>IF(技・家!$I136=0," ",技・家!$I136)</f>
        <v xml:space="preserve"> </v>
      </c>
      <c r="BA148" s="82" t="str">
        <f>ASC(UPPER(英語!D136))</f>
        <v>0</v>
      </c>
      <c r="BB148" s="83" t="str">
        <f>ASC(UPPER(英語!E136))</f>
        <v>0</v>
      </c>
      <c r="BC148" s="83" t="str">
        <f>ASC(UPPER(英語!F136))</f>
        <v>0</v>
      </c>
      <c r="BD148" s="84" t="str">
        <f>ASC(UPPER(英語!G136))</f>
        <v>0</v>
      </c>
      <c r="BE148" s="81" t="str">
        <f>ASC(UPPER(英語!H136))</f>
        <v>0</v>
      </c>
      <c r="BF148" s="198" t="str">
        <f>IF(英語!$I136=0," ",英語!$I136)</f>
        <v xml:space="preserve"> </v>
      </c>
      <c r="BG148"/>
      <c r="BH148"/>
    </row>
    <row r="149" spans="1:60" ht="23.1" customHeight="1">
      <c r="A149" s="27">
        <f>氏名入力!A137</f>
        <v>1413</v>
      </c>
      <c r="B149" s="24">
        <f>氏名入力!B137</f>
        <v>13</v>
      </c>
      <c r="C149" s="53">
        <f>氏名入力!C137</f>
        <v>0</v>
      </c>
      <c r="D149" s="76" t="str">
        <f>ASC(UPPER(国語!D137))</f>
        <v>0</v>
      </c>
      <c r="E149" s="77" t="str">
        <f>ASC(UPPER(国語!E137))</f>
        <v>0</v>
      </c>
      <c r="F149" s="77" t="str">
        <f>ASC(UPPER(国語!F137))</f>
        <v>0</v>
      </c>
      <c r="G149" s="77" t="str">
        <f>ASC(UPPER(国語!G137))</f>
        <v>0</v>
      </c>
      <c r="H149" s="78" t="str">
        <f>ASC(UPPER(国語!H137))</f>
        <v>0</v>
      </c>
      <c r="I149" s="131" t="str">
        <f>ASC(UPPER(国語!I137))</f>
        <v>0</v>
      </c>
      <c r="J149" s="198" t="str">
        <f>IF(国語!$J137=0," ",国語!$J137)</f>
        <v xml:space="preserve"> </v>
      </c>
      <c r="K149" s="82" t="str">
        <f>ASC(UPPER(社会!D137))</f>
        <v>0</v>
      </c>
      <c r="L149" s="79" t="str">
        <f>ASC(UPPER(社会!E137))</f>
        <v>0</v>
      </c>
      <c r="M149" s="79" t="str">
        <f>ASC(UPPER(社会!F137))</f>
        <v>0</v>
      </c>
      <c r="N149" s="80" t="str">
        <f>ASC(UPPER(社会!G137))</f>
        <v>0</v>
      </c>
      <c r="O149" s="81" t="str">
        <f>ASC(UPPER(社会!H137))</f>
        <v>0</v>
      </c>
      <c r="P149" s="198" t="str">
        <f>IF(社会!$I137=0," ",社会!$I137)</f>
        <v xml:space="preserve"> </v>
      </c>
      <c r="Q149" s="82" t="str">
        <f>ASC(UPPER(数学!D137))</f>
        <v>0</v>
      </c>
      <c r="R149" s="83" t="str">
        <f>ASC(UPPER(数学!E137))</f>
        <v>0</v>
      </c>
      <c r="S149" s="83" t="str">
        <f>ASC(UPPER(数学!F137))</f>
        <v>0</v>
      </c>
      <c r="T149" s="84" t="str">
        <f>ASC(UPPER(数学!G137))</f>
        <v>0</v>
      </c>
      <c r="U149" s="81" t="str">
        <f>ASC(UPPER(数学!H137))</f>
        <v>0</v>
      </c>
      <c r="V149" s="210" t="str">
        <f>IF(数学!$I137=0," ",数学!$I137)</f>
        <v xml:space="preserve"> </v>
      </c>
      <c r="W149" s="79" t="str">
        <f>ASC(UPPER(理科!D137))</f>
        <v>0</v>
      </c>
      <c r="X149" s="79" t="str">
        <f>ASC(UPPER(理科!E137))</f>
        <v>0</v>
      </c>
      <c r="Y149" s="79" t="str">
        <f>ASC(UPPER(理科!F137))</f>
        <v>0</v>
      </c>
      <c r="Z149" s="80" t="str">
        <f>ASC(UPPER(理科!G137))</f>
        <v>0</v>
      </c>
      <c r="AA149" s="81" t="str">
        <f>ASC(UPPER(理科!H137))</f>
        <v>0</v>
      </c>
      <c r="AB149" s="198" t="str">
        <f>IF(理科!$I137=0," ",理科!$I137)</f>
        <v xml:space="preserve"> </v>
      </c>
      <c r="AC149" s="82" t="str">
        <f>ASC(UPPER(音楽!D137))</f>
        <v>0</v>
      </c>
      <c r="AD149" s="83" t="str">
        <f>ASC(UPPER(音楽!E137))</f>
        <v>0</v>
      </c>
      <c r="AE149" s="83" t="str">
        <f>ASC(UPPER(音楽!F137))</f>
        <v>0</v>
      </c>
      <c r="AF149" s="84" t="str">
        <f>ASC(UPPER(音楽!G137))</f>
        <v>0</v>
      </c>
      <c r="AG149" s="81" t="str">
        <f>ASC(UPPER(音楽!H137))</f>
        <v>0</v>
      </c>
      <c r="AH149" s="198" t="str">
        <f>IF(音楽!$I137=0," ",音楽!$I137)</f>
        <v xml:space="preserve"> </v>
      </c>
      <c r="AI149" s="79" t="str">
        <f>ASC(UPPER(美術!D137))</f>
        <v>0</v>
      </c>
      <c r="AJ149" s="79" t="str">
        <f>ASC(UPPER(美術!E137))</f>
        <v>0</v>
      </c>
      <c r="AK149" s="79" t="str">
        <f>ASC(UPPER(美術!F137))</f>
        <v>0</v>
      </c>
      <c r="AL149" s="80" t="str">
        <f>ASC(UPPER(美術!G137))</f>
        <v>0</v>
      </c>
      <c r="AM149" s="81" t="str">
        <f>ASC(UPPER(美術!H137))</f>
        <v>0</v>
      </c>
      <c r="AN149" s="198" t="str">
        <f>IF(美術!$I137=0," ",美術!$I137)</f>
        <v xml:space="preserve"> </v>
      </c>
      <c r="AO149" s="82" t="str">
        <f>ASC(UPPER(保体!D137))</f>
        <v>0</v>
      </c>
      <c r="AP149" s="83" t="str">
        <f>ASC(UPPER(保体!E137))</f>
        <v>0</v>
      </c>
      <c r="AQ149" s="83" t="str">
        <f>ASC(UPPER(保体!F137))</f>
        <v>0</v>
      </c>
      <c r="AR149" s="84" t="str">
        <f>ASC(UPPER(保体!G137))</f>
        <v>0</v>
      </c>
      <c r="AS149" s="81" t="str">
        <f>ASC(UPPER(保体!H137))</f>
        <v>0</v>
      </c>
      <c r="AT149" s="198" t="str">
        <f>IF(保体!$I137=0," ",保体!$I137)</f>
        <v xml:space="preserve"> </v>
      </c>
      <c r="AU149" s="79" t="str">
        <f>ASC(UPPER(技・家!D137))</f>
        <v>0</v>
      </c>
      <c r="AV149" s="79" t="str">
        <f>ASC(UPPER(技・家!E137))</f>
        <v>0</v>
      </c>
      <c r="AW149" s="79" t="str">
        <f>ASC(UPPER(技・家!F137))</f>
        <v>0</v>
      </c>
      <c r="AX149" s="80" t="str">
        <f>ASC(UPPER(技・家!G137))</f>
        <v>0</v>
      </c>
      <c r="AY149" s="81" t="str">
        <f>ASC(UPPER(技・家!H137))</f>
        <v>0</v>
      </c>
      <c r="AZ149" s="198" t="str">
        <f>IF(技・家!$I137=0," ",技・家!$I137)</f>
        <v xml:space="preserve"> </v>
      </c>
      <c r="BA149" s="82" t="str">
        <f>ASC(UPPER(英語!D137))</f>
        <v>0</v>
      </c>
      <c r="BB149" s="83" t="str">
        <f>ASC(UPPER(英語!E137))</f>
        <v>0</v>
      </c>
      <c r="BC149" s="83" t="str">
        <f>ASC(UPPER(英語!F137))</f>
        <v>0</v>
      </c>
      <c r="BD149" s="84" t="str">
        <f>ASC(UPPER(英語!G137))</f>
        <v>0</v>
      </c>
      <c r="BE149" s="81" t="str">
        <f>ASC(UPPER(英語!H137))</f>
        <v>0</v>
      </c>
      <c r="BF149" s="198" t="str">
        <f>IF(英語!$I137=0," ",英語!$I137)</f>
        <v xml:space="preserve"> </v>
      </c>
      <c r="BG149"/>
      <c r="BH149"/>
    </row>
    <row r="150" spans="1:60" ht="23.1" customHeight="1">
      <c r="A150" s="27">
        <f>氏名入力!A138</f>
        <v>1414</v>
      </c>
      <c r="B150" s="24">
        <f>氏名入力!B138</f>
        <v>14</v>
      </c>
      <c r="C150" s="53">
        <f>氏名入力!C138</f>
        <v>0</v>
      </c>
      <c r="D150" s="76" t="str">
        <f>ASC(UPPER(国語!D138))</f>
        <v>0</v>
      </c>
      <c r="E150" s="77" t="str">
        <f>ASC(UPPER(国語!E138))</f>
        <v>0</v>
      </c>
      <c r="F150" s="77" t="str">
        <f>ASC(UPPER(国語!F138))</f>
        <v>0</v>
      </c>
      <c r="G150" s="77" t="str">
        <f>ASC(UPPER(国語!G138))</f>
        <v>0</v>
      </c>
      <c r="H150" s="78" t="str">
        <f>ASC(UPPER(国語!H138))</f>
        <v>0</v>
      </c>
      <c r="I150" s="131" t="str">
        <f>ASC(UPPER(国語!I138))</f>
        <v>0</v>
      </c>
      <c r="J150" s="198" t="str">
        <f>IF(国語!$J138=0," ",国語!$J138)</f>
        <v xml:space="preserve"> </v>
      </c>
      <c r="K150" s="82" t="str">
        <f>ASC(UPPER(社会!D138))</f>
        <v>0</v>
      </c>
      <c r="L150" s="79" t="str">
        <f>ASC(UPPER(社会!E138))</f>
        <v>0</v>
      </c>
      <c r="M150" s="79" t="str">
        <f>ASC(UPPER(社会!F138))</f>
        <v>0</v>
      </c>
      <c r="N150" s="80" t="str">
        <f>ASC(UPPER(社会!G138))</f>
        <v>0</v>
      </c>
      <c r="O150" s="81" t="str">
        <f>ASC(UPPER(社会!H138))</f>
        <v>0</v>
      </c>
      <c r="P150" s="198" t="str">
        <f>IF(社会!$I138=0," ",社会!$I138)</f>
        <v xml:space="preserve"> </v>
      </c>
      <c r="Q150" s="82" t="str">
        <f>ASC(UPPER(数学!D138))</f>
        <v>0</v>
      </c>
      <c r="R150" s="83" t="str">
        <f>ASC(UPPER(数学!E138))</f>
        <v>0</v>
      </c>
      <c r="S150" s="83" t="str">
        <f>ASC(UPPER(数学!F138))</f>
        <v>0</v>
      </c>
      <c r="T150" s="84" t="str">
        <f>ASC(UPPER(数学!G138))</f>
        <v>0</v>
      </c>
      <c r="U150" s="81" t="str">
        <f>ASC(UPPER(数学!H138))</f>
        <v>0</v>
      </c>
      <c r="V150" s="210" t="str">
        <f>IF(数学!$I138=0," ",数学!$I138)</f>
        <v xml:space="preserve"> </v>
      </c>
      <c r="W150" s="79" t="str">
        <f>ASC(UPPER(理科!D138))</f>
        <v>0</v>
      </c>
      <c r="X150" s="79" t="str">
        <f>ASC(UPPER(理科!E138))</f>
        <v>0</v>
      </c>
      <c r="Y150" s="79" t="str">
        <f>ASC(UPPER(理科!F138))</f>
        <v>0</v>
      </c>
      <c r="Z150" s="80" t="str">
        <f>ASC(UPPER(理科!G138))</f>
        <v>0</v>
      </c>
      <c r="AA150" s="81" t="str">
        <f>ASC(UPPER(理科!H138))</f>
        <v>0</v>
      </c>
      <c r="AB150" s="198" t="str">
        <f>IF(理科!$I138=0," ",理科!$I138)</f>
        <v xml:space="preserve"> </v>
      </c>
      <c r="AC150" s="82" t="str">
        <f>ASC(UPPER(音楽!D138))</f>
        <v>0</v>
      </c>
      <c r="AD150" s="83" t="str">
        <f>ASC(UPPER(音楽!E138))</f>
        <v>0</v>
      </c>
      <c r="AE150" s="83" t="str">
        <f>ASC(UPPER(音楽!F138))</f>
        <v>0</v>
      </c>
      <c r="AF150" s="84" t="str">
        <f>ASC(UPPER(音楽!G138))</f>
        <v>0</v>
      </c>
      <c r="AG150" s="81" t="str">
        <f>ASC(UPPER(音楽!H138))</f>
        <v>0</v>
      </c>
      <c r="AH150" s="198" t="str">
        <f>IF(音楽!$I138=0," ",音楽!$I138)</f>
        <v xml:space="preserve"> </v>
      </c>
      <c r="AI150" s="79" t="str">
        <f>ASC(UPPER(美術!D138))</f>
        <v>0</v>
      </c>
      <c r="AJ150" s="79" t="str">
        <f>ASC(UPPER(美術!E138))</f>
        <v>0</v>
      </c>
      <c r="AK150" s="79" t="str">
        <f>ASC(UPPER(美術!F138))</f>
        <v>0</v>
      </c>
      <c r="AL150" s="80" t="str">
        <f>ASC(UPPER(美術!G138))</f>
        <v>0</v>
      </c>
      <c r="AM150" s="81" t="str">
        <f>ASC(UPPER(美術!H138))</f>
        <v>0</v>
      </c>
      <c r="AN150" s="198" t="str">
        <f>IF(美術!$I138=0," ",美術!$I138)</f>
        <v xml:space="preserve"> </v>
      </c>
      <c r="AO150" s="82" t="str">
        <f>ASC(UPPER(保体!D138))</f>
        <v>0</v>
      </c>
      <c r="AP150" s="83" t="str">
        <f>ASC(UPPER(保体!E138))</f>
        <v>0</v>
      </c>
      <c r="AQ150" s="83" t="str">
        <f>ASC(UPPER(保体!F138))</f>
        <v>0</v>
      </c>
      <c r="AR150" s="84" t="str">
        <f>ASC(UPPER(保体!G138))</f>
        <v>0</v>
      </c>
      <c r="AS150" s="81" t="str">
        <f>ASC(UPPER(保体!H138))</f>
        <v>0</v>
      </c>
      <c r="AT150" s="198" t="str">
        <f>IF(保体!$I138=0," ",保体!$I138)</f>
        <v xml:space="preserve"> </v>
      </c>
      <c r="AU150" s="79" t="str">
        <f>ASC(UPPER(技・家!D138))</f>
        <v>0</v>
      </c>
      <c r="AV150" s="79" t="str">
        <f>ASC(UPPER(技・家!E138))</f>
        <v>0</v>
      </c>
      <c r="AW150" s="79" t="str">
        <f>ASC(UPPER(技・家!F138))</f>
        <v>0</v>
      </c>
      <c r="AX150" s="80" t="str">
        <f>ASC(UPPER(技・家!G138))</f>
        <v>0</v>
      </c>
      <c r="AY150" s="81" t="str">
        <f>ASC(UPPER(技・家!H138))</f>
        <v>0</v>
      </c>
      <c r="AZ150" s="198" t="str">
        <f>IF(技・家!$I138=0," ",技・家!$I138)</f>
        <v xml:space="preserve"> </v>
      </c>
      <c r="BA150" s="82" t="str">
        <f>ASC(UPPER(英語!D138))</f>
        <v>0</v>
      </c>
      <c r="BB150" s="83" t="str">
        <f>ASC(UPPER(英語!E138))</f>
        <v>0</v>
      </c>
      <c r="BC150" s="83" t="str">
        <f>ASC(UPPER(英語!F138))</f>
        <v>0</v>
      </c>
      <c r="BD150" s="84" t="str">
        <f>ASC(UPPER(英語!G138))</f>
        <v>0</v>
      </c>
      <c r="BE150" s="81" t="str">
        <f>ASC(UPPER(英語!H138))</f>
        <v>0</v>
      </c>
      <c r="BF150" s="198" t="str">
        <f>IF(英語!$I138=0," ",英語!$I138)</f>
        <v xml:space="preserve"> </v>
      </c>
      <c r="BG150"/>
      <c r="BH150"/>
    </row>
    <row r="151" spans="1:60" ht="23.1" customHeight="1">
      <c r="A151" s="27">
        <f>氏名入力!A139</f>
        <v>1415</v>
      </c>
      <c r="B151" s="24">
        <f>氏名入力!B139</f>
        <v>15</v>
      </c>
      <c r="C151" s="53">
        <f>氏名入力!C139</f>
        <v>0</v>
      </c>
      <c r="D151" s="76" t="str">
        <f>ASC(UPPER(国語!D139))</f>
        <v>0</v>
      </c>
      <c r="E151" s="77" t="str">
        <f>ASC(UPPER(国語!E139))</f>
        <v>0</v>
      </c>
      <c r="F151" s="77" t="str">
        <f>ASC(UPPER(国語!F139))</f>
        <v>0</v>
      </c>
      <c r="G151" s="77" t="str">
        <f>ASC(UPPER(国語!G139))</f>
        <v>0</v>
      </c>
      <c r="H151" s="78" t="str">
        <f>ASC(UPPER(国語!H139))</f>
        <v>0</v>
      </c>
      <c r="I151" s="131" t="str">
        <f>ASC(UPPER(国語!I139))</f>
        <v>0</v>
      </c>
      <c r="J151" s="198" t="str">
        <f>IF(国語!$J139=0," ",国語!$J139)</f>
        <v xml:space="preserve"> </v>
      </c>
      <c r="K151" s="82" t="str">
        <f>ASC(UPPER(社会!D139))</f>
        <v>0</v>
      </c>
      <c r="L151" s="79" t="str">
        <f>ASC(UPPER(社会!E139))</f>
        <v>0</v>
      </c>
      <c r="M151" s="79" t="str">
        <f>ASC(UPPER(社会!F139))</f>
        <v>0</v>
      </c>
      <c r="N151" s="80" t="str">
        <f>ASC(UPPER(社会!G139))</f>
        <v>0</v>
      </c>
      <c r="O151" s="81" t="str">
        <f>ASC(UPPER(社会!H139))</f>
        <v>0</v>
      </c>
      <c r="P151" s="198" t="str">
        <f>IF(社会!$I139=0," ",社会!$I139)</f>
        <v xml:space="preserve"> </v>
      </c>
      <c r="Q151" s="82" t="str">
        <f>ASC(UPPER(数学!D139))</f>
        <v>0</v>
      </c>
      <c r="R151" s="83" t="str">
        <f>ASC(UPPER(数学!E139))</f>
        <v>0</v>
      </c>
      <c r="S151" s="83" t="str">
        <f>ASC(UPPER(数学!F139))</f>
        <v>0</v>
      </c>
      <c r="T151" s="84" t="str">
        <f>ASC(UPPER(数学!G139))</f>
        <v>0</v>
      </c>
      <c r="U151" s="81" t="str">
        <f>ASC(UPPER(数学!H139))</f>
        <v>0</v>
      </c>
      <c r="V151" s="210" t="str">
        <f>IF(数学!$I139=0," ",数学!$I139)</f>
        <v xml:space="preserve"> </v>
      </c>
      <c r="W151" s="79" t="str">
        <f>ASC(UPPER(理科!D139))</f>
        <v>0</v>
      </c>
      <c r="X151" s="79" t="str">
        <f>ASC(UPPER(理科!E139))</f>
        <v>0</v>
      </c>
      <c r="Y151" s="79" t="str">
        <f>ASC(UPPER(理科!F139))</f>
        <v>0</v>
      </c>
      <c r="Z151" s="80" t="str">
        <f>ASC(UPPER(理科!G139))</f>
        <v>0</v>
      </c>
      <c r="AA151" s="81" t="str">
        <f>ASC(UPPER(理科!H139))</f>
        <v>0</v>
      </c>
      <c r="AB151" s="198" t="str">
        <f>IF(理科!$I139=0," ",理科!$I139)</f>
        <v xml:space="preserve"> </v>
      </c>
      <c r="AC151" s="82" t="str">
        <f>ASC(UPPER(音楽!D139))</f>
        <v>0</v>
      </c>
      <c r="AD151" s="83" t="str">
        <f>ASC(UPPER(音楽!E139))</f>
        <v>0</v>
      </c>
      <c r="AE151" s="83" t="str">
        <f>ASC(UPPER(音楽!F139))</f>
        <v>0</v>
      </c>
      <c r="AF151" s="84" t="str">
        <f>ASC(UPPER(音楽!G139))</f>
        <v>0</v>
      </c>
      <c r="AG151" s="81" t="str">
        <f>ASC(UPPER(音楽!H139))</f>
        <v>0</v>
      </c>
      <c r="AH151" s="198" t="str">
        <f>IF(音楽!$I139=0," ",音楽!$I139)</f>
        <v xml:space="preserve"> </v>
      </c>
      <c r="AI151" s="79" t="str">
        <f>ASC(UPPER(美術!D139))</f>
        <v>0</v>
      </c>
      <c r="AJ151" s="79" t="str">
        <f>ASC(UPPER(美術!E139))</f>
        <v>0</v>
      </c>
      <c r="AK151" s="79" t="str">
        <f>ASC(UPPER(美術!F139))</f>
        <v>0</v>
      </c>
      <c r="AL151" s="80" t="str">
        <f>ASC(UPPER(美術!G139))</f>
        <v>0</v>
      </c>
      <c r="AM151" s="81" t="str">
        <f>ASC(UPPER(美術!H139))</f>
        <v>0</v>
      </c>
      <c r="AN151" s="198" t="str">
        <f>IF(美術!$I139=0," ",美術!$I139)</f>
        <v xml:space="preserve"> </v>
      </c>
      <c r="AO151" s="82" t="str">
        <f>ASC(UPPER(保体!D139))</f>
        <v>0</v>
      </c>
      <c r="AP151" s="83" t="str">
        <f>ASC(UPPER(保体!E139))</f>
        <v>0</v>
      </c>
      <c r="AQ151" s="83" t="str">
        <f>ASC(UPPER(保体!F139))</f>
        <v>0</v>
      </c>
      <c r="AR151" s="84" t="str">
        <f>ASC(UPPER(保体!G139))</f>
        <v>0</v>
      </c>
      <c r="AS151" s="81" t="str">
        <f>ASC(UPPER(保体!H139))</f>
        <v>0</v>
      </c>
      <c r="AT151" s="198" t="str">
        <f>IF(保体!$I139=0," ",保体!$I139)</f>
        <v xml:space="preserve"> </v>
      </c>
      <c r="AU151" s="79" t="str">
        <f>ASC(UPPER(技・家!D139))</f>
        <v>0</v>
      </c>
      <c r="AV151" s="79" t="str">
        <f>ASC(UPPER(技・家!E139))</f>
        <v>0</v>
      </c>
      <c r="AW151" s="79" t="str">
        <f>ASC(UPPER(技・家!F139))</f>
        <v>0</v>
      </c>
      <c r="AX151" s="80" t="str">
        <f>ASC(UPPER(技・家!G139))</f>
        <v>0</v>
      </c>
      <c r="AY151" s="81" t="str">
        <f>ASC(UPPER(技・家!H139))</f>
        <v>0</v>
      </c>
      <c r="AZ151" s="198" t="str">
        <f>IF(技・家!$I139=0," ",技・家!$I139)</f>
        <v xml:space="preserve"> </v>
      </c>
      <c r="BA151" s="82" t="str">
        <f>ASC(UPPER(英語!D139))</f>
        <v>0</v>
      </c>
      <c r="BB151" s="83" t="str">
        <f>ASC(UPPER(英語!E139))</f>
        <v>0</v>
      </c>
      <c r="BC151" s="83" t="str">
        <f>ASC(UPPER(英語!F139))</f>
        <v>0</v>
      </c>
      <c r="BD151" s="84" t="str">
        <f>ASC(UPPER(英語!G139))</f>
        <v>0</v>
      </c>
      <c r="BE151" s="81" t="str">
        <f>ASC(UPPER(英語!H139))</f>
        <v>0</v>
      </c>
      <c r="BF151" s="198" t="str">
        <f>IF(英語!$I139=0," ",英語!$I139)</f>
        <v xml:space="preserve"> </v>
      </c>
      <c r="BG151"/>
      <c r="BH151"/>
    </row>
    <row r="152" spans="1:60" ht="23.1" customHeight="1">
      <c r="A152" s="27">
        <f>氏名入力!A140</f>
        <v>1416</v>
      </c>
      <c r="B152" s="24">
        <f>氏名入力!B140</f>
        <v>16</v>
      </c>
      <c r="C152" s="53">
        <f>氏名入力!C140</f>
        <v>0</v>
      </c>
      <c r="D152" s="76" t="str">
        <f>ASC(UPPER(国語!D140))</f>
        <v>0</v>
      </c>
      <c r="E152" s="77" t="str">
        <f>ASC(UPPER(国語!E140))</f>
        <v>0</v>
      </c>
      <c r="F152" s="77" t="str">
        <f>ASC(UPPER(国語!F140))</f>
        <v>0</v>
      </c>
      <c r="G152" s="77" t="str">
        <f>ASC(UPPER(国語!G140))</f>
        <v>0</v>
      </c>
      <c r="H152" s="78" t="str">
        <f>ASC(UPPER(国語!H140))</f>
        <v>0</v>
      </c>
      <c r="I152" s="131" t="str">
        <f>ASC(UPPER(国語!I140))</f>
        <v>0</v>
      </c>
      <c r="J152" s="198" t="str">
        <f>IF(国語!$J140=0," ",国語!$J140)</f>
        <v xml:space="preserve"> </v>
      </c>
      <c r="K152" s="82" t="str">
        <f>ASC(UPPER(社会!D140))</f>
        <v>0</v>
      </c>
      <c r="L152" s="79" t="str">
        <f>ASC(UPPER(社会!E140))</f>
        <v>0</v>
      </c>
      <c r="M152" s="79" t="str">
        <f>ASC(UPPER(社会!F140))</f>
        <v>0</v>
      </c>
      <c r="N152" s="80" t="str">
        <f>ASC(UPPER(社会!G140))</f>
        <v>0</v>
      </c>
      <c r="O152" s="81" t="str">
        <f>ASC(UPPER(社会!H140))</f>
        <v>0</v>
      </c>
      <c r="P152" s="198" t="str">
        <f>IF(社会!$I140=0," ",社会!$I140)</f>
        <v xml:space="preserve"> </v>
      </c>
      <c r="Q152" s="82" t="str">
        <f>ASC(UPPER(数学!D140))</f>
        <v>0</v>
      </c>
      <c r="R152" s="83" t="str">
        <f>ASC(UPPER(数学!E140))</f>
        <v>0</v>
      </c>
      <c r="S152" s="83" t="str">
        <f>ASC(UPPER(数学!F140))</f>
        <v>0</v>
      </c>
      <c r="T152" s="84" t="str">
        <f>ASC(UPPER(数学!G140))</f>
        <v>0</v>
      </c>
      <c r="U152" s="81" t="str">
        <f>ASC(UPPER(数学!H140))</f>
        <v>0</v>
      </c>
      <c r="V152" s="210" t="str">
        <f>IF(数学!$I140=0," ",数学!$I140)</f>
        <v xml:space="preserve"> </v>
      </c>
      <c r="W152" s="79" t="str">
        <f>ASC(UPPER(理科!D140))</f>
        <v>0</v>
      </c>
      <c r="X152" s="79" t="str">
        <f>ASC(UPPER(理科!E140))</f>
        <v>0</v>
      </c>
      <c r="Y152" s="79" t="str">
        <f>ASC(UPPER(理科!F140))</f>
        <v>0</v>
      </c>
      <c r="Z152" s="80" t="str">
        <f>ASC(UPPER(理科!G140))</f>
        <v>0</v>
      </c>
      <c r="AA152" s="81" t="str">
        <f>ASC(UPPER(理科!H140))</f>
        <v>0</v>
      </c>
      <c r="AB152" s="198" t="str">
        <f>IF(理科!$I140=0," ",理科!$I140)</f>
        <v xml:space="preserve"> </v>
      </c>
      <c r="AC152" s="82" t="str">
        <f>ASC(UPPER(音楽!D140))</f>
        <v>0</v>
      </c>
      <c r="AD152" s="83" t="str">
        <f>ASC(UPPER(音楽!E140))</f>
        <v>0</v>
      </c>
      <c r="AE152" s="83" t="str">
        <f>ASC(UPPER(音楽!F140))</f>
        <v>0</v>
      </c>
      <c r="AF152" s="84" t="str">
        <f>ASC(UPPER(音楽!G140))</f>
        <v>0</v>
      </c>
      <c r="AG152" s="81" t="str">
        <f>ASC(UPPER(音楽!H140))</f>
        <v>0</v>
      </c>
      <c r="AH152" s="198" t="str">
        <f>IF(音楽!$I140=0," ",音楽!$I140)</f>
        <v xml:space="preserve"> </v>
      </c>
      <c r="AI152" s="79" t="str">
        <f>ASC(UPPER(美術!D140))</f>
        <v>0</v>
      </c>
      <c r="AJ152" s="79" t="str">
        <f>ASC(UPPER(美術!E140))</f>
        <v>0</v>
      </c>
      <c r="AK152" s="79" t="str">
        <f>ASC(UPPER(美術!F140))</f>
        <v>0</v>
      </c>
      <c r="AL152" s="80" t="str">
        <f>ASC(UPPER(美術!G140))</f>
        <v>0</v>
      </c>
      <c r="AM152" s="81" t="str">
        <f>ASC(UPPER(美術!H140))</f>
        <v>0</v>
      </c>
      <c r="AN152" s="198" t="str">
        <f>IF(美術!$I140=0," ",美術!$I140)</f>
        <v xml:space="preserve"> </v>
      </c>
      <c r="AO152" s="82" t="str">
        <f>ASC(UPPER(保体!D140))</f>
        <v>0</v>
      </c>
      <c r="AP152" s="83" t="str">
        <f>ASC(UPPER(保体!E140))</f>
        <v>0</v>
      </c>
      <c r="AQ152" s="83" t="str">
        <f>ASC(UPPER(保体!F140))</f>
        <v>0</v>
      </c>
      <c r="AR152" s="84" t="str">
        <f>ASC(UPPER(保体!G140))</f>
        <v>0</v>
      </c>
      <c r="AS152" s="81" t="str">
        <f>ASC(UPPER(保体!H140))</f>
        <v>0</v>
      </c>
      <c r="AT152" s="198" t="str">
        <f>IF(保体!$I140=0," ",保体!$I140)</f>
        <v xml:space="preserve"> </v>
      </c>
      <c r="AU152" s="79" t="str">
        <f>ASC(UPPER(技・家!D140))</f>
        <v>0</v>
      </c>
      <c r="AV152" s="79" t="str">
        <f>ASC(UPPER(技・家!E140))</f>
        <v>0</v>
      </c>
      <c r="AW152" s="79" t="str">
        <f>ASC(UPPER(技・家!F140))</f>
        <v>0</v>
      </c>
      <c r="AX152" s="80" t="str">
        <f>ASC(UPPER(技・家!G140))</f>
        <v>0</v>
      </c>
      <c r="AY152" s="81" t="str">
        <f>ASC(UPPER(技・家!H140))</f>
        <v>0</v>
      </c>
      <c r="AZ152" s="198" t="str">
        <f>IF(技・家!$I140=0," ",技・家!$I140)</f>
        <v xml:space="preserve"> </v>
      </c>
      <c r="BA152" s="82" t="str">
        <f>ASC(UPPER(英語!D140))</f>
        <v>0</v>
      </c>
      <c r="BB152" s="83" t="str">
        <f>ASC(UPPER(英語!E140))</f>
        <v>0</v>
      </c>
      <c r="BC152" s="83" t="str">
        <f>ASC(UPPER(英語!F140))</f>
        <v>0</v>
      </c>
      <c r="BD152" s="84" t="str">
        <f>ASC(UPPER(英語!G140))</f>
        <v>0</v>
      </c>
      <c r="BE152" s="81" t="str">
        <f>ASC(UPPER(英語!H140))</f>
        <v>0</v>
      </c>
      <c r="BF152" s="198" t="str">
        <f>IF(英語!$I140=0," ",英語!$I140)</f>
        <v xml:space="preserve"> </v>
      </c>
      <c r="BG152"/>
      <c r="BH152"/>
    </row>
    <row r="153" spans="1:60" ht="23.1" customHeight="1">
      <c r="A153" s="27">
        <f>氏名入力!A141</f>
        <v>1417</v>
      </c>
      <c r="B153" s="24">
        <f>氏名入力!B141</f>
        <v>17</v>
      </c>
      <c r="C153" s="53">
        <f>氏名入力!C141</f>
        <v>0</v>
      </c>
      <c r="D153" s="76" t="str">
        <f>ASC(UPPER(国語!D141))</f>
        <v>0</v>
      </c>
      <c r="E153" s="77" t="str">
        <f>ASC(UPPER(国語!E141))</f>
        <v>0</v>
      </c>
      <c r="F153" s="77" t="str">
        <f>ASC(UPPER(国語!F141))</f>
        <v>0</v>
      </c>
      <c r="G153" s="77" t="str">
        <f>ASC(UPPER(国語!G141))</f>
        <v>0</v>
      </c>
      <c r="H153" s="78" t="str">
        <f>ASC(UPPER(国語!H141))</f>
        <v>0</v>
      </c>
      <c r="I153" s="131" t="str">
        <f>ASC(UPPER(国語!I141))</f>
        <v>0</v>
      </c>
      <c r="J153" s="198" t="str">
        <f>IF(国語!$J141=0," ",国語!$J141)</f>
        <v xml:space="preserve"> </v>
      </c>
      <c r="K153" s="82" t="str">
        <f>ASC(UPPER(社会!D141))</f>
        <v>0</v>
      </c>
      <c r="L153" s="79" t="str">
        <f>ASC(UPPER(社会!E141))</f>
        <v>0</v>
      </c>
      <c r="M153" s="79" t="str">
        <f>ASC(UPPER(社会!F141))</f>
        <v>0</v>
      </c>
      <c r="N153" s="80" t="str">
        <f>ASC(UPPER(社会!G141))</f>
        <v>0</v>
      </c>
      <c r="O153" s="81" t="str">
        <f>ASC(UPPER(社会!H141))</f>
        <v>0</v>
      </c>
      <c r="P153" s="198" t="str">
        <f>IF(社会!$I141=0," ",社会!$I141)</f>
        <v xml:space="preserve"> </v>
      </c>
      <c r="Q153" s="82" t="str">
        <f>ASC(UPPER(数学!D141))</f>
        <v>0</v>
      </c>
      <c r="R153" s="83" t="str">
        <f>ASC(UPPER(数学!E141))</f>
        <v>0</v>
      </c>
      <c r="S153" s="83" t="str">
        <f>ASC(UPPER(数学!F141))</f>
        <v>0</v>
      </c>
      <c r="T153" s="84" t="str">
        <f>ASC(UPPER(数学!G141))</f>
        <v>0</v>
      </c>
      <c r="U153" s="81" t="str">
        <f>ASC(UPPER(数学!H141))</f>
        <v>0</v>
      </c>
      <c r="V153" s="210" t="str">
        <f>IF(数学!$I141=0," ",数学!$I141)</f>
        <v xml:space="preserve"> </v>
      </c>
      <c r="W153" s="79" t="str">
        <f>ASC(UPPER(理科!D141))</f>
        <v>0</v>
      </c>
      <c r="X153" s="79" t="str">
        <f>ASC(UPPER(理科!E141))</f>
        <v>0</v>
      </c>
      <c r="Y153" s="79" t="str">
        <f>ASC(UPPER(理科!F141))</f>
        <v>0</v>
      </c>
      <c r="Z153" s="80" t="str">
        <f>ASC(UPPER(理科!G141))</f>
        <v>0</v>
      </c>
      <c r="AA153" s="81" t="str">
        <f>ASC(UPPER(理科!H141))</f>
        <v>0</v>
      </c>
      <c r="AB153" s="198" t="str">
        <f>IF(理科!$I141=0," ",理科!$I141)</f>
        <v xml:space="preserve"> </v>
      </c>
      <c r="AC153" s="82" t="str">
        <f>ASC(UPPER(音楽!D141))</f>
        <v>0</v>
      </c>
      <c r="AD153" s="83" t="str">
        <f>ASC(UPPER(音楽!E141))</f>
        <v>0</v>
      </c>
      <c r="AE153" s="83" t="str">
        <f>ASC(UPPER(音楽!F141))</f>
        <v>0</v>
      </c>
      <c r="AF153" s="84" t="str">
        <f>ASC(UPPER(音楽!G141))</f>
        <v>0</v>
      </c>
      <c r="AG153" s="81" t="str">
        <f>ASC(UPPER(音楽!H141))</f>
        <v>0</v>
      </c>
      <c r="AH153" s="198" t="str">
        <f>IF(音楽!$I141=0," ",音楽!$I141)</f>
        <v xml:space="preserve"> </v>
      </c>
      <c r="AI153" s="79" t="str">
        <f>ASC(UPPER(美術!D141))</f>
        <v>0</v>
      </c>
      <c r="AJ153" s="79" t="str">
        <f>ASC(UPPER(美術!E141))</f>
        <v>0</v>
      </c>
      <c r="AK153" s="79" t="str">
        <f>ASC(UPPER(美術!F141))</f>
        <v>0</v>
      </c>
      <c r="AL153" s="80" t="str">
        <f>ASC(UPPER(美術!G141))</f>
        <v>0</v>
      </c>
      <c r="AM153" s="81" t="str">
        <f>ASC(UPPER(美術!H141))</f>
        <v>0</v>
      </c>
      <c r="AN153" s="198" t="str">
        <f>IF(美術!$I141=0," ",美術!$I141)</f>
        <v xml:space="preserve"> </v>
      </c>
      <c r="AO153" s="82" t="str">
        <f>ASC(UPPER(保体!D141))</f>
        <v>0</v>
      </c>
      <c r="AP153" s="83" t="str">
        <f>ASC(UPPER(保体!E141))</f>
        <v>0</v>
      </c>
      <c r="AQ153" s="83" t="str">
        <f>ASC(UPPER(保体!F141))</f>
        <v>0</v>
      </c>
      <c r="AR153" s="84" t="str">
        <f>ASC(UPPER(保体!G141))</f>
        <v>0</v>
      </c>
      <c r="AS153" s="81" t="str">
        <f>ASC(UPPER(保体!H141))</f>
        <v>0</v>
      </c>
      <c r="AT153" s="198" t="str">
        <f>IF(保体!$I141=0," ",保体!$I141)</f>
        <v xml:space="preserve"> </v>
      </c>
      <c r="AU153" s="79" t="str">
        <f>ASC(UPPER(技・家!D141))</f>
        <v>0</v>
      </c>
      <c r="AV153" s="79" t="str">
        <f>ASC(UPPER(技・家!E141))</f>
        <v>0</v>
      </c>
      <c r="AW153" s="79" t="str">
        <f>ASC(UPPER(技・家!F141))</f>
        <v>0</v>
      </c>
      <c r="AX153" s="80" t="str">
        <f>ASC(UPPER(技・家!G141))</f>
        <v>0</v>
      </c>
      <c r="AY153" s="81" t="str">
        <f>ASC(UPPER(技・家!H141))</f>
        <v>0</v>
      </c>
      <c r="AZ153" s="198" t="str">
        <f>IF(技・家!$I141=0," ",技・家!$I141)</f>
        <v xml:space="preserve"> </v>
      </c>
      <c r="BA153" s="82" t="str">
        <f>ASC(UPPER(英語!D141))</f>
        <v>0</v>
      </c>
      <c r="BB153" s="83" t="str">
        <f>ASC(UPPER(英語!E141))</f>
        <v>0</v>
      </c>
      <c r="BC153" s="83" t="str">
        <f>ASC(UPPER(英語!F141))</f>
        <v>0</v>
      </c>
      <c r="BD153" s="84" t="str">
        <f>ASC(UPPER(英語!G141))</f>
        <v>0</v>
      </c>
      <c r="BE153" s="81" t="str">
        <f>ASC(UPPER(英語!H141))</f>
        <v>0</v>
      </c>
      <c r="BF153" s="198" t="str">
        <f>IF(英語!$I141=0," ",英語!$I141)</f>
        <v xml:space="preserve"> </v>
      </c>
      <c r="BG153"/>
      <c r="BH153"/>
    </row>
    <row r="154" spans="1:60" ht="23.1" customHeight="1">
      <c r="A154" s="27">
        <f>氏名入力!A142</f>
        <v>1418</v>
      </c>
      <c r="B154" s="24">
        <f>氏名入力!B142</f>
        <v>18</v>
      </c>
      <c r="C154" s="53">
        <f>氏名入力!C142</f>
        <v>0</v>
      </c>
      <c r="D154" s="76" t="str">
        <f>ASC(UPPER(国語!D142))</f>
        <v>0</v>
      </c>
      <c r="E154" s="77" t="str">
        <f>ASC(UPPER(国語!E142))</f>
        <v>0</v>
      </c>
      <c r="F154" s="77" t="str">
        <f>ASC(UPPER(国語!F142))</f>
        <v>0</v>
      </c>
      <c r="G154" s="77" t="str">
        <f>ASC(UPPER(国語!G142))</f>
        <v>0</v>
      </c>
      <c r="H154" s="78" t="str">
        <f>ASC(UPPER(国語!H142))</f>
        <v>0</v>
      </c>
      <c r="I154" s="131" t="str">
        <f>ASC(UPPER(国語!I142))</f>
        <v>0</v>
      </c>
      <c r="J154" s="198" t="str">
        <f>IF(国語!$J142=0," ",国語!$J142)</f>
        <v xml:space="preserve"> </v>
      </c>
      <c r="K154" s="82" t="str">
        <f>ASC(UPPER(社会!D142))</f>
        <v>0</v>
      </c>
      <c r="L154" s="79" t="str">
        <f>ASC(UPPER(社会!E142))</f>
        <v>0</v>
      </c>
      <c r="M154" s="79" t="str">
        <f>ASC(UPPER(社会!F142))</f>
        <v>0</v>
      </c>
      <c r="N154" s="80" t="str">
        <f>ASC(UPPER(社会!G142))</f>
        <v>0</v>
      </c>
      <c r="O154" s="81" t="str">
        <f>ASC(UPPER(社会!H142))</f>
        <v>0</v>
      </c>
      <c r="P154" s="198" t="str">
        <f>IF(社会!$I142=0," ",社会!$I142)</f>
        <v xml:space="preserve"> </v>
      </c>
      <c r="Q154" s="82" t="str">
        <f>ASC(UPPER(数学!D142))</f>
        <v>0</v>
      </c>
      <c r="R154" s="83" t="str">
        <f>ASC(UPPER(数学!E142))</f>
        <v>0</v>
      </c>
      <c r="S154" s="83" t="str">
        <f>ASC(UPPER(数学!F142))</f>
        <v>0</v>
      </c>
      <c r="T154" s="84" t="str">
        <f>ASC(UPPER(数学!G142))</f>
        <v>0</v>
      </c>
      <c r="U154" s="81" t="str">
        <f>ASC(UPPER(数学!H142))</f>
        <v>0</v>
      </c>
      <c r="V154" s="210" t="str">
        <f>IF(数学!$I142=0," ",数学!$I142)</f>
        <v xml:space="preserve"> </v>
      </c>
      <c r="W154" s="79" t="str">
        <f>ASC(UPPER(理科!D142))</f>
        <v>0</v>
      </c>
      <c r="X154" s="79" t="str">
        <f>ASC(UPPER(理科!E142))</f>
        <v>0</v>
      </c>
      <c r="Y154" s="79" t="str">
        <f>ASC(UPPER(理科!F142))</f>
        <v>0</v>
      </c>
      <c r="Z154" s="80" t="str">
        <f>ASC(UPPER(理科!G142))</f>
        <v>0</v>
      </c>
      <c r="AA154" s="81" t="str">
        <f>ASC(UPPER(理科!H142))</f>
        <v>0</v>
      </c>
      <c r="AB154" s="198" t="str">
        <f>IF(理科!$I142=0," ",理科!$I142)</f>
        <v xml:space="preserve"> </v>
      </c>
      <c r="AC154" s="82" t="str">
        <f>ASC(UPPER(音楽!D142))</f>
        <v>0</v>
      </c>
      <c r="AD154" s="83" t="str">
        <f>ASC(UPPER(音楽!E142))</f>
        <v>0</v>
      </c>
      <c r="AE154" s="83" t="str">
        <f>ASC(UPPER(音楽!F142))</f>
        <v>0</v>
      </c>
      <c r="AF154" s="84" t="str">
        <f>ASC(UPPER(音楽!G142))</f>
        <v>0</v>
      </c>
      <c r="AG154" s="81" t="str">
        <f>ASC(UPPER(音楽!H142))</f>
        <v>0</v>
      </c>
      <c r="AH154" s="198" t="str">
        <f>IF(音楽!$I142=0," ",音楽!$I142)</f>
        <v xml:space="preserve"> </v>
      </c>
      <c r="AI154" s="79" t="str">
        <f>ASC(UPPER(美術!D142))</f>
        <v>0</v>
      </c>
      <c r="AJ154" s="79" t="str">
        <f>ASC(UPPER(美術!E142))</f>
        <v>0</v>
      </c>
      <c r="AK154" s="79" t="str">
        <f>ASC(UPPER(美術!F142))</f>
        <v>0</v>
      </c>
      <c r="AL154" s="80" t="str">
        <f>ASC(UPPER(美術!G142))</f>
        <v>0</v>
      </c>
      <c r="AM154" s="81" t="str">
        <f>ASC(UPPER(美術!H142))</f>
        <v>0</v>
      </c>
      <c r="AN154" s="198" t="str">
        <f>IF(美術!$I142=0," ",美術!$I142)</f>
        <v xml:space="preserve"> </v>
      </c>
      <c r="AO154" s="82" t="str">
        <f>ASC(UPPER(保体!D142))</f>
        <v>0</v>
      </c>
      <c r="AP154" s="83" t="str">
        <f>ASC(UPPER(保体!E142))</f>
        <v>0</v>
      </c>
      <c r="AQ154" s="83" t="str">
        <f>ASC(UPPER(保体!F142))</f>
        <v>0</v>
      </c>
      <c r="AR154" s="84" t="str">
        <f>ASC(UPPER(保体!G142))</f>
        <v>0</v>
      </c>
      <c r="AS154" s="81" t="str">
        <f>ASC(UPPER(保体!H142))</f>
        <v>0</v>
      </c>
      <c r="AT154" s="198" t="str">
        <f>IF(保体!$I142=0," ",保体!$I142)</f>
        <v xml:space="preserve"> </v>
      </c>
      <c r="AU154" s="79" t="str">
        <f>ASC(UPPER(技・家!D142))</f>
        <v>0</v>
      </c>
      <c r="AV154" s="79" t="str">
        <f>ASC(UPPER(技・家!E142))</f>
        <v>0</v>
      </c>
      <c r="AW154" s="79" t="str">
        <f>ASC(UPPER(技・家!F142))</f>
        <v>0</v>
      </c>
      <c r="AX154" s="80" t="str">
        <f>ASC(UPPER(技・家!G142))</f>
        <v>0</v>
      </c>
      <c r="AY154" s="81" t="str">
        <f>ASC(UPPER(技・家!H142))</f>
        <v>0</v>
      </c>
      <c r="AZ154" s="198" t="str">
        <f>IF(技・家!$I142=0," ",技・家!$I142)</f>
        <v xml:space="preserve"> </v>
      </c>
      <c r="BA154" s="82" t="str">
        <f>ASC(UPPER(英語!D142))</f>
        <v>0</v>
      </c>
      <c r="BB154" s="83" t="str">
        <f>ASC(UPPER(英語!E142))</f>
        <v>0</v>
      </c>
      <c r="BC154" s="83" t="str">
        <f>ASC(UPPER(英語!F142))</f>
        <v>0</v>
      </c>
      <c r="BD154" s="84" t="str">
        <f>ASC(UPPER(英語!G142))</f>
        <v>0</v>
      </c>
      <c r="BE154" s="81" t="str">
        <f>ASC(UPPER(英語!H142))</f>
        <v>0</v>
      </c>
      <c r="BF154" s="198" t="str">
        <f>IF(英語!$I142=0," ",英語!$I142)</f>
        <v xml:space="preserve"> </v>
      </c>
      <c r="BG154"/>
      <c r="BH154"/>
    </row>
    <row r="155" spans="1:60" ht="23.1" customHeight="1">
      <c r="A155" s="27">
        <f>氏名入力!A143</f>
        <v>1419</v>
      </c>
      <c r="B155" s="24">
        <f>氏名入力!B143</f>
        <v>19</v>
      </c>
      <c r="C155" s="53">
        <f>氏名入力!C143</f>
        <v>0</v>
      </c>
      <c r="D155" s="76" t="str">
        <f>ASC(UPPER(国語!D143))</f>
        <v>0</v>
      </c>
      <c r="E155" s="77" t="str">
        <f>ASC(UPPER(国語!E143))</f>
        <v>0</v>
      </c>
      <c r="F155" s="77" t="str">
        <f>ASC(UPPER(国語!F143))</f>
        <v>0</v>
      </c>
      <c r="G155" s="77" t="str">
        <f>ASC(UPPER(国語!G143))</f>
        <v>0</v>
      </c>
      <c r="H155" s="78" t="str">
        <f>ASC(UPPER(国語!H143))</f>
        <v>0</v>
      </c>
      <c r="I155" s="131" t="str">
        <f>ASC(UPPER(国語!I143))</f>
        <v>0</v>
      </c>
      <c r="J155" s="198" t="str">
        <f>IF(国語!$J143=0," ",国語!$J143)</f>
        <v xml:space="preserve"> </v>
      </c>
      <c r="K155" s="82" t="str">
        <f>ASC(UPPER(社会!D143))</f>
        <v>0</v>
      </c>
      <c r="L155" s="79" t="str">
        <f>ASC(UPPER(社会!E143))</f>
        <v>0</v>
      </c>
      <c r="M155" s="79" t="str">
        <f>ASC(UPPER(社会!F143))</f>
        <v>0</v>
      </c>
      <c r="N155" s="80" t="str">
        <f>ASC(UPPER(社会!G143))</f>
        <v>0</v>
      </c>
      <c r="O155" s="81" t="str">
        <f>ASC(UPPER(社会!H143))</f>
        <v>0</v>
      </c>
      <c r="P155" s="198" t="str">
        <f>IF(社会!$I143=0," ",社会!$I143)</f>
        <v xml:space="preserve"> </v>
      </c>
      <c r="Q155" s="82" t="str">
        <f>ASC(UPPER(数学!D143))</f>
        <v>0</v>
      </c>
      <c r="R155" s="83" t="str">
        <f>ASC(UPPER(数学!E143))</f>
        <v>0</v>
      </c>
      <c r="S155" s="83" t="str">
        <f>ASC(UPPER(数学!F143))</f>
        <v>0</v>
      </c>
      <c r="T155" s="84" t="str">
        <f>ASC(UPPER(数学!G143))</f>
        <v>0</v>
      </c>
      <c r="U155" s="81" t="str">
        <f>ASC(UPPER(数学!H143))</f>
        <v>0</v>
      </c>
      <c r="V155" s="210" t="str">
        <f>IF(数学!$I143=0," ",数学!$I143)</f>
        <v xml:space="preserve"> </v>
      </c>
      <c r="W155" s="79" t="str">
        <f>ASC(UPPER(理科!D143))</f>
        <v>0</v>
      </c>
      <c r="X155" s="79" t="str">
        <f>ASC(UPPER(理科!E143))</f>
        <v>0</v>
      </c>
      <c r="Y155" s="79" t="str">
        <f>ASC(UPPER(理科!F143))</f>
        <v>0</v>
      </c>
      <c r="Z155" s="80" t="str">
        <f>ASC(UPPER(理科!G143))</f>
        <v>0</v>
      </c>
      <c r="AA155" s="81" t="str">
        <f>ASC(UPPER(理科!H143))</f>
        <v>0</v>
      </c>
      <c r="AB155" s="198" t="str">
        <f>IF(理科!$I143=0," ",理科!$I143)</f>
        <v xml:space="preserve"> </v>
      </c>
      <c r="AC155" s="82" t="str">
        <f>ASC(UPPER(音楽!D143))</f>
        <v>0</v>
      </c>
      <c r="AD155" s="83" t="str">
        <f>ASC(UPPER(音楽!E143))</f>
        <v>0</v>
      </c>
      <c r="AE155" s="83" t="str">
        <f>ASC(UPPER(音楽!F143))</f>
        <v>0</v>
      </c>
      <c r="AF155" s="84" t="str">
        <f>ASC(UPPER(音楽!G143))</f>
        <v>0</v>
      </c>
      <c r="AG155" s="81" t="str">
        <f>ASC(UPPER(音楽!H143))</f>
        <v>0</v>
      </c>
      <c r="AH155" s="198" t="str">
        <f>IF(音楽!$I143=0," ",音楽!$I143)</f>
        <v xml:space="preserve"> </v>
      </c>
      <c r="AI155" s="79" t="str">
        <f>ASC(UPPER(美術!D143))</f>
        <v>0</v>
      </c>
      <c r="AJ155" s="79" t="str">
        <f>ASC(UPPER(美術!E143))</f>
        <v>0</v>
      </c>
      <c r="AK155" s="79" t="str">
        <f>ASC(UPPER(美術!F143))</f>
        <v>0</v>
      </c>
      <c r="AL155" s="80" t="str">
        <f>ASC(UPPER(美術!G143))</f>
        <v>0</v>
      </c>
      <c r="AM155" s="81" t="str">
        <f>ASC(UPPER(美術!H143))</f>
        <v>0</v>
      </c>
      <c r="AN155" s="198" t="str">
        <f>IF(美術!$I143=0," ",美術!$I143)</f>
        <v xml:space="preserve"> </v>
      </c>
      <c r="AO155" s="82" t="str">
        <f>ASC(UPPER(保体!D143))</f>
        <v>0</v>
      </c>
      <c r="AP155" s="83" t="str">
        <f>ASC(UPPER(保体!E143))</f>
        <v>0</v>
      </c>
      <c r="AQ155" s="83" t="str">
        <f>ASC(UPPER(保体!F143))</f>
        <v>0</v>
      </c>
      <c r="AR155" s="84" t="str">
        <f>ASC(UPPER(保体!G143))</f>
        <v>0</v>
      </c>
      <c r="AS155" s="81" t="str">
        <f>ASC(UPPER(保体!H143))</f>
        <v>0</v>
      </c>
      <c r="AT155" s="198" t="str">
        <f>IF(保体!$I143=0," ",保体!$I143)</f>
        <v xml:space="preserve"> </v>
      </c>
      <c r="AU155" s="79" t="str">
        <f>ASC(UPPER(技・家!D143))</f>
        <v>0</v>
      </c>
      <c r="AV155" s="79" t="str">
        <f>ASC(UPPER(技・家!E143))</f>
        <v>0</v>
      </c>
      <c r="AW155" s="79" t="str">
        <f>ASC(UPPER(技・家!F143))</f>
        <v>0</v>
      </c>
      <c r="AX155" s="80" t="str">
        <f>ASC(UPPER(技・家!G143))</f>
        <v>0</v>
      </c>
      <c r="AY155" s="81" t="str">
        <f>ASC(UPPER(技・家!H143))</f>
        <v>0</v>
      </c>
      <c r="AZ155" s="198" t="str">
        <f>IF(技・家!$I143=0," ",技・家!$I143)</f>
        <v xml:space="preserve"> </v>
      </c>
      <c r="BA155" s="82" t="str">
        <f>ASC(UPPER(英語!D143))</f>
        <v>0</v>
      </c>
      <c r="BB155" s="83" t="str">
        <f>ASC(UPPER(英語!E143))</f>
        <v>0</v>
      </c>
      <c r="BC155" s="83" t="str">
        <f>ASC(UPPER(英語!F143))</f>
        <v>0</v>
      </c>
      <c r="BD155" s="84" t="str">
        <f>ASC(UPPER(英語!G143))</f>
        <v>0</v>
      </c>
      <c r="BE155" s="81" t="str">
        <f>ASC(UPPER(英語!H143))</f>
        <v>0</v>
      </c>
      <c r="BF155" s="198" t="str">
        <f>IF(英語!$I143=0," ",英語!$I143)</f>
        <v xml:space="preserve"> </v>
      </c>
      <c r="BG155"/>
      <c r="BH155"/>
    </row>
    <row r="156" spans="1:60" ht="23.1" customHeight="1" thickBot="1">
      <c r="A156" s="28">
        <f>氏名入力!A144</f>
        <v>1420</v>
      </c>
      <c r="B156" s="26">
        <f>氏名入力!B144</f>
        <v>20</v>
      </c>
      <c r="C156" s="56">
        <f>氏名入力!C144</f>
        <v>0</v>
      </c>
      <c r="D156" s="85" t="str">
        <f>ASC(UPPER(国語!D144))</f>
        <v>0</v>
      </c>
      <c r="E156" s="86" t="str">
        <f>ASC(UPPER(国語!E144))</f>
        <v>0</v>
      </c>
      <c r="F156" s="86" t="str">
        <f>ASC(UPPER(国語!F144))</f>
        <v>0</v>
      </c>
      <c r="G156" s="86" t="str">
        <f>ASC(UPPER(国語!G144))</f>
        <v>0</v>
      </c>
      <c r="H156" s="87" t="str">
        <f>ASC(UPPER(国語!H144))</f>
        <v>0</v>
      </c>
      <c r="I156" s="132" t="str">
        <f>ASC(UPPER(国語!I144))</f>
        <v>0</v>
      </c>
      <c r="J156" s="199" t="str">
        <f>IF(国語!$J144=0," ",国語!$J144)</f>
        <v xml:space="preserve"> </v>
      </c>
      <c r="K156" s="91" t="str">
        <f>ASC(UPPER(社会!D144))</f>
        <v>0</v>
      </c>
      <c r="L156" s="88" t="str">
        <f>ASC(UPPER(社会!E144))</f>
        <v>0</v>
      </c>
      <c r="M156" s="88" t="str">
        <f>ASC(UPPER(社会!F144))</f>
        <v>0</v>
      </c>
      <c r="N156" s="89" t="str">
        <f>ASC(UPPER(社会!G144))</f>
        <v>0</v>
      </c>
      <c r="O156" s="90" t="str">
        <f>ASC(UPPER(社会!H144))</f>
        <v>0</v>
      </c>
      <c r="P156" s="199" t="str">
        <f>IF(社会!$I144=0," ",社会!$I144)</f>
        <v xml:space="preserve"> </v>
      </c>
      <c r="Q156" s="91" t="str">
        <f>ASC(UPPER(数学!D144))</f>
        <v>0</v>
      </c>
      <c r="R156" s="92" t="str">
        <f>ASC(UPPER(数学!E144))</f>
        <v>0</v>
      </c>
      <c r="S156" s="92" t="str">
        <f>ASC(UPPER(数学!F144))</f>
        <v>0</v>
      </c>
      <c r="T156" s="93" t="str">
        <f>ASC(UPPER(数学!G144))</f>
        <v>0</v>
      </c>
      <c r="U156" s="90" t="str">
        <f>ASC(UPPER(数学!H144))</f>
        <v>0</v>
      </c>
      <c r="V156" s="211" t="str">
        <f>IF(数学!$I144=0," ",数学!$I144)</f>
        <v xml:space="preserve"> </v>
      </c>
      <c r="W156" s="88" t="str">
        <f>ASC(UPPER(理科!D144))</f>
        <v>0</v>
      </c>
      <c r="X156" s="88" t="str">
        <f>ASC(UPPER(理科!E144))</f>
        <v>0</v>
      </c>
      <c r="Y156" s="88" t="str">
        <f>ASC(UPPER(理科!F144))</f>
        <v>0</v>
      </c>
      <c r="Z156" s="89" t="str">
        <f>ASC(UPPER(理科!G144))</f>
        <v>0</v>
      </c>
      <c r="AA156" s="90" t="str">
        <f>ASC(UPPER(理科!H144))</f>
        <v>0</v>
      </c>
      <c r="AB156" s="199" t="str">
        <f>IF(理科!$I144=0," ",理科!$I144)</f>
        <v xml:space="preserve"> </v>
      </c>
      <c r="AC156" s="91" t="str">
        <f>ASC(UPPER(音楽!D144))</f>
        <v>0</v>
      </c>
      <c r="AD156" s="92" t="str">
        <f>ASC(UPPER(音楽!E144))</f>
        <v>0</v>
      </c>
      <c r="AE156" s="92" t="str">
        <f>ASC(UPPER(音楽!F144))</f>
        <v>0</v>
      </c>
      <c r="AF156" s="93" t="str">
        <f>ASC(UPPER(音楽!G144))</f>
        <v>0</v>
      </c>
      <c r="AG156" s="90" t="str">
        <f>ASC(UPPER(音楽!H144))</f>
        <v>0</v>
      </c>
      <c r="AH156" s="199" t="str">
        <f>IF(音楽!$I144=0," ",音楽!$I144)</f>
        <v xml:space="preserve"> </v>
      </c>
      <c r="AI156" s="88" t="str">
        <f>ASC(UPPER(美術!D144))</f>
        <v>0</v>
      </c>
      <c r="AJ156" s="88" t="str">
        <f>ASC(UPPER(美術!E144))</f>
        <v>0</v>
      </c>
      <c r="AK156" s="88" t="str">
        <f>ASC(UPPER(美術!F144))</f>
        <v>0</v>
      </c>
      <c r="AL156" s="89" t="str">
        <f>ASC(UPPER(美術!G144))</f>
        <v>0</v>
      </c>
      <c r="AM156" s="90" t="str">
        <f>ASC(UPPER(美術!H144))</f>
        <v>0</v>
      </c>
      <c r="AN156" s="199" t="str">
        <f>IF(美術!$I144=0," ",美術!$I144)</f>
        <v xml:space="preserve"> </v>
      </c>
      <c r="AO156" s="91" t="str">
        <f>ASC(UPPER(保体!D144))</f>
        <v>0</v>
      </c>
      <c r="AP156" s="92" t="str">
        <f>ASC(UPPER(保体!E144))</f>
        <v>0</v>
      </c>
      <c r="AQ156" s="92" t="str">
        <f>ASC(UPPER(保体!F144))</f>
        <v>0</v>
      </c>
      <c r="AR156" s="93" t="str">
        <f>ASC(UPPER(保体!G144))</f>
        <v>0</v>
      </c>
      <c r="AS156" s="90" t="str">
        <f>ASC(UPPER(保体!H144))</f>
        <v>0</v>
      </c>
      <c r="AT156" s="199" t="str">
        <f>IF(保体!$I144=0," ",保体!$I144)</f>
        <v xml:space="preserve"> </v>
      </c>
      <c r="AU156" s="88" t="str">
        <f>ASC(UPPER(技・家!D144))</f>
        <v>0</v>
      </c>
      <c r="AV156" s="88" t="str">
        <f>ASC(UPPER(技・家!E144))</f>
        <v>0</v>
      </c>
      <c r="AW156" s="88" t="str">
        <f>ASC(UPPER(技・家!F144))</f>
        <v>0</v>
      </c>
      <c r="AX156" s="89" t="str">
        <f>ASC(UPPER(技・家!G144))</f>
        <v>0</v>
      </c>
      <c r="AY156" s="90" t="str">
        <f>ASC(UPPER(技・家!H144))</f>
        <v>0</v>
      </c>
      <c r="AZ156" s="199" t="str">
        <f>IF(技・家!$I144=0," ",技・家!$I144)</f>
        <v xml:space="preserve"> </v>
      </c>
      <c r="BA156" s="91" t="str">
        <f>ASC(UPPER(英語!D144))</f>
        <v>0</v>
      </c>
      <c r="BB156" s="92" t="str">
        <f>ASC(UPPER(英語!E144))</f>
        <v>0</v>
      </c>
      <c r="BC156" s="92" t="str">
        <f>ASC(UPPER(英語!F144))</f>
        <v>0</v>
      </c>
      <c r="BD156" s="93" t="str">
        <f>ASC(UPPER(英語!G144))</f>
        <v>0</v>
      </c>
      <c r="BE156" s="90" t="str">
        <f>ASC(UPPER(英語!H144))</f>
        <v>0</v>
      </c>
      <c r="BF156" s="199" t="str">
        <f>IF(英語!$I144=0," ",英語!$I144)</f>
        <v xml:space="preserve"> </v>
      </c>
      <c r="BG156"/>
      <c r="BH156"/>
    </row>
    <row r="157" spans="1:60" ht="23.1" customHeight="1" thickTop="1">
      <c r="A157" s="34">
        <f>氏名入力!A145</f>
        <v>1431</v>
      </c>
      <c r="B157" s="35">
        <f>氏名入力!B145</f>
        <v>31</v>
      </c>
      <c r="C157" s="59">
        <f>氏名入力!C145</f>
        <v>0</v>
      </c>
      <c r="D157" s="94" t="str">
        <f>ASC(UPPER(国語!D145))</f>
        <v>0</v>
      </c>
      <c r="E157" s="95" t="str">
        <f>ASC(UPPER(国語!E145))</f>
        <v>0</v>
      </c>
      <c r="F157" s="95" t="str">
        <f>ASC(UPPER(国語!F145))</f>
        <v>0</v>
      </c>
      <c r="G157" s="95" t="str">
        <f>ASC(UPPER(国語!G145))</f>
        <v>0</v>
      </c>
      <c r="H157" s="96" t="str">
        <f>ASC(UPPER(国語!H145))</f>
        <v>0</v>
      </c>
      <c r="I157" s="133" t="str">
        <f>ASC(UPPER(国語!I145))</f>
        <v>0</v>
      </c>
      <c r="J157" s="200" t="str">
        <f>IF(国語!$J145=0," ",国語!$J145)</f>
        <v xml:space="preserve"> </v>
      </c>
      <c r="K157" s="100" t="str">
        <f>ASC(UPPER(社会!D145))</f>
        <v>0</v>
      </c>
      <c r="L157" s="97" t="str">
        <f>ASC(UPPER(社会!E145))</f>
        <v>0</v>
      </c>
      <c r="M157" s="97" t="str">
        <f>ASC(UPPER(社会!F145))</f>
        <v>0</v>
      </c>
      <c r="N157" s="98" t="str">
        <f>ASC(UPPER(社会!G145))</f>
        <v>0</v>
      </c>
      <c r="O157" s="99" t="str">
        <f>ASC(UPPER(社会!H145))</f>
        <v>0</v>
      </c>
      <c r="P157" s="200" t="str">
        <f>IF(社会!$I145=0," ",社会!$I145)</f>
        <v xml:space="preserve"> </v>
      </c>
      <c r="Q157" s="100" t="str">
        <f>ASC(UPPER(数学!D145))</f>
        <v>0</v>
      </c>
      <c r="R157" s="101" t="str">
        <f>ASC(UPPER(数学!E145))</f>
        <v>0</v>
      </c>
      <c r="S157" s="101" t="str">
        <f>ASC(UPPER(数学!F145))</f>
        <v>0</v>
      </c>
      <c r="T157" s="102" t="str">
        <f>ASC(UPPER(数学!G145))</f>
        <v>0</v>
      </c>
      <c r="U157" s="99" t="str">
        <f>ASC(UPPER(数学!H145))</f>
        <v>0</v>
      </c>
      <c r="V157" s="212" t="str">
        <f>IF(数学!$I145=0," ",数学!$I145)</f>
        <v xml:space="preserve"> </v>
      </c>
      <c r="W157" s="97" t="str">
        <f>ASC(UPPER(理科!D145))</f>
        <v>0</v>
      </c>
      <c r="X157" s="97" t="str">
        <f>ASC(UPPER(理科!E145))</f>
        <v>0</v>
      </c>
      <c r="Y157" s="97" t="str">
        <f>ASC(UPPER(理科!F145))</f>
        <v>0</v>
      </c>
      <c r="Z157" s="98" t="str">
        <f>ASC(UPPER(理科!G145))</f>
        <v>0</v>
      </c>
      <c r="AA157" s="99" t="str">
        <f>ASC(UPPER(理科!H145))</f>
        <v>0</v>
      </c>
      <c r="AB157" s="200" t="str">
        <f>IF(理科!$I145=0," ",理科!$I145)</f>
        <v xml:space="preserve"> </v>
      </c>
      <c r="AC157" s="100" t="str">
        <f>ASC(UPPER(音楽!D145))</f>
        <v>0</v>
      </c>
      <c r="AD157" s="101" t="str">
        <f>ASC(UPPER(音楽!E145))</f>
        <v>0</v>
      </c>
      <c r="AE157" s="101" t="str">
        <f>ASC(UPPER(音楽!F145))</f>
        <v>0</v>
      </c>
      <c r="AF157" s="102" t="str">
        <f>ASC(UPPER(音楽!G145))</f>
        <v>0</v>
      </c>
      <c r="AG157" s="99" t="str">
        <f>ASC(UPPER(音楽!H145))</f>
        <v>0</v>
      </c>
      <c r="AH157" s="200" t="str">
        <f>IF(音楽!$I145=0," ",音楽!$I145)</f>
        <v xml:space="preserve"> </v>
      </c>
      <c r="AI157" s="97" t="str">
        <f>ASC(UPPER(美術!D145))</f>
        <v>0</v>
      </c>
      <c r="AJ157" s="97" t="str">
        <f>ASC(UPPER(美術!E145))</f>
        <v>0</v>
      </c>
      <c r="AK157" s="97" t="str">
        <f>ASC(UPPER(美術!F145))</f>
        <v>0</v>
      </c>
      <c r="AL157" s="98" t="str">
        <f>ASC(UPPER(美術!G145))</f>
        <v>0</v>
      </c>
      <c r="AM157" s="99" t="str">
        <f>ASC(UPPER(美術!H145))</f>
        <v>0</v>
      </c>
      <c r="AN157" s="200" t="str">
        <f>IF(美術!$I145=0," ",美術!$I145)</f>
        <v xml:space="preserve"> </v>
      </c>
      <c r="AO157" s="100" t="str">
        <f>ASC(UPPER(保体!D145))</f>
        <v>0</v>
      </c>
      <c r="AP157" s="101" t="str">
        <f>ASC(UPPER(保体!E145))</f>
        <v>0</v>
      </c>
      <c r="AQ157" s="101" t="str">
        <f>ASC(UPPER(保体!F145))</f>
        <v>0</v>
      </c>
      <c r="AR157" s="102" t="str">
        <f>ASC(UPPER(保体!G145))</f>
        <v>0</v>
      </c>
      <c r="AS157" s="99" t="str">
        <f>ASC(UPPER(保体!H145))</f>
        <v>0</v>
      </c>
      <c r="AT157" s="200" t="str">
        <f>IF(保体!$I145=0," ",保体!$I145)</f>
        <v xml:space="preserve"> </v>
      </c>
      <c r="AU157" s="97" t="str">
        <f>ASC(UPPER(技・家!D145))</f>
        <v>0</v>
      </c>
      <c r="AV157" s="97" t="str">
        <f>ASC(UPPER(技・家!E145))</f>
        <v>0</v>
      </c>
      <c r="AW157" s="97" t="str">
        <f>ASC(UPPER(技・家!F145))</f>
        <v>0</v>
      </c>
      <c r="AX157" s="98" t="str">
        <f>ASC(UPPER(技・家!G145))</f>
        <v>0</v>
      </c>
      <c r="AY157" s="99" t="str">
        <f>ASC(UPPER(技・家!H145))</f>
        <v>0</v>
      </c>
      <c r="AZ157" s="200" t="str">
        <f>IF(技・家!$I145=0," ",技・家!$I145)</f>
        <v xml:space="preserve"> </v>
      </c>
      <c r="BA157" s="100" t="str">
        <f>ASC(UPPER(英語!D145))</f>
        <v>0</v>
      </c>
      <c r="BB157" s="101" t="str">
        <f>ASC(UPPER(英語!E145))</f>
        <v>0</v>
      </c>
      <c r="BC157" s="101" t="str">
        <f>ASC(UPPER(英語!F145))</f>
        <v>0</v>
      </c>
      <c r="BD157" s="102" t="str">
        <f>ASC(UPPER(英語!G145))</f>
        <v>0</v>
      </c>
      <c r="BE157" s="99" t="str">
        <f>ASC(UPPER(英語!H145))</f>
        <v>0</v>
      </c>
      <c r="BF157" s="200" t="str">
        <f>IF(英語!$I145=0," ",英語!$I145)</f>
        <v xml:space="preserve"> </v>
      </c>
      <c r="BG157"/>
      <c r="BH157"/>
    </row>
    <row r="158" spans="1:60" ht="23.1" customHeight="1">
      <c r="A158" s="29">
        <f>氏名入力!A146</f>
        <v>1432</v>
      </c>
      <c r="B158" s="23">
        <f>氏名入力!B146</f>
        <v>32</v>
      </c>
      <c r="C158" s="62">
        <f>氏名入力!C146</f>
        <v>0</v>
      </c>
      <c r="D158" s="76" t="str">
        <f>ASC(UPPER(国語!D146))</f>
        <v>0</v>
      </c>
      <c r="E158" s="77" t="str">
        <f>ASC(UPPER(国語!E146))</f>
        <v>0</v>
      </c>
      <c r="F158" s="77" t="str">
        <f>ASC(UPPER(国語!F146))</f>
        <v>0</v>
      </c>
      <c r="G158" s="77" t="str">
        <f>ASC(UPPER(国語!G146))</f>
        <v>0</v>
      </c>
      <c r="H158" s="78" t="str">
        <f>ASC(UPPER(国語!H146))</f>
        <v>0</v>
      </c>
      <c r="I158" s="131" t="str">
        <f>ASC(UPPER(国語!I146))</f>
        <v>0</v>
      </c>
      <c r="J158" s="198" t="str">
        <f>IF(国語!$J146=0," ",国語!$J146)</f>
        <v xml:space="preserve"> </v>
      </c>
      <c r="K158" s="82" t="str">
        <f>ASC(UPPER(社会!D146))</f>
        <v>0</v>
      </c>
      <c r="L158" s="79" t="str">
        <f>ASC(UPPER(社会!E146))</f>
        <v>0</v>
      </c>
      <c r="M158" s="79" t="str">
        <f>ASC(UPPER(社会!F146))</f>
        <v>0</v>
      </c>
      <c r="N158" s="80" t="str">
        <f>ASC(UPPER(社会!G146))</f>
        <v>0</v>
      </c>
      <c r="O158" s="81" t="str">
        <f>ASC(UPPER(社会!H146))</f>
        <v>0</v>
      </c>
      <c r="P158" s="198" t="str">
        <f>IF(社会!$I146=0," ",社会!$I146)</f>
        <v xml:space="preserve"> </v>
      </c>
      <c r="Q158" s="82" t="str">
        <f>ASC(UPPER(数学!D146))</f>
        <v>0</v>
      </c>
      <c r="R158" s="83" t="str">
        <f>ASC(UPPER(数学!E146))</f>
        <v>0</v>
      </c>
      <c r="S158" s="83" t="str">
        <f>ASC(UPPER(数学!F146))</f>
        <v>0</v>
      </c>
      <c r="T158" s="84" t="str">
        <f>ASC(UPPER(数学!G146))</f>
        <v>0</v>
      </c>
      <c r="U158" s="81" t="str">
        <f>ASC(UPPER(数学!H146))</f>
        <v>0</v>
      </c>
      <c r="V158" s="210" t="str">
        <f>IF(数学!$I146=0," ",数学!$I146)</f>
        <v xml:space="preserve"> </v>
      </c>
      <c r="W158" s="79" t="str">
        <f>ASC(UPPER(理科!D146))</f>
        <v>0</v>
      </c>
      <c r="X158" s="79" t="str">
        <f>ASC(UPPER(理科!E146))</f>
        <v>0</v>
      </c>
      <c r="Y158" s="79" t="str">
        <f>ASC(UPPER(理科!F146))</f>
        <v>0</v>
      </c>
      <c r="Z158" s="80" t="str">
        <f>ASC(UPPER(理科!G146))</f>
        <v>0</v>
      </c>
      <c r="AA158" s="81" t="str">
        <f>ASC(UPPER(理科!H146))</f>
        <v>0</v>
      </c>
      <c r="AB158" s="198" t="str">
        <f>IF(理科!$I146=0," ",理科!$I146)</f>
        <v xml:space="preserve"> </v>
      </c>
      <c r="AC158" s="82" t="str">
        <f>ASC(UPPER(音楽!D146))</f>
        <v>0</v>
      </c>
      <c r="AD158" s="83" t="str">
        <f>ASC(UPPER(音楽!E146))</f>
        <v>0</v>
      </c>
      <c r="AE158" s="83" t="str">
        <f>ASC(UPPER(音楽!F146))</f>
        <v>0</v>
      </c>
      <c r="AF158" s="84" t="str">
        <f>ASC(UPPER(音楽!G146))</f>
        <v>0</v>
      </c>
      <c r="AG158" s="81" t="str">
        <f>ASC(UPPER(音楽!H146))</f>
        <v>0</v>
      </c>
      <c r="AH158" s="198" t="str">
        <f>IF(音楽!$I146=0," ",音楽!$I146)</f>
        <v xml:space="preserve"> </v>
      </c>
      <c r="AI158" s="79" t="str">
        <f>ASC(UPPER(美術!D146))</f>
        <v>0</v>
      </c>
      <c r="AJ158" s="79" t="str">
        <f>ASC(UPPER(美術!E146))</f>
        <v>0</v>
      </c>
      <c r="AK158" s="79" t="str">
        <f>ASC(UPPER(美術!F146))</f>
        <v>0</v>
      </c>
      <c r="AL158" s="80" t="str">
        <f>ASC(UPPER(美術!G146))</f>
        <v>0</v>
      </c>
      <c r="AM158" s="81" t="str">
        <f>ASC(UPPER(美術!H146))</f>
        <v>0</v>
      </c>
      <c r="AN158" s="198" t="str">
        <f>IF(美術!$I146=0," ",美術!$I146)</f>
        <v xml:space="preserve"> </v>
      </c>
      <c r="AO158" s="82" t="str">
        <f>ASC(UPPER(保体!D146))</f>
        <v>0</v>
      </c>
      <c r="AP158" s="83" t="str">
        <f>ASC(UPPER(保体!E146))</f>
        <v>0</v>
      </c>
      <c r="AQ158" s="83" t="str">
        <f>ASC(UPPER(保体!F146))</f>
        <v>0</v>
      </c>
      <c r="AR158" s="84" t="str">
        <f>ASC(UPPER(保体!G146))</f>
        <v>0</v>
      </c>
      <c r="AS158" s="81" t="str">
        <f>ASC(UPPER(保体!H146))</f>
        <v>0</v>
      </c>
      <c r="AT158" s="198" t="str">
        <f>IF(保体!$I146=0," ",保体!$I146)</f>
        <v xml:space="preserve"> </v>
      </c>
      <c r="AU158" s="79" t="str">
        <f>ASC(UPPER(技・家!D146))</f>
        <v>0</v>
      </c>
      <c r="AV158" s="79" t="str">
        <f>ASC(UPPER(技・家!E146))</f>
        <v>0</v>
      </c>
      <c r="AW158" s="79" t="str">
        <f>ASC(UPPER(技・家!F146))</f>
        <v>0</v>
      </c>
      <c r="AX158" s="80" t="str">
        <f>ASC(UPPER(技・家!G146))</f>
        <v>0</v>
      </c>
      <c r="AY158" s="81" t="str">
        <f>ASC(UPPER(技・家!H146))</f>
        <v>0</v>
      </c>
      <c r="AZ158" s="198" t="str">
        <f>IF(技・家!$I146=0," ",技・家!$I146)</f>
        <v xml:space="preserve"> </v>
      </c>
      <c r="BA158" s="82" t="str">
        <f>ASC(UPPER(英語!D146))</f>
        <v>0</v>
      </c>
      <c r="BB158" s="83" t="str">
        <f>ASC(UPPER(英語!E146))</f>
        <v>0</v>
      </c>
      <c r="BC158" s="83" t="str">
        <f>ASC(UPPER(英語!F146))</f>
        <v>0</v>
      </c>
      <c r="BD158" s="84" t="str">
        <f>ASC(UPPER(英語!G146))</f>
        <v>0</v>
      </c>
      <c r="BE158" s="81" t="str">
        <f>ASC(UPPER(英語!H146))</f>
        <v>0</v>
      </c>
      <c r="BF158" s="198" t="str">
        <f>IF(英語!$I146=0," ",英語!$I146)</f>
        <v xml:space="preserve"> </v>
      </c>
      <c r="BG158"/>
      <c r="BH158"/>
    </row>
    <row r="159" spans="1:60" ht="23.1" customHeight="1">
      <c r="A159" s="29">
        <f>氏名入力!A147</f>
        <v>1433</v>
      </c>
      <c r="B159" s="23">
        <f>氏名入力!B147</f>
        <v>33</v>
      </c>
      <c r="C159" s="62">
        <f>氏名入力!C147</f>
        <v>0</v>
      </c>
      <c r="D159" s="76" t="str">
        <f>ASC(UPPER(国語!D147))</f>
        <v>0</v>
      </c>
      <c r="E159" s="77" t="str">
        <f>ASC(UPPER(国語!E147))</f>
        <v>0</v>
      </c>
      <c r="F159" s="77" t="str">
        <f>ASC(UPPER(国語!F147))</f>
        <v>0</v>
      </c>
      <c r="G159" s="77" t="str">
        <f>ASC(UPPER(国語!G147))</f>
        <v>0</v>
      </c>
      <c r="H159" s="78" t="str">
        <f>ASC(UPPER(国語!H147))</f>
        <v>0</v>
      </c>
      <c r="I159" s="131" t="str">
        <f>ASC(UPPER(国語!I147))</f>
        <v>0</v>
      </c>
      <c r="J159" s="198" t="str">
        <f>IF(国語!$J147=0," ",国語!$J147)</f>
        <v xml:space="preserve"> </v>
      </c>
      <c r="K159" s="82" t="str">
        <f>ASC(UPPER(社会!D147))</f>
        <v>0</v>
      </c>
      <c r="L159" s="79" t="str">
        <f>ASC(UPPER(社会!E147))</f>
        <v>0</v>
      </c>
      <c r="M159" s="79" t="str">
        <f>ASC(UPPER(社会!F147))</f>
        <v>0</v>
      </c>
      <c r="N159" s="80" t="str">
        <f>ASC(UPPER(社会!G147))</f>
        <v>0</v>
      </c>
      <c r="O159" s="81" t="str">
        <f>ASC(UPPER(社会!H147))</f>
        <v>0</v>
      </c>
      <c r="P159" s="198" t="str">
        <f>IF(社会!$I147=0," ",社会!$I147)</f>
        <v xml:space="preserve"> </v>
      </c>
      <c r="Q159" s="82" t="str">
        <f>ASC(UPPER(数学!D147))</f>
        <v>0</v>
      </c>
      <c r="R159" s="83" t="str">
        <f>ASC(UPPER(数学!E147))</f>
        <v>0</v>
      </c>
      <c r="S159" s="83" t="str">
        <f>ASC(UPPER(数学!F147))</f>
        <v>0</v>
      </c>
      <c r="T159" s="84" t="str">
        <f>ASC(UPPER(数学!G147))</f>
        <v>0</v>
      </c>
      <c r="U159" s="81" t="str">
        <f>ASC(UPPER(数学!H147))</f>
        <v>0</v>
      </c>
      <c r="V159" s="210" t="str">
        <f>IF(数学!$I147=0," ",数学!$I147)</f>
        <v xml:space="preserve"> </v>
      </c>
      <c r="W159" s="79" t="str">
        <f>ASC(UPPER(理科!D147))</f>
        <v>0</v>
      </c>
      <c r="X159" s="79" t="str">
        <f>ASC(UPPER(理科!E147))</f>
        <v>0</v>
      </c>
      <c r="Y159" s="79" t="str">
        <f>ASC(UPPER(理科!F147))</f>
        <v>0</v>
      </c>
      <c r="Z159" s="80" t="str">
        <f>ASC(UPPER(理科!G147))</f>
        <v>0</v>
      </c>
      <c r="AA159" s="81" t="str">
        <f>ASC(UPPER(理科!H147))</f>
        <v>0</v>
      </c>
      <c r="AB159" s="198" t="str">
        <f>IF(理科!$I147=0," ",理科!$I147)</f>
        <v xml:space="preserve"> </v>
      </c>
      <c r="AC159" s="82" t="str">
        <f>ASC(UPPER(音楽!D147))</f>
        <v>0</v>
      </c>
      <c r="AD159" s="83" t="str">
        <f>ASC(UPPER(音楽!E147))</f>
        <v>0</v>
      </c>
      <c r="AE159" s="83" t="str">
        <f>ASC(UPPER(音楽!F147))</f>
        <v>0</v>
      </c>
      <c r="AF159" s="84" t="str">
        <f>ASC(UPPER(音楽!G147))</f>
        <v>0</v>
      </c>
      <c r="AG159" s="81" t="str">
        <f>ASC(UPPER(音楽!H147))</f>
        <v>0</v>
      </c>
      <c r="AH159" s="198" t="str">
        <f>IF(音楽!$I147=0," ",音楽!$I147)</f>
        <v xml:space="preserve"> </v>
      </c>
      <c r="AI159" s="79" t="str">
        <f>ASC(UPPER(美術!D147))</f>
        <v>0</v>
      </c>
      <c r="AJ159" s="79" t="str">
        <f>ASC(UPPER(美術!E147))</f>
        <v>0</v>
      </c>
      <c r="AK159" s="79" t="str">
        <f>ASC(UPPER(美術!F147))</f>
        <v>0</v>
      </c>
      <c r="AL159" s="80" t="str">
        <f>ASC(UPPER(美術!G147))</f>
        <v>0</v>
      </c>
      <c r="AM159" s="81" t="str">
        <f>ASC(UPPER(美術!H147))</f>
        <v>0</v>
      </c>
      <c r="AN159" s="198" t="str">
        <f>IF(美術!$I147=0," ",美術!$I147)</f>
        <v xml:space="preserve"> </v>
      </c>
      <c r="AO159" s="82" t="str">
        <f>ASC(UPPER(保体!D147))</f>
        <v>0</v>
      </c>
      <c r="AP159" s="83" t="str">
        <f>ASC(UPPER(保体!E147))</f>
        <v>0</v>
      </c>
      <c r="AQ159" s="83" t="str">
        <f>ASC(UPPER(保体!F147))</f>
        <v>0</v>
      </c>
      <c r="AR159" s="84" t="str">
        <f>ASC(UPPER(保体!G147))</f>
        <v>0</v>
      </c>
      <c r="AS159" s="81" t="str">
        <f>ASC(UPPER(保体!H147))</f>
        <v>0</v>
      </c>
      <c r="AT159" s="198" t="str">
        <f>IF(保体!$I147=0," ",保体!$I147)</f>
        <v xml:space="preserve"> </v>
      </c>
      <c r="AU159" s="79" t="str">
        <f>ASC(UPPER(技・家!D147))</f>
        <v>0</v>
      </c>
      <c r="AV159" s="79" t="str">
        <f>ASC(UPPER(技・家!E147))</f>
        <v>0</v>
      </c>
      <c r="AW159" s="79" t="str">
        <f>ASC(UPPER(技・家!F147))</f>
        <v>0</v>
      </c>
      <c r="AX159" s="80" t="str">
        <f>ASC(UPPER(技・家!G147))</f>
        <v>0</v>
      </c>
      <c r="AY159" s="81" t="str">
        <f>ASC(UPPER(技・家!H147))</f>
        <v>0</v>
      </c>
      <c r="AZ159" s="198" t="str">
        <f>IF(技・家!$I147=0," ",技・家!$I147)</f>
        <v xml:space="preserve"> </v>
      </c>
      <c r="BA159" s="82" t="str">
        <f>ASC(UPPER(英語!D147))</f>
        <v>0</v>
      </c>
      <c r="BB159" s="83" t="str">
        <f>ASC(UPPER(英語!E147))</f>
        <v>0</v>
      </c>
      <c r="BC159" s="83" t="str">
        <f>ASC(UPPER(英語!F147))</f>
        <v>0</v>
      </c>
      <c r="BD159" s="84" t="str">
        <f>ASC(UPPER(英語!G147))</f>
        <v>0</v>
      </c>
      <c r="BE159" s="81" t="str">
        <f>ASC(UPPER(英語!H147))</f>
        <v>0</v>
      </c>
      <c r="BF159" s="198" t="str">
        <f>IF(英語!$I147=0," ",英語!$I147)</f>
        <v xml:space="preserve"> </v>
      </c>
      <c r="BG159"/>
      <c r="BH159"/>
    </row>
    <row r="160" spans="1:60" ht="23.1" customHeight="1">
      <c r="A160" s="29">
        <f>氏名入力!A148</f>
        <v>1434</v>
      </c>
      <c r="B160" s="23">
        <f>氏名入力!B148</f>
        <v>34</v>
      </c>
      <c r="C160" s="62">
        <f>氏名入力!C148</f>
        <v>0</v>
      </c>
      <c r="D160" s="76" t="str">
        <f>ASC(UPPER(国語!D148))</f>
        <v>0</v>
      </c>
      <c r="E160" s="77" t="str">
        <f>ASC(UPPER(国語!E148))</f>
        <v>0</v>
      </c>
      <c r="F160" s="77" t="str">
        <f>ASC(UPPER(国語!F148))</f>
        <v>0</v>
      </c>
      <c r="G160" s="77" t="str">
        <f>ASC(UPPER(国語!G148))</f>
        <v>0</v>
      </c>
      <c r="H160" s="78" t="str">
        <f>ASC(UPPER(国語!H148))</f>
        <v>0</v>
      </c>
      <c r="I160" s="131" t="str">
        <f>ASC(UPPER(国語!I148))</f>
        <v>0</v>
      </c>
      <c r="J160" s="198" t="str">
        <f>IF(国語!$J148=0," ",国語!$J148)</f>
        <v xml:space="preserve"> </v>
      </c>
      <c r="K160" s="82" t="str">
        <f>ASC(UPPER(社会!D148))</f>
        <v>0</v>
      </c>
      <c r="L160" s="79" t="str">
        <f>ASC(UPPER(社会!E148))</f>
        <v>0</v>
      </c>
      <c r="M160" s="79" t="str">
        <f>ASC(UPPER(社会!F148))</f>
        <v>0</v>
      </c>
      <c r="N160" s="80" t="str">
        <f>ASC(UPPER(社会!G148))</f>
        <v>0</v>
      </c>
      <c r="O160" s="81" t="str">
        <f>ASC(UPPER(社会!H148))</f>
        <v>0</v>
      </c>
      <c r="P160" s="198" t="str">
        <f>IF(社会!$I148=0," ",社会!$I148)</f>
        <v xml:space="preserve"> </v>
      </c>
      <c r="Q160" s="82" t="str">
        <f>ASC(UPPER(数学!D148))</f>
        <v>0</v>
      </c>
      <c r="R160" s="83" t="str">
        <f>ASC(UPPER(数学!E148))</f>
        <v>0</v>
      </c>
      <c r="S160" s="83" t="str">
        <f>ASC(UPPER(数学!F148))</f>
        <v>0</v>
      </c>
      <c r="T160" s="84" t="str">
        <f>ASC(UPPER(数学!G148))</f>
        <v>0</v>
      </c>
      <c r="U160" s="81" t="str">
        <f>ASC(UPPER(数学!H148))</f>
        <v>0</v>
      </c>
      <c r="V160" s="210" t="str">
        <f>IF(数学!$I148=0," ",数学!$I148)</f>
        <v xml:space="preserve"> </v>
      </c>
      <c r="W160" s="79" t="str">
        <f>ASC(UPPER(理科!D148))</f>
        <v>0</v>
      </c>
      <c r="X160" s="79" t="str">
        <f>ASC(UPPER(理科!E148))</f>
        <v>0</v>
      </c>
      <c r="Y160" s="79" t="str">
        <f>ASC(UPPER(理科!F148))</f>
        <v>0</v>
      </c>
      <c r="Z160" s="80" t="str">
        <f>ASC(UPPER(理科!G148))</f>
        <v>0</v>
      </c>
      <c r="AA160" s="81" t="str">
        <f>ASC(UPPER(理科!H148))</f>
        <v>0</v>
      </c>
      <c r="AB160" s="198" t="str">
        <f>IF(理科!$I148=0," ",理科!$I148)</f>
        <v xml:space="preserve"> </v>
      </c>
      <c r="AC160" s="82" t="str">
        <f>ASC(UPPER(音楽!D148))</f>
        <v>0</v>
      </c>
      <c r="AD160" s="83" t="str">
        <f>ASC(UPPER(音楽!E148))</f>
        <v>0</v>
      </c>
      <c r="AE160" s="83" t="str">
        <f>ASC(UPPER(音楽!F148))</f>
        <v>0</v>
      </c>
      <c r="AF160" s="84" t="str">
        <f>ASC(UPPER(音楽!G148))</f>
        <v>0</v>
      </c>
      <c r="AG160" s="81" t="str">
        <f>ASC(UPPER(音楽!H148))</f>
        <v>0</v>
      </c>
      <c r="AH160" s="198" t="str">
        <f>IF(音楽!$I148=0," ",音楽!$I148)</f>
        <v xml:space="preserve"> </v>
      </c>
      <c r="AI160" s="79" t="str">
        <f>ASC(UPPER(美術!D148))</f>
        <v>0</v>
      </c>
      <c r="AJ160" s="79" t="str">
        <f>ASC(UPPER(美術!E148))</f>
        <v>0</v>
      </c>
      <c r="AK160" s="79" t="str">
        <f>ASC(UPPER(美術!F148))</f>
        <v>0</v>
      </c>
      <c r="AL160" s="80" t="str">
        <f>ASC(UPPER(美術!G148))</f>
        <v>0</v>
      </c>
      <c r="AM160" s="81" t="str">
        <f>ASC(UPPER(美術!H148))</f>
        <v>0</v>
      </c>
      <c r="AN160" s="198" t="str">
        <f>IF(美術!$I148=0," ",美術!$I148)</f>
        <v xml:space="preserve"> </v>
      </c>
      <c r="AO160" s="82" t="str">
        <f>ASC(UPPER(保体!D148))</f>
        <v>0</v>
      </c>
      <c r="AP160" s="83" t="str">
        <f>ASC(UPPER(保体!E148))</f>
        <v>0</v>
      </c>
      <c r="AQ160" s="83" t="str">
        <f>ASC(UPPER(保体!F148))</f>
        <v>0</v>
      </c>
      <c r="AR160" s="84" t="str">
        <f>ASC(UPPER(保体!G148))</f>
        <v>0</v>
      </c>
      <c r="AS160" s="81" t="str">
        <f>ASC(UPPER(保体!H148))</f>
        <v>0</v>
      </c>
      <c r="AT160" s="198" t="str">
        <f>IF(保体!$I148=0," ",保体!$I148)</f>
        <v xml:space="preserve"> </v>
      </c>
      <c r="AU160" s="79" t="str">
        <f>ASC(UPPER(技・家!D148))</f>
        <v>0</v>
      </c>
      <c r="AV160" s="79" t="str">
        <f>ASC(UPPER(技・家!E148))</f>
        <v>0</v>
      </c>
      <c r="AW160" s="79" t="str">
        <f>ASC(UPPER(技・家!F148))</f>
        <v>0</v>
      </c>
      <c r="AX160" s="80" t="str">
        <f>ASC(UPPER(技・家!G148))</f>
        <v>0</v>
      </c>
      <c r="AY160" s="81" t="str">
        <f>ASC(UPPER(技・家!H148))</f>
        <v>0</v>
      </c>
      <c r="AZ160" s="198" t="str">
        <f>IF(技・家!$I148=0," ",技・家!$I148)</f>
        <v xml:space="preserve"> </v>
      </c>
      <c r="BA160" s="82" t="str">
        <f>ASC(UPPER(英語!D148))</f>
        <v>0</v>
      </c>
      <c r="BB160" s="83" t="str">
        <f>ASC(UPPER(英語!E148))</f>
        <v>0</v>
      </c>
      <c r="BC160" s="83" t="str">
        <f>ASC(UPPER(英語!F148))</f>
        <v>0</v>
      </c>
      <c r="BD160" s="84" t="str">
        <f>ASC(UPPER(英語!G148))</f>
        <v>0</v>
      </c>
      <c r="BE160" s="81" t="str">
        <f>ASC(UPPER(英語!H148))</f>
        <v>0</v>
      </c>
      <c r="BF160" s="198" t="str">
        <f>IF(英語!$I148=0," ",英語!$I148)</f>
        <v xml:space="preserve"> </v>
      </c>
      <c r="BG160"/>
      <c r="BH160"/>
    </row>
    <row r="161" spans="1:60" ht="23.1" customHeight="1">
      <c r="A161" s="29">
        <f>氏名入力!A149</f>
        <v>1435</v>
      </c>
      <c r="B161" s="23">
        <f>氏名入力!B149</f>
        <v>35</v>
      </c>
      <c r="C161" s="62">
        <f>氏名入力!C149</f>
        <v>0</v>
      </c>
      <c r="D161" s="76" t="str">
        <f>ASC(UPPER(国語!D149))</f>
        <v>0</v>
      </c>
      <c r="E161" s="77" t="str">
        <f>ASC(UPPER(国語!E149))</f>
        <v>0</v>
      </c>
      <c r="F161" s="77" t="str">
        <f>ASC(UPPER(国語!F149))</f>
        <v>0</v>
      </c>
      <c r="G161" s="77" t="str">
        <f>ASC(UPPER(国語!G149))</f>
        <v>0</v>
      </c>
      <c r="H161" s="78" t="str">
        <f>ASC(UPPER(国語!H149))</f>
        <v>0</v>
      </c>
      <c r="I161" s="131" t="str">
        <f>ASC(UPPER(国語!I149))</f>
        <v>0</v>
      </c>
      <c r="J161" s="198" t="str">
        <f>IF(国語!$J149=0," ",国語!$J149)</f>
        <v xml:space="preserve"> </v>
      </c>
      <c r="K161" s="82" t="str">
        <f>ASC(UPPER(社会!D149))</f>
        <v>0</v>
      </c>
      <c r="L161" s="79" t="str">
        <f>ASC(UPPER(社会!E149))</f>
        <v>0</v>
      </c>
      <c r="M161" s="79" t="str">
        <f>ASC(UPPER(社会!F149))</f>
        <v>0</v>
      </c>
      <c r="N161" s="80" t="str">
        <f>ASC(UPPER(社会!G149))</f>
        <v>0</v>
      </c>
      <c r="O161" s="81" t="str">
        <f>ASC(UPPER(社会!H149))</f>
        <v>0</v>
      </c>
      <c r="P161" s="198" t="str">
        <f>IF(社会!$I149=0," ",社会!$I149)</f>
        <v xml:space="preserve"> </v>
      </c>
      <c r="Q161" s="82" t="str">
        <f>ASC(UPPER(数学!D149))</f>
        <v>0</v>
      </c>
      <c r="R161" s="83" t="str">
        <f>ASC(UPPER(数学!E149))</f>
        <v>0</v>
      </c>
      <c r="S161" s="83" t="str">
        <f>ASC(UPPER(数学!F149))</f>
        <v>0</v>
      </c>
      <c r="T161" s="84" t="str">
        <f>ASC(UPPER(数学!G149))</f>
        <v>0</v>
      </c>
      <c r="U161" s="81" t="str">
        <f>ASC(UPPER(数学!H149))</f>
        <v>0</v>
      </c>
      <c r="V161" s="210" t="str">
        <f>IF(数学!$I149=0," ",数学!$I149)</f>
        <v xml:space="preserve"> </v>
      </c>
      <c r="W161" s="79" t="str">
        <f>ASC(UPPER(理科!D149))</f>
        <v>0</v>
      </c>
      <c r="X161" s="79" t="str">
        <f>ASC(UPPER(理科!E149))</f>
        <v>0</v>
      </c>
      <c r="Y161" s="79" t="str">
        <f>ASC(UPPER(理科!F149))</f>
        <v>0</v>
      </c>
      <c r="Z161" s="80" t="str">
        <f>ASC(UPPER(理科!G149))</f>
        <v>0</v>
      </c>
      <c r="AA161" s="81" t="str">
        <f>ASC(UPPER(理科!H149))</f>
        <v>0</v>
      </c>
      <c r="AB161" s="198" t="str">
        <f>IF(理科!$I149=0," ",理科!$I149)</f>
        <v xml:space="preserve"> </v>
      </c>
      <c r="AC161" s="82" t="str">
        <f>ASC(UPPER(音楽!D149))</f>
        <v>0</v>
      </c>
      <c r="AD161" s="83" t="str">
        <f>ASC(UPPER(音楽!E149))</f>
        <v>0</v>
      </c>
      <c r="AE161" s="83" t="str">
        <f>ASC(UPPER(音楽!F149))</f>
        <v>0</v>
      </c>
      <c r="AF161" s="84" t="str">
        <f>ASC(UPPER(音楽!G149))</f>
        <v>0</v>
      </c>
      <c r="AG161" s="81" t="str">
        <f>ASC(UPPER(音楽!H149))</f>
        <v>0</v>
      </c>
      <c r="AH161" s="198" t="str">
        <f>IF(音楽!$I149=0," ",音楽!$I149)</f>
        <v xml:space="preserve"> </v>
      </c>
      <c r="AI161" s="79" t="str">
        <f>ASC(UPPER(美術!D149))</f>
        <v>0</v>
      </c>
      <c r="AJ161" s="79" t="str">
        <f>ASC(UPPER(美術!E149))</f>
        <v>0</v>
      </c>
      <c r="AK161" s="79" t="str">
        <f>ASC(UPPER(美術!F149))</f>
        <v>0</v>
      </c>
      <c r="AL161" s="80" t="str">
        <f>ASC(UPPER(美術!G149))</f>
        <v>0</v>
      </c>
      <c r="AM161" s="81" t="str">
        <f>ASC(UPPER(美術!H149))</f>
        <v>0</v>
      </c>
      <c r="AN161" s="198" t="str">
        <f>IF(美術!$I149=0," ",美術!$I149)</f>
        <v xml:space="preserve"> </v>
      </c>
      <c r="AO161" s="82" t="str">
        <f>ASC(UPPER(保体!D149))</f>
        <v>0</v>
      </c>
      <c r="AP161" s="83" t="str">
        <f>ASC(UPPER(保体!E149))</f>
        <v>0</v>
      </c>
      <c r="AQ161" s="83" t="str">
        <f>ASC(UPPER(保体!F149))</f>
        <v>0</v>
      </c>
      <c r="AR161" s="84" t="str">
        <f>ASC(UPPER(保体!G149))</f>
        <v>0</v>
      </c>
      <c r="AS161" s="81" t="str">
        <f>ASC(UPPER(保体!H149))</f>
        <v>0</v>
      </c>
      <c r="AT161" s="198" t="str">
        <f>IF(保体!$I149=0," ",保体!$I149)</f>
        <v xml:space="preserve"> </v>
      </c>
      <c r="AU161" s="79" t="str">
        <f>ASC(UPPER(技・家!D149))</f>
        <v>0</v>
      </c>
      <c r="AV161" s="79" t="str">
        <f>ASC(UPPER(技・家!E149))</f>
        <v>0</v>
      </c>
      <c r="AW161" s="79" t="str">
        <f>ASC(UPPER(技・家!F149))</f>
        <v>0</v>
      </c>
      <c r="AX161" s="80" t="str">
        <f>ASC(UPPER(技・家!G149))</f>
        <v>0</v>
      </c>
      <c r="AY161" s="81" t="str">
        <f>ASC(UPPER(技・家!H149))</f>
        <v>0</v>
      </c>
      <c r="AZ161" s="198" t="str">
        <f>IF(技・家!$I149=0," ",技・家!$I149)</f>
        <v xml:space="preserve"> </v>
      </c>
      <c r="BA161" s="82" t="str">
        <f>ASC(UPPER(英語!D149))</f>
        <v>0</v>
      </c>
      <c r="BB161" s="83" t="str">
        <f>ASC(UPPER(英語!E149))</f>
        <v>0</v>
      </c>
      <c r="BC161" s="83" t="str">
        <f>ASC(UPPER(英語!F149))</f>
        <v>0</v>
      </c>
      <c r="BD161" s="84" t="str">
        <f>ASC(UPPER(英語!G149))</f>
        <v>0</v>
      </c>
      <c r="BE161" s="81" t="str">
        <f>ASC(UPPER(英語!H149))</f>
        <v>0</v>
      </c>
      <c r="BF161" s="198" t="str">
        <f>IF(英語!$I149=0," ",英語!$I149)</f>
        <v xml:space="preserve"> </v>
      </c>
      <c r="BG161"/>
      <c r="BH161"/>
    </row>
    <row r="162" spans="1:60" ht="23.1" customHeight="1">
      <c r="A162" s="29">
        <f>氏名入力!A150</f>
        <v>1436</v>
      </c>
      <c r="B162" s="23">
        <f>氏名入力!B150</f>
        <v>36</v>
      </c>
      <c r="C162" s="62">
        <f>氏名入力!C150</f>
        <v>0</v>
      </c>
      <c r="D162" s="76" t="str">
        <f>ASC(UPPER(国語!D150))</f>
        <v>0</v>
      </c>
      <c r="E162" s="77" t="str">
        <f>ASC(UPPER(国語!E150))</f>
        <v>0</v>
      </c>
      <c r="F162" s="77" t="str">
        <f>ASC(UPPER(国語!F150))</f>
        <v>0</v>
      </c>
      <c r="G162" s="77" t="str">
        <f>ASC(UPPER(国語!G150))</f>
        <v>0</v>
      </c>
      <c r="H162" s="78" t="str">
        <f>ASC(UPPER(国語!H150))</f>
        <v>0</v>
      </c>
      <c r="I162" s="131" t="str">
        <f>ASC(UPPER(国語!I150))</f>
        <v>0</v>
      </c>
      <c r="J162" s="198" t="str">
        <f>IF(国語!$J150=0," ",国語!$J150)</f>
        <v xml:space="preserve"> </v>
      </c>
      <c r="K162" s="82" t="str">
        <f>ASC(UPPER(社会!D150))</f>
        <v>0</v>
      </c>
      <c r="L162" s="79" t="str">
        <f>ASC(UPPER(社会!E150))</f>
        <v>0</v>
      </c>
      <c r="M162" s="79" t="str">
        <f>ASC(UPPER(社会!F150))</f>
        <v>0</v>
      </c>
      <c r="N162" s="80" t="str">
        <f>ASC(UPPER(社会!G150))</f>
        <v>0</v>
      </c>
      <c r="O162" s="81" t="str">
        <f>ASC(UPPER(社会!H150))</f>
        <v>0</v>
      </c>
      <c r="P162" s="198" t="str">
        <f>IF(社会!$I150=0," ",社会!$I150)</f>
        <v xml:space="preserve"> </v>
      </c>
      <c r="Q162" s="82" t="str">
        <f>ASC(UPPER(数学!D150))</f>
        <v>0</v>
      </c>
      <c r="R162" s="83" t="str">
        <f>ASC(UPPER(数学!E150))</f>
        <v>0</v>
      </c>
      <c r="S162" s="83" t="str">
        <f>ASC(UPPER(数学!F150))</f>
        <v>0</v>
      </c>
      <c r="T162" s="84" t="str">
        <f>ASC(UPPER(数学!G150))</f>
        <v>0</v>
      </c>
      <c r="U162" s="81" t="str">
        <f>ASC(UPPER(数学!H150))</f>
        <v>0</v>
      </c>
      <c r="V162" s="210" t="str">
        <f>IF(数学!$I150=0," ",数学!$I150)</f>
        <v xml:space="preserve"> </v>
      </c>
      <c r="W162" s="79" t="str">
        <f>ASC(UPPER(理科!D150))</f>
        <v>0</v>
      </c>
      <c r="X162" s="79" t="str">
        <f>ASC(UPPER(理科!E150))</f>
        <v>0</v>
      </c>
      <c r="Y162" s="79" t="str">
        <f>ASC(UPPER(理科!F150))</f>
        <v>0</v>
      </c>
      <c r="Z162" s="80" t="str">
        <f>ASC(UPPER(理科!G150))</f>
        <v>0</v>
      </c>
      <c r="AA162" s="81" t="str">
        <f>ASC(UPPER(理科!H150))</f>
        <v>0</v>
      </c>
      <c r="AB162" s="198" t="str">
        <f>IF(理科!$I150=0," ",理科!$I150)</f>
        <v xml:space="preserve"> </v>
      </c>
      <c r="AC162" s="82" t="str">
        <f>ASC(UPPER(音楽!D150))</f>
        <v>0</v>
      </c>
      <c r="AD162" s="83" t="str">
        <f>ASC(UPPER(音楽!E150))</f>
        <v>0</v>
      </c>
      <c r="AE162" s="83" t="str">
        <f>ASC(UPPER(音楽!F150))</f>
        <v>0</v>
      </c>
      <c r="AF162" s="84" t="str">
        <f>ASC(UPPER(音楽!G150))</f>
        <v>0</v>
      </c>
      <c r="AG162" s="81" t="str">
        <f>ASC(UPPER(音楽!H150))</f>
        <v>0</v>
      </c>
      <c r="AH162" s="198" t="str">
        <f>IF(音楽!$I150=0," ",音楽!$I150)</f>
        <v xml:space="preserve"> </v>
      </c>
      <c r="AI162" s="79" t="str">
        <f>ASC(UPPER(美術!D150))</f>
        <v>0</v>
      </c>
      <c r="AJ162" s="79" t="str">
        <f>ASC(UPPER(美術!E150))</f>
        <v>0</v>
      </c>
      <c r="AK162" s="79" t="str">
        <f>ASC(UPPER(美術!F150))</f>
        <v>0</v>
      </c>
      <c r="AL162" s="80" t="str">
        <f>ASC(UPPER(美術!G150))</f>
        <v>0</v>
      </c>
      <c r="AM162" s="81" t="str">
        <f>ASC(UPPER(美術!H150))</f>
        <v>0</v>
      </c>
      <c r="AN162" s="198" t="str">
        <f>IF(美術!$I150=0," ",美術!$I150)</f>
        <v xml:space="preserve"> </v>
      </c>
      <c r="AO162" s="82" t="str">
        <f>ASC(UPPER(保体!D150))</f>
        <v>0</v>
      </c>
      <c r="AP162" s="83" t="str">
        <f>ASC(UPPER(保体!E150))</f>
        <v>0</v>
      </c>
      <c r="AQ162" s="83" t="str">
        <f>ASC(UPPER(保体!F150))</f>
        <v>0</v>
      </c>
      <c r="AR162" s="84" t="str">
        <f>ASC(UPPER(保体!G150))</f>
        <v>0</v>
      </c>
      <c r="AS162" s="81" t="str">
        <f>ASC(UPPER(保体!H150))</f>
        <v>0</v>
      </c>
      <c r="AT162" s="198" t="str">
        <f>IF(保体!$I150=0," ",保体!$I150)</f>
        <v xml:space="preserve"> </v>
      </c>
      <c r="AU162" s="79" t="str">
        <f>ASC(UPPER(技・家!D150))</f>
        <v>0</v>
      </c>
      <c r="AV162" s="79" t="str">
        <f>ASC(UPPER(技・家!E150))</f>
        <v>0</v>
      </c>
      <c r="AW162" s="79" t="str">
        <f>ASC(UPPER(技・家!F150))</f>
        <v>0</v>
      </c>
      <c r="AX162" s="80" t="str">
        <f>ASC(UPPER(技・家!G150))</f>
        <v>0</v>
      </c>
      <c r="AY162" s="81" t="str">
        <f>ASC(UPPER(技・家!H150))</f>
        <v>0</v>
      </c>
      <c r="AZ162" s="198" t="str">
        <f>IF(技・家!$I150=0," ",技・家!$I150)</f>
        <v xml:space="preserve"> </v>
      </c>
      <c r="BA162" s="82" t="str">
        <f>ASC(UPPER(英語!D150))</f>
        <v>0</v>
      </c>
      <c r="BB162" s="83" t="str">
        <f>ASC(UPPER(英語!E150))</f>
        <v>0</v>
      </c>
      <c r="BC162" s="83" t="str">
        <f>ASC(UPPER(英語!F150))</f>
        <v>0</v>
      </c>
      <c r="BD162" s="84" t="str">
        <f>ASC(UPPER(英語!G150))</f>
        <v>0</v>
      </c>
      <c r="BE162" s="81" t="str">
        <f>ASC(UPPER(英語!H150))</f>
        <v>0</v>
      </c>
      <c r="BF162" s="198" t="str">
        <f>IF(英語!$I150=0," ",英語!$I150)</f>
        <v xml:space="preserve"> </v>
      </c>
      <c r="BG162"/>
      <c r="BH162"/>
    </row>
    <row r="163" spans="1:60" ht="23.1" customHeight="1">
      <c r="A163" s="29">
        <f>氏名入力!A151</f>
        <v>1437</v>
      </c>
      <c r="B163" s="23">
        <f>氏名入力!B151</f>
        <v>37</v>
      </c>
      <c r="C163" s="62">
        <f>氏名入力!C151</f>
        <v>0</v>
      </c>
      <c r="D163" s="76" t="str">
        <f>ASC(UPPER(国語!D151))</f>
        <v>0</v>
      </c>
      <c r="E163" s="77" t="str">
        <f>ASC(UPPER(国語!E151))</f>
        <v>0</v>
      </c>
      <c r="F163" s="77" t="str">
        <f>ASC(UPPER(国語!F151))</f>
        <v>0</v>
      </c>
      <c r="G163" s="77" t="str">
        <f>ASC(UPPER(国語!G151))</f>
        <v>0</v>
      </c>
      <c r="H163" s="78" t="str">
        <f>ASC(UPPER(国語!H151))</f>
        <v>0</v>
      </c>
      <c r="I163" s="131" t="str">
        <f>ASC(UPPER(国語!I151))</f>
        <v>0</v>
      </c>
      <c r="J163" s="198" t="str">
        <f>IF(国語!$J151=0," ",国語!$J151)</f>
        <v xml:space="preserve"> </v>
      </c>
      <c r="K163" s="82" t="str">
        <f>ASC(UPPER(社会!D151))</f>
        <v>0</v>
      </c>
      <c r="L163" s="79" t="str">
        <f>ASC(UPPER(社会!E151))</f>
        <v>0</v>
      </c>
      <c r="M163" s="79" t="str">
        <f>ASC(UPPER(社会!F151))</f>
        <v>0</v>
      </c>
      <c r="N163" s="80" t="str">
        <f>ASC(UPPER(社会!G151))</f>
        <v>0</v>
      </c>
      <c r="O163" s="81" t="str">
        <f>ASC(UPPER(社会!H151))</f>
        <v>0</v>
      </c>
      <c r="P163" s="198" t="str">
        <f>IF(社会!$I151=0," ",社会!$I151)</f>
        <v xml:space="preserve"> </v>
      </c>
      <c r="Q163" s="82" t="str">
        <f>ASC(UPPER(数学!D151))</f>
        <v>0</v>
      </c>
      <c r="R163" s="83" t="str">
        <f>ASC(UPPER(数学!E151))</f>
        <v>0</v>
      </c>
      <c r="S163" s="83" t="str">
        <f>ASC(UPPER(数学!F151))</f>
        <v>0</v>
      </c>
      <c r="T163" s="84" t="str">
        <f>ASC(UPPER(数学!G151))</f>
        <v>0</v>
      </c>
      <c r="U163" s="81" t="str">
        <f>ASC(UPPER(数学!H151))</f>
        <v>0</v>
      </c>
      <c r="V163" s="210" t="str">
        <f>IF(数学!$I151=0," ",数学!$I151)</f>
        <v xml:space="preserve"> </v>
      </c>
      <c r="W163" s="79" t="str">
        <f>ASC(UPPER(理科!D151))</f>
        <v>0</v>
      </c>
      <c r="X163" s="79" t="str">
        <f>ASC(UPPER(理科!E151))</f>
        <v>0</v>
      </c>
      <c r="Y163" s="79" t="str">
        <f>ASC(UPPER(理科!F151))</f>
        <v>0</v>
      </c>
      <c r="Z163" s="80" t="str">
        <f>ASC(UPPER(理科!G151))</f>
        <v>0</v>
      </c>
      <c r="AA163" s="81" t="str">
        <f>ASC(UPPER(理科!H151))</f>
        <v>0</v>
      </c>
      <c r="AB163" s="198" t="str">
        <f>IF(理科!$I151=0," ",理科!$I151)</f>
        <v xml:space="preserve"> </v>
      </c>
      <c r="AC163" s="82" t="str">
        <f>ASC(UPPER(音楽!D151))</f>
        <v>0</v>
      </c>
      <c r="AD163" s="83" t="str">
        <f>ASC(UPPER(音楽!E151))</f>
        <v>0</v>
      </c>
      <c r="AE163" s="83" t="str">
        <f>ASC(UPPER(音楽!F151))</f>
        <v>0</v>
      </c>
      <c r="AF163" s="84" t="str">
        <f>ASC(UPPER(音楽!G151))</f>
        <v>0</v>
      </c>
      <c r="AG163" s="81" t="str">
        <f>ASC(UPPER(音楽!H151))</f>
        <v>0</v>
      </c>
      <c r="AH163" s="198" t="str">
        <f>IF(音楽!$I151=0," ",音楽!$I151)</f>
        <v xml:space="preserve"> </v>
      </c>
      <c r="AI163" s="79" t="str">
        <f>ASC(UPPER(美術!D151))</f>
        <v>0</v>
      </c>
      <c r="AJ163" s="79" t="str">
        <f>ASC(UPPER(美術!E151))</f>
        <v>0</v>
      </c>
      <c r="AK163" s="79" t="str">
        <f>ASC(UPPER(美術!F151))</f>
        <v>0</v>
      </c>
      <c r="AL163" s="80" t="str">
        <f>ASC(UPPER(美術!G151))</f>
        <v>0</v>
      </c>
      <c r="AM163" s="81" t="str">
        <f>ASC(UPPER(美術!H151))</f>
        <v>0</v>
      </c>
      <c r="AN163" s="198" t="str">
        <f>IF(美術!$I151=0," ",美術!$I151)</f>
        <v xml:space="preserve"> </v>
      </c>
      <c r="AO163" s="82" t="str">
        <f>ASC(UPPER(保体!D151))</f>
        <v>0</v>
      </c>
      <c r="AP163" s="83" t="str">
        <f>ASC(UPPER(保体!E151))</f>
        <v>0</v>
      </c>
      <c r="AQ163" s="83" t="str">
        <f>ASC(UPPER(保体!F151))</f>
        <v>0</v>
      </c>
      <c r="AR163" s="84" t="str">
        <f>ASC(UPPER(保体!G151))</f>
        <v>0</v>
      </c>
      <c r="AS163" s="81" t="str">
        <f>ASC(UPPER(保体!H151))</f>
        <v>0</v>
      </c>
      <c r="AT163" s="198" t="str">
        <f>IF(保体!$I151=0," ",保体!$I151)</f>
        <v xml:space="preserve"> </v>
      </c>
      <c r="AU163" s="79" t="str">
        <f>ASC(UPPER(技・家!D151))</f>
        <v>0</v>
      </c>
      <c r="AV163" s="79" t="str">
        <f>ASC(UPPER(技・家!E151))</f>
        <v>0</v>
      </c>
      <c r="AW163" s="79" t="str">
        <f>ASC(UPPER(技・家!F151))</f>
        <v>0</v>
      </c>
      <c r="AX163" s="80" t="str">
        <f>ASC(UPPER(技・家!G151))</f>
        <v>0</v>
      </c>
      <c r="AY163" s="81" t="str">
        <f>ASC(UPPER(技・家!H151))</f>
        <v>0</v>
      </c>
      <c r="AZ163" s="198" t="str">
        <f>IF(技・家!$I151=0," ",技・家!$I151)</f>
        <v xml:space="preserve"> </v>
      </c>
      <c r="BA163" s="82" t="str">
        <f>ASC(UPPER(英語!D151))</f>
        <v>0</v>
      </c>
      <c r="BB163" s="83" t="str">
        <f>ASC(UPPER(英語!E151))</f>
        <v>0</v>
      </c>
      <c r="BC163" s="83" t="str">
        <f>ASC(UPPER(英語!F151))</f>
        <v>0</v>
      </c>
      <c r="BD163" s="84" t="str">
        <f>ASC(UPPER(英語!G151))</f>
        <v>0</v>
      </c>
      <c r="BE163" s="81" t="str">
        <f>ASC(UPPER(英語!H151))</f>
        <v>0</v>
      </c>
      <c r="BF163" s="198" t="str">
        <f>IF(英語!$I151=0," ",英語!$I151)</f>
        <v xml:space="preserve"> </v>
      </c>
      <c r="BG163"/>
      <c r="BH163"/>
    </row>
    <row r="164" spans="1:60" ht="23.1" customHeight="1">
      <c r="A164" s="29">
        <f>氏名入力!A152</f>
        <v>1438</v>
      </c>
      <c r="B164" s="23">
        <f>氏名入力!B152</f>
        <v>38</v>
      </c>
      <c r="C164" s="62">
        <f>氏名入力!C152</f>
        <v>0</v>
      </c>
      <c r="D164" s="76" t="str">
        <f>ASC(UPPER(国語!D152))</f>
        <v>0</v>
      </c>
      <c r="E164" s="77" t="str">
        <f>ASC(UPPER(国語!E152))</f>
        <v>0</v>
      </c>
      <c r="F164" s="77" t="str">
        <f>ASC(UPPER(国語!F152))</f>
        <v>0</v>
      </c>
      <c r="G164" s="77" t="str">
        <f>ASC(UPPER(国語!G152))</f>
        <v>0</v>
      </c>
      <c r="H164" s="78" t="str">
        <f>ASC(UPPER(国語!H152))</f>
        <v>0</v>
      </c>
      <c r="I164" s="131" t="str">
        <f>ASC(UPPER(国語!I152))</f>
        <v>0</v>
      </c>
      <c r="J164" s="198" t="str">
        <f>IF(国語!$J152=0," ",国語!$J152)</f>
        <v xml:space="preserve"> </v>
      </c>
      <c r="K164" s="82" t="str">
        <f>ASC(UPPER(社会!D152))</f>
        <v>0</v>
      </c>
      <c r="L164" s="79" t="str">
        <f>ASC(UPPER(社会!E152))</f>
        <v>0</v>
      </c>
      <c r="M164" s="79" t="str">
        <f>ASC(UPPER(社会!F152))</f>
        <v>0</v>
      </c>
      <c r="N164" s="80" t="str">
        <f>ASC(UPPER(社会!G152))</f>
        <v>0</v>
      </c>
      <c r="O164" s="81" t="str">
        <f>ASC(UPPER(社会!H152))</f>
        <v>0</v>
      </c>
      <c r="P164" s="198" t="str">
        <f>IF(社会!$I152=0," ",社会!$I152)</f>
        <v xml:space="preserve"> </v>
      </c>
      <c r="Q164" s="82" t="str">
        <f>ASC(UPPER(数学!D152))</f>
        <v>0</v>
      </c>
      <c r="R164" s="83" t="str">
        <f>ASC(UPPER(数学!E152))</f>
        <v>0</v>
      </c>
      <c r="S164" s="83" t="str">
        <f>ASC(UPPER(数学!F152))</f>
        <v>0</v>
      </c>
      <c r="T164" s="84" t="str">
        <f>ASC(UPPER(数学!G152))</f>
        <v>0</v>
      </c>
      <c r="U164" s="81" t="str">
        <f>ASC(UPPER(数学!H152))</f>
        <v>0</v>
      </c>
      <c r="V164" s="210" t="str">
        <f>IF(数学!$I152=0," ",数学!$I152)</f>
        <v xml:space="preserve"> </v>
      </c>
      <c r="W164" s="79" t="str">
        <f>ASC(UPPER(理科!D152))</f>
        <v>0</v>
      </c>
      <c r="X164" s="79" t="str">
        <f>ASC(UPPER(理科!E152))</f>
        <v>0</v>
      </c>
      <c r="Y164" s="79" t="str">
        <f>ASC(UPPER(理科!F152))</f>
        <v>0</v>
      </c>
      <c r="Z164" s="80" t="str">
        <f>ASC(UPPER(理科!G152))</f>
        <v>0</v>
      </c>
      <c r="AA164" s="81" t="str">
        <f>ASC(UPPER(理科!H152))</f>
        <v>0</v>
      </c>
      <c r="AB164" s="198" t="str">
        <f>IF(理科!$I152=0," ",理科!$I152)</f>
        <v xml:space="preserve"> </v>
      </c>
      <c r="AC164" s="82" t="str">
        <f>ASC(UPPER(音楽!D152))</f>
        <v>0</v>
      </c>
      <c r="AD164" s="83" t="str">
        <f>ASC(UPPER(音楽!E152))</f>
        <v>0</v>
      </c>
      <c r="AE164" s="83" t="str">
        <f>ASC(UPPER(音楽!F152))</f>
        <v>0</v>
      </c>
      <c r="AF164" s="84" t="str">
        <f>ASC(UPPER(音楽!G152))</f>
        <v>0</v>
      </c>
      <c r="AG164" s="81" t="str">
        <f>ASC(UPPER(音楽!H152))</f>
        <v>0</v>
      </c>
      <c r="AH164" s="198" t="str">
        <f>IF(音楽!$I152=0," ",音楽!$I152)</f>
        <v xml:space="preserve"> </v>
      </c>
      <c r="AI164" s="79" t="str">
        <f>ASC(UPPER(美術!D152))</f>
        <v>0</v>
      </c>
      <c r="AJ164" s="79" t="str">
        <f>ASC(UPPER(美術!E152))</f>
        <v>0</v>
      </c>
      <c r="AK164" s="79" t="str">
        <f>ASC(UPPER(美術!F152))</f>
        <v>0</v>
      </c>
      <c r="AL164" s="80" t="str">
        <f>ASC(UPPER(美術!G152))</f>
        <v>0</v>
      </c>
      <c r="AM164" s="81" t="str">
        <f>ASC(UPPER(美術!H152))</f>
        <v>0</v>
      </c>
      <c r="AN164" s="198" t="str">
        <f>IF(美術!$I152=0," ",美術!$I152)</f>
        <v xml:space="preserve"> </v>
      </c>
      <c r="AO164" s="82" t="str">
        <f>ASC(UPPER(保体!D152))</f>
        <v>0</v>
      </c>
      <c r="AP164" s="83" t="str">
        <f>ASC(UPPER(保体!E152))</f>
        <v>0</v>
      </c>
      <c r="AQ164" s="83" t="str">
        <f>ASC(UPPER(保体!F152))</f>
        <v>0</v>
      </c>
      <c r="AR164" s="84" t="str">
        <f>ASC(UPPER(保体!G152))</f>
        <v>0</v>
      </c>
      <c r="AS164" s="81" t="str">
        <f>ASC(UPPER(保体!H152))</f>
        <v>0</v>
      </c>
      <c r="AT164" s="198" t="str">
        <f>IF(保体!$I152=0," ",保体!$I152)</f>
        <v xml:space="preserve"> </v>
      </c>
      <c r="AU164" s="79" t="str">
        <f>ASC(UPPER(技・家!D152))</f>
        <v>0</v>
      </c>
      <c r="AV164" s="79" t="str">
        <f>ASC(UPPER(技・家!E152))</f>
        <v>0</v>
      </c>
      <c r="AW164" s="79" t="str">
        <f>ASC(UPPER(技・家!F152))</f>
        <v>0</v>
      </c>
      <c r="AX164" s="80" t="str">
        <f>ASC(UPPER(技・家!G152))</f>
        <v>0</v>
      </c>
      <c r="AY164" s="81" t="str">
        <f>ASC(UPPER(技・家!H152))</f>
        <v>0</v>
      </c>
      <c r="AZ164" s="198" t="str">
        <f>IF(技・家!$I152=0," ",技・家!$I152)</f>
        <v xml:space="preserve"> </v>
      </c>
      <c r="BA164" s="82" t="str">
        <f>ASC(UPPER(英語!D152))</f>
        <v>0</v>
      </c>
      <c r="BB164" s="83" t="str">
        <f>ASC(UPPER(英語!E152))</f>
        <v>0</v>
      </c>
      <c r="BC164" s="83" t="str">
        <f>ASC(UPPER(英語!F152))</f>
        <v>0</v>
      </c>
      <c r="BD164" s="84" t="str">
        <f>ASC(UPPER(英語!G152))</f>
        <v>0</v>
      </c>
      <c r="BE164" s="81" t="str">
        <f>ASC(UPPER(英語!H152))</f>
        <v>0</v>
      </c>
      <c r="BF164" s="198" t="str">
        <f>IF(英語!$I152=0," ",英語!$I152)</f>
        <v xml:space="preserve"> </v>
      </c>
      <c r="BG164"/>
      <c r="BH164"/>
    </row>
    <row r="165" spans="1:60" ht="23.1" customHeight="1">
      <c r="A165" s="29">
        <f>氏名入力!A153</f>
        <v>1439</v>
      </c>
      <c r="B165" s="23">
        <f>氏名入力!B153</f>
        <v>39</v>
      </c>
      <c r="C165" s="62">
        <f>氏名入力!C153</f>
        <v>0</v>
      </c>
      <c r="D165" s="76" t="str">
        <f>ASC(UPPER(国語!D153))</f>
        <v>0</v>
      </c>
      <c r="E165" s="77" t="str">
        <f>ASC(UPPER(国語!E153))</f>
        <v>0</v>
      </c>
      <c r="F165" s="77" t="str">
        <f>ASC(UPPER(国語!F153))</f>
        <v>0</v>
      </c>
      <c r="G165" s="77" t="str">
        <f>ASC(UPPER(国語!G153))</f>
        <v>0</v>
      </c>
      <c r="H165" s="78" t="str">
        <f>ASC(UPPER(国語!H153))</f>
        <v>0</v>
      </c>
      <c r="I165" s="131" t="str">
        <f>ASC(UPPER(国語!I153))</f>
        <v>0</v>
      </c>
      <c r="J165" s="198" t="str">
        <f>IF(国語!$J153=0," ",国語!$J153)</f>
        <v xml:space="preserve"> </v>
      </c>
      <c r="K165" s="82" t="str">
        <f>ASC(UPPER(社会!D153))</f>
        <v>0</v>
      </c>
      <c r="L165" s="79" t="str">
        <f>ASC(UPPER(社会!E153))</f>
        <v>0</v>
      </c>
      <c r="M165" s="79" t="str">
        <f>ASC(UPPER(社会!F153))</f>
        <v>0</v>
      </c>
      <c r="N165" s="80" t="str">
        <f>ASC(UPPER(社会!G153))</f>
        <v>0</v>
      </c>
      <c r="O165" s="81" t="str">
        <f>ASC(UPPER(社会!H153))</f>
        <v>0</v>
      </c>
      <c r="P165" s="198" t="str">
        <f>IF(社会!$I153=0," ",社会!$I153)</f>
        <v xml:space="preserve"> </v>
      </c>
      <c r="Q165" s="82" t="str">
        <f>ASC(UPPER(数学!D153))</f>
        <v>0</v>
      </c>
      <c r="R165" s="83" t="str">
        <f>ASC(UPPER(数学!E153))</f>
        <v>0</v>
      </c>
      <c r="S165" s="83" t="str">
        <f>ASC(UPPER(数学!F153))</f>
        <v>0</v>
      </c>
      <c r="T165" s="84" t="str">
        <f>ASC(UPPER(数学!G153))</f>
        <v>0</v>
      </c>
      <c r="U165" s="81" t="str">
        <f>ASC(UPPER(数学!H153))</f>
        <v>0</v>
      </c>
      <c r="V165" s="210" t="str">
        <f>IF(数学!$I153=0," ",数学!$I153)</f>
        <v xml:space="preserve"> </v>
      </c>
      <c r="W165" s="79" t="str">
        <f>ASC(UPPER(理科!D153))</f>
        <v>0</v>
      </c>
      <c r="X165" s="79" t="str">
        <f>ASC(UPPER(理科!E153))</f>
        <v>0</v>
      </c>
      <c r="Y165" s="79" t="str">
        <f>ASC(UPPER(理科!F153))</f>
        <v>0</v>
      </c>
      <c r="Z165" s="80" t="str">
        <f>ASC(UPPER(理科!G153))</f>
        <v>0</v>
      </c>
      <c r="AA165" s="81" t="str">
        <f>ASC(UPPER(理科!H153))</f>
        <v>0</v>
      </c>
      <c r="AB165" s="198" t="str">
        <f>IF(理科!$I153=0," ",理科!$I153)</f>
        <v xml:space="preserve"> </v>
      </c>
      <c r="AC165" s="82" t="str">
        <f>ASC(UPPER(音楽!D153))</f>
        <v>0</v>
      </c>
      <c r="AD165" s="83" t="str">
        <f>ASC(UPPER(音楽!E153))</f>
        <v>0</v>
      </c>
      <c r="AE165" s="83" t="str">
        <f>ASC(UPPER(音楽!F153))</f>
        <v>0</v>
      </c>
      <c r="AF165" s="84" t="str">
        <f>ASC(UPPER(音楽!G153))</f>
        <v>0</v>
      </c>
      <c r="AG165" s="81" t="str">
        <f>ASC(UPPER(音楽!H153))</f>
        <v>0</v>
      </c>
      <c r="AH165" s="198" t="str">
        <f>IF(音楽!$I153=0," ",音楽!$I153)</f>
        <v xml:space="preserve"> </v>
      </c>
      <c r="AI165" s="79" t="str">
        <f>ASC(UPPER(美術!D153))</f>
        <v>0</v>
      </c>
      <c r="AJ165" s="79" t="str">
        <f>ASC(UPPER(美術!E153))</f>
        <v>0</v>
      </c>
      <c r="AK165" s="79" t="str">
        <f>ASC(UPPER(美術!F153))</f>
        <v>0</v>
      </c>
      <c r="AL165" s="80" t="str">
        <f>ASC(UPPER(美術!G153))</f>
        <v>0</v>
      </c>
      <c r="AM165" s="81" t="str">
        <f>ASC(UPPER(美術!H153))</f>
        <v>0</v>
      </c>
      <c r="AN165" s="198" t="str">
        <f>IF(美術!$I153=0," ",美術!$I153)</f>
        <v xml:space="preserve"> </v>
      </c>
      <c r="AO165" s="82" t="str">
        <f>ASC(UPPER(保体!D153))</f>
        <v>0</v>
      </c>
      <c r="AP165" s="83" t="str">
        <f>ASC(UPPER(保体!E153))</f>
        <v>0</v>
      </c>
      <c r="AQ165" s="83" t="str">
        <f>ASC(UPPER(保体!F153))</f>
        <v>0</v>
      </c>
      <c r="AR165" s="84" t="str">
        <f>ASC(UPPER(保体!G153))</f>
        <v>0</v>
      </c>
      <c r="AS165" s="81" t="str">
        <f>ASC(UPPER(保体!H153))</f>
        <v>0</v>
      </c>
      <c r="AT165" s="198" t="str">
        <f>IF(保体!$I153=0," ",保体!$I153)</f>
        <v xml:space="preserve"> </v>
      </c>
      <c r="AU165" s="79" t="str">
        <f>ASC(UPPER(技・家!D153))</f>
        <v>0</v>
      </c>
      <c r="AV165" s="79" t="str">
        <f>ASC(UPPER(技・家!E153))</f>
        <v>0</v>
      </c>
      <c r="AW165" s="79" t="str">
        <f>ASC(UPPER(技・家!F153))</f>
        <v>0</v>
      </c>
      <c r="AX165" s="80" t="str">
        <f>ASC(UPPER(技・家!G153))</f>
        <v>0</v>
      </c>
      <c r="AY165" s="81" t="str">
        <f>ASC(UPPER(技・家!H153))</f>
        <v>0</v>
      </c>
      <c r="AZ165" s="198" t="str">
        <f>IF(技・家!$I153=0," ",技・家!$I153)</f>
        <v xml:space="preserve"> </v>
      </c>
      <c r="BA165" s="82" t="str">
        <f>ASC(UPPER(英語!D153))</f>
        <v>0</v>
      </c>
      <c r="BB165" s="83" t="str">
        <f>ASC(UPPER(英語!E153))</f>
        <v>0</v>
      </c>
      <c r="BC165" s="83" t="str">
        <f>ASC(UPPER(英語!F153))</f>
        <v>0</v>
      </c>
      <c r="BD165" s="84" t="str">
        <f>ASC(UPPER(英語!G153))</f>
        <v>0</v>
      </c>
      <c r="BE165" s="81" t="str">
        <f>ASC(UPPER(英語!H153))</f>
        <v>0</v>
      </c>
      <c r="BF165" s="198" t="str">
        <f>IF(英語!$I153=0," ",英語!$I153)</f>
        <v xml:space="preserve"> </v>
      </c>
      <c r="BG165"/>
      <c r="BH165"/>
    </row>
    <row r="166" spans="1:60" ht="23.1" customHeight="1">
      <c r="A166" s="29">
        <f>氏名入力!A154</f>
        <v>1440</v>
      </c>
      <c r="B166" s="23">
        <f>氏名入力!B154</f>
        <v>40</v>
      </c>
      <c r="C166" s="62">
        <f>氏名入力!C154</f>
        <v>0</v>
      </c>
      <c r="D166" s="76" t="str">
        <f>ASC(UPPER(国語!D154))</f>
        <v>0</v>
      </c>
      <c r="E166" s="77" t="str">
        <f>ASC(UPPER(国語!E154))</f>
        <v>0</v>
      </c>
      <c r="F166" s="77" t="str">
        <f>ASC(UPPER(国語!F154))</f>
        <v>0</v>
      </c>
      <c r="G166" s="77" t="str">
        <f>ASC(UPPER(国語!G154))</f>
        <v>0</v>
      </c>
      <c r="H166" s="78" t="str">
        <f>ASC(UPPER(国語!H154))</f>
        <v>0</v>
      </c>
      <c r="I166" s="131" t="str">
        <f>ASC(UPPER(国語!I154))</f>
        <v>0</v>
      </c>
      <c r="J166" s="198" t="str">
        <f>IF(国語!$J154=0," ",国語!$J154)</f>
        <v xml:space="preserve"> </v>
      </c>
      <c r="K166" s="82" t="str">
        <f>ASC(UPPER(社会!D154))</f>
        <v>0</v>
      </c>
      <c r="L166" s="79" t="str">
        <f>ASC(UPPER(社会!E154))</f>
        <v>0</v>
      </c>
      <c r="M166" s="79" t="str">
        <f>ASC(UPPER(社会!F154))</f>
        <v>0</v>
      </c>
      <c r="N166" s="80" t="str">
        <f>ASC(UPPER(社会!G154))</f>
        <v>0</v>
      </c>
      <c r="O166" s="81" t="str">
        <f>ASC(UPPER(社会!H154))</f>
        <v>0</v>
      </c>
      <c r="P166" s="198" t="str">
        <f>IF(社会!$I154=0," ",社会!$I154)</f>
        <v xml:space="preserve"> </v>
      </c>
      <c r="Q166" s="82" t="str">
        <f>ASC(UPPER(数学!D154))</f>
        <v>0</v>
      </c>
      <c r="R166" s="83" t="str">
        <f>ASC(UPPER(数学!E154))</f>
        <v>0</v>
      </c>
      <c r="S166" s="83" t="str">
        <f>ASC(UPPER(数学!F154))</f>
        <v>0</v>
      </c>
      <c r="T166" s="84" t="str">
        <f>ASC(UPPER(数学!G154))</f>
        <v>0</v>
      </c>
      <c r="U166" s="81" t="str">
        <f>ASC(UPPER(数学!H154))</f>
        <v>0</v>
      </c>
      <c r="V166" s="210" t="str">
        <f>IF(数学!$I154=0," ",数学!$I154)</f>
        <v xml:space="preserve"> </v>
      </c>
      <c r="W166" s="79" t="str">
        <f>ASC(UPPER(理科!D154))</f>
        <v>0</v>
      </c>
      <c r="X166" s="79" t="str">
        <f>ASC(UPPER(理科!E154))</f>
        <v>0</v>
      </c>
      <c r="Y166" s="79" t="str">
        <f>ASC(UPPER(理科!F154))</f>
        <v>0</v>
      </c>
      <c r="Z166" s="80" t="str">
        <f>ASC(UPPER(理科!G154))</f>
        <v>0</v>
      </c>
      <c r="AA166" s="81" t="str">
        <f>ASC(UPPER(理科!H154))</f>
        <v>0</v>
      </c>
      <c r="AB166" s="198" t="str">
        <f>IF(理科!$I154=0," ",理科!$I154)</f>
        <v xml:space="preserve"> </v>
      </c>
      <c r="AC166" s="82" t="str">
        <f>ASC(UPPER(音楽!D154))</f>
        <v>0</v>
      </c>
      <c r="AD166" s="83" t="str">
        <f>ASC(UPPER(音楽!E154))</f>
        <v>0</v>
      </c>
      <c r="AE166" s="83" t="str">
        <f>ASC(UPPER(音楽!F154))</f>
        <v>0</v>
      </c>
      <c r="AF166" s="84" t="str">
        <f>ASC(UPPER(音楽!G154))</f>
        <v>0</v>
      </c>
      <c r="AG166" s="81" t="str">
        <f>ASC(UPPER(音楽!H154))</f>
        <v>0</v>
      </c>
      <c r="AH166" s="198" t="str">
        <f>IF(音楽!$I154=0," ",音楽!$I154)</f>
        <v xml:space="preserve"> </v>
      </c>
      <c r="AI166" s="79" t="str">
        <f>ASC(UPPER(美術!D154))</f>
        <v>0</v>
      </c>
      <c r="AJ166" s="79" t="str">
        <f>ASC(UPPER(美術!E154))</f>
        <v>0</v>
      </c>
      <c r="AK166" s="79" t="str">
        <f>ASC(UPPER(美術!F154))</f>
        <v>0</v>
      </c>
      <c r="AL166" s="80" t="str">
        <f>ASC(UPPER(美術!G154))</f>
        <v>0</v>
      </c>
      <c r="AM166" s="81" t="str">
        <f>ASC(UPPER(美術!H154))</f>
        <v>0</v>
      </c>
      <c r="AN166" s="198" t="str">
        <f>IF(美術!$I154=0," ",美術!$I154)</f>
        <v xml:space="preserve"> </v>
      </c>
      <c r="AO166" s="82" t="str">
        <f>ASC(UPPER(保体!D154))</f>
        <v>0</v>
      </c>
      <c r="AP166" s="83" t="str">
        <f>ASC(UPPER(保体!E154))</f>
        <v>0</v>
      </c>
      <c r="AQ166" s="83" t="str">
        <f>ASC(UPPER(保体!F154))</f>
        <v>0</v>
      </c>
      <c r="AR166" s="84" t="str">
        <f>ASC(UPPER(保体!G154))</f>
        <v>0</v>
      </c>
      <c r="AS166" s="81" t="str">
        <f>ASC(UPPER(保体!H154))</f>
        <v>0</v>
      </c>
      <c r="AT166" s="198" t="str">
        <f>IF(保体!$I154=0," ",保体!$I154)</f>
        <v xml:space="preserve"> </v>
      </c>
      <c r="AU166" s="79" t="str">
        <f>ASC(UPPER(技・家!D154))</f>
        <v>0</v>
      </c>
      <c r="AV166" s="79" t="str">
        <f>ASC(UPPER(技・家!E154))</f>
        <v>0</v>
      </c>
      <c r="AW166" s="79" t="str">
        <f>ASC(UPPER(技・家!F154))</f>
        <v>0</v>
      </c>
      <c r="AX166" s="80" t="str">
        <f>ASC(UPPER(技・家!G154))</f>
        <v>0</v>
      </c>
      <c r="AY166" s="81" t="str">
        <f>ASC(UPPER(技・家!H154))</f>
        <v>0</v>
      </c>
      <c r="AZ166" s="198" t="str">
        <f>IF(技・家!$I154=0," ",技・家!$I154)</f>
        <v xml:space="preserve"> </v>
      </c>
      <c r="BA166" s="82" t="str">
        <f>ASC(UPPER(英語!D154))</f>
        <v>0</v>
      </c>
      <c r="BB166" s="83" t="str">
        <f>ASC(UPPER(英語!E154))</f>
        <v>0</v>
      </c>
      <c r="BC166" s="83" t="str">
        <f>ASC(UPPER(英語!F154))</f>
        <v>0</v>
      </c>
      <c r="BD166" s="84" t="str">
        <f>ASC(UPPER(英語!G154))</f>
        <v>0</v>
      </c>
      <c r="BE166" s="81" t="str">
        <f>ASC(UPPER(英語!H154))</f>
        <v>0</v>
      </c>
      <c r="BF166" s="198" t="str">
        <f>IF(英語!$I154=0," ",英語!$I154)</f>
        <v xml:space="preserve"> </v>
      </c>
      <c r="BG166"/>
      <c r="BH166"/>
    </row>
    <row r="167" spans="1:60" ht="23.1" customHeight="1">
      <c r="A167" s="29">
        <f>氏名入力!A155</f>
        <v>1441</v>
      </c>
      <c r="B167" s="23">
        <f>氏名入力!B155</f>
        <v>41</v>
      </c>
      <c r="C167" s="62">
        <f>氏名入力!C155</f>
        <v>0</v>
      </c>
      <c r="D167" s="76" t="str">
        <f>ASC(UPPER(国語!D155))</f>
        <v>0</v>
      </c>
      <c r="E167" s="77" t="str">
        <f>ASC(UPPER(国語!E155))</f>
        <v>0</v>
      </c>
      <c r="F167" s="77" t="str">
        <f>ASC(UPPER(国語!F155))</f>
        <v>0</v>
      </c>
      <c r="G167" s="77" t="str">
        <f>ASC(UPPER(国語!G155))</f>
        <v>0</v>
      </c>
      <c r="H167" s="78" t="str">
        <f>ASC(UPPER(国語!H155))</f>
        <v>0</v>
      </c>
      <c r="I167" s="131" t="str">
        <f>ASC(UPPER(国語!I155))</f>
        <v>0</v>
      </c>
      <c r="J167" s="198" t="str">
        <f>IF(国語!$J155=0," ",国語!$J155)</f>
        <v xml:space="preserve"> </v>
      </c>
      <c r="K167" s="82" t="str">
        <f>ASC(UPPER(社会!D155))</f>
        <v>0</v>
      </c>
      <c r="L167" s="79" t="str">
        <f>ASC(UPPER(社会!E155))</f>
        <v>0</v>
      </c>
      <c r="M167" s="79" t="str">
        <f>ASC(UPPER(社会!F155))</f>
        <v>0</v>
      </c>
      <c r="N167" s="80" t="str">
        <f>ASC(UPPER(社会!G155))</f>
        <v>0</v>
      </c>
      <c r="O167" s="81" t="str">
        <f>ASC(UPPER(社会!H155))</f>
        <v>0</v>
      </c>
      <c r="P167" s="198" t="str">
        <f>IF(社会!$I155=0," ",社会!$I155)</f>
        <v xml:space="preserve"> </v>
      </c>
      <c r="Q167" s="82" t="str">
        <f>ASC(UPPER(数学!D155))</f>
        <v>0</v>
      </c>
      <c r="R167" s="83" t="str">
        <f>ASC(UPPER(数学!E155))</f>
        <v>0</v>
      </c>
      <c r="S167" s="83" t="str">
        <f>ASC(UPPER(数学!F155))</f>
        <v>0</v>
      </c>
      <c r="T167" s="84" t="str">
        <f>ASC(UPPER(数学!G155))</f>
        <v>0</v>
      </c>
      <c r="U167" s="81" t="str">
        <f>ASC(UPPER(数学!H155))</f>
        <v>0</v>
      </c>
      <c r="V167" s="210" t="str">
        <f>IF(数学!$I155=0," ",数学!$I155)</f>
        <v xml:space="preserve"> </v>
      </c>
      <c r="W167" s="79" t="str">
        <f>ASC(UPPER(理科!D155))</f>
        <v>0</v>
      </c>
      <c r="X167" s="79" t="str">
        <f>ASC(UPPER(理科!E155))</f>
        <v>0</v>
      </c>
      <c r="Y167" s="79" t="str">
        <f>ASC(UPPER(理科!F155))</f>
        <v>0</v>
      </c>
      <c r="Z167" s="80" t="str">
        <f>ASC(UPPER(理科!G155))</f>
        <v>0</v>
      </c>
      <c r="AA167" s="81" t="str">
        <f>ASC(UPPER(理科!H155))</f>
        <v>0</v>
      </c>
      <c r="AB167" s="198" t="str">
        <f>IF(理科!$I155=0," ",理科!$I155)</f>
        <v xml:space="preserve"> </v>
      </c>
      <c r="AC167" s="82" t="str">
        <f>ASC(UPPER(音楽!D155))</f>
        <v>0</v>
      </c>
      <c r="AD167" s="83" t="str">
        <f>ASC(UPPER(音楽!E155))</f>
        <v>0</v>
      </c>
      <c r="AE167" s="83" t="str">
        <f>ASC(UPPER(音楽!F155))</f>
        <v>0</v>
      </c>
      <c r="AF167" s="84" t="str">
        <f>ASC(UPPER(音楽!G155))</f>
        <v>0</v>
      </c>
      <c r="AG167" s="81" t="str">
        <f>ASC(UPPER(音楽!H155))</f>
        <v>0</v>
      </c>
      <c r="AH167" s="198" t="str">
        <f>IF(音楽!$I155=0," ",音楽!$I155)</f>
        <v xml:space="preserve"> </v>
      </c>
      <c r="AI167" s="79" t="str">
        <f>ASC(UPPER(美術!D155))</f>
        <v>0</v>
      </c>
      <c r="AJ167" s="79" t="str">
        <f>ASC(UPPER(美術!E155))</f>
        <v>0</v>
      </c>
      <c r="AK167" s="79" t="str">
        <f>ASC(UPPER(美術!F155))</f>
        <v>0</v>
      </c>
      <c r="AL167" s="80" t="str">
        <f>ASC(UPPER(美術!G155))</f>
        <v>0</v>
      </c>
      <c r="AM167" s="81" t="str">
        <f>ASC(UPPER(美術!H155))</f>
        <v>0</v>
      </c>
      <c r="AN167" s="198" t="str">
        <f>IF(美術!$I155=0," ",美術!$I155)</f>
        <v xml:space="preserve"> </v>
      </c>
      <c r="AO167" s="82" t="str">
        <f>ASC(UPPER(保体!D155))</f>
        <v>0</v>
      </c>
      <c r="AP167" s="83" t="str">
        <f>ASC(UPPER(保体!E155))</f>
        <v>0</v>
      </c>
      <c r="AQ167" s="83" t="str">
        <f>ASC(UPPER(保体!F155))</f>
        <v>0</v>
      </c>
      <c r="AR167" s="84" t="str">
        <f>ASC(UPPER(保体!G155))</f>
        <v>0</v>
      </c>
      <c r="AS167" s="81" t="str">
        <f>ASC(UPPER(保体!H155))</f>
        <v>0</v>
      </c>
      <c r="AT167" s="198" t="str">
        <f>IF(保体!$I155=0," ",保体!$I155)</f>
        <v xml:space="preserve"> </v>
      </c>
      <c r="AU167" s="79" t="str">
        <f>ASC(UPPER(技・家!D155))</f>
        <v>0</v>
      </c>
      <c r="AV167" s="79" t="str">
        <f>ASC(UPPER(技・家!E155))</f>
        <v>0</v>
      </c>
      <c r="AW167" s="79" t="str">
        <f>ASC(UPPER(技・家!F155))</f>
        <v>0</v>
      </c>
      <c r="AX167" s="80" t="str">
        <f>ASC(UPPER(技・家!G155))</f>
        <v>0</v>
      </c>
      <c r="AY167" s="81" t="str">
        <f>ASC(UPPER(技・家!H155))</f>
        <v>0</v>
      </c>
      <c r="AZ167" s="198" t="str">
        <f>IF(技・家!$I155=0," ",技・家!$I155)</f>
        <v xml:space="preserve"> </v>
      </c>
      <c r="BA167" s="82" t="str">
        <f>ASC(UPPER(英語!D155))</f>
        <v>0</v>
      </c>
      <c r="BB167" s="83" t="str">
        <f>ASC(UPPER(英語!E155))</f>
        <v>0</v>
      </c>
      <c r="BC167" s="83" t="str">
        <f>ASC(UPPER(英語!F155))</f>
        <v>0</v>
      </c>
      <c r="BD167" s="84" t="str">
        <f>ASC(UPPER(英語!G155))</f>
        <v>0</v>
      </c>
      <c r="BE167" s="81" t="str">
        <f>ASC(UPPER(英語!H155))</f>
        <v>0</v>
      </c>
      <c r="BF167" s="198" t="str">
        <f>IF(英語!$I155=0," ",英語!$I155)</f>
        <v xml:space="preserve"> </v>
      </c>
      <c r="BG167"/>
      <c r="BH167"/>
    </row>
    <row r="168" spans="1:60" ht="23.1" customHeight="1">
      <c r="A168" s="29">
        <f>氏名入力!A156</f>
        <v>1442</v>
      </c>
      <c r="B168" s="23">
        <f>氏名入力!B156</f>
        <v>42</v>
      </c>
      <c r="C168" s="62">
        <f>氏名入力!C156</f>
        <v>0</v>
      </c>
      <c r="D168" s="76" t="str">
        <f>ASC(UPPER(国語!D156))</f>
        <v>0</v>
      </c>
      <c r="E168" s="77" t="str">
        <f>ASC(UPPER(国語!E156))</f>
        <v>0</v>
      </c>
      <c r="F168" s="77" t="str">
        <f>ASC(UPPER(国語!F156))</f>
        <v>0</v>
      </c>
      <c r="G168" s="77" t="str">
        <f>ASC(UPPER(国語!G156))</f>
        <v>0</v>
      </c>
      <c r="H168" s="78" t="str">
        <f>ASC(UPPER(国語!H156))</f>
        <v>0</v>
      </c>
      <c r="I168" s="131" t="str">
        <f>ASC(UPPER(国語!I156))</f>
        <v>0</v>
      </c>
      <c r="J168" s="198" t="str">
        <f>IF(国語!$J156=0," ",国語!$J156)</f>
        <v xml:space="preserve"> </v>
      </c>
      <c r="K168" s="82" t="str">
        <f>ASC(UPPER(社会!D156))</f>
        <v>0</v>
      </c>
      <c r="L168" s="79" t="str">
        <f>ASC(UPPER(社会!E156))</f>
        <v>0</v>
      </c>
      <c r="M168" s="79" t="str">
        <f>ASC(UPPER(社会!F156))</f>
        <v>0</v>
      </c>
      <c r="N168" s="80" t="str">
        <f>ASC(UPPER(社会!G156))</f>
        <v>0</v>
      </c>
      <c r="O168" s="81" t="str">
        <f>ASC(UPPER(社会!H156))</f>
        <v>0</v>
      </c>
      <c r="P168" s="198" t="str">
        <f>IF(社会!$I156=0," ",社会!$I156)</f>
        <v xml:space="preserve"> </v>
      </c>
      <c r="Q168" s="82" t="str">
        <f>ASC(UPPER(数学!D156))</f>
        <v>0</v>
      </c>
      <c r="R168" s="83" t="str">
        <f>ASC(UPPER(数学!E156))</f>
        <v>0</v>
      </c>
      <c r="S168" s="83" t="str">
        <f>ASC(UPPER(数学!F156))</f>
        <v>0</v>
      </c>
      <c r="T168" s="84" t="str">
        <f>ASC(UPPER(数学!G156))</f>
        <v>0</v>
      </c>
      <c r="U168" s="81" t="str">
        <f>ASC(UPPER(数学!H156))</f>
        <v>0</v>
      </c>
      <c r="V168" s="210" t="str">
        <f>IF(数学!$I156=0," ",数学!$I156)</f>
        <v xml:space="preserve"> </v>
      </c>
      <c r="W168" s="79" t="str">
        <f>ASC(UPPER(理科!D156))</f>
        <v>0</v>
      </c>
      <c r="X168" s="79" t="str">
        <f>ASC(UPPER(理科!E156))</f>
        <v>0</v>
      </c>
      <c r="Y168" s="79" t="str">
        <f>ASC(UPPER(理科!F156))</f>
        <v>0</v>
      </c>
      <c r="Z168" s="80" t="str">
        <f>ASC(UPPER(理科!G156))</f>
        <v>0</v>
      </c>
      <c r="AA168" s="81" t="str">
        <f>ASC(UPPER(理科!H156))</f>
        <v>0</v>
      </c>
      <c r="AB168" s="198" t="str">
        <f>IF(理科!$I156=0," ",理科!$I156)</f>
        <v xml:space="preserve"> </v>
      </c>
      <c r="AC168" s="82" t="str">
        <f>ASC(UPPER(音楽!D156))</f>
        <v>0</v>
      </c>
      <c r="AD168" s="83" t="str">
        <f>ASC(UPPER(音楽!E156))</f>
        <v>0</v>
      </c>
      <c r="AE168" s="83" t="str">
        <f>ASC(UPPER(音楽!F156))</f>
        <v>0</v>
      </c>
      <c r="AF168" s="84" t="str">
        <f>ASC(UPPER(音楽!G156))</f>
        <v>0</v>
      </c>
      <c r="AG168" s="81" t="str">
        <f>ASC(UPPER(音楽!H156))</f>
        <v>0</v>
      </c>
      <c r="AH168" s="198" t="str">
        <f>IF(音楽!$I156=0," ",音楽!$I156)</f>
        <v xml:space="preserve"> </v>
      </c>
      <c r="AI168" s="79" t="str">
        <f>ASC(UPPER(美術!D156))</f>
        <v>0</v>
      </c>
      <c r="AJ168" s="79" t="str">
        <f>ASC(UPPER(美術!E156))</f>
        <v>0</v>
      </c>
      <c r="AK168" s="79" t="str">
        <f>ASC(UPPER(美術!F156))</f>
        <v>0</v>
      </c>
      <c r="AL168" s="80" t="str">
        <f>ASC(UPPER(美術!G156))</f>
        <v>0</v>
      </c>
      <c r="AM168" s="81" t="str">
        <f>ASC(UPPER(美術!H156))</f>
        <v>0</v>
      </c>
      <c r="AN168" s="198" t="str">
        <f>IF(美術!$I156=0," ",美術!$I156)</f>
        <v xml:space="preserve"> </v>
      </c>
      <c r="AO168" s="82" t="str">
        <f>ASC(UPPER(保体!D156))</f>
        <v>0</v>
      </c>
      <c r="AP168" s="83" t="str">
        <f>ASC(UPPER(保体!E156))</f>
        <v>0</v>
      </c>
      <c r="AQ168" s="83" t="str">
        <f>ASC(UPPER(保体!F156))</f>
        <v>0</v>
      </c>
      <c r="AR168" s="84" t="str">
        <f>ASC(UPPER(保体!G156))</f>
        <v>0</v>
      </c>
      <c r="AS168" s="81" t="str">
        <f>ASC(UPPER(保体!H156))</f>
        <v>0</v>
      </c>
      <c r="AT168" s="198" t="str">
        <f>IF(保体!$I156=0," ",保体!$I156)</f>
        <v xml:space="preserve"> </v>
      </c>
      <c r="AU168" s="79" t="str">
        <f>ASC(UPPER(技・家!D156))</f>
        <v>0</v>
      </c>
      <c r="AV168" s="79" t="str">
        <f>ASC(UPPER(技・家!E156))</f>
        <v>0</v>
      </c>
      <c r="AW168" s="79" t="str">
        <f>ASC(UPPER(技・家!F156))</f>
        <v>0</v>
      </c>
      <c r="AX168" s="80" t="str">
        <f>ASC(UPPER(技・家!G156))</f>
        <v>0</v>
      </c>
      <c r="AY168" s="81" t="str">
        <f>ASC(UPPER(技・家!H156))</f>
        <v>0</v>
      </c>
      <c r="AZ168" s="198" t="str">
        <f>IF(技・家!$I156=0," ",技・家!$I156)</f>
        <v xml:space="preserve"> </v>
      </c>
      <c r="BA168" s="82" t="str">
        <f>ASC(UPPER(英語!D156))</f>
        <v>0</v>
      </c>
      <c r="BB168" s="83" t="str">
        <f>ASC(UPPER(英語!E156))</f>
        <v>0</v>
      </c>
      <c r="BC168" s="83" t="str">
        <f>ASC(UPPER(英語!F156))</f>
        <v>0</v>
      </c>
      <c r="BD168" s="84" t="str">
        <f>ASC(UPPER(英語!G156))</f>
        <v>0</v>
      </c>
      <c r="BE168" s="81" t="str">
        <f>ASC(UPPER(英語!H156))</f>
        <v>0</v>
      </c>
      <c r="BF168" s="198" t="str">
        <f>IF(英語!$I156=0," ",英語!$I156)</f>
        <v xml:space="preserve"> </v>
      </c>
      <c r="BG168"/>
      <c r="BH168"/>
    </row>
    <row r="169" spans="1:60" ht="23.1" customHeight="1">
      <c r="A169" s="29">
        <f>氏名入力!A157</f>
        <v>1443</v>
      </c>
      <c r="B169" s="23">
        <f>氏名入力!B157</f>
        <v>43</v>
      </c>
      <c r="C169" s="62">
        <f>氏名入力!C157</f>
        <v>0</v>
      </c>
      <c r="D169" s="76" t="str">
        <f>ASC(UPPER(国語!D157))</f>
        <v>0</v>
      </c>
      <c r="E169" s="77" t="str">
        <f>ASC(UPPER(国語!E157))</f>
        <v>0</v>
      </c>
      <c r="F169" s="77" t="str">
        <f>ASC(UPPER(国語!F157))</f>
        <v>0</v>
      </c>
      <c r="G169" s="77" t="str">
        <f>ASC(UPPER(国語!G157))</f>
        <v>0</v>
      </c>
      <c r="H169" s="78" t="str">
        <f>ASC(UPPER(国語!H157))</f>
        <v>0</v>
      </c>
      <c r="I169" s="131" t="str">
        <f>ASC(UPPER(国語!I157))</f>
        <v>0</v>
      </c>
      <c r="J169" s="198" t="str">
        <f>IF(国語!$J157=0," ",国語!$J157)</f>
        <v xml:space="preserve"> </v>
      </c>
      <c r="K169" s="82" t="str">
        <f>ASC(UPPER(社会!D157))</f>
        <v>0</v>
      </c>
      <c r="L169" s="79" t="str">
        <f>ASC(UPPER(社会!E157))</f>
        <v>0</v>
      </c>
      <c r="M169" s="79" t="str">
        <f>ASC(UPPER(社会!F157))</f>
        <v>0</v>
      </c>
      <c r="N169" s="80" t="str">
        <f>ASC(UPPER(社会!G157))</f>
        <v>0</v>
      </c>
      <c r="O169" s="81" t="str">
        <f>ASC(UPPER(社会!H157))</f>
        <v>0</v>
      </c>
      <c r="P169" s="198" t="str">
        <f>IF(社会!$I157=0," ",社会!$I157)</f>
        <v xml:space="preserve"> </v>
      </c>
      <c r="Q169" s="82" t="str">
        <f>ASC(UPPER(数学!D157))</f>
        <v>0</v>
      </c>
      <c r="R169" s="83" t="str">
        <f>ASC(UPPER(数学!E157))</f>
        <v>0</v>
      </c>
      <c r="S169" s="83" t="str">
        <f>ASC(UPPER(数学!F157))</f>
        <v>0</v>
      </c>
      <c r="T169" s="84" t="str">
        <f>ASC(UPPER(数学!G157))</f>
        <v>0</v>
      </c>
      <c r="U169" s="81" t="str">
        <f>ASC(UPPER(数学!H157))</f>
        <v>0</v>
      </c>
      <c r="V169" s="210" t="str">
        <f>IF(数学!$I157=0," ",数学!$I157)</f>
        <v xml:space="preserve"> </v>
      </c>
      <c r="W169" s="79" t="str">
        <f>ASC(UPPER(理科!D157))</f>
        <v>0</v>
      </c>
      <c r="X169" s="79" t="str">
        <f>ASC(UPPER(理科!E157))</f>
        <v>0</v>
      </c>
      <c r="Y169" s="79" t="str">
        <f>ASC(UPPER(理科!F157))</f>
        <v>0</v>
      </c>
      <c r="Z169" s="80" t="str">
        <f>ASC(UPPER(理科!G157))</f>
        <v>0</v>
      </c>
      <c r="AA169" s="81" t="str">
        <f>ASC(UPPER(理科!H157))</f>
        <v>0</v>
      </c>
      <c r="AB169" s="198" t="str">
        <f>IF(理科!$I157=0," ",理科!$I157)</f>
        <v xml:space="preserve"> </v>
      </c>
      <c r="AC169" s="82" t="str">
        <f>ASC(UPPER(音楽!D157))</f>
        <v>0</v>
      </c>
      <c r="AD169" s="83" t="str">
        <f>ASC(UPPER(音楽!E157))</f>
        <v>0</v>
      </c>
      <c r="AE169" s="83" t="str">
        <f>ASC(UPPER(音楽!F157))</f>
        <v>0</v>
      </c>
      <c r="AF169" s="84" t="str">
        <f>ASC(UPPER(音楽!G157))</f>
        <v>0</v>
      </c>
      <c r="AG169" s="81" t="str">
        <f>ASC(UPPER(音楽!H157))</f>
        <v>0</v>
      </c>
      <c r="AH169" s="198" t="str">
        <f>IF(音楽!$I157=0," ",音楽!$I157)</f>
        <v xml:space="preserve"> </v>
      </c>
      <c r="AI169" s="79" t="str">
        <f>ASC(UPPER(美術!D157))</f>
        <v>0</v>
      </c>
      <c r="AJ169" s="79" t="str">
        <f>ASC(UPPER(美術!E157))</f>
        <v>0</v>
      </c>
      <c r="AK169" s="79" t="str">
        <f>ASC(UPPER(美術!F157))</f>
        <v>0</v>
      </c>
      <c r="AL169" s="80" t="str">
        <f>ASC(UPPER(美術!G157))</f>
        <v>0</v>
      </c>
      <c r="AM169" s="81" t="str">
        <f>ASC(UPPER(美術!H157))</f>
        <v>0</v>
      </c>
      <c r="AN169" s="198" t="str">
        <f>IF(美術!$I157=0," ",美術!$I157)</f>
        <v xml:space="preserve"> </v>
      </c>
      <c r="AO169" s="82" t="str">
        <f>ASC(UPPER(保体!D157))</f>
        <v>0</v>
      </c>
      <c r="AP169" s="83" t="str">
        <f>ASC(UPPER(保体!E157))</f>
        <v>0</v>
      </c>
      <c r="AQ169" s="83" t="str">
        <f>ASC(UPPER(保体!F157))</f>
        <v>0</v>
      </c>
      <c r="AR169" s="84" t="str">
        <f>ASC(UPPER(保体!G157))</f>
        <v>0</v>
      </c>
      <c r="AS169" s="81" t="str">
        <f>ASC(UPPER(保体!H157))</f>
        <v>0</v>
      </c>
      <c r="AT169" s="198" t="str">
        <f>IF(保体!$I157=0," ",保体!$I157)</f>
        <v xml:space="preserve"> </v>
      </c>
      <c r="AU169" s="79" t="str">
        <f>ASC(UPPER(技・家!D157))</f>
        <v>0</v>
      </c>
      <c r="AV169" s="79" t="str">
        <f>ASC(UPPER(技・家!E157))</f>
        <v>0</v>
      </c>
      <c r="AW169" s="79" t="str">
        <f>ASC(UPPER(技・家!F157))</f>
        <v>0</v>
      </c>
      <c r="AX169" s="80" t="str">
        <f>ASC(UPPER(技・家!G157))</f>
        <v>0</v>
      </c>
      <c r="AY169" s="81" t="str">
        <f>ASC(UPPER(技・家!H157))</f>
        <v>0</v>
      </c>
      <c r="AZ169" s="198" t="str">
        <f>IF(技・家!$I157=0," ",技・家!$I157)</f>
        <v xml:space="preserve"> </v>
      </c>
      <c r="BA169" s="82" t="str">
        <f>ASC(UPPER(英語!D157))</f>
        <v>0</v>
      </c>
      <c r="BB169" s="83" t="str">
        <f>ASC(UPPER(英語!E157))</f>
        <v>0</v>
      </c>
      <c r="BC169" s="83" t="str">
        <f>ASC(UPPER(英語!F157))</f>
        <v>0</v>
      </c>
      <c r="BD169" s="84" t="str">
        <f>ASC(UPPER(英語!G157))</f>
        <v>0</v>
      </c>
      <c r="BE169" s="81" t="str">
        <f>ASC(UPPER(英語!H157))</f>
        <v>0</v>
      </c>
      <c r="BF169" s="198" t="str">
        <f>IF(英語!$I157=0," ",英語!$I157)</f>
        <v xml:space="preserve"> </v>
      </c>
      <c r="BG169"/>
      <c r="BH169"/>
    </row>
    <row r="170" spans="1:60" ht="23.1" customHeight="1">
      <c r="A170" s="29">
        <f>氏名入力!A158</f>
        <v>1444</v>
      </c>
      <c r="B170" s="23">
        <f>氏名入力!B158</f>
        <v>44</v>
      </c>
      <c r="C170" s="62">
        <f>氏名入力!C158</f>
        <v>0</v>
      </c>
      <c r="D170" s="76" t="str">
        <f>ASC(UPPER(国語!D158))</f>
        <v>0</v>
      </c>
      <c r="E170" s="77" t="str">
        <f>ASC(UPPER(国語!E158))</f>
        <v>0</v>
      </c>
      <c r="F170" s="77" t="str">
        <f>ASC(UPPER(国語!F158))</f>
        <v>0</v>
      </c>
      <c r="G170" s="77" t="str">
        <f>ASC(UPPER(国語!G158))</f>
        <v>0</v>
      </c>
      <c r="H170" s="78" t="str">
        <f>ASC(UPPER(国語!H158))</f>
        <v>0</v>
      </c>
      <c r="I170" s="131" t="str">
        <f>ASC(UPPER(国語!I158))</f>
        <v>0</v>
      </c>
      <c r="J170" s="198" t="str">
        <f>IF(国語!$J158=0," ",国語!$J158)</f>
        <v xml:space="preserve"> </v>
      </c>
      <c r="K170" s="82" t="str">
        <f>ASC(UPPER(社会!D158))</f>
        <v>0</v>
      </c>
      <c r="L170" s="79" t="str">
        <f>ASC(UPPER(社会!E158))</f>
        <v>0</v>
      </c>
      <c r="M170" s="79" t="str">
        <f>ASC(UPPER(社会!F158))</f>
        <v>0</v>
      </c>
      <c r="N170" s="80" t="str">
        <f>ASC(UPPER(社会!G158))</f>
        <v>0</v>
      </c>
      <c r="O170" s="81" t="str">
        <f>ASC(UPPER(社会!H158))</f>
        <v>0</v>
      </c>
      <c r="P170" s="198" t="str">
        <f>IF(社会!$I158=0," ",社会!$I158)</f>
        <v xml:space="preserve"> </v>
      </c>
      <c r="Q170" s="82" t="str">
        <f>ASC(UPPER(数学!D158))</f>
        <v>0</v>
      </c>
      <c r="R170" s="83" t="str">
        <f>ASC(UPPER(数学!E158))</f>
        <v>0</v>
      </c>
      <c r="S170" s="83" t="str">
        <f>ASC(UPPER(数学!F158))</f>
        <v>0</v>
      </c>
      <c r="T170" s="84" t="str">
        <f>ASC(UPPER(数学!G158))</f>
        <v>0</v>
      </c>
      <c r="U170" s="81" t="str">
        <f>ASC(UPPER(数学!H158))</f>
        <v>0</v>
      </c>
      <c r="V170" s="210" t="str">
        <f>IF(数学!$I158=0," ",数学!$I158)</f>
        <v xml:space="preserve"> </v>
      </c>
      <c r="W170" s="79" t="str">
        <f>ASC(UPPER(理科!D158))</f>
        <v>0</v>
      </c>
      <c r="X170" s="79" t="str">
        <f>ASC(UPPER(理科!E158))</f>
        <v>0</v>
      </c>
      <c r="Y170" s="79" t="str">
        <f>ASC(UPPER(理科!F158))</f>
        <v>0</v>
      </c>
      <c r="Z170" s="80" t="str">
        <f>ASC(UPPER(理科!G158))</f>
        <v>0</v>
      </c>
      <c r="AA170" s="81" t="str">
        <f>ASC(UPPER(理科!H158))</f>
        <v>0</v>
      </c>
      <c r="AB170" s="198" t="str">
        <f>IF(理科!$I158=0," ",理科!$I158)</f>
        <v xml:space="preserve"> </v>
      </c>
      <c r="AC170" s="82" t="str">
        <f>ASC(UPPER(音楽!D158))</f>
        <v>0</v>
      </c>
      <c r="AD170" s="83" t="str">
        <f>ASC(UPPER(音楽!E158))</f>
        <v>0</v>
      </c>
      <c r="AE170" s="83" t="str">
        <f>ASC(UPPER(音楽!F158))</f>
        <v>0</v>
      </c>
      <c r="AF170" s="84" t="str">
        <f>ASC(UPPER(音楽!G158))</f>
        <v>0</v>
      </c>
      <c r="AG170" s="81" t="str">
        <f>ASC(UPPER(音楽!H158))</f>
        <v>0</v>
      </c>
      <c r="AH170" s="198" t="str">
        <f>IF(音楽!$I158=0," ",音楽!$I158)</f>
        <v xml:space="preserve"> </v>
      </c>
      <c r="AI170" s="79" t="str">
        <f>ASC(UPPER(美術!D158))</f>
        <v>0</v>
      </c>
      <c r="AJ170" s="79" t="str">
        <f>ASC(UPPER(美術!E158))</f>
        <v>0</v>
      </c>
      <c r="AK170" s="79" t="str">
        <f>ASC(UPPER(美術!F158))</f>
        <v>0</v>
      </c>
      <c r="AL170" s="80" t="str">
        <f>ASC(UPPER(美術!G158))</f>
        <v>0</v>
      </c>
      <c r="AM170" s="81" t="str">
        <f>ASC(UPPER(美術!H158))</f>
        <v>0</v>
      </c>
      <c r="AN170" s="198" t="str">
        <f>IF(美術!$I158=0," ",美術!$I158)</f>
        <v xml:space="preserve"> </v>
      </c>
      <c r="AO170" s="82" t="str">
        <f>ASC(UPPER(保体!D158))</f>
        <v>0</v>
      </c>
      <c r="AP170" s="83" t="str">
        <f>ASC(UPPER(保体!E158))</f>
        <v>0</v>
      </c>
      <c r="AQ170" s="83" t="str">
        <f>ASC(UPPER(保体!F158))</f>
        <v>0</v>
      </c>
      <c r="AR170" s="84" t="str">
        <f>ASC(UPPER(保体!G158))</f>
        <v>0</v>
      </c>
      <c r="AS170" s="81" t="str">
        <f>ASC(UPPER(保体!H158))</f>
        <v>0</v>
      </c>
      <c r="AT170" s="198" t="str">
        <f>IF(保体!$I158=0," ",保体!$I158)</f>
        <v xml:space="preserve"> </v>
      </c>
      <c r="AU170" s="79" t="str">
        <f>ASC(UPPER(技・家!D158))</f>
        <v>0</v>
      </c>
      <c r="AV170" s="79" t="str">
        <f>ASC(UPPER(技・家!E158))</f>
        <v>0</v>
      </c>
      <c r="AW170" s="79" t="str">
        <f>ASC(UPPER(技・家!F158))</f>
        <v>0</v>
      </c>
      <c r="AX170" s="80" t="str">
        <f>ASC(UPPER(技・家!G158))</f>
        <v>0</v>
      </c>
      <c r="AY170" s="81" t="str">
        <f>ASC(UPPER(技・家!H158))</f>
        <v>0</v>
      </c>
      <c r="AZ170" s="198" t="str">
        <f>IF(技・家!$I158=0," ",技・家!$I158)</f>
        <v xml:space="preserve"> </v>
      </c>
      <c r="BA170" s="82" t="str">
        <f>ASC(UPPER(英語!D158))</f>
        <v>0</v>
      </c>
      <c r="BB170" s="83" t="str">
        <f>ASC(UPPER(英語!E158))</f>
        <v>0</v>
      </c>
      <c r="BC170" s="83" t="str">
        <f>ASC(UPPER(英語!F158))</f>
        <v>0</v>
      </c>
      <c r="BD170" s="84" t="str">
        <f>ASC(UPPER(英語!G158))</f>
        <v>0</v>
      </c>
      <c r="BE170" s="81" t="str">
        <f>ASC(UPPER(英語!H158))</f>
        <v>0</v>
      </c>
      <c r="BF170" s="198" t="str">
        <f>IF(英語!$I158=0," ",英語!$I158)</f>
        <v xml:space="preserve"> </v>
      </c>
      <c r="BG170"/>
      <c r="BH170"/>
    </row>
    <row r="171" spans="1:60" ht="23.1" customHeight="1">
      <c r="A171" s="29">
        <f>氏名入力!A159</f>
        <v>1445</v>
      </c>
      <c r="B171" s="23">
        <f>氏名入力!B159</f>
        <v>45</v>
      </c>
      <c r="C171" s="62">
        <f>氏名入力!C159</f>
        <v>0</v>
      </c>
      <c r="D171" s="76" t="str">
        <f>ASC(UPPER(国語!D159))</f>
        <v>0</v>
      </c>
      <c r="E171" s="77" t="str">
        <f>ASC(UPPER(国語!E159))</f>
        <v>0</v>
      </c>
      <c r="F171" s="77" t="str">
        <f>ASC(UPPER(国語!F159))</f>
        <v>0</v>
      </c>
      <c r="G171" s="77" t="str">
        <f>ASC(UPPER(国語!G159))</f>
        <v>0</v>
      </c>
      <c r="H171" s="78" t="str">
        <f>ASC(UPPER(国語!H159))</f>
        <v>0</v>
      </c>
      <c r="I171" s="131" t="str">
        <f>ASC(UPPER(国語!I159))</f>
        <v>0</v>
      </c>
      <c r="J171" s="198" t="str">
        <f>IF(国語!$J159=0," ",国語!$J159)</f>
        <v xml:space="preserve"> </v>
      </c>
      <c r="K171" s="82" t="str">
        <f>ASC(UPPER(社会!D159))</f>
        <v>0</v>
      </c>
      <c r="L171" s="79" t="str">
        <f>ASC(UPPER(社会!E159))</f>
        <v>0</v>
      </c>
      <c r="M171" s="79" t="str">
        <f>ASC(UPPER(社会!F159))</f>
        <v>0</v>
      </c>
      <c r="N171" s="80" t="str">
        <f>ASC(UPPER(社会!G159))</f>
        <v>0</v>
      </c>
      <c r="O171" s="81" t="str">
        <f>ASC(UPPER(社会!H159))</f>
        <v>0</v>
      </c>
      <c r="P171" s="198" t="str">
        <f>IF(社会!$I159=0," ",社会!$I159)</f>
        <v xml:space="preserve"> </v>
      </c>
      <c r="Q171" s="82" t="str">
        <f>ASC(UPPER(数学!D159))</f>
        <v>0</v>
      </c>
      <c r="R171" s="83" t="str">
        <f>ASC(UPPER(数学!E159))</f>
        <v>0</v>
      </c>
      <c r="S171" s="83" t="str">
        <f>ASC(UPPER(数学!F159))</f>
        <v>0</v>
      </c>
      <c r="T171" s="84" t="str">
        <f>ASC(UPPER(数学!G159))</f>
        <v>0</v>
      </c>
      <c r="U171" s="81" t="str">
        <f>ASC(UPPER(数学!H159))</f>
        <v>0</v>
      </c>
      <c r="V171" s="210" t="str">
        <f>IF(数学!$I159=0," ",数学!$I159)</f>
        <v xml:space="preserve"> </v>
      </c>
      <c r="W171" s="79" t="str">
        <f>ASC(UPPER(理科!D159))</f>
        <v>0</v>
      </c>
      <c r="X171" s="79" t="str">
        <f>ASC(UPPER(理科!E159))</f>
        <v>0</v>
      </c>
      <c r="Y171" s="79" t="str">
        <f>ASC(UPPER(理科!F159))</f>
        <v>0</v>
      </c>
      <c r="Z171" s="80" t="str">
        <f>ASC(UPPER(理科!G159))</f>
        <v>0</v>
      </c>
      <c r="AA171" s="81" t="str">
        <f>ASC(UPPER(理科!H159))</f>
        <v>0</v>
      </c>
      <c r="AB171" s="198" t="str">
        <f>IF(理科!$I159=0," ",理科!$I159)</f>
        <v xml:space="preserve"> </v>
      </c>
      <c r="AC171" s="82" t="str">
        <f>ASC(UPPER(音楽!D159))</f>
        <v>0</v>
      </c>
      <c r="AD171" s="83" t="str">
        <f>ASC(UPPER(音楽!E159))</f>
        <v>0</v>
      </c>
      <c r="AE171" s="83" t="str">
        <f>ASC(UPPER(音楽!F159))</f>
        <v>0</v>
      </c>
      <c r="AF171" s="84" t="str">
        <f>ASC(UPPER(音楽!G159))</f>
        <v>0</v>
      </c>
      <c r="AG171" s="81" t="str">
        <f>ASC(UPPER(音楽!H159))</f>
        <v>0</v>
      </c>
      <c r="AH171" s="198" t="str">
        <f>IF(音楽!$I159=0," ",音楽!$I159)</f>
        <v xml:space="preserve"> </v>
      </c>
      <c r="AI171" s="79" t="str">
        <f>ASC(UPPER(美術!D159))</f>
        <v>0</v>
      </c>
      <c r="AJ171" s="79" t="str">
        <f>ASC(UPPER(美術!E159))</f>
        <v>0</v>
      </c>
      <c r="AK171" s="79" t="str">
        <f>ASC(UPPER(美術!F159))</f>
        <v>0</v>
      </c>
      <c r="AL171" s="80" t="str">
        <f>ASC(UPPER(美術!G159))</f>
        <v>0</v>
      </c>
      <c r="AM171" s="81" t="str">
        <f>ASC(UPPER(美術!H159))</f>
        <v>0</v>
      </c>
      <c r="AN171" s="198" t="str">
        <f>IF(美術!$I159=0," ",美術!$I159)</f>
        <v xml:space="preserve"> </v>
      </c>
      <c r="AO171" s="82" t="str">
        <f>ASC(UPPER(保体!D159))</f>
        <v>0</v>
      </c>
      <c r="AP171" s="83" t="str">
        <f>ASC(UPPER(保体!E159))</f>
        <v>0</v>
      </c>
      <c r="AQ171" s="83" t="str">
        <f>ASC(UPPER(保体!F159))</f>
        <v>0</v>
      </c>
      <c r="AR171" s="84" t="str">
        <f>ASC(UPPER(保体!G159))</f>
        <v>0</v>
      </c>
      <c r="AS171" s="81" t="str">
        <f>ASC(UPPER(保体!H159))</f>
        <v>0</v>
      </c>
      <c r="AT171" s="198" t="str">
        <f>IF(保体!$I159=0," ",保体!$I159)</f>
        <v xml:space="preserve"> </v>
      </c>
      <c r="AU171" s="79" t="str">
        <f>ASC(UPPER(技・家!D159))</f>
        <v>0</v>
      </c>
      <c r="AV171" s="79" t="str">
        <f>ASC(UPPER(技・家!E159))</f>
        <v>0</v>
      </c>
      <c r="AW171" s="79" t="str">
        <f>ASC(UPPER(技・家!F159))</f>
        <v>0</v>
      </c>
      <c r="AX171" s="80" t="str">
        <f>ASC(UPPER(技・家!G159))</f>
        <v>0</v>
      </c>
      <c r="AY171" s="81" t="str">
        <f>ASC(UPPER(技・家!H159))</f>
        <v>0</v>
      </c>
      <c r="AZ171" s="198" t="str">
        <f>IF(技・家!$I159=0," ",技・家!$I159)</f>
        <v xml:space="preserve"> </v>
      </c>
      <c r="BA171" s="82" t="str">
        <f>ASC(UPPER(英語!D159))</f>
        <v>0</v>
      </c>
      <c r="BB171" s="83" t="str">
        <f>ASC(UPPER(英語!E159))</f>
        <v>0</v>
      </c>
      <c r="BC171" s="83" t="str">
        <f>ASC(UPPER(英語!F159))</f>
        <v>0</v>
      </c>
      <c r="BD171" s="84" t="str">
        <f>ASC(UPPER(英語!G159))</f>
        <v>0</v>
      </c>
      <c r="BE171" s="81" t="str">
        <f>ASC(UPPER(英語!H159))</f>
        <v>0</v>
      </c>
      <c r="BF171" s="198" t="str">
        <f>IF(英語!$I159=0," ",英語!$I159)</f>
        <v xml:space="preserve"> </v>
      </c>
      <c r="BG171"/>
      <c r="BH171"/>
    </row>
    <row r="172" spans="1:60" ht="23.1" customHeight="1">
      <c r="A172" s="29">
        <f>氏名入力!A160</f>
        <v>1446</v>
      </c>
      <c r="B172" s="23">
        <f>氏名入力!B160</f>
        <v>46</v>
      </c>
      <c r="C172" s="62">
        <f>氏名入力!C160</f>
        <v>0</v>
      </c>
      <c r="D172" s="76" t="str">
        <f>ASC(UPPER(国語!D160))</f>
        <v>0</v>
      </c>
      <c r="E172" s="77" t="str">
        <f>ASC(UPPER(国語!E160))</f>
        <v>0</v>
      </c>
      <c r="F172" s="77" t="str">
        <f>ASC(UPPER(国語!F160))</f>
        <v>0</v>
      </c>
      <c r="G172" s="77" t="str">
        <f>ASC(UPPER(国語!G160))</f>
        <v>0</v>
      </c>
      <c r="H172" s="78" t="str">
        <f>ASC(UPPER(国語!H160))</f>
        <v>0</v>
      </c>
      <c r="I172" s="131" t="str">
        <f>ASC(UPPER(国語!I160))</f>
        <v>0</v>
      </c>
      <c r="J172" s="198" t="str">
        <f>IF(国語!$J160=0," ",国語!$J160)</f>
        <v xml:space="preserve"> </v>
      </c>
      <c r="K172" s="82" t="str">
        <f>ASC(UPPER(社会!D160))</f>
        <v>0</v>
      </c>
      <c r="L172" s="79" t="str">
        <f>ASC(UPPER(社会!E160))</f>
        <v>0</v>
      </c>
      <c r="M172" s="79" t="str">
        <f>ASC(UPPER(社会!F160))</f>
        <v>0</v>
      </c>
      <c r="N172" s="80" t="str">
        <f>ASC(UPPER(社会!G160))</f>
        <v>0</v>
      </c>
      <c r="O172" s="81" t="str">
        <f>ASC(UPPER(社会!H160))</f>
        <v>0</v>
      </c>
      <c r="P172" s="198" t="str">
        <f>IF(社会!$I160=0," ",社会!$I160)</f>
        <v xml:space="preserve"> </v>
      </c>
      <c r="Q172" s="82" t="str">
        <f>ASC(UPPER(数学!D160))</f>
        <v>0</v>
      </c>
      <c r="R172" s="83" t="str">
        <f>ASC(UPPER(数学!E160))</f>
        <v>0</v>
      </c>
      <c r="S172" s="83" t="str">
        <f>ASC(UPPER(数学!F160))</f>
        <v>0</v>
      </c>
      <c r="T172" s="84" t="str">
        <f>ASC(UPPER(数学!G160))</f>
        <v>0</v>
      </c>
      <c r="U172" s="81" t="str">
        <f>ASC(UPPER(数学!H160))</f>
        <v>0</v>
      </c>
      <c r="V172" s="210" t="str">
        <f>IF(数学!$I160=0," ",数学!$I160)</f>
        <v xml:space="preserve"> </v>
      </c>
      <c r="W172" s="79" t="str">
        <f>ASC(UPPER(理科!D160))</f>
        <v>0</v>
      </c>
      <c r="X172" s="79" t="str">
        <f>ASC(UPPER(理科!E160))</f>
        <v>0</v>
      </c>
      <c r="Y172" s="79" t="str">
        <f>ASC(UPPER(理科!F160))</f>
        <v>0</v>
      </c>
      <c r="Z172" s="80" t="str">
        <f>ASC(UPPER(理科!G160))</f>
        <v>0</v>
      </c>
      <c r="AA172" s="81" t="str">
        <f>ASC(UPPER(理科!H160))</f>
        <v>0</v>
      </c>
      <c r="AB172" s="198" t="str">
        <f>IF(理科!$I160=0," ",理科!$I160)</f>
        <v xml:space="preserve"> </v>
      </c>
      <c r="AC172" s="82" t="str">
        <f>ASC(UPPER(音楽!D160))</f>
        <v>0</v>
      </c>
      <c r="AD172" s="83" t="str">
        <f>ASC(UPPER(音楽!E160))</f>
        <v>0</v>
      </c>
      <c r="AE172" s="83" t="str">
        <f>ASC(UPPER(音楽!F160))</f>
        <v>0</v>
      </c>
      <c r="AF172" s="84" t="str">
        <f>ASC(UPPER(音楽!G160))</f>
        <v>0</v>
      </c>
      <c r="AG172" s="81" t="str">
        <f>ASC(UPPER(音楽!H160))</f>
        <v>0</v>
      </c>
      <c r="AH172" s="198" t="str">
        <f>IF(音楽!$I160=0," ",音楽!$I160)</f>
        <v xml:space="preserve"> </v>
      </c>
      <c r="AI172" s="79" t="str">
        <f>ASC(UPPER(美術!D160))</f>
        <v>0</v>
      </c>
      <c r="AJ172" s="79" t="str">
        <f>ASC(UPPER(美術!E160))</f>
        <v>0</v>
      </c>
      <c r="AK172" s="79" t="str">
        <f>ASC(UPPER(美術!F160))</f>
        <v>0</v>
      </c>
      <c r="AL172" s="80" t="str">
        <f>ASC(UPPER(美術!G160))</f>
        <v>0</v>
      </c>
      <c r="AM172" s="81" t="str">
        <f>ASC(UPPER(美術!H160))</f>
        <v>0</v>
      </c>
      <c r="AN172" s="198" t="str">
        <f>IF(美術!$I160=0," ",美術!$I160)</f>
        <v xml:space="preserve"> </v>
      </c>
      <c r="AO172" s="82" t="str">
        <f>ASC(UPPER(保体!D160))</f>
        <v>0</v>
      </c>
      <c r="AP172" s="83" t="str">
        <f>ASC(UPPER(保体!E160))</f>
        <v>0</v>
      </c>
      <c r="AQ172" s="83" t="str">
        <f>ASC(UPPER(保体!F160))</f>
        <v>0</v>
      </c>
      <c r="AR172" s="84" t="str">
        <f>ASC(UPPER(保体!G160))</f>
        <v>0</v>
      </c>
      <c r="AS172" s="81" t="str">
        <f>ASC(UPPER(保体!H160))</f>
        <v>0</v>
      </c>
      <c r="AT172" s="198" t="str">
        <f>IF(保体!$I160=0," ",保体!$I160)</f>
        <v xml:space="preserve"> </v>
      </c>
      <c r="AU172" s="79" t="str">
        <f>ASC(UPPER(技・家!D160))</f>
        <v>0</v>
      </c>
      <c r="AV172" s="79" t="str">
        <f>ASC(UPPER(技・家!E160))</f>
        <v>0</v>
      </c>
      <c r="AW172" s="79" t="str">
        <f>ASC(UPPER(技・家!F160))</f>
        <v>0</v>
      </c>
      <c r="AX172" s="80" t="str">
        <f>ASC(UPPER(技・家!G160))</f>
        <v>0</v>
      </c>
      <c r="AY172" s="81" t="str">
        <f>ASC(UPPER(技・家!H160))</f>
        <v>0</v>
      </c>
      <c r="AZ172" s="198" t="str">
        <f>IF(技・家!$I160=0," ",技・家!$I160)</f>
        <v xml:space="preserve"> </v>
      </c>
      <c r="BA172" s="82" t="str">
        <f>ASC(UPPER(英語!D160))</f>
        <v>0</v>
      </c>
      <c r="BB172" s="83" t="str">
        <f>ASC(UPPER(英語!E160))</f>
        <v>0</v>
      </c>
      <c r="BC172" s="83" t="str">
        <f>ASC(UPPER(英語!F160))</f>
        <v>0</v>
      </c>
      <c r="BD172" s="84" t="str">
        <f>ASC(UPPER(英語!G160))</f>
        <v>0</v>
      </c>
      <c r="BE172" s="81" t="str">
        <f>ASC(UPPER(英語!H160))</f>
        <v>0</v>
      </c>
      <c r="BF172" s="198" t="str">
        <f>IF(英語!$I160=0," ",英語!$I160)</f>
        <v xml:space="preserve"> </v>
      </c>
      <c r="BG172"/>
      <c r="BH172"/>
    </row>
    <row r="173" spans="1:60" ht="23.1" customHeight="1">
      <c r="A173" s="29">
        <f>氏名入力!A161</f>
        <v>1447</v>
      </c>
      <c r="B173" s="23">
        <f>氏名入力!B161</f>
        <v>47</v>
      </c>
      <c r="C173" s="62">
        <f>氏名入力!C161</f>
        <v>0</v>
      </c>
      <c r="D173" s="76" t="str">
        <f>ASC(UPPER(国語!D161))</f>
        <v>0</v>
      </c>
      <c r="E173" s="77" t="str">
        <f>ASC(UPPER(国語!E161))</f>
        <v>0</v>
      </c>
      <c r="F173" s="77" t="str">
        <f>ASC(UPPER(国語!F161))</f>
        <v>0</v>
      </c>
      <c r="G173" s="77" t="str">
        <f>ASC(UPPER(国語!G161))</f>
        <v>0</v>
      </c>
      <c r="H173" s="78" t="str">
        <f>ASC(UPPER(国語!H161))</f>
        <v>0</v>
      </c>
      <c r="I173" s="131" t="str">
        <f>ASC(UPPER(国語!I161))</f>
        <v>0</v>
      </c>
      <c r="J173" s="198" t="str">
        <f>IF(国語!$J161=0," ",国語!$J161)</f>
        <v xml:space="preserve"> </v>
      </c>
      <c r="K173" s="82" t="str">
        <f>ASC(UPPER(社会!D161))</f>
        <v>0</v>
      </c>
      <c r="L173" s="79" t="str">
        <f>ASC(UPPER(社会!E161))</f>
        <v>0</v>
      </c>
      <c r="M173" s="79" t="str">
        <f>ASC(UPPER(社会!F161))</f>
        <v>0</v>
      </c>
      <c r="N173" s="80" t="str">
        <f>ASC(UPPER(社会!G161))</f>
        <v>0</v>
      </c>
      <c r="O173" s="81" t="str">
        <f>ASC(UPPER(社会!H161))</f>
        <v>0</v>
      </c>
      <c r="P173" s="198" t="str">
        <f>IF(社会!$I161=0," ",社会!$I161)</f>
        <v xml:space="preserve"> </v>
      </c>
      <c r="Q173" s="82" t="str">
        <f>ASC(UPPER(数学!D161))</f>
        <v>0</v>
      </c>
      <c r="R173" s="83" t="str">
        <f>ASC(UPPER(数学!E161))</f>
        <v>0</v>
      </c>
      <c r="S173" s="83" t="str">
        <f>ASC(UPPER(数学!F161))</f>
        <v>0</v>
      </c>
      <c r="T173" s="84" t="str">
        <f>ASC(UPPER(数学!G161))</f>
        <v>0</v>
      </c>
      <c r="U173" s="81" t="str">
        <f>ASC(UPPER(数学!H161))</f>
        <v>0</v>
      </c>
      <c r="V173" s="210" t="str">
        <f>IF(数学!$I161=0," ",数学!$I161)</f>
        <v xml:space="preserve"> </v>
      </c>
      <c r="W173" s="79" t="str">
        <f>ASC(UPPER(理科!D161))</f>
        <v>0</v>
      </c>
      <c r="X173" s="79" t="str">
        <f>ASC(UPPER(理科!E161))</f>
        <v>0</v>
      </c>
      <c r="Y173" s="79" t="str">
        <f>ASC(UPPER(理科!F161))</f>
        <v>0</v>
      </c>
      <c r="Z173" s="80" t="str">
        <f>ASC(UPPER(理科!G161))</f>
        <v>0</v>
      </c>
      <c r="AA173" s="81" t="str">
        <f>ASC(UPPER(理科!H161))</f>
        <v>0</v>
      </c>
      <c r="AB173" s="198" t="str">
        <f>IF(理科!$I161=0," ",理科!$I161)</f>
        <v xml:space="preserve"> </v>
      </c>
      <c r="AC173" s="82" t="str">
        <f>ASC(UPPER(音楽!D161))</f>
        <v>0</v>
      </c>
      <c r="AD173" s="83" t="str">
        <f>ASC(UPPER(音楽!E161))</f>
        <v>0</v>
      </c>
      <c r="AE173" s="83" t="str">
        <f>ASC(UPPER(音楽!F161))</f>
        <v>0</v>
      </c>
      <c r="AF173" s="84" t="str">
        <f>ASC(UPPER(音楽!G161))</f>
        <v>0</v>
      </c>
      <c r="AG173" s="81" t="str">
        <f>ASC(UPPER(音楽!H161))</f>
        <v>0</v>
      </c>
      <c r="AH173" s="198" t="str">
        <f>IF(音楽!$I161=0," ",音楽!$I161)</f>
        <v xml:space="preserve"> </v>
      </c>
      <c r="AI173" s="79" t="str">
        <f>ASC(UPPER(美術!D161))</f>
        <v>0</v>
      </c>
      <c r="AJ173" s="79" t="str">
        <f>ASC(UPPER(美術!E161))</f>
        <v>0</v>
      </c>
      <c r="AK173" s="79" t="str">
        <f>ASC(UPPER(美術!F161))</f>
        <v>0</v>
      </c>
      <c r="AL173" s="80" t="str">
        <f>ASC(UPPER(美術!G161))</f>
        <v>0</v>
      </c>
      <c r="AM173" s="81" t="str">
        <f>ASC(UPPER(美術!H161))</f>
        <v>0</v>
      </c>
      <c r="AN173" s="198" t="str">
        <f>IF(美術!$I161=0," ",美術!$I161)</f>
        <v xml:space="preserve"> </v>
      </c>
      <c r="AO173" s="82" t="str">
        <f>ASC(UPPER(保体!D161))</f>
        <v>0</v>
      </c>
      <c r="AP173" s="83" t="str">
        <f>ASC(UPPER(保体!E161))</f>
        <v>0</v>
      </c>
      <c r="AQ173" s="83" t="str">
        <f>ASC(UPPER(保体!F161))</f>
        <v>0</v>
      </c>
      <c r="AR173" s="84" t="str">
        <f>ASC(UPPER(保体!G161))</f>
        <v>0</v>
      </c>
      <c r="AS173" s="81" t="str">
        <f>ASC(UPPER(保体!H161))</f>
        <v>0</v>
      </c>
      <c r="AT173" s="198" t="str">
        <f>IF(保体!$I161=0," ",保体!$I161)</f>
        <v xml:space="preserve"> </v>
      </c>
      <c r="AU173" s="79" t="str">
        <f>ASC(UPPER(技・家!D161))</f>
        <v>0</v>
      </c>
      <c r="AV173" s="79" t="str">
        <f>ASC(UPPER(技・家!E161))</f>
        <v>0</v>
      </c>
      <c r="AW173" s="79" t="str">
        <f>ASC(UPPER(技・家!F161))</f>
        <v>0</v>
      </c>
      <c r="AX173" s="80" t="str">
        <f>ASC(UPPER(技・家!G161))</f>
        <v>0</v>
      </c>
      <c r="AY173" s="81" t="str">
        <f>ASC(UPPER(技・家!H161))</f>
        <v>0</v>
      </c>
      <c r="AZ173" s="198" t="str">
        <f>IF(技・家!$I161=0," ",技・家!$I161)</f>
        <v xml:space="preserve"> </v>
      </c>
      <c r="BA173" s="82" t="str">
        <f>ASC(UPPER(英語!D161))</f>
        <v>0</v>
      </c>
      <c r="BB173" s="83" t="str">
        <f>ASC(UPPER(英語!E161))</f>
        <v>0</v>
      </c>
      <c r="BC173" s="83" t="str">
        <f>ASC(UPPER(英語!F161))</f>
        <v>0</v>
      </c>
      <c r="BD173" s="84" t="str">
        <f>ASC(UPPER(英語!G161))</f>
        <v>0</v>
      </c>
      <c r="BE173" s="81" t="str">
        <f>ASC(UPPER(英語!H161))</f>
        <v>0</v>
      </c>
      <c r="BF173" s="198" t="str">
        <f>IF(英語!$I161=0," ",英語!$I161)</f>
        <v xml:space="preserve"> </v>
      </c>
      <c r="BG173"/>
      <c r="BH173"/>
    </row>
    <row r="174" spans="1:60" ht="23.1" customHeight="1">
      <c r="A174" s="29">
        <f>氏名入力!A162</f>
        <v>1448</v>
      </c>
      <c r="B174" s="23">
        <f>氏名入力!B162</f>
        <v>48</v>
      </c>
      <c r="C174" s="62">
        <f>氏名入力!C162</f>
        <v>0</v>
      </c>
      <c r="D174" s="76" t="str">
        <f>ASC(UPPER(国語!D162))</f>
        <v>0</v>
      </c>
      <c r="E174" s="77" t="str">
        <f>ASC(UPPER(国語!E162))</f>
        <v>0</v>
      </c>
      <c r="F174" s="77" t="str">
        <f>ASC(UPPER(国語!F162))</f>
        <v>0</v>
      </c>
      <c r="G174" s="77" t="str">
        <f>ASC(UPPER(国語!G162))</f>
        <v>0</v>
      </c>
      <c r="H174" s="78" t="str">
        <f>ASC(UPPER(国語!H162))</f>
        <v>0</v>
      </c>
      <c r="I174" s="131" t="str">
        <f>ASC(UPPER(国語!I162))</f>
        <v>0</v>
      </c>
      <c r="J174" s="198" t="str">
        <f>IF(国語!$J162=0," ",国語!$J162)</f>
        <v xml:space="preserve"> </v>
      </c>
      <c r="K174" s="82" t="str">
        <f>ASC(UPPER(社会!D162))</f>
        <v>0</v>
      </c>
      <c r="L174" s="79" t="str">
        <f>ASC(UPPER(社会!E162))</f>
        <v>0</v>
      </c>
      <c r="M174" s="79" t="str">
        <f>ASC(UPPER(社会!F162))</f>
        <v>0</v>
      </c>
      <c r="N174" s="80" t="str">
        <f>ASC(UPPER(社会!G162))</f>
        <v>0</v>
      </c>
      <c r="O174" s="81" t="str">
        <f>ASC(UPPER(社会!H162))</f>
        <v>0</v>
      </c>
      <c r="P174" s="198" t="str">
        <f>IF(社会!$I162=0," ",社会!$I162)</f>
        <v xml:space="preserve"> </v>
      </c>
      <c r="Q174" s="82" t="str">
        <f>ASC(UPPER(数学!D162))</f>
        <v>0</v>
      </c>
      <c r="R174" s="83" t="str">
        <f>ASC(UPPER(数学!E162))</f>
        <v>0</v>
      </c>
      <c r="S174" s="83" t="str">
        <f>ASC(UPPER(数学!F162))</f>
        <v>0</v>
      </c>
      <c r="T174" s="84" t="str">
        <f>ASC(UPPER(数学!G162))</f>
        <v>0</v>
      </c>
      <c r="U174" s="81" t="str">
        <f>ASC(UPPER(数学!H162))</f>
        <v>0</v>
      </c>
      <c r="V174" s="210" t="str">
        <f>IF(数学!$I162=0," ",数学!$I162)</f>
        <v xml:space="preserve"> </v>
      </c>
      <c r="W174" s="79" t="str">
        <f>ASC(UPPER(理科!D162))</f>
        <v>0</v>
      </c>
      <c r="X174" s="79" t="str">
        <f>ASC(UPPER(理科!E162))</f>
        <v>0</v>
      </c>
      <c r="Y174" s="79" t="str">
        <f>ASC(UPPER(理科!F162))</f>
        <v>0</v>
      </c>
      <c r="Z174" s="80" t="str">
        <f>ASC(UPPER(理科!G162))</f>
        <v>0</v>
      </c>
      <c r="AA174" s="81" t="str">
        <f>ASC(UPPER(理科!H162))</f>
        <v>0</v>
      </c>
      <c r="AB174" s="198" t="str">
        <f>IF(理科!$I162=0," ",理科!$I162)</f>
        <v xml:space="preserve"> </v>
      </c>
      <c r="AC174" s="82" t="str">
        <f>ASC(UPPER(音楽!D162))</f>
        <v>0</v>
      </c>
      <c r="AD174" s="83" t="str">
        <f>ASC(UPPER(音楽!E162))</f>
        <v>0</v>
      </c>
      <c r="AE174" s="83" t="str">
        <f>ASC(UPPER(音楽!F162))</f>
        <v>0</v>
      </c>
      <c r="AF174" s="84" t="str">
        <f>ASC(UPPER(音楽!G162))</f>
        <v>0</v>
      </c>
      <c r="AG174" s="81" t="str">
        <f>ASC(UPPER(音楽!H162))</f>
        <v>0</v>
      </c>
      <c r="AH174" s="198" t="str">
        <f>IF(音楽!$I162=0," ",音楽!$I162)</f>
        <v xml:space="preserve"> </v>
      </c>
      <c r="AI174" s="79" t="str">
        <f>ASC(UPPER(美術!D162))</f>
        <v>0</v>
      </c>
      <c r="AJ174" s="79" t="str">
        <f>ASC(UPPER(美術!E162))</f>
        <v>0</v>
      </c>
      <c r="AK174" s="79" t="str">
        <f>ASC(UPPER(美術!F162))</f>
        <v>0</v>
      </c>
      <c r="AL174" s="80" t="str">
        <f>ASC(UPPER(美術!G162))</f>
        <v>0</v>
      </c>
      <c r="AM174" s="81" t="str">
        <f>ASC(UPPER(美術!H162))</f>
        <v>0</v>
      </c>
      <c r="AN174" s="198" t="str">
        <f>IF(美術!$I162=0," ",美術!$I162)</f>
        <v xml:space="preserve"> </v>
      </c>
      <c r="AO174" s="82" t="str">
        <f>ASC(UPPER(保体!D162))</f>
        <v>0</v>
      </c>
      <c r="AP174" s="83" t="str">
        <f>ASC(UPPER(保体!E162))</f>
        <v>0</v>
      </c>
      <c r="AQ174" s="83" t="str">
        <f>ASC(UPPER(保体!F162))</f>
        <v>0</v>
      </c>
      <c r="AR174" s="84" t="str">
        <f>ASC(UPPER(保体!G162))</f>
        <v>0</v>
      </c>
      <c r="AS174" s="81" t="str">
        <f>ASC(UPPER(保体!H162))</f>
        <v>0</v>
      </c>
      <c r="AT174" s="198" t="str">
        <f>IF(保体!$I162=0," ",保体!$I162)</f>
        <v xml:space="preserve"> </v>
      </c>
      <c r="AU174" s="79" t="str">
        <f>ASC(UPPER(技・家!D162))</f>
        <v>0</v>
      </c>
      <c r="AV174" s="79" t="str">
        <f>ASC(UPPER(技・家!E162))</f>
        <v>0</v>
      </c>
      <c r="AW174" s="79" t="str">
        <f>ASC(UPPER(技・家!F162))</f>
        <v>0</v>
      </c>
      <c r="AX174" s="80" t="str">
        <f>ASC(UPPER(技・家!G162))</f>
        <v>0</v>
      </c>
      <c r="AY174" s="81" t="str">
        <f>ASC(UPPER(技・家!H162))</f>
        <v>0</v>
      </c>
      <c r="AZ174" s="198" t="str">
        <f>IF(技・家!$I162=0," ",技・家!$I162)</f>
        <v xml:space="preserve"> </v>
      </c>
      <c r="BA174" s="82" t="str">
        <f>ASC(UPPER(英語!D162))</f>
        <v>0</v>
      </c>
      <c r="BB174" s="83" t="str">
        <f>ASC(UPPER(英語!E162))</f>
        <v>0</v>
      </c>
      <c r="BC174" s="83" t="str">
        <f>ASC(UPPER(英語!F162))</f>
        <v>0</v>
      </c>
      <c r="BD174" s="84" t="str">
        <f>ASC(UPPER(英語!G162))</f>
        <v>0</v>
      </c>
      <c r="BE174" s="81" t="str">
        <f>ASC(UPPER(英語!H162))</f>
        <v>0</v>
      </c>
      <c r="BF174" s="198" t="str">
        <f>IF(英語!$I162=0," ",英語!$I162)</f>
        <v xml:space="preserve"> </v>
      </c>
      <c r="BG174"/>
      <c r="BH174"/>
    </row>
    <row r="175" spans="1:60" ht="23.1" customHeight="1">
      <c r="A175" s="192">
        <f>氏名入力!A163</f>
        <v>1449</v>
      </c>
      <c r="B175" s="193">
        <f>氏名入力!B163</f>
        <v>49</v>
      </c>
      <c r="C175" s="191">
        <f>氏名入力!C163</f>
        <v>0</v>
      </c>
      <c r="D175" s="85" t="str">
        <f>ASC(UPPER(国語!D163))</f>
        <v>0</v>
      </c>
      <c r="E175" s="86" t="str">
        <f>ASC(UPPER(国語!E163))</f>
        <v>0</v>
      </c>
      <c r="F175" s="86" t="str">
        <f>ASC(UPPER(国語!F163))</f>
        <v>0</v>
      </c>
      <c r="G175" s="86" t="str">
        <f>ASC(UPPER(国語!G163))</f>
        <v>0</v>
      </c>
      <c r="H175" s="87" t="str">
        <f>ASC(UPPER(国語!H163))</f>
        <v>0</v>
      </c>
      <c r="I175" s="132" t="str">
        <f>ASC(UPPER(国語!I163))</f>
        <v>0</v>
      </c>
      <c r="J175" s="199" t="str">
        <f>IF(国語!$J163=0," ",国語!$J163)</f>
        <v xml:space="preserve"> </v>
      </c>
      <c r="K175" s="91" t="str">
        <f>ASC(UPPER(社会!D163))</f>
        <v>0</v>
      </c>
      <c r="L175" s="88" t="str">
        <f>ASC(UPPER(社会!E163))</f>
        <v>0</v>
      </c>
      <c r="M175" s="88" t="str">
        <f>ASC(UPPER(社会!F163))</f>
        <v>0</v>
      </c>
      <c r="N175" s="89" t="str">
        <f>ASC(UPPER(社会!G163))</f>
        <v>0</v>
      </c>
      <c r="O175" s="90" t="str">
        <f>ASC(UPPER(社会!H163))</f>
        <v>0</v>
      </c>
      <c r="P175" s="199" t="str">
        <f>IF(社会!$I163=0," ",社会!$I163)</f>
        <v xml:space="preserve"> </v>
      </c>
      <c r="Q175" s="91" t="str">
        <f>ASC(UPPER(数学!D163))</f>
        <v>0</v>
      </c>
      <c r="R175" s="92" t="str">
        <f>ASC(UPPER(数学!E163))</f>
        <v>0</v>
      </c>
      <c r="S175" s="92" t="str">
        <f>ASC(UPPER(数学!F163))</f>
        <v>0</v>
      </c>
      <c r="T175" s="93" t="str">
        <f>ASC(UPPER(数学!G163))</f>
        <v>0</v>
      </c>
      <c r="U175" s="90" t="str">
        <f>ASC(UPPER(数学!H163))</f>
        <v>0</v>
      </c>
      <c r="V175" s="211" t="str">
        <f>IF(数学!$I163=0," ",数学!$I163)</f>
        <v xml:space="preserve"> </v>
      </c>
      <c r="W175" s="88" t="str">
        <f>ASC(UPPER(理科!D163))</f>
        <v>0</v>
      </c>
      <c r="X175" s="88" t="str">
        <f>ASC(UPPER(理科!E163))</f>
        <v>0</v>
      </c>
      <c r="Y175" s="88" t="str">
        <f>ASC(UPPER(理科!F163))</f>
        <v>0</v>
      </c>
      <c r="Z175" s="89" t="str">
        <f>ASC(UPPER(理科!G163))</f>
        <v>0</v>
      </c>
      <c r="AA175" s="90" t="str">
        <f>ASC(UPPER(理科!H163))</f>
        <v>0</v>
      </c>
      <c r="AB175" s="199" t="str">
        <f>IF(理科!$I163=0," ",理科!$I163)</f>
        <v xml:space="preserve"> </v>
      </c>
      <c r="AC175" s="91" t="str">
        <f>ASC(UPPER(音楽!D163))</f>
        <v>0</v>
      </c>
      <c r="AD175" s="92" t="str">
        <f>ASC(UPPER(音楽!E163))</f>
        <v>0</v>
      </c>
      <c r="AE175" s="92" t="str">
        <f>ASC(UPPER(音楽!F163))</f>
        <v>0</v>
      </c>
      <c r="AF175" s="93" t="str">
        <f>ASC(UPPER(音楽!G163))</f>
        <v>0</v>
      </c>
      <c r="AG175" s="90" t="str">
        <f>ASC(UPPER(音楽!H163))</f>
        <v>0</v>
      </c>
      <c r="AH175" s="199" t="str">
        <f>IF(音楽!$I163=0," ",音楽!$I163)</f>
        <v xml:space="preserve"> </v>
      </c>
      <c r="AI175" s="88" t="str">
        <f>ASC(UPPER(美術!D163))</f>
        <v>0</v>
      </c>
      <c r="AJ175" s="88" t="str">
        <f>ASC(UPPER(美術!E163))</f>
        <v>0</v>
      </c>
      <c r="AK175" s="88" t="str">
        <f>ASC(UPPER(美術!F163))</f>
        <v>0</v>
      </c>
      <c r="AL175" s="89" t="str">
        <f>ASC(UPPER(美術!G163))</f>
        <v>0</v>
      </c>
      <c r="AM175" s="90" t="str">
        <f>ASC(UPPER(美術!H163))</f>
        <v>0</v>
      </c>
      <c r="AN175" s="199" t="str">
        <f>IF(美術!$I163=0," ",美術!$I163)</f>
        <v xml:space="preserve"> </v>
      </c>
      <c r="AO175" s="91" t="str">
        <f>ASC(UPPER(保体!D163))</f>
        <v>0</v>
      </c>
      <c r="AP175" s="92" t="str">
        <f>ASC(UPPER(保体!E163))</f>
        <v>0</v>
      </c>
      <c r="AQ175" s="92" t="str">
        <f>ASC(UPPER(保体!F163))</f>
        <v>0</v>
      </c>
      <c r="AR175" s="93" t="str">
        <f>ASC(UPPER(保体!G163))</f>
        <v>0</v>
      </c>
      <c r="AS175" s="90" t="str">
        <f>ASC(UPPER(保体!H163))</f>
        <v>0</v>
      </c>
      <c r="AT175" s="199" t="str">
        <f>IF(保体!$I163=0," ",保体!$I163)</f>
        <v xml:space="preserve"> </v>
      </c>
      <c r="AU175" s="88" t="str">
        <f>ASC(UPPER(技・家!D163))</f>
        <v>0</v>
      </c>
      <c r="AV175" s="88" t="str">
        <f>ASC(UPPER(技・家!E163))</f>
        <v>0</v>
      </c>
      <c r="AW175" s="88" t="str">
        <f>ASC(UPPER(技・家!F163))</f>
        <v>0</v>
      </c>
      <c r="AX175" s="89" t="str">
        <f>ASC(UPPER(技・家!G163))</f>
        <v>0</v>
      </c>
      <c r="AY175" s="90" t="str">
        <f>ASC(UPPER(技・家!H163))</f>
        <v>0</v>
      </c>
      <c r="AZ175" s="199" t="str">
        <f>IF(技・家!$I163=0," ",技・家!$I163)</f>
        <v xml:space="preserve"> </v>
      </c>
      <c r="BA175" s="91" t="str">
        <f>ASC(UPPER(英語!D163))</f>
        <v>0</v>
      </c>
      <c r="BB175" s="92" t="str">
        <f>ASC(UPPER(英語!E163))</f>
        <v>0</v>
      </c>
      <c r="BC175" s="92" t="str">
        <f>ASC(UPPER(英語!F163))</f>
        <v>0</v>
      </c>
      <c r="BD175" s="93" t="str">
        <f>ASC(UPPER(英語!G163))</f>
        <v>0</v>
      </c>
      <c r="BE175" s="90" t="str">
        <f>ASC(UPPER(英語!H163))</f>
        <v>0</v>
      </c>
      <c r="BF175" s="199" t="str">
        <f>IF(英語!$I163=0," ",英語!$I163)</f>
        <v xml:space="preserve"> </v>
      </c>
      <c r="BG175"/>
      <c r="BH175"/>
    </row>
    <row r="176" spans="1:60" ht="23.1" customHeight="1" thickBot="1">
      <c r="A176" s="30">
        <f>氏名入力!A164</f>
        <v>1450</v>
      </c>
      <c r="B176" s="25">
        <f>氏名入力!B164</f>
        <v>50</v>
      </c>
      <c r="C176" s="65">
        <f>氏名入力!C164</f>
        <v>0</v>
      </c>
      <c r="D176" s="103" t="str">
        <f>ASC(UPPER(国語!D164))</f>
        <v>0</v>
      </c>
      <c r="E176" s="104" t="str">
        <f>ASC(UPPER(国語!E164))</f>
        <v>0</v>
      </c>
      <c r="F176" s="104" t="str">
        <f>ASC(UPPER(国語!F164))</f>
        <v>0</v>
      </c>
      <c r="G176" s="104" t="str">
        <f>ASC(UPPER(国語!G164))</f>
        <v>0</v>
      </c>
      <c r="H176" s="105" t="str">
        <f>ASC(UPPER(国語!H164))</f>
        <v>0</v>
      </c>
      <c r="I176" s="134" t="str">
        <f>ASC(UPPER(国語!I164))</f>
        <v>0</v>
      </c>
      <c r="J176" s="201" t="str">
        <f>IF(国語!$J164=0," ",国語!$J164)</f>
        <v xml:space="preserve"> </v>
      </c>
      <c r="K176" s="109" t="str">
        <f>ASC(UPPER(社会!D164))</f>
        <v>0</v>
      </c>
      <c r="L176" s="106" t="str">
        <f>ASC(UPPER(社会!E164))</f>
        <v>0</v>
      </c>
      <c r="M176" s="106" t="str">
        <f>ASC(UPPER(社会!F164))</f>
        <v>0</v>
      </c>
      <c r="N176" s="107" t="str">
        <f>ASC(UPPER(社会!G164))</f>
        <v>0</v>
      </c>
      <c r="O176" s="108" t="str">
        <f>ASC(UPPER(社会!H164))</f>
        <v>0</v>
      </c>
      <c r="P176" s="201" t="str">
        <f>IF(社会!$I164=0," ",社会!$I164)</f>
        <v xml:space="preserve"> </v>
      </c>
      <c r="Q176" s="109" t="str">
        <f>ASC(UPPER(数学!D164))</f>
        <v>0</v>
      </c>
      <c r="R176" s="110" t="str">
        <f>ASC(UPPER(数学!E164))</f>
        <v>0</v>
      </c>
      <c r="S176" s="110" t="str">
        <f>ASC(UPPER(数学!F164))</f>
        <v>0</v>
      </c>
      <c r="T176" s="111" t="str">
        <f>ASC(UPPER(数学!G164))</f>
        <v>0</v>
      </c>
      <c r="U176" s="108" t="str">
        <f>ASC(UPPER(数学!H164))</f>
        <v>0</v>
      </c>
      <c r="V176" s="213" t="str">
        <f>IF(数学!$I164=0," ",数学!$I164)</f>
        <v xml:space="preserve"> </v>
      </c>
      <c r="W176" s="106" t="str">
        <f>ASC(UPPER(理科!D164))</f>
        <v>0</v>
      </c>
      <c r="X176" s="106" t="str">
        <f>ASC(UPPER(理科!E164))</f>
        <v>0</v>
      </c>
      <c r="Y176" s="106" t="str">
        <f>ASC(UPPER(理科!F164))</f>
        <v>0</v>
      </c>
      <c r="Z176" s="107" t="str">
        <f>ASC(UPPER(理科!G164))</f>
        <v>0</v>
      </c>
      <c r="AA176" s="108" t="str">
        <f>ASC(UPPER(理科!H164))</f>
        <v>0</v>
      </c>
      <c r="AB176" s="201" t="str">
        <f>IF(理科!$I164=0," ",理科!$I164)</f>
        <v xml:space="preserve"> </v>
      </c>
      <c r="AC176" s="109" t="str">
        <f>ASC(UPPER(音楽!D164))</f>
        <v>0</v>
      </c>
      <c r="AD176" s="110" t="str">
        <f>ASC(UPPER(音楽!E164))</f>
        <v>0</v>
      </c>
      <c r="AE176" s="110" t="str">
        <f>ASC(UPPER(音楽!F164))</f>
        <v>0</v>
      </c>
      <c r="AF176" s="111" t="str">
        <f>ASC(UPPER(音楽!G164))</f>
        <v>0</v>
      </c>
      <c r="AG176" s="108" t="str">
        <f>ASC(UPPER(音楽!H164))</f>
        <v>0</v>
      </c>
      <c r="AH176" s="201" t="str">
        <f>IF(音楽!$I164=0," ",音楽!$I164)</f>
        <v xml:space="preserve"> </v>
      </c>
      <c r="AI176" s="106" t="str">
        <f>ASC(UPPER(美術!D164))</f>
        <v>0</v>
      </c>
      <c r="AJ176" s="106" t="str">
        <f>ASC(UPPER(美術!E164))</f>
        <v>0</v>
      </c>
      <c r="AK176" s="106" t="str">
        <f>ASC(UPPER(美術!F164))</f>
        <v>0</v>
      </c>
      <c r="AL176" s="107" t="str">
        <f>ASC(UPPER(美術!G164))</f>
        <v>0</v>
      </c>
      <c r="AM176" s="108" t="str">
        <f>ASC(UPPER(美術!H164))</f>
        <v>0</v>
      </c>
      <c r="AN176" s="201" t="str">
        <f>IF(美術!$I164=0," ",美術!$I164)</f>
        <v xml:space="preserve"> </v>
      </c>
      <c r="AO176" s="109" t="str">
        <f>ASC(UPPER(保体!D164))</f>
        <v>0</v>
      </c>
      <c r="AP176" s="110" t="str">
        <f>ASC(UPPER(保体!E164))</f>
        <v>0</v>
      </c>
      <c r="AQ176" s="110" t="str">
        <f>ASC(UPPER(保体!F164))</f>
        <v>0</v>
      </c>
      <c r="AR176" s="111" t="str">
        <f>ASC(UPPER(保体!G164))</f>
        <v>0</v>
      </c>
      <c r="AS176" s="108" t="str">
        <f>ASC(UPPER(保体!H164))</f>
        <v>0</v>
      </c>
      <c r="AT176" s="201" t="str">
        <f>IF(保体!$I164=0," ",保体!$I164)</f>
        <v xml:space="preserve"> </v>
      </c>
      <c r="AU176" s="106" t="str">
        <f>ASC(UPPER(技・家!D164))</f>
        <v>0</v>
      </c>
      <c r="AV176" s="106" t="str">
        <f>ASC(UPPER(技・家!E164))</f>
        <v>0</v>
      </c>
      <c r="AW176" s="106" t="str">
        <f>ASC(UPPER(技・家!F164))</f>
        <v>0</v>
      </c>
      <c r="AX176" s="107" t="str">
        <f>ASC(UPPER(技・家!G164))</f>
        <v>0</v>
      </c>
      <c r="AY176" s="108" t="str">
        <f>ASC(UPPER(技・家!H164))</f>
        <v>0</v>
      </c>
      <c r="AZ176" s="201" t="str">
        <f>IF(技・家!$I164=0," ",技・家!$I164)</f>
        <v xml:space="preserve"> </v>
      </c>
      <c r="BA176" s="109" t="str">
        <f>ASC(UPPER(英語!D164))</f>
        <v>0</v>
      </c>
      <c r="BB176" s="110" t="str">
        <f>ASC(UPPER(英語!E164))</f>
        <v>0</v>
      </c>
      <c r="BC176" s="110" t="str">
        <f>ASC(UPPER(英語!F164))</f>
        <v>0</v>
      </c>
      <c r="BD176" s="111" t="str">
        <f>ASC(UPPER(英語!G164))</f>
        <v>0</v>
      </c>
      <c r="BE176" s="108" t="str">
        <f>ASC(UPPER(英語!H164))</f>
        <v>0</v>
      </c>
      <c r="BF176" s="201" t="str">
        <f>IF(英語!$I164=0," ",英語!$I164)</f>
        <v xml:space="preserve"> </v>
      </c>
      <c r="BG176"/>
      <c r="BH176"/>
    </row>
    <row r="177" ht="14.25" thickTop="1"/>
  </sheetData>
  <sheetProtection sheet="1" objects="1" scenarios="1" selectLockedCells="1" selectUnlockedCells="1"/>
  <mergeCells count="52">
    <mergeCell ref="AO47:AS47"/>
    <mergeCell ref="AU47:AY47"/>
    <mergeCell ref="BA47:BE47"/>
    <mergeCell ref="K47:O47"/>
    <mergeCell ref="Q47:U47"/>
    <mergeCell ref="W47:AA47"/>
    <mergeCell ref="AC47:AG47"/>
    <mergeCell ref="AI47:AM47"/>
    <mergeCell ref="A46:C46"/>
    <mergeCell ref="A47:A48"/>
    <mergeCell ref="B47:B48"/>
    <mergeCell ref="C47:C48"/>
    <mergeCell ref="D47:I47"/>
    <mergeCell ref="BA3:BE3"/>
    <mergeCell ref="Q3:U3"/>
    <mergeCell ref="W3:AA3"/>
    <mergeCell ref="AC3:AG3"/>
    <mergeCell ref="AI3:AM3"/>
    <mergeCell ref="AO3:AS3"/>
    <mergeCell ref="AU3:AY3"/>
    <mergeCell ref="A2:C2"/>
    <mergeCell ref="K3:O3"/>
    <mergeCell ref="A3:A4"/>
    <mergeCell ref="B3:B4"/>
    <mergeCell ref="C3:C4"/>
    <mergeCell ref="D3:I3"/>
    <mergeCell ref="A90:C90"/>
    <mergeCell ref="A91:A92"/>
    <mergeCell ref="B91:B92"/>
    <mergeCell ref="C91:C92"/>
    <mergeCell ref="D91:I91"/>
    <mergeCell ref="K91:O91"/>
    <mergeCell ref="Q91:U91"/>
    <mergeCell ref="W91:AA91"/>
    <mergeCell ref="AC91:AG91"/>
    <mergeCell ref="AI91:AM91"/>
    <mergeCell ref="AO91:AS91"/>
    <mergeCell ref="AU91:AY91"/>
    <mergeCell ref="BA91:BE91"/>
    <mergeCell ref="A134:C134"/>
    <mergeCell ref="A135:A136"/>
    <mergeCell ref="B135:B136"/>
    <mergeCell ref="C135:C136"/>
    <mergeCell ref="D135:I135"/>
    <mergeCell ref="K135:O135"/>
    <mergeCell ref="Q135:U135"/>
    <mergeCell ref="W135:AA135"/>
    <mergeCell ref="AC135:AG135"/>
    <mergeCell ref="AI135:AM135"/>
    <mergeCell ref="AO135:AS135"/>
    <mergeCell ref="AU135:AY135"/>
    <mergeCell ref="BA135:BE135"/>
  </mergeCells>
  <phoneticPr fontId="4"/>
  <conditionalFormatting sqref="A5:C44 A49:C88 A93:C132 A137:C176">
    <cfRule type="cellIs" dxfId="84" priority="2" operator="equal">
      <formula>0</formula>
    </cfRule>
  </conditionalFormatting>
  <conditionalFormatting sqref="D5:BF44 D49:BF88 D93:BF132 D137:BF176">
    <cfRule type="containsText" dxfId="83" priority="1" operator="containsText" text="0">
      <formula>NOT(ISERROR(SEARCH("0",D5)))</formula>
    </cfRule>
  </conditionalFormatting>
  <pageMargins left="1.6929133858267718" right="0.70866141732283472" top="0.74803149606299213" bottom="0.55118110236220474" header="0.31496062992125984" footer="0.31496062992125984"/>
  <pageSetup paperSize="8" scale="77" orientation="landscape" r:id="rId1"/>
  <colBreaks count="1" manualBreakCount="1">
    <brk id="6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00"/>
  </sheetPr>
  <dimension ref="A1:BF177"/>
  <sheetViews>
    <sheetView topLeftCell="B1" zoomScale="70" zoomScaleNormal="70" workbookViewId="0">
      <selection activeCell="D8" sqref="D8"/>
    </sheetView>
  </sheetViews>
  <sheetFormatPr defaultRowHeight="13.5"/>
  <cols>
    <col min="1" max="1" width="6.625" style="37" customWidth="1"/>
    <col min="2" max="2" width="4.625" customWidth="1"/>
    <col min="3" max="3" width="20.625" customWidth="1"/>
    <col min="4" max="8" width="3.625" customWidth="1"/>
    <col min="9" max="9" width="5.625" customWidth="1"/>
    <col min="10" max="10" width="4.625" style="194" hidden="1" customWidth="1"/>
    <col min="11" max="14" width="3.625" customWidth="1"/>
    <col min="15" max="15" width="5.625" customWidth="1"/>
    <col min="16" max="16" width="4.625" style="194" hidden="1" customWidth="1"/>
    <col min="17" max="20" width="3.625" customWidth="1"/>
    <col min="21" max="21" width="5.625" customWidth="1"/>
    <col min="22" max="22" width="4.625" style="206" hidden="1" customWidth="1"/>
    <col min="23" max="26" width="3.625" customWidth="1"/>
    <col min="27" max="27" width="5.625" customWidth="1"/>
    <col min="28" max="28" width="4.625" style="194" hidden="1" customWidth="1"/>
    <col min="29" max="32" width="3.625" customWidth="1"/>
    <col min="33" max="33" width="5.625" customWidth="1"/>
    <col min="34" max="34" width="4.625" style="194" hidden="1" customWidth="1"/>
    <col min="35" max="38" width="3.625" customWidth="1"/>
    <col min="39" max="39" width="5.625" customWidth="1"/>
    <col min="40" max="40" width="4.625" style="194" hidden="1" customWidth="1"/>
    <col min="41" max="44" width="3.625" customWidth="1"/>
    <col min="45" max="45" width="5.625" customWidth="1"/>
    <col min="46" max="46" width="4.625" style="194" hidden="1" customWidth="1"/>
    <col min="47" max="50" width="3.625" customWidth="1"/>
    <col min="51" max="51" width="5.625" customWidth="1"/>
    <col min="52" max="52" width="4.625" style="194" hidden="1" customWidth="1"/>
    <col min="53" max="56" width="3.625" customWidth="1"/>
    <col min="57" max="57" width="5.625" customWidth="1"/>
    <col min="58" max="58" width="4.625" style="194" hidden="1" customWidth="1"/>
  </cols>
  <sheetData>
    <row r="1" spans="1:58" ht="52.5" customHeight="1"/>
    <row r="2" spans="1:58" ht="35.1" customHeight="1" thickBot="1">
      <c r="A2" s="273" t="str">
        <f>氏名入力!$E$2&amp;"年1組"</f>
        <v>1年1組</v>
      </c>
      <c r="B2" s="273"/>
      <c r="C2" s="273"/>
      <c r="D2" s="36" t="str">
        <f>氏名入力!E6</f>
        <v>平成２５年度　２学期 評価・評定</v>
      </c>
    </row>
    <row r="3" spans="1:58" ht="18.75" customHeight="1" thickTop="1" thickBot="1">
      <c r="A3" s="274" t="s">
        <v>25</v>
      </c>
      <c r="B3" s="276" t="s">
        <v>26</v>
      </c>
      <c r="C3" s="268" t="s">
        <v>52</v>
      </c>
      <c r="D3" s="270" t="s">
        <v>28</v>
      </c>
      <c r="E3" s="278"/>
      <c r="F3" s="278"/>
      <c r="G3" s="278"/>
      <c r="H3" s="278"/>
      <c r="I3" s="279"/>
      <c r="J3" s="195"/>
      <c r="K3" s="278" t="s">
        <v>5</v>
      </c>
      <c r="L3" s="271"/>
      <c r="M3" s="271"/>
      <c r="N3" s="271"/>
      <c r="O3" s="272"/>
      <c r="P3" s="202"/>
      <c r="Q3" s="270" t="s">
        <v>6</v>
      </c>
      <c r="R3" s="271"/>
      <c r="S3" s="271"/>
      <c r="T3" s="271"/>
      <c r="U3" s="272"/>
      <c r="V3" s="207"/>
      <c r="W3" s="270" t="s">
        <v>7</v>
      </c>
      <c r="X3" s="271"/>
      <c r="Y3" s="271"/>
      <c r="Z3" s="271"/>
      <c r="AA3" s="272"/>
      <c r="AB3" s="204"/>
      <c r="AC3" s="270" t="s">
        <v>8</v>
      </c>
      <c r="AD3" s="271"/>
      <c r="AE3" s="271"/>
      <c r="AF3" s="271"/>
      <c r="AG3" s="272"/>
      <c r="AH3" s="204"/>
      <c r="AI3" s="270" t="s">
        <v>9</v>
      </c>
      <c r="AJ3" s="271"/>
      <c r="AK3" s="271"/>
      <c r="AL3" s="271"/>
      <c r="AM3" s="272"/>
      <c r="AN3" s="204"/>
      <c r="AO3" s="270" t="s">
        <v>10</v>
      </c>
      <c r="AP3" s="271"/>
      <c r="AQ3" s="271"/>
      <c r="AR3" s="271"/>
      <c r="AS3" s="272"/>
      <c r="AT3" s="204"/>
      <c r="AU3" s="270" t="s">
        <v>11</v>
      </c>
      <c r="AV3" s="271"/>
      <c r="AW3" s="271"/>
      <c r="AX3" s="271"/>
      <c r="AY3" s="272"/>
      <c r="AZ3" s="204"/>
      <c r="BA3" s="270" t="s">
        <v>12</v>
      </c>
      <c r="BB3" s="271"/>
      <c r="BC3" s="271"/>
      <c r="BD3" s="271"/>
      <c r="BE3" s="272"/>
      <c r="BF3" s="204"/>
    </row>
    <row r="4" spans="1:58" ht="42.75" thickBot="1">
      <c r="A4" s="275"/>
      <c r="B4" s="277"/>
      <c r="C4" s="269"/>
      <c r="D4" s="112" t="s">
        <v>24</v>
      </c>
      <c r="E4" s="113" t="s">
        <v>0</v>
      </c>
      <c r="F4" s="113" t="s">
        <v>1</v>
      </c>
      <c r="G4" s="113" t="s">
        <v>2</v>
      </c>
      <c r="H4" s="114" t="s">
        <v>3</v>
      </c>
      <c r="I4" s="3" t="s">
        <v>4</v>
      </c>
      <c r="J4" s="196"/>
      <c r="K4" s="115" t="s">
        <v>24</v>
      </c>
      <c r="L4" s="113" t="s">
        <v>0</v>
      </c>
      <c r="M4" s="113" t="s">
        <v>1</v>
      </c>
      <c r="N4" s="114" t="s">
        <v>2</v>
      </c>
      <c r="O4" s="3" t="s">
        <v>4</v>
      </c>
      <c r="P4" s="203"/>
      <c r="Q4" s="112" t="s">
        <v>24</v>
      </c>
      <c r="R4" s="113" t="s">
        <v>0</v>
      </c>
      <c r="S4" s="113" t="s">
        <v>1</v>
      </c>
      <c r="T4" s="114" t="s">
        <v>2</v>
      </c>
      <c r="U4" s="3" t="s">
        <v>4</v>
      </c>
      <c r="V4" s="208"/>
      <c r="W4" s="112" t="s">
        <v>24</v>
      </c>
      <c r="X4" s="113" t="s">
        <v>0</v>
      </c>
      <c r="Y4" s="113" t="s">
        <v>1</v>
      </c>
      <c r="Z4" s="114" t="s">
        <v>2</v>
      </c>
      <c r="AA4" s="3" t="s">
        <v>4</v>
      </c>
      <c r="AB4" s="205"/>
      <c r="AC4" s="112" t="s">
        <v>24</v>
      </c>
      <c r="AD4" s="113" t="s">
        <v>0</v>
      </c>
      <c r="AE4" s="113" t="s">
        <v>1</v>
      </c>
      <c r="AF4" s="114" t="s">
        <v>2</v>
      </c>
      <c r="AG4" s="3" t="s">
        <v>4</v>
      </c>
      <c r="AH4" s="205"/>
      <c r="AI4" s="112" t="s">
        <v>24</v>
      </c>
      <c r="AJ4" s="113" t="s">
        <v>0</v>
      </c>
      <c r="AK4" s="113" t="s">
        <v>1</v>
      </c>
      <c r="AL4" s="114" t="s">
        <v>2</v>
      </c>
      <c r="AM4" s="3" t="s">
        <v>4</v>
      </c>
      <c r="AN4" s="205"/>
      <c r="AO4" s="112" t="s">
        <v>24</v>
      </c>
      <c r="AP4" s="113" t="s">
        <v>0</v>
      </c>
      <c r="AQ4" s="113" t="s">
        <v>1</v>
      </c>
      <c r="AR4" s="114" t="s">
        <v>2</v>
      </c>
      <c r="AS4" s="3" t="s">
        <v>4</v>
      </c>
      <c r="AT4" s="205"/>
      <c r="AU4" s="112" t="s">
        <v>24</v>
      </c>
      <c r="AV4" s="113" t="s">
        <v>0</v>
      </c>
      <c r="AW4" s="113" t="s">
        <v>1</v>
      </c>
      <c r="AX4" s="114" t="s">
        <v>2</v>
      </c>
      <c r="AY4" s="3" t="s">
        <v>4</v>
      </c>
      <c r="AZ4" s="205"/>
      <c r="BA4" s="112" t="s">
        <v>24</v>
      </c>
      <c r="BB4" s="113" t="s">
        <v>0</v>
      </c>
      <c r="BC4" s="113" t="s">
        <v>1</v>
      </c>
      <c r="BD4" s="114" t="s">
        <v>2</v>
      </c>
      <c r="BE4" s="3" t="s">
        <v>4</v>
      </c>
      <c r="BF4" s="205"/>
    </row>
    <row r="5" spans="1:58" ht="23.1" customHeight="1" thickTop="1">
      <c r="A5" s="32">
        <f>氏名入力!A5</f>
        <v>1101</v>
      </c>
      <c r="B5" s="33">
        <f>氏名入力!B5</f>
        <v>1</v>
      </c>
      <c r="C5" s="50" t="str">
        <f>氏名入力!C5</f>
        <v>○○　○○</v>
      </c>
      <c r="D5" s="67" t="str">
        <f>ASC(UPPER(国語!M5))</f>
        <v>0</v>
      </c>
      <c r="E5" s="68" t="str">
        <f>ASC(UPPER(国語!N5))</f>
        <v>0</v>
      </c>
      <c r="F5" s="68" t="str">
        <f>ASC(UPPER(国語!O5))</f>
        <v>0</v>
      </c>
      <c r="G5" s="68" t="str">
        <f>ASC(UPPER(国語!P5))</f>
        <v>0</v>
      </c>
      <c r="H5" s="69" t="str">
        <f>ASC(UPPER(国語!Q5))</f>
        <v>0</v>
      </c>
      <c r="I5" s="130" t="str">
        <f>ASC(UPPER(国語!R5))</f>
        <v>0</v>
      </c>
      <c r="J5" s="197" t="str">
        <f>IF(国語!$S5=0," ",国語!$S5)</f>
        <v xml:space="preserve"> </v>
      </c>
      <c r="K5" s="73" t="str">
        <f>ASC(UPPER(社会!L5))</f>
        <v>0</v>
      </c>
      <c r="L5" s="70" t="str">
        <f>ASC(UPPER(社会!M5))</f>
        <v>0</v>
      </c>
      <c r="M5" s="70" t="str">
        <f>ASC(UPPER(社会!N5))</f>
        <v>0</v>
      </c>
      <c r="N5" s="71" t="str">
        <f>ASC(UPPER(社会!O5))</f>
        <v>0</v>
      </c>
      <c r="O5" s="72" t="str">
        <f>ASC(UPPER(社会!P5))</f>
        <v>0</v>
      </c>
      <c r="P5" s="197" t="str">
        <f>IF(社会!$Q5=0," ",社会!$Q5)</f>
        <v xml:space="preserve"> </v>
      </c>
      <c r="Q5" s="73" t="str">
        <f>ASC(UPPER(数学!L5))</f>
        <v>0</v>
      </c>
      <c r="R5" s="74" t="str">
        <f>ASC(UPPER(数学!M5))</f>
        <v>0</v>
      </c>
      <c r="S5" s="74" t="str">
        <f>ASC(UPPER(数学!N5))</f>
        <v>0</v>
      </c>
      <c r="T5" s="75" t="str">
        <f>ASC(UPPER(数学!O5))</f>
        <v>0</v>
      </c>
      <c r="U5" s="72" t="str">
        <f>ASC(UPPER(数学!P5))</f>
        <v>0</v>
      </c>
      <c r="V5" s="209" t="str">
        <f>IF(数学!$Q5=0," ",数学!$Q5)</f>
        <v xml:space="preserve"> </v>
      </c>
      <c r="W5" s="70" t="str">
        <f>ASC(UPPER(理科!L5))</f>
        <v>0</v>
      </c>
      <c r="X5" s="70" t="str">
        <f>ASC(UPPER(理科!M5))</f>
        <v>0</v>
      </c>
      <c r="Y5" s="70" t="str">
        <f>ASC(UPPER(理科!N5))</f>
        <v>0</v>
      </c>
      <c r="Z5" s="71" t="str">
        <f>ASC(UPPER(理科!O5))</f>
        <v>0</v>
      </c>
      <c r="AA5" s="72" t="str">
        <f>ASC(UPPER(理科!P5))</f>
        <v>0</v>
      </c>
      <c r="AB5" s="197" t="str">
        <f>IF(理科!$Q5=0," ",理科!$Q5)</f>
        <v xml:space="preserve"> </v>
      </c>
      <c r="AC5" s="73" t="str">
        <f>ASC(UPPER(音楽!L5))</f>
        <v>0</v>
      </c>
      <c r="AD5" s="74" t="str">
        <f>ASC(UPPER(音楽!M5))</f>
        <v>0</v>
      </c>
      <c r="AE5" s="74" t="str">
        <f>ASC(UPPER(音楽!N5))</f>
        <v>0</v>
      </c>
      <c r="AF5" s="75" t="str">
        <f>ASC(UPPER(音楽!O5))</f>
        <v>0</v>
      </c>
      <c r="AG5" s="72" t="str">
        <f>ASC(UPPER(音楽!P5))</f>
        <v>0</v>
      </c>
      <c r="AH5" s="197" t="str">
        <f>IF(音楽!$Q5=0," ",音楽!$Q5)</f>
        <v xml:space="preserve"> </v>
      </c>
      <c r="AI5" s="70" t="str">
        <f>ASC(UPPER(美術!L5))</f>
        <v>0</v>
      </c>
      <c r="AJ5" s="70" t="str">
        <f>ASC(UPPER(美術!M5))</f>
        <v>0</v>
      </c>
      <c r="AK5" s="70" t="str">
        <f>ASC(UPPER(美術!N5))</f>
        <v>0</v>
      </c>
      <c r="AL5" s="71" t="str">
        <f>ASC(UPPER(美術!O5))</f>
        <v>0</v>
      </c>
      <c r="AM5" s="72" t="str">
        <f>ASC(UPPER(美術!P5))</f>
        <v>0</v>
      </c>
      <c r="AN5" s="197" t="str">
        <f>IF(美術!$Q5=0," ",美術!$Q5)</f>
        <v xml:space="preserve"> </v>
      </c>
      <c r="AO5" s="73" t="str">
        <f>ASC(UPPER(保体!L5))</f>
        <v>0</v>
      </c>
      <c r="AP5" s="74" t="str">
        <f>ASC(UPPER(保体!M5))</f>
        <v>0</v>
      </c>
      <c r="AQ5" s="74" t="str">
        <f>ASC(UPPER(保体!N5))</f>
        <v>0</v>
      </c>
      <c r="AR5" s="75" t="str">
        <f>ASC(UPPER(保体!O5))</f>
        <v>0</v>
      </c>
      <c r="AS5" s="72" t="str">
        <f>ASC(UPPER(保体!P5))</f>
        <v>0</v>
      </c>
      <c r="AT5" s="197" t="str">
        <f>IF(保体!$Q5=0," ",保体!$Q5)</f>
        <v xml:space="preserve"> </v>
      </c>
      <c r="AU5" s="70" t="str">
        <f>ASC(UPPER(技・家!L5))</f>
        <v>0</v>
      </c>
      <c r="AV5" s="70" t="str">
        <f>ASC(UPPER(技・家!M5))</f>
        <v>0</v>
      </c>
      <c r="AW5" s="70" t="str">
        <f>ASC(UPPER(技・家!N5))</f>
        <v>0</v>
      </c>
      <c r="AX5" s="71" t="str">
        <f>ASC(UPPER(技・家!O5))</f>
        <v>0</v>
      </c>
      <c r="AY5" s="72" t="str">
        <f>ASC(UPPER(技・家!P5))</f>
        <v>0</v>
      </c>
      <c r="AZ5" s="197" t="str">
        <f>IF(技・家!$Q5=0," ",技・家!$Q5)</f>
        <v xml:space="preserve"> </v>
      </c>
      <c r="BA5" s="73" t="str">
        <f>ASC(UPPER(英語!L5))</f>
        <v>0</v>
      </c>
      <c r="BB5" s="74" t="str">
        <f>ASC(UPPER(英語!M5))</f>
        <v>0</v>
      </c>
      <c r="BC5" s="74" t="str">
        <f>ASC(UPPER(英語!N5))</f>
        <v>0</v>
      </c>
      <c r="BD5" s="75" t="str">
        <f>ASC(UPPER(英語!O5))</f>
        <v>0</v>
      </c>
      <c r="BE5" s="72" t="str">
        <f>ASC(UPPER(英語!P5))</f>
        <v>0</v>
      </c>
      <c r="BF5" s="197" t="str">
        <f>IF(英語!$Q5=0," ",英語!$Q5)</f>
        <v xml:space="preserve"> </v>
      </c>
    </row>
    <row r="6" spans="1:58" ht="23.1" customHeight="1">
      <c r="A6" s="27">
        <f>氏名入力!A6</f>
        <v>1102</v>
      </c>
      <c r="B6" s="24">
        <f>氏名入力!B6</f>
        <v>2</v>
      </c>
      <c r="C6" s="53" t="str">
        <f>氏名入力!C6</f>
        <v>□□　□□</v>
      </c>
      <c r="D6" s="76" t="str">
        <f>ASC(UPPER(国語!M6))</f>
        <v>0</v>
      </c>
      <c r="E6" s="77" t="str">
        <f>ASC(UPPER(国語!N6))</f>
        <v>0</v>
      </c>
      <c r="F6" s="77" t="str">
        <f>ASC(UPPER(国語!O6))</f>
        <v>0</v>
      </c>
      <c r="G6" s="77" t="str">
        <f>ASC(UPPER(国語!P6))</f>
        <v>0</v>
      </c>
      <c r="H6" s="78" t="str">
        <f>ASC(UPPER(国語!Q6))</f>
        <v>0</v>
      </c>
      <c r="I6" s="131" t="str">
        <f>ASC(UPPER(国語!R6))</f>
        <v>0</v>
      </c>
      <c r="J6" s="198" t="str">
        <f>IF(国語!$S6=0," ",国語!$S6)</f>
        <v xml:space="preserve"> </v>
      </c>
      <c r="K6" s="82" t="str">
        <f>ASC(UPPER(社会!L6))</f>
        <v>0</v>
      </c>
      <c r="L6" s="79" t="str">
        <f>ASC(UPPER(社会!M6))</f>
        <v>0</v>
      </c>
      <c r="M6" s="79" t="str">
        <f>ASC(UPPER(社会!N6))</f>
        <v>0</v>
      </c>
      <c r="N6" s="80" t="str">
        <f>ASC(UPPER(社会!O6))</f>
        <v>0</v>
      </c>
      <c r="O6" s="81" t="str">
        <f>ASC(UPPER(社会!P6))</f>
        <v>0</v>
      </c>
      <c r="P6" s="198" t="str">
        <f>IF(社会!$Q6=0," ",社会!$Q6)</f>
        <v xml:space="preserve"> </v>
      </c>
      <c r="Q6" s="82" t="str">
        <f>ASC(UPPER(数学!L6))</f>
        <v>0</v>
      </c>
      <c r="R6" s="83" t="str">
        <f>ASC(UPPER(数学!M6))</f>
        <v>0</v>
      </c>
      <c r="S6" s="83" t="str">
        <f>ASC(UPPER(数学!N6))</f>
        <v>0</v>
      </c>
      <c r="T6" s="84" t="str">
        <f>ASC(UPPER(数学!O6))</f>
        <v>0</v>
      </c>
      <c r="U6" s="81" t="str">
        <f>ASC(UPPER(数学!P6))</f>
        <v>0</v>
      </c>
      <c r="V6" s="210" t="str">
        <f>IF(数学!$Q6=0," ",数学!$Q6)</f>
        <v xml:space="preserve"> </v>
      </c>
      <c r="W6" s="79" t="str">
        <f>ASC(UPPER(理科!L6))</f>
        <v>0</v>
      </c>
      <c r="X6" s="79" t="str">
        <f>ASC(UPPER(理科!M6))</f>
        <v>0</v>
      </c>
      <c r="Y6" s="79" t="str">
        <f>ASC(UPPER(理科!N6))</f>
        <v>0</v>
      </c>
      <c r="Z6" s="80" t="str">
        <f>ASC(UPPER(理科!O6))</f>
        <v>0</v>
      </c>
      <c r="AA6" s="81" t="str">
        <f>ASC(UPPER(理科!P6))</f>
        <v>0</v>
      </c>
      <c r="AB6" s="198" t="str">
        <f>IF(理科!$Q6=0," ",理科!$Q6)</f>
        <v xml:space="preserve"> </v>
      </c>
      <c r="AC6" s="82" t="str">
        <f>ASC(UPPER(音楽!L6))</f>
        <v>0</v>
      </c>
      <c r="AD6" s="83" t="str">
        <f>ASC(UPPER(音楽!M6))</f>
        <v>0</v>
      </c>
      <c r="AE6" s="83" t="str">
        <f>ASC(UPPER(音楽!N6))</f>
        <v>0</v>
      </c>
      <c r="AF6" s="84" t="str">
        <f>ASC(UPPER(音楽!O6))</f>
        <v>0</v>
      </c>
      <c r="AG6" s="81" t="str">
        <f>ASC(UPPER(音楽!P6))</f>
        <v>0</v>
      </c>
      <c r="AH6" s="198" t="str">
        <f>IF(音楽!$Q6=0," ",音楽!$Q6)</f>
        <v xml:space="preserve"> </v>
      </c>
      <c r="AI6" s="79" t="str">
        <f>ASC(UPPER(美術!L6))</f>
        <v>0</v>
      </c>
      <c r="AJ6" s="79" t="str">
        <f>ASC(UPPER(美術!M6))</f>
        <v>0</v>
      </c>
      <c r="AK6" s="79" t="str">
        <f>ASC(UPPER(美術!N6))</f>
        <v>0</v>
      </c>
      <c r="AL6" s="80" t="str">
        <f>ASC(UPPER(美術!O6))</f>
        <v>0</v>
      </c>
      <c r="AM6" s="81" t="str">
        <f>ASC(UPPER(美術!P6))</f>
        <v>0</v>
      </c>
      <c r="AN6" s="198" t="str">
        <f>IF(美術!$Q6=0," ",美術!$Q6)</f>
        <v xml:space="preserve"> </v>
      </c>
      <c r="AO6" s="82" t="str">
        <f>ASC(UPPER(保体!L6))</f>
        <v>0</v>
      </c>
      <c r="AP6" s="83" t="str">
        <f>ASC(UPPER(保体!M6))</f>
        <v>0</v>
      </c>
      <c r="AQ6" s="83" t="str">
        <f>ASC(UPPER(保体!N6))</f>
        <v>0</v>
      </c>
      <c r="AR6" s="84" t="str">
        <f>ASC(UPPER(保体!O6))</f>
        <v>0</v>
      </c>
      <c r="AS6" s="81" t="str">
        <f>ASC(UPPER(保体!P6))</f>
        <v>0</v>
      </c>
      <c r="AT6" s="198" t="str">
        <f>IF(保体!$Q6=0," ",保体!$Q6)</f>
        <v xml:space="preserve"> </v>
      </c>
      <c r="AU6" s="79" t="str">
        <f>ASC(UPPER(技・家!L6))</f>
        <v>0</v>
      </c>
      <c r="AV6" s="79" t="str">
        <f>ASC(UPPER(技・家!M6))</f>
        <v>0</v>
      </c>
      <c r="AW6" s="79" t="str">
        <f>ASC(UPPER(技・家!N6))</f>
        <v>0</v>
      </c>
      <c r="AX6" s="80" t="str">
        <f>ASC(UPPER(技・家!O6))</f>
        <v>0</v>
      </c>
      <c r="AY6" s="81" t="str">
        <f>ASC(UPPER(技・家!P6))</f>
        <v>0</v>
      </c>
      <c r="AZ6" s="198" t="str">
        <f>IF(技・家!$Q6=0," ",技・家!$Q6)</f>
        <v xml:space="preserve"> </v>
      </c>
      <c r="BA6" s="82" t="str">
        <f>ASC(UPPER(英語!L6))</f>
        <v>0</v>
      </c>
      <c r="BB6" s="83" t="str">
        <f>ASC(UPPER(英語!M6))</f>
        <v>0</v>
      </c>
      <c r="BC6" s="83" t="str">
        <f>ASC(UPPER(英語!N6))</f>
        <v>0</v>
      </c>
      <c r="BD6" s="84" t="str">
        <f>ASC(UPPER(英語!O6))</f>
        <v>0</v>
      </c>
      <c r="BE6" s="81" t="str">
        <f>ASC(UPPER(英語!P6))</f>
        <v>0</v>
      </c>
      <c r="BF6" s="198" t="str">
        <f>IF(英語!$Q6=0," ",英語!$Q6)</f>
        <v xml:space="preserve"> </v>
      </c>
    </row>
    <row r="7" spans="1:58" ht="23.1" customHeight="1">
      <c r="A7" s="27">
        <f>氏名入力!A7</f>
        <v>1103</v>
      </c>
      <c r="B7" s="24">
        <f>氏名入力!B7</f>
        <v>3</v>
      </c>
      <c r="C7" s="53" t="str">
        <f>氏名入力!C7</f>
        <v>△△　△△</v>
      </c>
      <c r="D7" s="76" t="str">
        <f>ASC(UPPER(国語!M7))</f>
        <v>0</v>
      </c>
      <c r="E7" s="77" t="str">
        <f>ASC(UPPER(国語!N7))</f>
        <v>0</v>
      </c>
      <c r="F7" s="77" t="str">
        <f>ASC(UPPER(国語!O7))</f>
        <v>0</v>
      </c>
      <c r="G7" s="77" t="str">
        <f>ASC(UPPER(国語!P7))</f>
        <v>0</v>
      </c>
      <c r="H7" s="78" t="str">
        <f>ASC(UPPER(国語!Q7))</f>
        <v>0</v>
      </c>
      <c r="I7" s="131" t="str">
        <f>ASC(UPPER(国語!R7))</f>
        <v>0</v>
      </c>
      <c r="J7" s="198" t="str">
        <f>IF(国語!$S7=0," ",国語!$S7)</f>
        <v xml:space="preserve"> </v>
      </c>
      <c r="K7" s="82" t="str">
        <f>ASC(UPPER(社会!L7))</f>
        <v>0</v>
      </c>
      <c r="L7" s="79" t="str">
        <f>ASC(UPPER(社会!M7))</f>
        <v>0</v>
      </c>
      <c r="M7" s="79" t="str">
        <f>ASC(UPPER(社会!N7))</f>
        <v>0</v>
      </c>
      <c r="N7" s="80" t="str">
        <f>ASC(UPPER(社会!O7))</f>
        <v>0</v>
      </c>
      <c r="O7" s="81" t="str">
        <f>ASC(UPPER(社会!P7))</f>
        <v>0</v>
      </c>
      <c r="P7" s="198" t="str">
        <f>IF(社会!$Q7=0," ",社会!$Q7)</f>
        <v xml:space="preserve"> </v>
      </c>
      <c r="Q7" s="82" t="str">
        <f>ASC(UPPER(数学!L7))</f>
        <v>0</v>
      </c>
      <c r="R7" s="83" t="str">
        <f>ASC(UPPER(数学!M7))</f>
        <v>0</v>
      </c>
      <c r="S7" s="83" t="str">
        <f>ASC(UPPER(数学!N7))</f>
        <v>0</v>
      </c>
      <c r="T7" s="84" t="str">
        <f>ASC(UPPER(数学!O7))</f>
        <v>0</v>
      </c>
      <c r="U7" s="81" t="str">
        <f>ASC(UPPER(数学!P7))</f>
        <v>0</v>
      </c>
      <c r="V7" s="210" t="str">
        <f>IF(数学!$Q7=0," ",数学!$Q7)</f>
        <v xml:space="preserve"> </v>
      </c>
      <c r="W7" s="79" t="str">
        <f>ASC(UPPER(理科!L7))</f>
        <v>0</v>
      </c>
      <c r="X7" s="79" t="str">
        <f>ASC(UPPER(理科!M7))</f>
        <v>0</v>
      </c>
      <c r="Y7" s="79" t="str">
        <f>ASC(UPPER(理科!N7))</f>
        <v>0</v>
      </c>
      <c r="Z7" s="80" t="str">
        <f>ASC(UPPER(理科!O7))</f>
        <v>0</v>
      </c>
      <c r="AA7" s="81" t="str">
        <f>ASC(UPPER(理科!P7))</f>
        <v>0</v>
      </c>
      <c r="AB7" s="198" t="str">
        <f>IF(理科!$Q7=0," ",理科!$Q7)</f>
        <v xml:space="preserve"> </v>
      </c>
      <c r="AC7" s="82" t="str">
        <f>ASC(UPPER(音楽!L7))</f>
        <v>0</v>
      </c>
      <c r="AD7" s="83" t="str">
        <f>ASC(UPPER(音楽!M7))</f>
        <v>0</v>
      </c>
      <c r="AE7" s="83" t="str">
        <f>ASC(UPPER(音楽!N7))</f>
        <v>0</v>
      </c>
      <c r="AF7" s="84" t="str">
        <f>ASC(UPPER(音楽!O7))</f>
        <v>0</v>
      </c>
      <c r="AG7" s="81" t="str">
        <f>ASC(UPPER(音楽!P7))</f>
        <v>0</v>
      </c>
      <c r="AH7" s="198" t="str">
        <f>IF(音楽!$Q7=0," ",音楽!$Q7)</f>
        <v xml:space="preserve"> </v>
      </c>
      <c r="AI7" s="79" t="str">
        <f>ASC(UPPER(美術!L7))</f>
        <v>0</v>
      </c>
      <c r="AJ7" s="79" t="str">
        <f>ASC(UPPER(美術!M7))</f>
        <v>0</v>
      </c>
      <c r="AK7" s="79" t="str">
        <f>ASC(UPPER(美術!N7))</f>
        <v>0</v>
      </c>
      <c r="AL7" s="80" t="str">
        <f>ASC(UPPER(美術!O7))</f>
        <v>0</v>
      </c>
      <c r="AM7" s="81" t="str">
        <f>ASC(UPPER(美術!P7))</f>
        <v>0</v>
      </c>
      <c r="AN7" s="198" t="str">
        <f>IF(美術!$Q7=0," ",美術!$Q7)</f>
        <v xml:space="preserve"> </v>
      </c>
      <c r="AO7" s="82" t="str">
        <f>ASC(UPPER(保体!L7))</f>
        <v>0</v>
      </c>
      <c r="AP7" s="83" t="str">
        <f>ASC(UPPER(保体!M7))</f>
        <v>0</v>
      </c>
      <c r="AQ7" s="83" t="str">
        <f>ASC(UPPER(保体!N7))</f>
        <v>0</v>
      </c>
      <c r="AR7" s="84" t="str">
        <f>ASC(UPPER(保体!O7))</f>
        <v>0</v>
      </c>
      <c r="AS7" s="81" t="str">
        <f>ASC(UPPER(保体!P7))</f>
        <v>0</v>
      </c>
      <c r="AT7" s="198" t="str">
        <f>IF(保体!$Q7=0," ",保体!$Q7)</f>
        <v xml:space="preserve"> </v>
      </c>
      <c r="AU7" s="79" t="str">
        <f>ASC(UPPER(技・家!L7))</f>
        <v>0</v>
      </c>
      <c r="AV7" s="79" t="str">
        <f>ASC(UPPER(技・家!M7))</f>
        <v>0</v>
      </c>
      <c r="AW7" s="79" t="str">
        <f>ASC(UPPER(技・家!N7))</f>
        <v>0</v>
      </c>
      <c r="AX7" s="80" t="str">
        <f>ASC(UPPER(技・家!O7))</f>
        <v>0</v>
      </c>
      <c r="AY7" s="81" t="str">
        <f>ASC(UPPER(技・家!P7))</f>
        <v>0</v>
      </c>
      <c r="AZ7" s="198" t="str">
        <f>IF(技・家!$Q7=0," ",技・家!$Q7)</f>
        <v xml:space="preserve"> </v>
      </c>
      <c r="BA7" s="82" t="str">
        <f>ASC(UPPER(英語!L7))</f>
        <v>0</v>
      </c>
      <c r="BB7" s="83" t="str">
        <f>ASC(UPPER(英語!M7))</f>
        <v>0</v>
      </c>
      <c r="BC7" s="83" t="str">
        <f>ASC(UPPER(英語!N7))</f>
        <v>0</v>
      </c>
      <c r="BD7" s="84" t="str">
        <f>ASC(UPPER(英語!O7))</f>
        <v>0</v>
      </c>
      <c r="BE7" s="81" t="str">
        <f>ASC(UPPER(英語!P7))</f>
        <v>0</v>
      </c>
      <c r="BF7" s="198" t="str">
        <f>IF(英語!$Q7=0," ",英語!$Q7)</f>
        <v xml:space="preserve"> </v>
      </c>
    </row>
    <row r="8" spans="1:58" ht="23.1" customHeight="1">
      <c r="A8" s="27">
        <f>氏名入力!A8</f>
        <v>1104</v>
      </c>
      <c r="B8" s="24">
        <f>氏名入力!B8</f>
        <v>4</v>
      </c>
      <c r="C8" s="53">
        <f>氏名入力!C8</f>
        <v>0</v>
      </c>
      <c r="D8" s="76" t="str">
        <f>ASC(UPPER(国語!M8))</f>
        <v>0</v>
      </c>
      <c r="E8" s="77" t="str">
        <f>ASC(UPPER(国語!N8))</f>
        <v>0</v>
      </c>
      <c r="F8" s="77" t="str">
        <f>ASC(UPPER(国語!O8))</f>
        <v>0</v>
      </c>
      <c r="G8" s="77" t="str">
        <f>ASC(UPPER(国語!P8))</f>
        <v>0</v>
      </c>
      <c r="H8" s="78" t="str">
        <f>ASC(UPPER(国語!Q8))</f>
        <v>0</v>
      </c>
      <c r="I8" s="131" t="str">
        <f>ASC(UPPER(国語!R8))</f>
        <v>0</v>
      </c>
      <c r="J8" s="198" t="str">
        <f>IF(国語!$S8=0," ",国語!$S8)</f>
        <v xml:space="preserve"> </v>
      </c>
      <c r="K8" s="82" t="str">
        <f>ASC(UPPER(社会!L8))</f>
        <v>0</v>
      </c>
      <c r="L8" s="79" t="str">
        <f>ASC(UPPER(社会!M8))</f>
        <v>0</v>
      </c>
      <c r="M8" s="79" t="str">
        <f>ASC(UPPER(社会!N8))</f>
        <v>0</v>
      </c>
      <c r="N8" s="80" t="str">
        <f>ASC(UPPER(社会!O8))</f>
        <v>0</v>
      </c>
      <c r="O8" s="81" t="str">
        <f>ASC(UPPER(社会!P8))</f>
        <v>0</v>
      </c>
      <c r="P8" s="198" t="str">
        <f>IF(社会!$Q8=0," ",社会!$Q8)</f>
        <v xml:space="preserve"> </v>
      </c>
      <c r="Q8" s="82" t="str">
        <f>ASC(UPPER(数学!L8))</f>
        <v>0</v>
      </c>
      <c r="R8" s="83" t="str">
        <f>ASC(UPPER(数学!M8))</f>
        <v>0</v>
      </c>
      <c r="S8" s="83" t="str">
        <f>ASC(UPPER(数学!N8))</f>
        <v>0</v>
      </c>
      <c r="T8" s="84" t="str">
        <f>ASC(UPPER(数学!O8))</f>
        <v>0</v>
      </c>
      <c r="U8" s="81" t="str">
        <f>ASC(UPPER(数学!P8))</f>
        <v>0</v>
      </c>
      <c r="V8" s="210" t="str">
        <f>IF(数学!$Q8=0," ",数学!$Q8)</f>
        <v xml:space="preserve"> </v>
      </c>
      <c r="W8" s="79" t="str">
        <f>ASC(UPPER(理科!L8))</f>
        <v>0</v>
      </c>
      <c r="X8" s="79" t="str">
        <f>ASC(UPPER(理科!M8))</f>
        <v>0</v>
      </c>
      <c r="Y8" s="79" t="str">
        <f>ASC(UPPER(理科!N8))</f>
        <v>0</v>
      </c>
      <c r="Z8" s="80" t="str">
        <f>ASC(UPPER(理科!O8))</f>
        <v>0</v>
      </c>
      <c r="AA8" s="81" t="str">
        <f>ASC(UPPER(理科!P8))</f>
        <v>0</v>
      </c>
      <c r="AB8" s="198" t="str">
        <f>IF(理科!$Q8=0," ",理科!$Q8)</f>
        <v xml:space="preserve"> </v>
      </c>
      <c r="AC8" s="82" t="str">
        <f>ASC(UPPER(音楽!L8))</f>
        <v>0</v>
      </c>
      <c r="AD8" s="83" t="str">
        <f>ASC(UPPER(音楽!M8))</f>
        <v>0</v>
      </c>
      <c r="AE8" s="83" t="str">
        <f>ASC(UPPER(音楽!N8))</f>
        <v>0</v>
      </c>
      <c r="AF8" s="84" t="str">
        <f>ASC(UPPER(音楽!O8))</f>
        <v>0</v>
      </c>
      <c r="AG8" s="81" t="str">
        <f>ASC(UPPER(音楽!P8))</f>
        <v>0</v>
      </c>
      <c r="AH8" s="198" t="str">
        <f>IF(音楽!$Q8=0," ",音楽!$Q8)</f>
        <v xml:space="preserve"> </v>
      </c>
      <c r="AI8" s="79" t="str">
        <f>ASC(UPPER(美術!L8))</f>
        <v>0</v>
      </c>
      <c r="AJ8" s="79" t="str">
        <f>ASC(UPPER(美術!M8))</f>
        <v>0</v>
      </c>
      <c r="AK8" s="79" t="str">
        <f>ASC(UPPER(美術!N8))</f>
        <v>0</v>
      </c>
      <c r="AL8" s="80" t="str">
        <f>ASC(UPPER(美術!O8))</f>
        <v>0</v>
      </c>
      <c r="AM8" s="81" t="str">
        <f>ASC(UPPER(美術!P8))</f>
        <v>0</v>
      </c>
      <c r="AN8" s="198" t="str">
        <f>IF(美術!$Q8=0," ",美術!$Q8)</f>
        <v xml:space="preserve"> </v>
      </c>
      <c r="AO8" s="82" t="str">
        <f>ASC(UPPER(保体!L8))</f>
        <v>0</v>
      </c>
      <c r="AP8" s="83" t="str">
        <f>ASC(UPPER(保体!M8))</f>
        <v>0</v>
      </c>
      <c r="AQ8" s="83" t="str">
        <f>ASC(UPPER(保体!N8))</f>
        <v>0</v>
      </c>
      <c r="AR8" s="84" t="str">
        <f>ASC(UPPER(保体!O8))</f>
        <v>0</v>
      </c>
      <c r="AS8" s="81" t="str">
        <f>ASC(UPPER(保体!P8))</f>
        <v>0</v>
      </c>
      <c r="AT8" s="198" t="str">
        <f>IF(保体!$Q8=0," ",保体!$Q8)</f>
        <v xml:space="preserve"> </v>
      </c>
      <c r="AU8" s="79" t="str">
        <f>ASC(UPPER(技・家!L8))</f>
        <v>0</v>
      </c>
      <c r="AV8" s="79" t="str">
        <f>ASC(UPPER(技・家!M8))</f>
        <v>0</v>
      </c>
      <c r="AW8" s="79" t="str">
        <f>ASC(UPPER(技・家!N8))</f>
        <v>0</v>
      </c>
      <c r="AX8" s="80" t="str">
        <f>ASC(UPPER(技・家!O8))</f>
        <v>0</v>
      </c>
      <c r="AY8" s="81" t="str">
        <f>ASC(UPPER(技・家!P8))</f>
        <v>0</v>
      </c>
      <c r="AZ8" s="198" t="str">
        <f>IF(技・家!$Q8=0," ",技・家!$Q8)</f>
        <v xml:space="preserve"> </v>
      </c>
      <c r="BA8" s="82" t="str">
        <f>ASC(UPPER(英語!L8))</f>
        <v>0</v>
      </c>
      <c r="BB8" s="83" t="str">
        <f>ASC(UPPER(英語!M8))</f>
        <v>0</v>
      </c>
      <c r="BC8" s="83" t="str">
        <f>ASC(UPPER(英語!N8))</f>
        <v>0</v>
      </c>
      <c r="BD8" s="84" t="str">
        <f>ASC(UPPER(英語!O8))</f>
        <v>0</v>
      </c>
      <c r="BE8" s="81" t="str">
        <f>ASC(UPPER(英語!P8))</f>
        <v>0</v>
      </c>
      <c r="BF8" s="198" t="str">
        <f>IF(英語!$Q8=0," ",英語!$Q8)</f>
        <v xml:space="preserve"> </v>
      </c>
    </row>
    <row r="9" spans="1:58" ht="23.1" customHeight="1">
      <c r="A9" s="27">
        <f>氏名入力!A9</f>
        <v>1105</v>
      </c>
      <c r="B9" s="24">
        <f>氏名入力!B9</f>
        <v>5</v>
      </c>
      <c r="C9" s="53">
        <f>氏名入力!C9</f>
        <v>0</v>
      </c>
      <c r="D9" s="76" t="str">
        <f>ASC(UPPER(国語!M9))</f>
        <v>0</v>
      </c>
      <c r="E9" s="77" t="str">
        <f>ASC(UPPER(国語!N9))</f>
        <v>0</v>
      </c>
      <c r="F9" s="77" t="str">
        <f>ASC(UPPER(国語!O9))</f>
        <v>0</v>
      </c>
      <c r="G9" s="77" t="str">
        <f>ASC(UPPER(国語!P9))</f>
        <v>0</v>
      </c>
      <c r="H9" s="78" t="str">
        <f>ASC(UPPER(国語!Q9))</f>
        <v>0</v>
      </c>
      <c r="I9" s="131" t="str">
        <f>ASC(UPPER(国語!R9))</f>
        <v>0</v>
      </c>
      <c r="J9" s="198" t="str">
        <f>IF(国語!$S9=0," ",国語!$S9)</f>
        <v xml:space="preserve"> </v>
      </c>
      <c r="K9" s="82" t="str">
        <f>ASC(UPPER(社会!L9))</f>
        <v>0</v>
      </c>
      <c r="L9" s="79" t="str">
        <f>ASC(UPPER(社会!M9))</f>
        <v>0</v>
      </c>
      <c r="M9" s="79" t="str">
        <f>ASC(UPPER(社会!N9))</f>
        <v>0</v>
      </c>
      <c r="N9" s="80" t="str">
        <f>ASC(UPPER(社会!O9))</f>
        <v>0</v>
      </c>
      <c r="O9" s="81" t="str">
        <f>ASC(UPPER(社会!P9))</f>
        <v>0</v>
      </c>
      <c r="P9" s="198" t="str">
        <f>IF(社会!$Q9=0," ",社会!$Q9)</f>
        <v xml:space="preserve"> </v>
      </c>
      <c r="Q9" s="82" t="str">
        <f>ASC(UPPER(数学!L9))</f>
        <v>0</v>
      </c>
      <c r="R9" s="83" t="str">
        <f>ASC(UPPER(数学!M9))</f>
        <v>0</v>
      </c>
      <c r="S9" s="83" t="str">
        <f>ASC(UPPER(数学!N9))</f>
        <v>0</v>
      </c>
      <c r="T9" s="84" t="str">
        <f>ASC(UPPER(数学!O9))</f>
        <v>0</v>
      </c>
      <c r="U9" s="81" t="str">
        <f>ASC(UPPER(数学!P9))</f>
        <v>0</v>
      </c>
      <c r="V9" s="210" t="str">
        <f>IF(数学!$Q9=0," ",数学!$Q9)</f>
        <v xml:space="preserve"> </v>
      </c>
      <c r="W9" s="79" t="str">
        <f>ASC(UPPER(理科!L9))</f>
        <v>0</v>
      </c>
      <c r="X9" s="79" t="str">
        <f>ASC(UPPER(理科!M9))</f>
        <v>0</v>
      </c>
      <c r="Y9" s="79" t="str">
        <f>ASC(UPPER(理科!N9))</f>
        <v>0</v>
      </c>
      <c r="Z9" s="80" t="str">
        <f>ASC(UPPER(理科!O9))</f>
        <v>0</v>
      </c>
      <c r="AA9" s="81" t="str">
        <f>ASC(UPPER(理科!P9))</f>
        <v>0</v>
      </c>
      <c r="AB9" s="198" t="str">
        <f>IF(理科!$Q9=0," ",理科!$Q9)</f>
        <v xml:space="preserve"> </v>
      </c>
      <c r="AC9" s="82" t="str">
        <f>ASC(UPPER(音楽!L9))</f>
        <v>0</v>
      </c>
      <c r="AD9" s="83" t="str">
        <f>ASC(UPPER(音楽!M9))</f>
        <v>0</v>
      </c>
      <c r="AE9" s="83" t="str">
        <f>ASC(UPPER(音楽!N9))</f>
        <v>0</v>
      </c>
      <c r="AF9" s="84" t="str">
        <f>ASC(UPPER(音楽!O9))</f>
        <v>0</v>
      </c>
      <c r="AG9" s="81" t="str">
        <f>ASC(UPPER(音楽!P9))</f>
        <v>0</v>
      </c>
      <c r="AH9" s="198" t="str">
        <f>IF(音楽!$Q9=0," ",音楽!$Q9)</f>
        <v xml:space="preserve"> </v>
      </c>
      <c r="AI9" s="79" t="str">
        <f>ASC(UPPER(美術!L9))</f>
        <v>0</v>
      </c>
      <c r="AJ9" s="79" t="str">
        <f>ASC(UPPER(美術!M9))</f>
        <v>0</v>
      </c>
      <c r="AK9" s="79" t="str">
        <f>ASC(UPPER(美術!N9))</f>
        <v>0</v>
      </c>
      <c r="AL9" s="80" t="str">
        <f>ASC(UPPER(美術!O9))</f>
        <v>0</v>
      </c>
      <c r="AM9" s="81" t="str">
        <f>ASC(UPPER(美術!P9))</f>
        <v>0</v>
      </c>
      <c r="AN9" s="198" t="str">
        <f>IF(美術!$Q9=0," ",美術!$Q9)</f>
        <v xml:space="preserve"> </v>
      </c>
      <c r="AO9" s="82" t="str">
        <f>ASC(UPPER(保体!L9))</f>
        <v>0</v>
      </c>
      <c r="AP9" s="83" t="str">
        <f>ASC(UPPER(保体!M9))</f>
        <v>0</v>
      </c>
      <c r="AQ9" s="83" t="str">
        <f>ASC(UPPER(保体!N9))</f>
        <v>0</v>
      </c>
      <c r="AR9" s="84" t="str">
        <f>ASC(UPPER(保体!O9))</f>
        <v>0</v>
      </c>
      <c r="AS9" s="81" t="str">
        <f>ASC(UPPER(保体!P9))</f>
        <v>0</v>
      </c>
      <c r="AT9" s="198" t="str">
        <f>IF(保体!$Q9=0," ",保体!$Q9)</f>
        <v xml:space="preserve"> </v>
      </c>
      <c r="AU9" s="79" t="str">
        <f>ASC(UPPER(技・家!L9))</f>
        <v>0</v>
      </c>
      <c r="AV9" s="79" t="str">
        <f>ASC(UPPER(技・家!M9))</f>
        <v>0</v>
      </c>
      <c r="AW9" s="79" t="str">
        <f>ASC(UPPER(技・家!N9))</f>
        <v>0</v>
      </c>
      <c r="AX9" s="80" t="str">
        <f>ASC(UPPER(技・家!O9))</f>
        <v>0</v>
      </c>
      <c r="AY9" s="81" t="str">
        <f>ASC(UPPER(技・家!P9))</f>
        <v>0</v>
      </c>
      <c r="AZ9" s="198" t="str">
        <f>IF(技・家!$Q9=0," ",技・家!$Q9)</f>
        <v xml:space="preserve"> </v>
      </c>
      <c r="BA9" s="82" t="str">
        <f>ASC(UPPER(英語!L9))</f>
        <v>0</v>
      </c>
      <c r="BB9" s="83" t="str">
        <f>ASC(UPPER(英語!M9))</f>
        <v>0</v>
      </c>
      <c r="BC9" s="83" t="str">
        <f>ASC(UPPER(英語!N9))</f>
        <v>0</v>
      </c>
      <c r="BD9" s="84" t="str">
        <f>ASC(UPPER(英語!O9))</f>
        <v>0</v>
      </c>
      <c r="BE9" s="81" t="str">
        <f>ASC(UPPER(英語!P9))</f>
        <v>0</v>
      </c>
      <c r="BF9" s="198" t="str">
        <f>IF(英語!$Q9=0," ",英語!$Q9)</f>
        <v xml:space="preserve"> </v>
      </c>
    </row>
    <row r="10" spans="1:58" ht="23.1" customHeight="1">
      <c r="A10" s="27">
        <f>氏名入力!A10</f>
        <v>1106</v>
      </c>
      <c r="B10" s="24">
        <f>氏名入力!B10</f>
        <v>6</v>
      </c>
      <c r="C10" s="53">
        <f>氏名入力!C10</f>
        <v>0</v>
      </c>
      <c r="D10" s="76" t="str">
        <f>ASC(UPPER(国語!M10))</f>
        <v>0</v>
      </c>
      <c r="E10" s="77" t="str">
        <f>ASC(UPPER(国語!N10))</f>
        <v>0</v>
      </c>
      <c r="F10" s="77" t="str">
        <f>ASC(UPPER(国語!O10))</f>
        <v>0</v>
      </c>
      <c r="G10" s="77" t="str">
        <f>ASC(UPPER(国語!P10))</f>
        <v>0</v>
      </c>
      <c r="H10" s="78" t="str">
        <f>ASC(UPPER(国語!Q10))</f>
        <v>0</v>
      </c>
      <c r="I10" s="131" t="str">
        <f>ASC(UPPER(国語!R10))</f>
        <v>0</v>
      </c>
      <c r="J10" s="198" t="str">
        <f>IF(国語!$S10=0," ",国語!$S10)</f>
        <v xml:space="preserve"> </v>
      </c>
      <c r="K10" s="82" t="str">
        <f>ASC(UPPER(社会!L10))</f>
        <v>0</v>
      </c>
      <c r="L10" s="79" t="str">
        <f>ASC(UPPER(社会!M10))</f>
        <v>0</v>
      </c>
      <c r="M10" s="79" t="str">
        <f>ASC(UPPER(社会!N10))</f>
        <v>0</v>
      </c>
      <c r="N10" s="80" t="str">
        <f>ASC(UPPER(社会!O10))</f>
        <v>0</v>
      </c>
      <c r="O10" s="81" t="str">
        <f>ASC(UPPER(社会!P10))</f>
        <v>0</v>
      </c>
      <c r="P10" s="198" t="str">
        <f>IF(社会!$Q10=0," ",社会!$Q10)</f>
        <v xml:space="preserve"> </v>
      </c>
      <c r="Q10" s="82" t="str">
        <f>ASC(UPPER(数学!L10))</f>
        <v>0</v>
      </c>
      <c r="R10" s="83" t="str">
        <f>ASC(UPPER(数学!M10))</f>
        <v>0</v>
      </c>
      <c r="S10" s="83" t="str">
        <f>ASC(UPPER(数学!N10))</f>
        <v>0</v>
      </c>
      <c r="T10" s="84" t="str">
        <f>ASC(UPPER(数学!O10))</f>
        <v>0</v>
      </c>
      <c r="U10" s="81" t="str">
        <f>ASC(UPPER(数学!P10))</f>
        <v>0</v>
      </c>
      <c r="V10" s="210" t="str">
        <f>IF(数学!$Q10=0," ",数学!$Q10)</f>
        <v xml:space="preserve"> </v>
      </c>
      <c r="W10" s="79" t="str">
        <f>ASC(UPPER(理科!L10))</f>
        <v>0</v>
      </c>
      <c r="X10" s="79" t="str">
        <f>ASC(UPPER(理科!M10))</f>
        <v>0</v>
      </c>
      <c r="Y10" s="79" t="str">
        <f>ASC(UPPER(理科!N10))</f>
        <v>0</v>
      </c>
      <c r="Z10" s="80" t="str">
        <f>ASC(UPPER(理科!O10))</f>
        <v>0</v>
      </c>
      <c r="AA10" s="81" t="str">
        <f>ASC(UPPER(理科!P10))</f>
        <v>0</v>
      </c>
      <c r="AB10" s="198" t="str">
        <f>IF(理科!$Q10=0," ",理科!$Q10)</f>
        <v xml:space="preserve"> </v>
      </c>
      <c r="AC10" s="82" t="str">
        <f>ASC(UPPER(音楽!L10))</f>
        <v>0</v>
      </c>
      <c r="AD10" s="83" t="str">
        <f>ASC(UPPER(音楽!M10))</f>
        <v>0</v>
      </c>
      <c r="AE10" s="83" t="str">
        <f>ASC(UPPER(音楽!N10))</f>
        <v>0</v>
      </c>
      <c r="AF10" s="84" t="str">
        <f>ASC(UPPER(音楽!O10))</f>
        <v>0</v>
      </c>
      <c r="AG10" s="81" t="str">
        <f>ASC(UPPER(音楽!P10))</f>
        <v>0</v>
      </c>
      <c r="AH10" s="198" t="str">
        <f>IF(音楽!$Q10=0," ",音楽!$Q10)</f>
        <v xml:space="preserve"> </v>
      </c>
      <c r="AI10" s="79" t="str">
        <f>ASC(UPPER(美術!L10))</f>
        <v>0</v>
      </c>
      <c r="AJ10" s="79" t="str">
        <f>ASC(UPPER(美術!M10))</f>
        <v>0</v>
      </c>
      <c r="AK10" s="79" t="str">
        <f>ASC(UPPER(美術!N10))</f>
        <v>0</v>
      </c>
      <c r="AL10" s="80" t="str">
        <f>ASC(UPPER(美術!O10))</f>
        <v>0</v>
      </c>
      <c r="AM10" s="81" t="str">
        <f>ASC(UPPER(美術!P10))</f>
        <v>0</v>
      </c>
      <c r="AN10" s="198" t="str">
        <f>IF(美術!$Q10=0," ",美術!$Q10)</f>
        <v xml:space="preserve"> </v>
      </c>
      <c r="AO10" s="82" t="str">
        <f>ASC(UPPER(保体!L10))</f>
        <v>0</v>
      </c>
      <c r="AP10" s="83" t="str">
        <f>ASC(UPPER(保体!M10))</f>
        <v>0</v>
      </c>
      <c r="AQ10" s="83" t="str">
        <f>ASC(UPPER(保体!N10))</f>
        <v>0</v>
      </c>
      <c r="AR10" s="84" t="str">
        <f>ASC(UPPER(保体!O10))</f>
        <v>0</v>
      </c>
      <c r="AS10" s="81" t="str">
        <f>ASC(UPPER(保体!P10))</f>
        <v>0</v>
      </c>
      <c r="AT10" s="198" t="str">
        <f>IF(保体!$Q10=0," ",保体!$Q10)</f>
        <v xml:space="preserve"> </v>
      </c>
      <c r="AU10" s="79" t="str">
        <f>ASC(UPPER(技・家!L10))</f>
        <v>0</v>
      </c>
      <c r="AV10" s="79" t="str">
        <f>ASC(UPPER(技・家!M10))</f>
        <v>0</v>
      </c>
      <c r="AW10" s="79" t="str">
        <f>ASC(UPPER(技・家!N10))</f>
        <v>0</v>
      </c>
      <c r="AX10" s="80" t="str">
        <f>ASC(UPPER(技・家!O10))</f>
        <v>0</v>
      </c>
      <c r="AY10" s="81" t="str">
        <f>ASC(UPPER(技・家!P10))</f>
        <v>0</v>
      </c>
      <c r="AZ10" s="198" t="str">
        <f>IF(技・家!$Q10=0," ",技・家!$Q10)</f>
        <v xml:space="preserve"> </v>
      </c>
      <c r="BA10" s="82" t="str">
        <f>ASC(UPPER(英語!L10))</f>
        <v>0</v>
      </c>
      <c r="BB10" s="83" t="str">
        <f>ASC(UPPER(英語!M10))</f>
        <v>0</v>
      </c>
      <c r="BC10" s="83" t="str">
        <f>ASC(UPPER(英語!N10))</f>
        <v>0</v>
      </c>
      <c r="BD10" s="84" t="str">
        <f>ASC(UPPER(英語!O10))</f>
        <v>0</v>
      </c>
      <c r="BE10" s="81" t="str">
        <f>ASC(UPPER(英語!P10))</f>
        <v>0</v>
      </c>
      <c r="BF10" s="198" t="str">
        <f>IF(英語!$Q10=0," ",英語!$Q10)</f>
        <v xml:space="preserve"> </v>
      </c>
    </row>
    <row r="11" spans="1:58" ht="23.1" customHeight="1">
      <c r="A11" s="27">
        <f>氏名入力!A11</f>
        <v>1107</v>
      </c>
      <c r="B11" s="24">
        <f>氏名入力!B11</f>
        <v>7</v>
      </c>
      <c r="C11" s="53">
        <f>氏名入力!C11</f>
        <v>0</v>
      </c>
      <c r="D11" s="76" t="str">
        <f>ASC(UPPER(国語!M11))</f>
        <v>0</v>
      </c>
      <c r="E11" s="77" t="str">
        <f>ASC(UPPER(国語!N11))</f>
        <v>0</v>
      </c>
      <c r="F11" s="77" t="str">
        <f>ASC(UPPER(国語!O11))</f>
        <v>0</v>
      </c>
      <c r="G11" s="77" t="str">
        <f>ASC(UPPER(国語!P11))</f>
        <v>0</v>
      </c>
      <c r="H11" s="78" t="str">
        <f>ASC(UPPER(国語!Q11))</f>
        <v>0</v>
      </c>
      <c r="I11" s="131" t="str">
        <f>ASC(UPPER(国語!R11))</f>
        <v>0</v>
      </c>
      <c r="J11" s="198" t="str">
        <f>IF(国語!$S11=0," ",国語!$S11)</f>
        <v xml:space="preserve"> </v>
      </c>
      <c r="K11" s="82" t="str">
        <f>ASC(UPPER(社会!L11))</f>
        <v>0</v>
      </c>
      <c r="L11" s="79" t="str">
        <f>ASC(UPPER(社会!M11))</f>
        <v>0</v>
      </c>
      <c r="M11" s="79" t="str">
        <f>ASC(UPPER(社会!N11))</f>
        <v>0</v>
      </c>
      <c r="N11" s="80" t="str">
        <f>ASC(UPPER(社会!O11))</f>
        <v>0</v>
      </c>
      <c r="O11" s="81" t="str">
        <f>ASC(UPPER(社会!P11))</f>
        <v>0</v>
      </c>
      <c r="P11" s="198" t="str">
        <f>IF(社会!$Q11=0," ",社会!$Q11)</f>
        <v xml:space="preserve"> </v>
      </c>
      <c r="Q11" s="82" t="str">
        <f>ASC(UPPER(数学!L11))</f>
        <v>0</v>
      </c>
      <c r="R11" s="83" t="str">
        <f>ASC(UPPER(数学!M11))</f>
        <v>0</v>
      </c>
      <c r="S11" s="83" t="str">
        <f>ASC(UPPER(数学!N11))</f>
        <v>0</v>
      </c>
      <c r="T11" s="84" t="str">
        <f>ASC(UPPER(数学!O11))</f>
        <v>0</v>
      </c>
      <c r="U11" s="81" t="str">
        <f>ASC(UPPER(数学!P11))</f>
        <v>0</v>
      </c>
      <c r="V11" s="210" t="str">
        <f>IF(数学!$Q11=0," ",数学!$Q11)</f>
        <v xml:space="preserve"> </v>
      </c>
      <c r="W11" s="79" t="str">
        <f>ASC(UPPER(理科!L11))</f>
        <v>0</v>
      </c>
      <c r="X11" s="79" t="str">
        <f>ASC(UPPER(理科!M11))</f>
        <v>0</v>
      </c>
      <c r="Y11" s="79" t="str">
        <f>ASC(UPPER(理科!N11))</f>
        <v>0</v>
      </c>
      <c r="Z11" s="80" t="str">
        <f>ASC(UPPER(理科!O11))</f>
        <v>0</v>
      </c>
      <c r="AA11" s="81" t="str">
        <f>ASC(UPPER(理科!P11))</f>
        <v>0</v>
      </c>
      <c r="AB11" s="198" t="str">
        <f>IF(理科!$Q11=0," ",理科!$Q11)</f>
        <v xml:space="preserve"> </v>
      </c>
      <c r="AC11" s="82" t="str">
        <f>ASC(UPPER(音楽!L11))</f>
        <v>0</v>
      </c>
      <c r="AD11" s="83" t="str">
        <f>ASC(UPPER(音楽!M11))</f>
        <v>0</v>
      </c>
      <c r="AE11" s="83" t="str">
        <f>ASC(UPPER(音楽!N11))</f>
        <v>0</v>
      </c>
      <c r="AF11" s="84" t="str">
        <f>ASC(UPPER(音楽!O11))</f>
        <v>0</v>
      </c>
      <c r="AG11" s="81" t="str">
        <f>ASC(UPPER(音楽!P11))</f>
        <v>0</v>
      </c>
      <c r="AH11" s="198" t="str">
        <f>IF(音楽!$Q11=0," ",音楽!$Q11)</f>
        <v xml:space="preserve"> </v>
      </c>
      <c r="AI11" s="79" t="str">
        <f>ASC(UPPER(美術!L11))</f>
        <v>0</v>
      </c>
      <c r="AJ11" s="79" t="str">
        <f>ASC(UPPER(美術!M11))</f>
        <v>0</v>
      </c>
      <c r="AK11" s="79" t="str">
        <f>ASC(UPPER(美術!N11))</f>
        <v>0</v>
      </c>
      <c r="AL11" s="80" t="str">
        <f>ASC(UPPER(美術!O11))</f>
        <v>0</v>
      </c>
      <c r="AM11" s="81" t="str">
        <f>ASC(UPPER(美術!P11))</f>
        <v>0</v>
      </c>
      <c r="AN11" s="198" t="str">
        <f>IF(美術!$Q11=0," ",美術!$Q11)</f>
        <v xml:space="preserve"> </v>
      </c>
      <c r="AO11" s="82" t="str">
        <f>ASC(UPPER(保体!L11))</f>
        <v>0</v>
      </c>
      <c r="AP11" s="83" t="str">
        <f>ASC(UPPER(保体!M11))</f>
        <v>0</v>
      </c>
      <c r="AQ11" s="83" t="str">
        <f>ASC(UPPER(保体!N11))</f>
        <v>0</v>
      </c>
      <c r="AR11" s="84" t="str">
        <f>ASC(UPPER(保体!O11))</f>
        <v>0</v>
      </c>
      <c r="AS11" s="81" t="str">
        <f>ASC(UPPER(保体!P11))</f>
        <v>0</v>
      </c>
      <c r="AT11" s="198" t="str">
        <f>IF(保体!$Q11=0," ",保体!$Q11)</f>
        <v xml:space="preserve"> </v>
      </c>
      <c r="AU11" s="79" t="str">
        <f>ASC(UPPER(技・家!L11))</f>
        <v>0</v>
      </c>
      <c r="AV11" s="79" t="str">
        <f>ASC(UPPER(技・家!M11))</f>
        <v>0</v>
      </c>
      <c r="AW11" s="79" t="str">
        <f>ASC(UPPER(技・家!N11))</f>
        <v>0</v>
      </c>
      <c r="AX11" s="80" t="str">
        <f>ASC(UPPER(技・家!O11))</f>
        <v>0</v>
      </c>
      <c r="AY11" s="81" t="str">
        <f>ASC(UPPER(技・家!P11))</f>
        <v>0</v>
      </c>
      <c r="AZ11" s="198" t="str">
        <f>IF(技・家!$Q11=0," ",技・家!$Q11)</f>
        <v xml:space="preserve"> </v>
      </c>
      <c r="BA11" s="82" t="str">
        <f>ASC(UPPER(英語!L11))</f>
        <v>0</v>
      </c>
      <c r="BB11" s="83" t="str">
        <f>ASC(UPPER(英語!M11))</f>
        <v>0</v>
      </c>
      <c r="BC11" s="83" t="str">
        <f>ASC(UPPER(英語!N11))</f>
        <v>0</v>
      </c>
      <c r="BD11" s="84" t="str">
        <f>ASC(UPPER(英語!O11))</f>
        <v>0</v>
      </c>
      <c r="BE11" s="81" t="str">
        <f>ASC(UPPER(英語!P11))</f>
        <v>0</v>
      </c>
      <c r="BF11" s="198" t="str">
        <f>IF(英語!$Q11=0," ",英語!$Q11)</f>
        <v xml:space="preserve"> </v>
      </c>
    </row>
    <row r="12" spans="1:58" ht="23.1" customHeight="1">
      <c r="A12" s="27">
        <f>氏名入力!A12</f>
        <v>1108</v>
      </c>
      <c r="B12" s="24">
        <f>氏名入力!B12</f>
        <v>8</v>
      </c>
      <c r="C12" s="53">
        <f>氏名入力!C12</f>
        <v>0</v>
      </c>
      <c r="D12" s="76" t="str">
        <f>ASC(UPPER(国語!M12))</f>
        <v>0</v>
      </c>
      <c r="E12" s="77" t="str">
        <f>ASC(UPPER(国語!N12))</f>
        <v>0</v>
      </c>
      <c r="F12" s="77" t="str">
        <f>ASC(UPPER(国語!O12))</f>
        <v>0</v>
      </c>
      <c r="G12" s="77" t="str">
        <f>ASC(UPPER(国語!P12))</f>
        <v>0</v>
      </c>
      <c r="H12" s="78" t="str">
        <f>ASC(UPPER(国語!Q12))</f>
        <v>0</v>
      </c>
      <c r="I12" s="131" t="str">
        <f>ASC(UPPER(国語!R12))</f>
        <v>0</v>
      </c>
      <c r="J12" s="198" t="str">
        <f>IF(国語!$S12=0," ",国語!$S12)</f>
        <v xml:space="preserve"> </v>
      </c>
      <c r="K12" s="82" t="str">
        <f>ASC(UPPER(社会!L12))</f>
        <v>0</v>
      </c>
      <c r="L12" s="79" t="str">
        <f>ASC(UPPER(社会!M12))</f>
        <v>0</v>
      </c>
      <c r="M12" s="79" t="str">
        <f>ASC(UPPER(社会!N12))</f>
        <v>0</v>
      </c>
      <c r="N12" s="80" t="str">
        <f>ASC(UPPER(社会!O12))</f>
        <v>0</v>
      </c>
      <c r="O12" s="81" t="str">
        <f>ASC(UPPER(社会!P12))</f>
        <v>0</v>
      </c>
      <c r="P12" s="198" t="str">
        <f>IF(社会!$Q12=0," ",社会!$Q12)</f>
        <v xml:space="preserve"> </v>
      </c>
      <c r="Q12" s="82" t="str">
        <f>ASC(UPPER(数学!L12))</f>
        <v>0</v>
      </c>
      <c r="R12" s="83" t="str">
        <f>ASC(UPPER(数学!M12))</f>
        <v>0</v>
      </c>
      <c r="S12" s="83" t="str">
        <f>ASC(UPPER(数学!N12))</f>
        <v>0</v>
      </c>
      <c r="T12" s="84" t="str">
        <f>ASC(UPPER(数学!O12))</f>
        <v>0</v>
      </c>
      <c r="U12" s="81" t="str">
        <f>ASC(UPPER(数学!P12))</f>
        <v>0</v>
      </c>
      <c r="V12" s="210" t="str">
        <f>IF(数学!$Q12=0," ",数学!$Q12)</f>
        <v xml:space="preserve"> </v>
      </c>
      <c r="W12" s="79" t="str">
        <f>ASC(UPPER(理科!L12))</f>
        <v>0</v>
      </c>
      <c r="X12" s="79" t="str">
        <f>ASC(UPPER(理科!M12))</f>
        <v>0</v>
      </c>
      <c r="Y12" s="79" t="str">
        <f>ASC(UPPER(理科!N12))</f>
        <v>0</v>
      </c>
      <c r="Z12" s="80" t="str">
        <f>ASC(UPPER(理科!O12))</f>
        <v>0</v>
      </c>
      <c r="AA12" s="81" t="str">
        <f>ASC(UPPER(理科!P12))</f>
        <v>0</v>
      </c>
      <c r="AB12" s="198" t="str">
        <f>IF(理科!$Q12=0," ",理科!$Q12)</f>
        <v xml:space="preserve"> </v>
      </c>
      <c r="AC12" s="82" t="str">
        <f>ASC(UPPER(音楽!L12))</f>
        <v>0</v>
      </c>
      <c r="AD12" s="83" t="str">
        <f>ASC(UPPER(音楽!M12))</f>
        <v>0</v>
      </c>
      <c r="AE12" s="83" t="str">
        <f>ASC(UPPER(音楽!N12))</f>
        <v>0</v>
      </c>
      <c r="AF12" s="84" t="str">
        <f>ASC(UPPER(音楽!O12))</f>
        <v>0</v>
      </c>
      <c r="AG12" s="81" t="str">
        <f>ASC(UPPER(音楽!P12))</f>
        <v>0</v>
      </c>
      <c r="AH12" s="198" t="str">
        <f>IF(音楽!$Q12=0," ",音楽!$Q12)</f>
        <v xml:space="preserve"> </v>
      </c>
      <c r="AI12" s="79" t="str">
        <f>ASC(UPPER(美術!L12))</f>
        <v>0</v>
      </c>
      <c r="AJ12" s="79" t="str">
        <f>ASC(UPPER(美術!M12))</f>
        <v>0</v>
      </c>
      <c r="AK12" s="79" t="str">
        <f>ASC(UPPER(美術!N12))</f>
        <v>0</v>
      </c>
      <c r="AL12" s="80" t="str">
        <f>ASC(UPPER(美術!O12))</f>
        <v>0</v>
      </c>
      <c r="AM12" s="81" t="str">
        <f>ASC(UPPER(美術!P12))</f>
        <v>0</v>
      </c>
      <c r="AN12" s="198" t="str">
        <f>IF(美術!$Q12=0," ",美術!$Q12)</f>
        <v xml:space="preserve"> </v>
      </c>
      <c r="AO12" s="82" t="str">
        <f>ASC(UPPER(保体!L12))</f>
        <v>0</v>
      </c>
      <c r="AP12" s="83" t="str">
        <f>ASC(UPPER(保体!M12))</f>
        <v>0</v>
      </c>
      <c r="AQ12" s="83" t="str">
        <f>ASC(UPPER(保体!N12))</f>
        <v>0</v>
      </c>
      <c r="AR12" s="84" t="str">
        <f>ASC(UPPER(保体!O12))</f>
        <v>0</v>
      </c>
      <c r="AS12" s="81" t="str">
        <f>ASC(UPPER(保体!P12))</f>
        <v>0</v>
      </c>
      <c r="AT12" s="198" t="str">
        <f>IF(保体!$Q12=0," ",保体!$Q12)</f>
        <v xml:space="preserve"> </v>
      </c>
      <c r="AU12" s="79" t="str">
        <f>ASC(UPPER(技・家!L12))</f>
        <v>0</v>
      </c>
      <c r="AV12" s="79" t="str">
        <f>ASC(UPPER(技・家!M12))</f>
        <v>0</v>
      </c>
      <c r="AW12" s="79" t="str">
        <f>ASC(UPPER(技・家!N12))</f>
        <v>0</v>
      </c>
      <c r="AX12" s="80" t="str">
        <f>ASC(UPPER(技・家!O12))</f>
        <v>0</v>
      </c>
      <c r="AY12" s="81" t="str">
        <f>ASC(UPPER(技・家!P12))</f>
        <v>0</v>
      </c>
      <c r="AZ12" s="198" t="str">
        <f>IF(技・家!$Q12=0," ",技・家!$Q12)</f>
        <v xml:space="preserve"> </v>
      </c>
      <c r="BA12" s="82" t="str">
        <f>ASC(UPPER(英語!L12))</f>
        <v>0</v>
      </c>
      <c r="BB12" s="83" t="str">
        <f>ASC(UPPER(英語!M12))</f>
        <v>0</v>
      </c>
      <c r="BC12" s="83" t="str">
        <f>ASC(UPPER(英語!N12))</f>
        <v>0</v>
      </c>
      <c r="BD12" s="84" t="str">
        <f>ASC(UPPER(英語!O12))</f>
        <v>0</v>
      </c>
      <c r="BE12" s="81" t="str">
        <f>ASC(UPPER(英語!P12))</f>
        <v>0</v>
      </c>
      <c r="BF12" s="198" t="str">
        <f>IF(英語!$Q12=0," ",英語!$Q12)</f>
        <v xml:space="preserve"> </v>
      </c>
    </row>
    <row r="13" spans="1:58" ht="23.1" customHeight="1">
      <c r="A13" s="27">
        <f>氏名入力!A13</f>
        <v>1109</v>
      </c>
      <c r="B13" s="24">
        <f>氏名入力!B13</f>
        <v>9</v>
      </c>
      <c r="C13" s="53">
        <f>氏名入力!C13</f>
        <v>0</v>
      </c>
      <c r="D13" s="76" t="str">
        <f>ASC(UPPER(国語!M13))</f>
        <v>0</v>
      </c>
      <c r="E13" s="77" t="str">
        <f>ASC(UPPER(国語!N13))</f>
        <v>0</v>
      </c>
      <c r="F13" s="77" t="str">
        <f>ASC(UPPER(国語!O13))</f>
        <v>0</v>
      </c>
      <c r="G13" s="77" t="str">
        <f>ASC(UPPER(国語!P13))</f>
        <v>0</v>
      </c>
      <c r="H13" s="78" t="str">
        <f>ASC(UPPER(国語!Q13))</f>
        <v>0</v>
      </c>
      <c r="I13" s="131" t="str">
        <f>ASC(UPPER(国語!R13))</f>
        <v>0</v>
      </c>
      <c r="J13" s="198" t="str">
        <f>IF(国語!$S13=0," ",国語!$S13)</f>
        <v xml:space="preserve"> </v>
      </c>
      <c r="K13" s="82" t="str">
        <f>ASC(UPPER(社会!L13))</f>
        <v>0</v>
      </c>
      <c r="L13" s="79" t="str">
        <f>ASC(UPPER(社会!M13))</f>
        <v>0</v>
      </c>
      <c r="M13" s="79" t="str">
        <f>ASC(UPPER(社会!N13))</f>
        <v>0</v>
      </c>
      <c r="N13" s="80" t="str">
        <f>ASC(UPPER(社会!O13))</f>
        <v>0</v>
      </c>
      <c r="O13" s="81" t="str">
        <f>ASC(UPPER(社会!P13))</f>
        <v>0</v>
      </c>
      <c r="P13" s="198" t="str">
        <f>IF(社会!$Q13=0," ",社会!$Q13)</f>
        <v xml:space="preserve"> </v>
      </c>
      <c r="Q13" s="82" t="str">
        <f>ASC(UPPER(数学!L13))</f>
        <v>0</v>
      </c>
      <c r="R13" s="83" t="str">
        <f>ASC(UPPER(数学!M13))</f>
        <v>0</v>
      </c>
      <c r="S13" s="83" t="str">
        <f>ASC(UPPER(数学!N13))</f>
        <v>0</v>
      </c>
      <c r="T13" s="84" t="str">
        <f>ASC(UPPER(数学!O13))</f>
        <v>0</v>
      </c>
      <c r="U13" s="81" t="str">
        <f>ASC(UPPER(数学!P13))</f>
        <v>0</v>
      </c>
      <c r="V13" s="210" t="str">
        <f>IF(数学!$Q13=0," ",数学!$Q13)</f>
        <v xml:space="preserve"> </v>
      </c>
      <c r="W13" s="79" t="str">
        <f>ASC(UPPER(理科!L13))</f>
        <v>0</v>
      </c>
      <c r="X13" s="79" t="str">
        <f>ASC(UPPER(理科!M13))</f>
        <v>0</v>
      </c>
      <c r="Y13" s="79" t="str">
        <f>ASC(UPPER(理科!N13))</f>
        <v>0</v>
      </c>
      <c r="Z13" s="80" t="str">
        <f>ASC(UPPER(理科!O13))</f>
        <v>0</v>
      </c>
      <c r="AA13" s="81" t="str">
        <f>ASC(UPPER(理科!P13))</f>
        <v>0</v>
      </c>
      <c r="AB13" s="198" t="str">
        <f>IF(理科!$Q13=0," ",理科!$Q13)</f>
        <v xml:space="preserve"> </v>
      </c>
      <c r="AC13" s="82" t="str">
        <f>ASC(UPPER(音楽!L13))</f>
        <v>0</v>
      </c>
      <c r="AD13" s="83" t="str">
        <f>ASC(UPPER(音楽!M13))</f>
        <v>0</v>
      </c>
      <c r="AE13" s="83" t="str">
        <f>ASC(UPPER(音楽!N13))</f>
        <v>0</v>
      </c>
      <c r="AF13" s="84" t="str">
        <f>ASC(UPPER(音楽!O13))</f>
        <v>0</v>
      </c>
      <c r="AG13" s="81" t="str">
        <f>ASC(UPPER(音楽!P13))</f>
        <v>0</v>
      </c>
      <c r="AH13" s="198" t="str">
        <f>IF(音楽!$Q13=0," ",音楽!$Q13)</f>
        <v xml:space="preserve"> </v>
      </c>
      <c r="AI13" s="79" t="str">
        <f>ASC(UPPER(美術!L13))</f>
        <v>0</v>
      </c>
      <c r="AJ13" s="79" t="str">
        <f>ASC(UPPER(美術!M13))</f>
        <v>0</v>
      </c>
      <c r="AK13" s="79" t="str">
        <f>ASC(UPPER(美術!N13))</f>
        <v>0</v>
      </c>
      <c r="AL13" s="80" t="str">
        <f>ASC(UPPER(美術!O13))</f>
        <v>0</v>
      </c>
      <c r="AM13" s="81" t="str">
        <f>ASC(UPPER(美術!P13))</f>
        <v>0</v>
      </c>
      <c r="AN13" s="198" t="str">
        <f>IF(美術!$Q13=0," ",美術!$Q13)</f>
        <v xml:space="preserve"> </v>
      </c>
      <c r="AO13" s="82" t="str">
        <f>ASC(UPPER(保体!L13))</f>
        <v>0</v>
      </c>
      <c r="AP13" s="83" t="str">
        <f>ASC(UPPER(保体!M13))</f>
        <v>0</v>
      </c>
      <c r="AQ13" s="83" t="str">
        <f>ASC(UPPER(保体!N13))</f>
        <v>0</v>
      </c>
      <c r="AR13" s="84" t="str">
        <f>ASC(UPPER(保体!O13))</f>
        <v>0</v>
      </c>
      <c r="AS13" s="81" t="str">
        <f>ASC(UPPER(保体!P13))</f>
        <v>0</v>
      </c>
      <c r="AT13" s="198" t="str">
        <f>IF(保体!$Q13=0," ",保体!$Q13)</f>
        <v xml:space="preserve"> </v>
      </c>
      <c r="AU13" s="79" t="str">
        <f>ASC(UPPER(技・家!L13))</f>
        <v>0</v>
      </c>
      <c r="AV13" s="79" t="str">
        <f>ASC(UPPER(技・家!M13))</f>
        <v>0</v>
      </c>
      <c r="AW13" s="79" t="str">
        <f>ASC(UPPER(技・家!N13))</f>
        <v>0</v>
      </c>
      <c r="AX13" s="80" t="str">
        <f>ASC(UPPER(技・家!O13))</f>
        <v>0</v>
      </c>
      <c r="AY13" s="81" t="str">
        <f>ASC(UPPER(技・家!P13))</f>
        <v>0</v>
      </c>
      <c r="AZ13" s="198" t="str">
        <f>IF(技・家!$Q13=0," ",技・家!$Q13)</f>
        <v xml:space="preserve"> </v>
      </c>
      <c r="BA13" s="82" t="str">
        <f>ASC(UPPER(英語!L13))</f>
        <v>0</v>
      </c>
      <c r="BB13" s="83" t="str">
        <f>ASC(UPPER(英語!M13))</f>
        <v>0</v>
      </c>
      <c r="BC13" s="83" t="str">
        <f>ASC(UPPER(英語!N13))</f>
        <v>0</v>
      </c>
      <c r="BD13" s="84" t="str">
        <f>ASC(UPPER(英語!O13))</f>
        <v>0</v>
      </c>
      <c r="BE13" s="81" t="str">
        <f>ASC(UPPER(英語!P13))</f>
        <v>0</v>
      </c>
      <c r="BF13" s="198" t="str">
        <f>IF(英語!$Q13=0," ",英語!$Q13)</f>
        <v xml:space="preserve"> </v>
      </c>
    </row>
    <row r="14" spans="1:58" ht="23.1" customHeight="1">
      <c r="A14" s="27">
        <f>氏名入力!A14</f>
        <v>1110</v>
      </c>
      <c r="B14" s="24">
        <f>氏名入力!B14</f>
        <v>10</v>
      </c>
      <c r="C14" s="53">
        <f>氏名入力!C14</f>
        <v>0</v>
      </c>
      <c r="D14" s="76" t="str">
        <f>ASC(UPPER(国語!M14))</f>
        <v>0</v>
      </c>
      <c r="E14" s="77" t="str">
        <f>ASC(UPPER(国語!N14))</f>
        <v>0</v>
      </c>
      <c r="F14" s="77" t="str">
        <f>ASC(UPPER(国語!O14))</f>
        <v>0</v>
      </c>
      <c r="G14" s="77" t="str">
        <f>ASC(UPPER(国語!P14))</f>
        <v>0</v>
      </c>
      <c r="H14" s="78" t="str">
        <f>ASC(UPPER(国語!Q14))</f>
        <v>0</v>
      </c>
      <c r="I14" s="131" t="str">
        <f>ASC(UPPER(国語!R14))</f>
        <v>0</v>
      </c>
      <c r="J14" s="198" t="str">
        <f>IF(国語!$S14=0," ",国語!$S14)</f>
        <v xml:space="preserve"> </v>
      </c>
      <c r="K14" s="82" t="str">
        <f>ASC(UPPER(社会!L14))</f>
        <v>0</v>
      </c>
      <c r="L14" s="79" t="str">
        <f>ASC(UPPER(社会!M14))</f>
        <v>0</v>
      </c>
      <c r="M14" s="79" t="str">
        <f>ASC(UPPER(社会!N14))</f>
        <v>0</v>
      </c>
      <c r="N14" s="80" t="str">
        <f>ASC(UPPER(社会!O14))</f>
        <v>0</v>
      </c>
      <c r="O14" s="81" t="str">
        <f>ASC(UPPER(社会!P14))</f>
        <v>0</v>
      </c>
      <c r="P14" s="198" t="str">
        <f>IF(社会!$Q14=0," ",社会!$Q14)</f>
        <v xml:space="preserve"> </v>
      </c>
      <c r="Q14" s="82" t="str">
        <f>ASC(UPPER(数学!L14))</f>
        <v>0</v>
      </c>
      <c r="R14" s="83" t="str">
        <f>ASC(UPPER(数学!M14))</f>
        <v>0</v>
      </c>
      <c r="S14" s="83" t="str">
        <f>ASC(UPPER(数学!N14))</f>
        <v>0</v>
      </c>
      <c r="T14" s="84" t="str">
        <f>ASC(UPPER(数学!O14))</f>
        <v>0</v>
      </c>
      <c r="U14" s="81" t="str">
        <f>ASC(UPPER(数学!P14))</f>
        <v>0</v>
      </c>
      <c r="V14" s="210" t="str">
        <f>IF(数学!$Q14=0," ",数学!$Q14)</f>
        <v xml:space="preserve"> </v>
      </c>
      <c r="W14" s="79" t="str">
        <f>ASC(UPPER(理科!L14))</f>
        <v>0</v>
      </c>
      <c r="X14" s="79" t="str">
        <f>ASC(UPPER(理科!M14))</f>
        <v>0</v>
      </c>
      <c r="Y14" s="79" t="str">
        <f>ASC(UPPER(理科!N14))</f>
        <v>0</v>
      </c>
      <c r="Z14" s="80" t="str">
        <f>ASC(UPPER(理科!O14))</f>
        <v>0</v>
      </c>
      <c r="AA14" s="81" t="str">
        <f>ASC(UPPER(理科!P14))</f>
        <v>0</v>
      </c>
      <c r="AB14" s="198" t="str">
        <f>IF(理科!$Q14=0," ",理科!$Q14)</f>
        <v xml:space="preserve"> </v>
      </c>
      <c r="AC14" s="82" t="str">
        <f>ASC(UPPER(音楽!L14))</f>
        <v>0</v>
      </c>
      <c r="AD14" s="83" t="str">
        <f>ASC(UPPER(音楽!M14))</f>
        <v>0</v>
      </c>
      <c r="AE14" s="83" t="str">
        <f>ASC(UPPER(音楽!N14))</f>
        <v>0</v>
      </c>
      <c r="AF14" s="84" t="str">
        <f>ASC(UPPER(音楽!O14))</f>
        <v>0</v>
      </c>
      <c r="AG14" s="81" t="str">
        <f>ASC(UPPER(音楽!P14))</f>
        <v>0</v>
      </c>
      <c r="AH14" s="198" t="str">
        <f>IF(音楽!$Q14=0," ",音楽!$Q14)</f>
        <v xml:space="preserve"> </v>
      </c>
      <c r="AI14" s="79" t="str">
        <f>ASC(UPPER(美術!L14))</f>
        <v>0</v>
      </c>
      <c r="AJ14" s="79" t="str">
        <f>ASC(UPPER(美術!M14))</f>
        <v>0</v>
      </c>
      <c r="AK14" s="79" t="str">
        <f>ASC(UPPER(美術!N14))</f>
        <v>0</v>
      </c>
      <c r="AL14" s="80" t="str">
        <f>ASC(UPPER(美術!O14))</f>
        <v>0</v>
      </c>
      <c r="AM14" s="81" t="str">
        <f>ASC(UPPER(美術!P14))</f>
        <v>0</v>
      </c>
      <c r="AN14" s="198" t="str">
        <f>IF(美術!$Q14=0," ",美術!$Q14)</f>
        <v xml:space="preserve"> </v>
      </c>
      <c r="AO14" s="82" t="str">
        <f>ASC(UPPER(保体!L14))</f>
        <v>0</v>
      </c>
      <c r="AP14" s="83" t="str">
        <f>ASC(UPPER(保体!M14))</f>
        <v>0</v>
      </c>
      <c r="AQ14" s="83" t="str">
        <f>ASC(UPPER(保体!N14))</f>
        <v>0</v>
      </c>
      <c r="AR14" s="84" t="str">
        <f>ASC(UPPER(保体!O14))</f>
        <v>0</v>
      </c>
      <c r="AS14" s="81" t="str">
        <f>ASC(UPPER(保体!P14))</f>
        <v>0</v>
      </c>
      <c r="AT14" s="198" t="str">
        <f>IF(保体!$Q14=0," ",保体!$Q14)</f>
        <v xml:space="preserve"> </v>
      </c>
      <c r="AU14" s="79" t="str">
        <f>ASC(UPPER(技・家!L14))</f>
        <v>0</v>
      </c>
      <c r="AV14" s="79" t="str">
        <f>ASC(UPPER(技・家!M14))</f>
        <v>0</v>
      </c>
      <c r="AW14" s="79" t="str">
        <f>ASC(UPPER(技・家!N14))</f>
        <v>0</v>
      </c>
      <c r="AX14" s="80" t="str">
        <f>ASC(UPPER(技・家!O14))</f>
        <v>0</v>
      </c>
      <c r="AY14" s="81" t="str">
        <f>ASC(UPPER(技・家!P14))</f>
        <v>0</v>
      </c>
      <c r="AZ14" s="198" t="str">
        <f>IF(技・家!$Q14=0," ",技・家!$Q14)</f>
        <v xml:space="preserve"> </v>
      </c>
      <c r="BA14" s="82" t="str">
        <f>ASC(UPPER(英語!L14))</f>
        <v>0</v>
      </c>
      <c r="BB14" s="83" t="str">
        <f>ASC(UPPER(英語!M14))</f>
        <v>0</v>
      </c>
      <c r="BC14" s="83" t="str">
        <f>ASC(UPPER(英語!N14))</f>
        <v>0</v>
      </c>
      <c r="BD14" s="84" t="str">
        <f>ASC(UPPER(英語!O14))</f>
        <v>0</v>
      </c>
      <c r="BE14" s="81" t="str">
        <f>ASC(UPPER(英語!P14))</f>
        <v>0</v>
      </c>
      <c r="BF14" s="198" t="str">
        <f>IF(英語!$Q14=0," ",英語!$Q14)</f>
        <v xml:space="preserve"> </v>
      </c>
    </row>
    <row r="15" spans="1:58" ht="23.1" customHeight="1">
      <c r="A15" s="27">
        <f>氏名入力!A15</f>
        <v>1111</v>
      </c>
      <c r="B15" s="24">
        <f>氏名入力!B15</f>
        <v>11</v>
      </c>
      <c r="C15" s="53">
        <f>氏名入力!C15</f>
        <v>0</v>
      </c>
      <c r="D15" s="76" t="str">
        <f>ASC(UPPER(国語!M15))</f>
        <v>0</v>
      </c>
      <c r="E15" s="77" t="str">
        <f>ASC(UPPER(国語!N15))</f>
        <v>0</v>
      </c>
      <c r="F15" s="77" t="str">
        <f>ASC(UPPER(国語!O15))</f>
        <v>0</v>
      </c>
      <c r="G15" s="77" t="str">
        <f>ASC(UPPER(国語!P15))</f>
        <v>0</v>
      </c>
      <c r="H15" s="78" t="str">
        <f>ASC(UPPER(国語!Q15))</f>
        <v>0</v>
      </c>
      <c r="I15" s="131" t="str">
        <f>ASC(UPPER(国語!R15))</f>
        <v>0</v>
      </c>
      <c r="J15" s="198" t="str">
        <f>IF(国語!$S15=0," ",国語!$S15)</f>
        <v xml:space="preserve"> </v>
      </c>
      <c r="K15" s="82" t="str">
        <f>ASC(UPPER(社会!L15))</f>
        <v>0</v>
      </c>
      <c r="L15" s="79" t="str">
        <f>ASC(UPPER(社会!M15))</f>
        <v>0</v>
      </c>
      <c r="M15" s="79" t="str">
        <f>ASC(UPPER(社会!N15))</f>
        <v>0</v>
      </c>
      <c r="N15" s="80" t="str">
        <f>ASC(UPPER(社会!O15))</f>
        <v>0</v>
      </c>
      <c r="O15" s="81" t="str">
        <f>ASC(UPPER(社会!P15))</f>
        <v>0</v>
      </c>
      <c r="P15" s="198" t="str">
        <f>IF(社会!$Q15=0," ",社会!$Q15)</f>
        <v xml:space="preserve"> </v>
      </c>
      <c r="Q15" s="82" t="str">
        <f>ASC(UPPER(数学!L15))</f>
        <v>0</v>
      </c>
      <c r="R15" s="83" t="str">
        <f>ASC(UPPER(数学!M15))</f>
        <v>0</v>
      </c>
      <c r="S15" s="83" t="str">
        <f>ASC(UPPER(数学!N15))</f>
        <v>0</v>
      </c>
      <c r="T15" s="84" t="str">
        <f>ASC(UPPER(数学!O15))</f>
        <v>0</v>
      </c>
      <c r="U15" s="81" t="str">
        <f>ASC(UPPER(数学!P15))</f>
        <v>0</v>
      </c>
      <c r="V15" s="210" t="str">
        <f>IF(数学!$Q15=0," ",数学!$Q15)</f>
        <v xml:space="preserve"> </v>
      </c>
      <c r="W15" s="79" t="str">
        <f>ASC(UPPER(理科!L15))</f>
        <v>0</v>
      </c>
      <c r="X15" s="79" t="str">
        <f>ASC(UPPER(理科!M15))</f>
        <v>0</v>
      </c>
      <c r="Y15" s="79" t="str">
        <f>ASC(UPPER(理科!N15))</f>
        <v>0</v>
      </c>
      <c r="Z15" s="80" t="str">
        <f>ASC(UPPER(理科!O15))</f>
        <v>0</v>
      </c>
      <c r="AA15" s="81" t="str">
        <f>ASC(UPPER(理科!P15))</f>
        <v>0</v>
      </c>
      <c r="AB15" s="198" t="str">
        <f>IF(理科!$Q15=0," ",理科!$Q15)</f>
        <v xml:space="preserve"> </v>
      </c>
      <c r="AC15" s="82" t="str">
        <f>ASC(UPPER(音楽!L15))</f>
        <v>0</v>
      </c>
      <c r="AD15" s="83" t="str">
        <f>ASC(UPPER(音楽!M15))</f>
        <v>0</v>
      </c>
      <c r="AE15" s="83" t="str">
        <f>ASC(UPPER(音楽!N15))</f>
        <v>0</v>
      </c>
      <c r="AF15" s="84" t="str">
        <f>ASC(UPPER(音楽!O15))</f>
        <v>0</v>
      </c>
      <c r="AG15" s="81" t="str">
        <f>ASC(UPPER(音楽!P15))</f>
        <v>0</v>
      </c>
      <c r="AH15" s="198" t="str">
        <f>IF(音楽!$Q15=0," ",音楽!$Q15)</f>
        <v xml:space="preserve"> </v>
      </c>
      <c r="AI15" s="79" t="str">
        <f>ASC(UPPER(美術!L15))</f>
        <v>0</v>
      </c>
      <c r="AJ15" s="79" t="str">
        <f>ASC(UPPER(美術!M15))</f>
        <v>0</v>
      </c>
      <c r="AK15" s="79" t="str">
        <f>ASC(UPPER(美術!N15))</f>
        <v>0</v>
      </c>
      <c r="AL15" s="80" t="str">
        <f>ASC(UPPER(美術!O15))</f>
        <v>0</v>
      </c>
      <c r="AM15" s="81" t="str">
        <f>ASC(UPPER(美術!P15))</f>
        <v>0</v>
      </c>
      <c r="AN15" s="198" t="str">
        <f>IF(美術!$Q15=0," ",美術!$Q15)</f>
        <v xml:space="preserve"> </v>
      </c>
      <c r="AO15" s="82" t="str">
        <f>ASC(UPPER(保体!L15))</f>
        <v>0</v>
      </c>
      <c r="AP15" s="83" t="str">
        <f>ASC(UPPER(保体!M15))</f>
        <v>0</v>
      </c>
      <c r="AQ15" s="83" t="str">
        <f>ASC(UPPER(保体!N15))</f>
        <v>0</v>
      </c>
      <c r="AR15" s="84" t="str">
        <f>ASC(UPPER(保体!O15))</f>
        <v>0</v>
      </c>
      <c r="AS15" s="81" t="str">
        <f>ASC(UPPER(保体!P15))</f>
        <v>0</v>
      </c>
      <c r="AT15" s="198" t="str">
        <f>IF(保体!$Q15=0," ",保体!$Q15)</f>
        <v xml:space="preserve"> </v>
      </c>
      <c r="AU15" s="79" t="str">
        <f>ASC(UPPER(技・家!L15))</f>
        <v>0</v>
      </c>
      <c r="AV15" s="79" t="str">
        <f>ASC(UPPER(技・家!M15))</f>
        <v>0</v>
      </c>
      <c r="AW15" s="79" t="str">
        <f>ASC(UPPER(技・家!N15))</f>
        <v>0</v>
      </c>
      <c r="AX15" s="80" t="str">
        <f>ASC(UPPER(技・家!O15))</f>
        <v>0</v>
      </c>
      <c r="AY15" s="81" t="str">
        <f>ASC(UPPER(技・家!P15))</f>
        <v>0</v>
      </c>
      <c r="AZ15" s="198" t="str">
        <f>IF(技・家!$Q15=0," ",技・家!$Q15)</f>
        <v xml:space="preserve"> </v>
      </c>
      <c r="BA15" s="82" t="str">
        <f>ASC(UPPER(英語!L15))</f>
        <v>0</v>
      </c>
      <c r="BB15" s="83" t="str">
        <f>ASC(UPPER(英語!M15))</f>
        <v>0</v>
      </c>
      <c r="BC15" s="83" t="str">
        <f>ASC(UPPER(英語!N15))</f>
        <v>0</v>
      </c>
      <c r="BD15" s="84" t="str">
        <f>ASC(UPPER(英語!O15))</f>
        <v>0</v>
      </c>
      <c r="BE15" s="81" t="str">
        <f>ASC(UPPER(英語!P15))</f>
        <v>0</v>
      </c>
      <c r="BF15" s="198" t="str">
        <f>IF(英語!$Q15=0," ",英語!$Q15)</f>
        <v xml:space="preserve"> </v>
      </c>
    </row>
    <row r="16" spans="1:58" ht="23.1" customHeight="1">
      <c r="A16" s="27">
        <f>氏名入力!A16</f>
        <v>1112</v>
      </c>
      <c r="B16" s="24">
        <f>氏名入力!B16</f>
        <v>12</v>
      </c>
      <c r="C16" s="53">
        <f>氏名入力!C16</f>
        <v>0</v>
      </c>
      <c r="D16" s="76" t="str">
        <f>ASC(UPPER(国語!M16))</f>
        <v>0</v>
      </c>
      <c r="E16" s="77" t="str">
        <f>ASC(UPPER(国語!N16))</f>
        <v>0</v>
      </c>
      <c r="F16" s="77" t="str">
        <f>ASC(UPPER(国語!O16))</f>
        <v>0</v>
      </c>
      <c r="G16" s="77" t="str">
        <f>ASC(UPPER(国語!P16))</f>
        <v>0</v>
      </c>
      <c r="H16" s="78" t="str">
        <f>ASC(UPPER(国語!Q16))</f>
        <v>0</v>
      </c>
      <c r="I16" s="131" t="str">
        <f>ASC(UPPER(国語!R16))</f>
        <v>0</v>
      </c>
      <c r="J16" s="198" t="str">
        <f>IF(国語!$S16=0," ",国語!$S16)</f>
        <v xml:space="preserve"> </v>
      </c>
      <c r="K16" s="82" t="str">
        <f>ASC(UPPER(社会!L16))</f>
        <v>0</v>
      </c>
      <c r="L16" s="79" t="str">
        <f>ASC(UPPER(社会!M16))</f>
        <v>0</v>
      </c>
      <c r="M16" s="79" t="str">
        <f>ASC(UPPER(社会!N16))</f>
        <v>0</v>
      </c>
      <c r="N16" s="80" t="str">
        <f>ASC(UPPER(社会!O16))</f>
        <v>0</v>
      </c>
      <c r="O16" s="81" t="str">
        <f>ASC(UPPER(社会!P16))</f>
        <v>0</v>
      </c>
      <c r="P16" s="198" t="str">
        <f>IF(社会!$Q16=0," ",社会!$Q16)</f>
        <v xml:space="preserve"> </v>
      </c>
      <c r="Q16" s="82" t="str">
        <f>ASC(UPPER(数学!L16))</f>
        <v>0</v>
      </c>
      <c r="R16" s="83" t="str">
        <f>ASC(UPPER(数学!M16))</f>
        <v>0</v>
      </c>
      <c r="S16" s="83" t="str">
        <f>ASC(UPPER(数学!N16))</f>
        <v>0</v>
      </c>
      <c r="T16" s="84" t="str">
        <f>ASC(UPPER(数学!O16))</f>
        <v>0</v>
      </c>
      <c r="U16" s="81" t="str">
        <f>ASC(UPPER(数学!P16))</f>
        <v>0</v>
      </c>
      <c r="V16" s="210" t="str">
        <f>IF(数学!$Q16=0," ",数学!$Q16)</f>
        <v xml:space="preserve"> </v>
      </c>
      <c r="W16" s="79" t="str">
        <f>ASC(UPPER(理科!L16))</f>
        <v>0</v>
      </c>
      <c r="X16" s="79" t="str">
        <f>ASC(UPPER(理科!M16))</f>
        <v>0</v>
      </c>
      <c r="Y16" s="79" t="str">
        <f>ASC(UPPER(理科!N16))</f>
        <v>0</v>
      </c>
      <c r="Z16" s="80" t="str">
        <f>ASC(UPPER(理科!O16))</f>
        <v>0</v>
      </c>
      <c r="AA16" s="81" t="str">
        <f>ASC(UPPER(理科!P16))</f>
        <v>0</v>
      </c>
      <c r="AB16" s="198" t="str">
        <f>IF(理科!$Q16=0," ",理科!$Q16)</f>
        <v xml:space="preserve"> </v>
      </c>
      <c r="AC16" s="82" t="str">
        <f>ASC(UPPER(音楽!L16))</f>
        <v>0</v>
      </c>
      <c r="AD16" s="83" t="str">
        <f>ASC(UPPER(音楽!M16))</f>
        <v>0</v>
      </c>
      <c r="AE16" s="83" t="str">
        <f>ASC(UPPER(音楽!N16))</f>
        <v>0</v>
      </c>
      <c r="AF16" s="84" t="str">
        <f>ASC(UPPER(音楽!O16))</f>
        <v>0</v>
      </c>
      <c r="AG16" s="81" t="str">
        <f>ASC(UPPER(音楽!P16))</f>
        <v>0</v>
      </c>
      <c r="AH16" s="198" t="str">
        <f>IF(音楽!$Q16=0," ",音楽!$Q16)</f>
        <v xml:space="preserve"> </v>
      </c>
      <c r="AI16" s="79" t="str">
        <f>ASC(UPPER(美術!L16))</f>
        <v>0</v>
      </c>
      <c r="AJ16" s="79" t="str">
        <f>ASC(UPPER(美術!M16))</f>
        <v>0</v>
      </c>
      <c r="AK16" s="79" t="str">
        <f>ASC(UPPER(美術!N16))</f>
        <v>0</v>
      </c>
      <c r="AL16" s="80" t="str">
        <f>ASC(UPPER(美術!O16))</f>
        <v>0</v>
      </c>
      <c r="AM16" s="81" t="str">
        <f>ASC(UPPER(美術!P16))</f>
        <v>0</v>
      </c>
      <c r="AN16" s="198" t="str">
        <f>IF(美術!$Q16=0," ",美術!$Q16)</f>
        <v xml:space="preserve"> </v>
      </c>
      <c r="AO16" s="82" t="str">
        <f>ASC(UPPER(保体!L16))</f>
        <v>0</v>
      </c>
      <c r="AP16" s="83" t="str">
        <f>ASC(UPPER(保体!M16))</f>
        <v>0</v>
      </c>
      <c r="AQ16" s="83" t="str">
        <f>ASC(UPPER(保体!N16))</f>
        <v>0</v>
      </c>
      <c r="AR16" s="84" t="str">
        <f>ASC(UPPER(保体!O16))</f>
        <v>0</v>
      </c>
      <c r="AS16" s="81" t="str">
        <f>ASC(UPPER(保体!P16))</f>
        <v>0</v>
      </c>
      <c r="AT16" s="198" t="str">
        <f>IF(保体!$Q16=0," ",保体!$Q16)</f>
        <v xml:space="preserve"> </v>
      </c>
      <c r="AU16" s="79" t="str">
        <f>ASC(UPPER(技・家!L16))</f>
        <v>0</v>
      </c>
      <c r="AV16" s="79" t="str">
        <f>ASC(UPPER(技・家!M16))</f>
        <v>0</v>
      </c>
      <c r="AW16" s="79" t="str">
        <f>ASC(UPPER(技・家!N16))</f>
        <v>0</v>
      </c>
      <c r="AX16" s="80" t="str">
        <f>ASC(UPPER(技・家!O16))</f>
        <v>0</v>
      </c>
      <c r="AY16" s="81" t="str">
        <f>ASC(UPPER(技・家!P16))</f>
        <v>0</v>
      </c>
      <c r="AZ16" s="198" t="str">
        <f>IF(技・家!$Q16=0," ",技・家!$Q16)</f>
        <v xml:space="preserve"> </v>
      </c>
      <c r="BA16" s="82" t="str">
        <f>ASC(UPPER(英語!L16))</f>
        <v>0</v>
      </c>
      <c r="BB16" s="83" t="str">
        <f>ASC(UPPER(英語!M16))</f>
        <v>0</v>
      </c>
      <c r="BC16" s="83" t="str">
        <f>ASC(UPPER(英語!N16))</f>
        <v>0</v>
      </c>
      <c r="BD16" s="84" t="str">
        <f>ASC(UPPER(英語!O16))</f>
        <v>0</v>
      </c>
      <c r="BE16" s="81" t="str">
        <f>ASC(UPPER(英語!P16))</f>
        <v>0</v>
      </c>
      <c r="BF16" s="198" t="str">
        <f>IF(英語!$Q16=0," ",英語!$Q16)</f>
        <v xml:space="preserve"> </v>
      </c>
    </row>
    <row r="17" spans="1:58" ht="23.1" customHeight="1">
      <c r="A17" s="27">
        <f>氏名入力!A17</f>
        <v>1113</v>
      </c>
      <c r="B17" s="24">
        <f>氏名入力!B17</f>
        <v>13</v>
      </c>
      <c r="C17" s="53">
        <f>氏名入力!C17</f>
        <v>0</v>
      </c>
      <c r="D17" s="76" t="str">
        <f>ASC(UPPER(国語!M17))</f>
        <v>0</v>
      </c>
      <c r="E17" s="77" t="str">
        <f>ASC(UPPER(国語!N17))</f>
        <v>0</v>
      </c>
      <c r="F17" s="77" t="str">
        <f>ASC(UPPER(国語!O17))</f>
        <v>0</v>
      </c>
      <c r="G17" s="77" t="str">
        <f>ASC(UPPER(国語!P17))</f>
        <v>0</v>
      </c>
      <c r="H17" s="78" t="str">
        <f>ASC(UPPER(国語!Q17))</f>
        <v>0</v>
      </c>
      <c r="I17" s="131" t="str">
        <f>ASC(UPPER(国語!R17))</f>
        <v>0</v>
      </c>
      <c r="J17" s="198" t="str">
        <f>IF(国語!$S17=0," ",国語!$S17)</f>
        <v xml:space="preserve"> </v>
      </c>
      <c r="K17" s="82" t="str">
        <f>ASC(UPPER(社会!L17))</f>
        <v>0</v>
      </c>
      <c r="L17" s="79" t="str">
        <f>ASC(UPPER(社会!M17))</f>
        <v>0</v>
      </c>
      <c r="M17" s="79" t="str">
        <f>ASC(UPPER(社会!N17))</f>
        <v>0</v>
      </c>
      <c r="N17" s="80" t="str">
        <f>ASC(UPPER(社会!O17))</f>
        <v>0</v>
      </c>
      <c r="O17" s="81" t="str">
        <f>ASC(UPPER(社会!P17))</f>
        <v>0</v>
      </c>
      <c r="P17" s="198" t="str">
        <f>IF(社会!$Q17=0," ",社会!$Q17)</f>
        <v xml:space="preserve"> </v>
      </c>
      <c r="Q17" s="82" t="str">
        <f>ASC(UPPER(数学!L17))</f>
        <v>0</v>
      </c>
      <c r="R17" s="83" t="str">
        <f>ASC(UPPER(数学!M17))</f>
        <v>0</v>
      </c>
      <c r="S17" s="83" t="str">
        <f>ASC(UPPER(数学!N17))</f>
        <v>0</v>
      </c>
      <c r="T17" s="84" t="str">
        <f>ASC(UPPER(数学!O17))</f>
        <v>0</v>
      </c>
      <c r="U17" s="81" t="str">
        <f>ASC(UPPER(数学!P17))</f>
        <v>0</v>
      </c>
      <c r="V17" s="210" t="str">
        <f>IF(数学!$Q17=0," ",数学!$Q17)</f>
        <v xml:space="preserve"> </v>
      </c>
      <c r="W17" s="79" t="str">
        <f>ASC(UPPER(理科!L17))</f>
        <v>0</v>
      </c>
      <c r="X17" s="79" t="str">
        <f>ASC(UPPER(理科!M17))</f>
        <v>0</v>
      </c>
      <c r="Y17" s="79" t="str">
        <f>ASC(UPPER(理科!N17))</f>
        <v>0</v>
      </c>
      <c r="Z17" s="80" t="str">
        <f>ASC(UPPER(理科!O17))</f>
        <v>0</v>
      </c>
      <c r="AA17" s="81" t="str">
        <f>ASC(UPPER(理科!P17))</f>
        <v>0</v>
      </c>
      <c r="AB17" s="198" t="str">
        <f>IF(理科!$Q17=0," ",理科!$Q17)</f>
        <v xml:space="preserve"> </v>
      </c>
      <c r="AC17" s="82" t="str">
        <f>ASC(UPPER(音楽!L17))</f>
        <v>0</v>
      </c>
      <c r="AD17" s="83" t="str">
        <f>ASC(UPPER(音楽!M17))</f>
        <v>0</v>
      </c>
      <c r="AE17" s="83" t="str">
        <f>ASC(UPPER(音楽!N17))</f>
        <v>0</v>
      </c>
      <c r="AF17" s="84" t="str">
        <f>ASC(UPPER(音楽!O17))</f>
        <v>0</v>
      </c>
      <c r="AG17" s="81" t="str">
        <f>ASC(UPPER(音楽!P17))</f>
        <v>0</v>
      </c>
      <c r="AH17" s="198" t="str">
        <f>IF(音楽!$Q17=0," ",音楽!$Q17)</f>
        <v xml:space="preserve"> </v>
      </c>
      <c r="AI17" s="79" t="str">
        <f>ASC(UPPER(美術!L17))</f>
        <v>0</v>
      </c>
      <c r="AJ17" s="79" t="str">
        <f>ASC(UPPER(美術!M17))</f>
        <v>0</v>
      </c>
      <c r="AK17" s="79" t="str">
        <f>ASC(UPPER(美術!N17))</f>
        <v>0</v>
      </c>
      <c r="AL17" s="80" t="str">
        <f>ASC(UPPER(美術!O17))</f>
        <v>0</v>
      </c>
      <c r="AM17" s="81" t="str">
        <f>ASC(UPPER(美術!P17))</f>
        <v>0</v>
      </c>
      <c r="AN17" s="198" t="str">
        <f>IF(美術!$Q17=0," ",美術!$Q17)</f>
        <v xml:space="preserve"> </v>
      </c>
      <c r="AO17" s="82" t="str">
        <f>ASC(UPPER(保体!L17))</f>
        <v>0</v>
      </c>
      <c r="AP17" s="83" t="str">
        <f>ASC(UPPER(保体!M17))</f>
        <v>0</v>
      </c>
      <c r="AQ17" s="83" t="str">
        <f>ASC(UPPER(保体!N17))</f>
        <v>0</v>
      </c>
      <c r="AR17" s="84" t="str">
        <f>ASC(UPPER(保体!O17))</f>
        <v>0</v>
      </c>
      <c r="AS17" s="81" t="str">
        <f>ASC(UPPER(保体!P17))</f>
        <v>0</v>
      </c>
      <c r="AT17" s="198" t="str">
        <f>IF(保体!$Q17=0," ",保体!$Q17)</f>
        <v xml:space="preserve"> </v>
      </c>
      <c r="AU17" s="79" t="str">
        <f>ASC(UPPER(技・家!L17))</f>
        <v>0</v>
      </c>
      <c r="AV17" s="79" t="str">
        <f>ASC(UPPER(技・家!M17))</f>
        <v>0</v>
      </c>
      <c r="AW17" s="79" t="str">
        <f>ASC(UPPER(技・家!N17))</f>
        <v>0</v>
      </c>
      <c r="AX17" s="80" t="str">
        <f>ASC(UPPER(技・家!O17))</f>
        <v>0</v>
      </c>
      <c r="AY17" s="81" t="str">
        <f>ASC(UPPER(技・家!P17))</f>
        <v>0</v>
      </c>
      <c r="AZ17" s="198" t="str">
        <f>IF(技・家!$Q17=0," ",技・家!$Q17)</f>
        <v xml:space="preserve"> </v>
      </c>
      <c r="BA17" s="82" t="str">
        <f>ASC(UPPER(英語!L17))</f>
        <v>0</v>
      </c>
      <c r="BB17" s="83" t="str">
        <f>ASC(UPPER(英語!M17))</f>
        <v>0</v>
      </c>
      <c r="BC17" s="83" t="str">
        <f>ASC(UPPER(英語!N17))</f>
        <v>0</v>
      </c>
      <c r="BD17" s="84" t="str">
        <f>ASC(UPPER(英語!O17))</f>
        <v>0</v>
      </c>
      <c r="BE17" s="81" t="str">
        <f>ASC(UPPER(英語!P17))</f>
        <v>0</v>
      </c>
      <c r="BF17" s="198" t="str">
        <f>IF(英語!$Q17=0," ",英語!$Q17)</f>
        <v xml:space="preserve"> </v>
      </c>
    </row>
    <row r="18" spans="1:58" ht="23.1" customHeight="1">
      <c r="A18" s="27">
        <f>氏名入力!A18</f>
        <v>1114</v>
      </c>
      <c r="B18" s="24">
        <f>氏名入力!B18</f>
        <v>14</v>
      </c>
      <c r="C18" s="53">
        <f>氏名入力!C18</f>
        <v>0</v>
      </c>
      <c r="D18" s="76" t="str">
        <f>ASC(UPPER(国語!M18))</f>
        <v>0</v>
      </c>
      <c r="E18" s="77" t="str">
        <f>ASC(UPPER(国語!N18))</f>
        <v>0</v>
      </c>
      <c r="F18" s="77" t="str">
        <f>ASC(UPPER(国語!O18))</f>
        <v>0</v>
      </c>
      <c r="G18" s="77" t="str">
        <f>ASC(UPPER(国語!P18))</f>
        <v>0</v>
      </c>
      <c r="H18" s="78" t="str">
        <f>ASC(UPPER(国語!Q18))</f>
        <v>0</v>
      </c>
      <c r="I18" s="131" t="str">
        <f>ASC(UPPER(国語!R18))</f>
        <v>0</v>
      </c>
      <c r="J18" s="198" t="str">
        <f>IF(国語!$S18=0," ",国語!$S18)</f>
        <v xml:space="preserve"> </v>
      </c>
      <c r="K18" s="82" t="str">
        <f>ASC(UPPER(社会!L18))</f>
        <v>0</v>
      </c>
      <c r="L18" s="79" t="str">
        <f>ASC(UPPER(社会!M18))</f>
        <v>0</v>
      </c>
      <c r="M18" s="79" t="str">
        <f>ASC(UPPER(社会!N18))</f>
        <v>0</v>
      </c>
      <c r="N18" s="80" t="str">
        <f>ASC(UPPER(社会!O18))</f>
        <v>0</v>
      </c>
      <c r="O18" s="81" t="str">
        <f>ASC(UPPER(社会!P18))</f>
        <v>0</v>
      </c>
      <c r="P18" s="198" t="str">
        <f>IF(社会!$Q18=0," ",社会!$Q18)</f>
        <v xml:space="preserve"> </v>
      </c>
      <c r="Q18" s="82" t="str">
        <f>ASC(UPPER(数学!L18))</f>
        <v>0</v>
      </c>
      <c r="R18" s="83" t="str">
        <f>ASC(UPPER(数学!M18))</f>
        <v>0</v>
      </c>
      <c r="S18" s="83" t="str">
        <f>ASC(UPPER(数学!N18))</f>
        <v>0</v>
      </c>
      <c r="T18" s="84" t="str">
        <f>ASC(UPPER(数学!O18))</f>
        <v>0</v>
      </c>
      <c r="U18" s="81" t="str">
        <f>ASC(UPPER(数学!P18))</f>
        <v>0</v>
      </c>
      <c r="V18" s="210" t="str">
        <f>IF(数学!$Q18=0," ",数学!$Q18)</f>
        <v xml:space="preserve"> </v>
      </c>
      <c r="W18" s="79" t="str">
        <f>ASC(UPPER(理科!L18))</f>
        <v>0</v>
      </c>
      <c r="X18" s="79" t="str">
        <f>ASC(UPPER(理科!M18))</f>
        <v>0</v>
      </c>
      <c r="Y18" s="79" t="str">
        <f>ASC(UPPER(理科!N18))</f>
        <v>0</v>
      </c>
      <c r="Z18" s="80" t="str">
        <f>ASC(UPPER(理科!O18))</f>
        <v>0</v>
      </c>
      <c r="AA18" s="81" t="str">
        <f>ASC(UPPER(理科!P18))</f>
        <v>0</v>
      </c>
      <c r="AB18" s="198" t="str">
        <f>IF(理科!$Q18=0," ",理科!$Q18)</f>
        <v xml:space="preserve"> </v>
      </c>
      <c r="AC18" s="82" t="str">
        <f>ASC(UPPER(音楽!L18))</f>
        <v>0</v>
      </c>
      <c r="AD18" s="83" t="str">
        <f>ASC(UPPER(音楽!M18))</f>
        <v>0</v>
      </c>
      <c r="AE18" s="83" t="str">
        <f>ASC(UPPER(音楽!N18))</f>
        <v>0</v>
      </c>
      <c r="AF18" s="84" t="str">
        <f>ASC(UPPER(音楽!O18))</f>
        <v>0</v>
      </c>
      <c r="AG18" s="81" t="str">
        <f>ASC(UPPER(音楽!P18))</f>
        <v>0</v>
      </c>
      <c r="AH18" s="198" t="str">
        <f>IF(音楽!$Q18=0," ",音楽!$Q18)</f>
        <v xml:space="preserve"> </v>
      </c>
      <c r="AI18" s="79" t="str">
        <f>ASC(UPPER(美術!L18))</f>
        <v>0</v>
      </c>
      <c r="AJ18" s="79" t="str">
        <f>ASC(UPPER(美術!M18))</f>
        <v>0</v>
      </c>
      <c r="AK18" s="79" t="str">
        <f>ASC(UPPER(美術!N18))</f>
        <v>0</v>
      </c>
      <c r="AL18" s="80" t="str">
        <f>ASC(UPPER(美術!O18))</f>
        <v>0</v>
      </c>
      <c r="AM18" s="81" t="str">
        <f>ASC(UPPER(美術!P18))</f>
        <v>0</v>
      </c>
      <c r="AN18" s="198" t="str">
        <f>IF(美術!$Q18=0," ",美術!$Q18)</f>
        <v xml:space="preserve"> </v>
      </c>
      <c r="AO18" s="82" t="str">
        <f>ASC(UPPER(保体!L18))</f>
        <v>0</v>
      </c>
      <c r="AP18" s="83" t="str">
        <f>ASC(UPPER(保体!M18))</f>
        <v>0</v>
      </c>
      <c r="AQ18" s="83" t="str">
        <f>ASC(UPPER(保体!N18))</f>
        <v>0</v>
      </c>
      <c r="AR18" s="84" t="str">
        <f>ASC(UPPER(保体!O18))</f>
        <v>0</v>
      </c>
      <c r="AS18" s="81" t="str">
        <f>ASC(UPPER(保体!P18))</f>
        <v>0</v>
      </c>
      <c r="AT18" s="198" t="str">
        <f>IF(保体!$Q18=0," ",保体!$Q18)</f>
        <v xml:space="preserve"> </v>
      </c>
      <c r="AU18" s="79" t="str">
        <f>ASC(UPPER(技・家!L18))</f>
        <v>0</v>
      </c>
      <c r="AV18" s="79" t="str">
        <f>ASC(UPPER(技・家!M18))</f>
        <v>0</v>
      </c>
      <c r="AW18" s="79" t="str">
        <f>ASC(UPPER(技・家!N18))</f>
        <v>0</v>
      </c>
      <c r="AX18" s="80" t="str">
        <f>ASC(UPPER(技・家!O18))</f>
        <v>0</v>
      </c>
      <c r="AY18" s="81" t="str">
        <f>ASC(UPPER(技・家!P18))</f>
        <v>0</v>
      </c>
      <c r="AZ18" s="198" t="str">
        <f>IF(技・家!$Q18=0," ",技・家!$Q18)</f>
        <v xml:space="preserve"> </v>
      </c>
      <c r="BA18" s="82" t="str">
        <f>ASC(UPPER(英語!L18))</f>
        <v>0</v>
      </c>
      <c r="BB18" s="83" t="str">
        <f>ASC(UPPER(英語!M18))</f>
        <v>0</v>
      </c>
      <c r="BC18" s="83" t="str">
        <f>ASC(UPPER(英語!N18))</f>
        <v>0</v>
      </c>
      <c r="BD18" s="84" t="str">
        <f>ASC(UPPER(英語!O18))</f>
        <v>0</v>
      </c>
      <c r="BE18" s="81" t="str">
        <f>ASC(UPPER(英語!P18))</f>
        <v>0</v>
      </c>
      <c r="BF18" s="198" t="str">
        <f>IF(英語!$Q18=0," ",英語!$Q18)</f>
        <v xml:space="preserve"> </v>
      </c>
    </row>
    <row r="19" spans="1:58" ht="23.1" customHeight="1">
      <c r="A19" s="27">
        <f>氏名入力!A19</f>
        <v>1115</v>
      </c>
      <c r="B19" s="24">
        <f>氏名入力!B19</f>
        <v>15</v>
      </c>
      <c r="C19" s="53">
        <f>氏名入力!C19</f>
        <v>0</v>
      </c>
      <c r="D19" s="76" t="str">
        <f>ASC(UPPER(国語!M19))</f>
        <v>0</v>
      </c>
      <c r="E19" s="77" t="str">
        <f>ASC(UPPER(国語!N19))</f>
        <v>0</v>
      </c>
      <c r="F19" s="77" t="str">
        <f>ASC(UPPER(国語!O19))</f>
        <v>0</v>
      </c>
      <c r="G19" s="77" t="str">
        <f>ASC(UPPER(国語!P19))</f>
        <v>0</v>
      </c>
      <c r="H19" s="78" t="str">
        <f>ASC(UPPER(国語!Q19))</f>
        <v>0</v>
      </c>
      <c r="I19" s="131" t="str">
        <f>ASC(UPPER(国語!R19))</f>
        <v>0</v>
      </c>
      <c r="J19" s="198" t="str">
        <f>IF(国語!$S19=0," ",国語!$S19)</f>
        <v xml:space="preserve"> </v>
      </c>
      <c r="K19" s="82" t="str">
        <f>ASC(UPPER(社会!L19))</f>
        <v>0</v>
      </c>
      <c r="L19" s="79" t="str">
        <f>ASC(UPPER(社会!M19))</f>
        <v>0</v>
      </c>
      <c r="M19" s="79" t="str">
        <f>ASC(UPPER(社会!N19))</f>
        <v>0</v>
      </c>
      <c r="N19" s="80" t="str">
        <f>ASC(UPPER(社会!O19))</f>
        <v>0</v>
      </c>
      <c r="O19" s="81" t="str">
        <f>ASC(UPPER(社会!P19))</f>
        <v>0</v>
      </c>
      <c r="P19" s="198" t="str">
        <f>IF(社会!$Q19=0," ",社会!$Q19)</f>
        <v xml:space="preserve"> </v>
      </c>
      <c r="Q19" s="82" t="str">
        <f>ASC(UPPER(数学!L19))</f>
        <v>0</v>
      </c>
      <c r="R19" s="83" t="str">
        <f>ASC(UPPER(数学!M19))</f>
        <v>0</v>
      </c>
      <c r="S19" s="83" t="str">
        <f>ASC(UPPER(数学!N19))</f>
        <v>0</v>
      </c>
      <c r="T19" s="84" t="str">
        <f>ASC(UPPER(数学!O19))</f>
        <v>0</v>
      </c>
      <c r="U19" s="81" t="str">
        <f>ASC(UPPER(数学!P19))</f>
        <v>0</v>
      </c>
      <c r="V19" s="210" t="str">
        <f>IF(数学!$Q19=0," ",数学!$Q19)</f>
        <v xml:space="preserve"> </v>
      </c>
      <c r="W19" s="79" t="str">
        <f>ASC(UPPER(理科!L19))</f>
        <v>0</v>
      </c>
      <c r="X19" s="79" t="str">
        <f>ASC(UPPER(理科!M19))</f>
        <v>0</v>
      </c>
      <c r="Y19" s="79" t="str">
        <f>ASC(UPPER(理科!N19))</f>
        <v>0</v>
      </c>
      <c r="Z19" s="80" t="str">
        <f>ASC(UPPER(理科!O19))</f>
        <v>0</v>
      </c>
      <c r="AA19" s="81" t="str">
        <f>ASC(UPPER(理科!P19))</f>
        <v>0</v>
      </c>
      <c r="AB19" s="198" t="str">
        <f>IF(理科!$Q19=0," ",理科!$Q19)</f>
        <v xml:space="preserve"> </v>
      </c>
      <c r="AC19" s="82" t="str">
        <f>ASC(UPPER(音楽!L19))</f>
        <v>0</v>
      </c>
      <c r="AD19" s="83" t="str">
        <f>ASC(UPPER(音楽!M19))</f>
        <v>0</v>
      </c>
      <c r="AE19" s="83" t="str">
        <f>ASC(UPPER(音楽!N19))</f>
        <v>0</v>
      </c>
      <c r="AF19" s="84" t="str">
        <f>ASC(UPPER(音楽!O19))</f>
        <v>0</v>
      </c>
      <c r="AG19" s="81" t="str">
        <f>ASC(UPPER(音楽!P19))</f>
        <v>0</v>
      </c>
      <c r="AH19" s="198" t="str">
        <f>IF(音楽!$Q19=0," ",音楽!$Q19)</f>
        <v xml:space="preserve"> </v>
      </c>
      <c r="AI19" s="79" t="str">
        <f>ASC(UPPER(美術!L19))</f>
        <v>0</v>
      </c>
      <c r="AJ19" s="79" t="str">
        <f>ASC(UPPER(美術!M19))</f>
        <v>0</v>
      </c>
      <c r="AK19" s="79" t="str">
        <f>ASC(UPPER(美術!N19))</f>
        <v>0</v>
      </c>
      <c r="AL19" s="80" t="str">
        <f>ASC(UPPER(美術!O19))</f>
        <v>0</v>
      </c>
      <c r="AM19" s="81" t="str">
        <f>ASC(UPPER(美術!P19))</f>
        <v>0</v>
      </c>
      <c r="AN19" s="198" t="str">
        <f>IF(美術!$Q19=0," ",美術!$Q19)</f>
        <v xml:space="preserve"> </v>
      </c>
      <c r="AO19" s="82" t="str">
        <f>ASC(UPPER(保体!L19))</f>
        <v>0</v>
      </c>
      <c r="AP19" s="83" t="str">
        <f>ASC(UPPER(保体!M19))</f>
        <v>0</v>
      </c>
      <c r="AQ19" s="83" t="str">
        <f>ASC(UPPER(保体!N19))</f>
        <v>0</v>
      </c>
      <c r="AR19" s="84" t="str">
        <f>ASC(UPPER(保体!O19))</f>
        <v>0</v>
      </c>
      <c r="AS19" s="81" t="str">
        <f>ASC(UPPER(保体!P19))</f>
        <v>0</v>
      </c>
      <c r="AT19" s="198" t="str">
        <f>IF(保体!$Q19=0," ",保体!$Q19)</f>
        <v xml:space="preserve"> </v>
      </c>
      <c r="AU19" s="79" t="str">
        <f>ASC(UPPER(技・家!L19))</f>
        <v>0</v>
      </c>
      <c r="AV19" s="79" t="str">
        <f>ASC(UPPER(技・家!M19))</f>
        <v>0</v>
      </c>
      <c r="AW19" s="79" t="str">
        <f>ASC(UPPER(技・家!N19))</f>
        <v>0</v>
      </c>
      <c r="AX19" s="80" t="str">
        <f>ASC(UPPER(技・家!O19))</f>
        <v>0</v>
      </c>
      <c r="AY19" s="81" t="str">
        <f>ASC(UPPER(技・家!P19))</f>
        <v>0</v>
      </c>
      <c r="AZ19" s="198" t="str">
        <f>IF(技・家!$Q19=0," ",技・家!$Q19)</f>
        <v xml:space="preserve"> </v>
      </c>
      <c r="BA19" s="82" t="str">
        <f>ASC(UPPER(英語!L19))</f>
        <v>0</v>
      </c>
      <c r="BB19" s="83" t="str">
        <f>ASC(UPPER(英語!M19))</f>
        <v>0</v>
      </c>
      <c r="BC19" s="83" t="str">
        <f>ASC(UPPER(英語!N19))</f>
        <v>0</v>
      </c>
      <c r="BD19" s="84" t="str">
        <f>ASC(UPPER(英語!O19))</f>
        <v>0</v>
      </c>
      <c r="BE19" s="81" t="str">
        <f>ASC(UPPER(英語!P19))</f>
        <v>0</v>
      </c>
      <c r="BF19" s="198" t="str">
        <f>IF(英語!$Q19=0," ",英語!$Q19)</f>
        <v xml:space="preserve"> </v>
      </c>
    </row>
    <row r="20" spans="1:58" ht="23.1" customHeight="1">
      <c r="A20" s="27">
        <f>氏名入力!A20</f>
        <v>1116</v>
      </c>
      <c r="B20" s="24">
        <f>氏名入力!B20</f>
        <v>16</v>
      </c>
      <c r="C20" s="53">
        <f>氏名入力!C20</f>
        <v>0</v>
      </c>
      <c r="D20" s="76" t="str">
        <f>ASC(UPPER(国語!M20))</f>
        <v>0</v>
      </c>
      <c r="E20" s="77" t="str">
        <f>ASC(UPPER(国語!N20))</f>
        <v>0</v>
      </c>
      <c r="F20" s="77" t="str">
        <f>ASC(UPPER(国語!O20))</f>
        <v>0</v>
      </c>
      <c r="G20" s="77" t="str">
        <f>ASC(UPPER(国語!P20))</f>
        <v>0</v>
      </c>
      <c r="H20" s="78" t="str">
        <f>ASC(UPPER(国語!Q20))</f>
        <v>0</v>
      </c>
      <c r="I20" s="131" t="str">
        <f>ASC(UPPER(国語!R20))</f>
        <v>0</v>
      </c>
      <c r="J20" s="198" t="str">
        <f>IF(国語!$S20=0," ",国語!$S20)</f>
        <v xml:space="preserve"> </v>
      </c>
      <c r="K20" s="82" t="str">
        <f>ASC(UPPER(社会!L20))</f>
        <v>0</v>
      </c>
      <c r="L20" s="79" t="str">
        <f>ASC(UPPER(社会!M20))</f>
        <v>0</v>
      </c>
      <c r="M20" s="79" t="str">
        <f>ASC(UPPER(社会!N20))</f>
        <v>0</v>
      </c>
      <c r="N20" s="80" t="str">
        <f>ASC(UPPER(社会!O20))</f>
        <v>0</v>
      </c>
      <c r="O20" s="81" t="str">
        <f>ASC(UPPER(社会!P20))</f>
        <v>0</v>
      </c>
      <c r="P20" s="198" t="str">
        <f>IF(社会!$Q20=0," ",社会!$Q20)</f>
        <v xml:space="preserve"> </v>
      </c>
      <c r="Q20" s="82" t="str">
        <f>ASC(UPPER(数学!L20))</f>
        <v>0</v>
      </c>
      <c r="R20" s="83" t="str">
        <f>ASC(UPPER(数学!M20))</f>
        <v>0</v>
      </c>
      <c r="S20" s="83" t="str">
        <f>ASC(UPPER(数学!N20))</f>
        <v>0</v>
      </c>
      <c r="T20" s="84" t="str">
        <f>ASC(UPPER(数学!O20))</f>
        <v>0</v>
      </c>
      <c r="U20" s="81" t="str">
        <f>ASC(UPPER(数学!P20))</f>
        <v>0</v>
      </c>
      <c r="V20" s="210" t="str">
        <f>IF(数学!$Q20=0," ",数学!$Q20)</f>
        <v xml:space="preserve"> </v>
      </c>
      <c r="W20" s="79" t="str">
        <f>ASC(UPPER(理科!L20))</f>
        <v>0</v>
      </c>
      <c r="X20" s="79" t="str">
        <f>ASC(UPPER(理科!M20))</f>
        <v>0</v>
      </c>
      <c r="Y20" s="79" t="str">
        <f>ASC(UPPER(理科!N20))</f>
        <v>0</v>
      </c>
      <c r="Z20" s="80" t="str">
        <f>ASC(UPPER(理科!O20))</f>
        <v>0</v>
      </c>
      <c r="AA20" s="81" t="str">
        <f>ASC(UPPER(理科!P20))</f>
        <v>0</v>
      </c>
      <c r="AB20" s="198" t="str">
        <f>IF(理科!$Q20=0," ",理科!$Q20)</f>
        <v xml:space="preserve"> </v>
      </c>
      <c r="AC20" s="82" t="str">
        <f>ASC(UPPER(音楽!L20))</f>
        <v>0</v>
      </c>
      <c r="AD20" s="83" t="str">
        <f>ASC(UPPER(音楽!M20))</f>
        <v>0</v>
      </c>
      <c r="AE20" s="83" t="str">
        <f>ASC(UPPER(音楽!N20))</f>
        <v>0</v>
      </c>
      <c r="AF20" s="84" t="str">
        <f>ASC(UPPER(音楽!O20))</f>
        <v>0</v>
      </c>
      <c r="AG20" s="81" t="str">
        <f>ASC(UPPER(音楽!P20))</f>
        <v>0</v>
      </c>
      <c r="AH20" s="198" t="str">
        <f>IF(音楽!$Q20=0," ",音楽!$Q20)</f>
        <v xml:space="preserve"> </v>
      </c>
      <c r="AI20" s="79" t="str">
        <f>ASC(UPPER(美術!L20))</f>
        <v>0</v>
      </c>
      <c r="AJ20" s="79" t="str">
        <f>ASC(UPPER(美術!M20))</f>
        <v>0</v>
      </c>
      <c r="AK20" s="79" t="str">
        <f>ASC(UPPER(美術!N20))</f>
        <v>0</v>
      </c>
      <c r="AL20" s="80" t="str">
        <f>ASC(UPPER(美術!O20))</f>
        <v>0</v>
      </c>
      <c r="AM20" s="81" t="str">
        <f>ASC(UPPER(美術!P20))</f>
        <v>0</v>
      </c>
      <c r="AN20" s="198" t="str">
        <f>IF(美術!$Q20=0," ",美術!$Q20)</f>
        <v xml:space="preserve"> </v>
      </c>
      <c r="AO20" s="82" t="str">
        <f>ASC(UPPER(保体!L20))</f>
        <v>0</v>
      </c>
      <c r="AP20" s="83" t="str">
        <f>ASC(UPPER(保体!M20))</f>
        <v>0</v>
      </c>
      <c r="AQ20" s="83" t="str">
        <f>ASC(UPPER(保体!N20))</f>
        <v>0</v>
      </c>
      <c r="AR20" s="84" t="str">
        <f>ASC(UPPER(保体!O20))</f>
        <v>0</v>
      </c>
      <c r="AS20" s="81" t="str">
        <f>ASC(UPPER(保体!P20))</f>
        <v>0</v>
      </c>
      <c r="AT20" s="198" t="str">
        <f>IF(保体!$Q20=0," ",保体!$Q20)</f>
        <v xml:space="preserve"> </v>
      </c>
      <c r="AU20" s="79" t="str">
        <f>ASC(UPPER(技・家!L20))</f>
        <v>0</v>
      </c>
      <c r="AV20" s="79" t="str">
        <f>ASC(UPPER(技・家!M20))</f>
        <v>0</v>
      </c>
      <c r="AW20" s="79" t="str">
        <f>ASC(UPPER(技・家!N20))</f>
        <v>0</v>
      </c>
      <c r="AX20" s="80" t="str">
        <f>ASC(UPPER(技・家!O20))</f>
        <v>0</v>
      </c>
      <c r="AY20" s="81" t="str">
        <f>ASC(UPPER(技・家!P20))</f>
        <v>0</v>
      </c>
      <c r="AZ20" s="198" t="str">
        <f>IF(技・家!$Q20=0," ",技・家!$Q20)</f>
        <v xml:space="preserve"> </v>
      </c>
      <c r="BA20" s="82" t="str">
        <f>ASC(UPPER(英語!L20))</f>
        <v>0</v>
      </c>
      <c r="BB20" s="83" t="str">
        <f>ASC(UPPER(英語!M20))</f>
        <v>0</v>
      </c>
      <c r="BC20" s="83" t="str">
        <f>ASC(UPPER(英語!N20))</f>
        <v>0</v>
      </c>
      <c r="BD20" s="84" t="str">
        <f>ASC(UPPER(英語!O20))</f>
        <v>0</v>
      </c>
      <c r="BE20" s="81" t="str">
        <f>ASC(UPPER(英語!P20))</f>
        <v>0</v>
      </c>
      <c r="BF20" s="198" t="str">
        <f>IF(英語!$Q20=0," ",英語!$Q20)</f>
        <v xml:space="preserve"> </v>
      </c>
    </row>
    <row r="21" spans="1:58" ht="23.1" customHeight="1">
      <c r="A21" s="27">
        <f>氏名入力!A21</f>
        <v>1117</v>
      </c>
      <c r="B21" s="24">
        <f>氏名入力!B21</f>
        <v>17</v>
      </c>
      <c r="C21" s="53">
        <f>氏名入力!C21</f>
        <v>0</v>
      </c>
      <c r="D21" s="76" t="str">
        <f>ASC(UPPER(国語!M21))</f>
        <v>0</v>
      </c>
      <c r="E21" s="77" t="str">
        <f>ASC(UPPER(国語!N21))</f>
        <v>0</v>
      </c>
      <c r="F21" s="77" t="str">
        <f>ASC(UPPER(国語!O21))</f>
        <v>0</v>
      </c>
      <c r="G21" s="77" t="str">
        <f>ASC(UPPER(国語!P21))</f>
        <v>0</v>
      </c>
      <c r="H21" s="78" t="str">
        <f>ASC(UPPER(国語!Q21))</f>
        <v>0</v>
      </c>
      <c r="I21" s="131" t="str">
        <f>ASC(UPPER(国語!R21))</f>
        <v>0</v>
      </c>
      <c r="J21" s="198" t="str">
        <f>IF(国語!$S21=0," ",国語!$S21)</f>
        <v xml:space="preserve"> </v>
      </c>
      <c r="K21" s="82" t="str">
        <f>ASC(UPPER(社会!L21))</f>
        <v>0</v>
      </c>
      <c r="L21" s="79" t="str">
        <f>ASC(UPPER(社会!M21))</f>
        <v>0</v>
      </c>
      <c r="M21" s="79" t="str">
        <f>ASC(UPPER(社会!N21))</f>
        <v>0</v>
      </c>
      <c r="N21" s="80" t="str">
        <f>ASC(UPPER(社会!O21))</f>
        <v>0</v>
      </c>
      <c r="O21" s="81" t="str">
        <f>ASC(UPPER(社会!P21))</f>
        <v>0</v>
      </c>
      <c r="P21" s="198" t="str">
        <f>IF(社会!$Q21=0," ",社会!$Q21)</f>
        <v xml:space="preserve"> </v>
      </c>
      <c r="Q21" s="82" t="str">
        <f>ASC(UPPER(数学!L21))</f>
        <v>0</v>
      </c>
      <c r="R21" s="83" t="str">
        <f>ASC(UPPER(数学!M21))</f>
        <v>0</v>
      </c>
      <c r="S21" s="83" t="str">
        <f>ASC(UPPER(数学!N21))</f>
        <v>0</v>
      </c>
      <c r="T21" s="84" t="str">
        <f>ASC(UPPER(数学!O21))</f>
        <v>0</v>
      </c>
      <c r="U21" s="81" t="str">
        <f>ASC(UPPER(数学!P21))</f>
        <v>0</v>
      </c>
      <c r="V21" s="210" t="str">
        <f>IF(数学!$Q21=0," ",数学!$Q21)</f>
        <v xml:space="preserve"> </v>
      </c>
      <c r="W21" s="79" t="str">
        <f>ASC(UPPER(理科!L21))</f>
        <v>0</v>
      </c>
      <c r="X21" s="79" t="str">
        <f>ASC(UPPER(理科!M21))</f>
        <v>0</v>
      </c>
      <c r="Y21" s="79" t="str">
        <f>ASC(UPPER(理科!N21))</f>
        <v>0</v>
      </c>
      <c r="Z21" s="80" t="str">
        <f>ASC(UPPER(理科!O21))</f>
        <v>0</v>
      </c>
      <c r="AA21" s="81" t="str">
        <f>ASC(UPPER(理科!P21))</f>
        <v>0</v>
      </c>
      <c r="AB21" s="198" t="str">
        <f>IF(理科!$Q21=0," ",理科!$Q21)</f>
        <v xml:space="preserve"> </v>
      </c>
      <c r="AC21" s="82" t="str">
        <f>ASC(UPPER(音楽!L21))</f>
        <v>0</v>
      </c>
      <c r="AD21" s="83" t="str">
        <f>ASC(UPPER(音楽!M21))</f>
        <v>0</v>
      </c>
      <c r="AE21" s="83" t="str">
        <f>ASC(UPPER(音楽!N21))</f>
        <v>0</v>
      </c>
      <c r="AF21" s="84" t="str">
        <f>ASC(UPPER(音楽!O21))</f>
        <v>0</v>
      </c>
      <c r="AG21" s="81" t="str">
        <f>ASC(UPPER(音楽!P21))</f>
        <v>0</v>
      </c>
      <c r="AH21" s="198" t="str">
        <f>IF(音楽!$Q21=0," ",音楽!$Q21)</f>
        <v xml:space="preserve"> </v>
      </c>
      <c r="AI21" s="79" t="str">
        <f>ASC(UPPER(美術!L21))</f>
        <v>0</v>
      </c>
      <c r="AJ21" s="79" t="str">
        <f>ASC(UPPER(美術!M21))</f>
        <v>0</v>
      </c>
      <c r="AK21" s="79" t="str">
        <f>ASC(UPPER(美術!N21))</f>
        <v>0</v>
      </c>
      <c r="AL21" s="80" t="str">
        <f>ASC(UPPER(美術!O21))</f>
        <v>0</v>
      </c>
      <c r="AM21" s="81" t="str">
        <f>ASC(UPPER(美術!P21))</f>
        <v>0</v>
      </c>
      <c r="AN21" s="198" t="str">
        <f>IF(美術!$Q21=0," ",美術!$Q21)</f>
        <v xml:space="preserve"> </v>
      </c>
      <c r="AO21" s="82" t="str">
        <f>ASC(UPPER(保体!L21))</f>
        <v>0</v>
      </c>
      <c r="AP21" s="83" t="str">
        <f>ASC(UPPER(保体!M21))</f>
        <v>0</v>
      </c>
      <c r="AQ21" s="83" t="str">
        <f>ASC(UPPER(保体!N21))</f>
        <v>0</v>
      </c>
      <c r="AR21" s="84" t="str">
        <f>ASC(UPPER(保体!O21))</f>
        <v>0</v>
      </c>
      <c r="AS21" s="81" t="str">
        <f>ASC(UPPER(保体!P21))</f>
        <v>0</v>
      </c>
      <c r="AT21" s="198" t="str">
        <f>IF(保体!$Q21=0," ",保体!$Q21)</f>
        <v xml:space="preserve"> </v>
      </c>
      <c r="AU21" s="79" t="str">
        <f>ASC(UPPER(技・家!L21))</f>
        <v>0</v>
      </c>
      <c r="AV21" s="79" t="str">
        <f>ASC(UPPER(技・家!M21))</f>
        <v>0</v>
      </c>
      <c r="AW21" s="79" t="str">
        <f>ASC(UPPER(技・家!N21))</f>
        <v>0</v>
      </c>
      <c r="AX21" s="80" t="str">
        <f>ASC(UPPER(技・家!O21))</f>
        <v>0</v>
      </c>
      <c r="AY21" s="81" t="str">
        <f>ASC(UPPER(技・家!P21))</f>
        <v>0</v>
      </c>
      <c r="AZ21" s="198" t="str">
        <f>IF(技・家!$Q21=0," ",技・家!$Q21)</f>
        <v xml:space="preserve"> </v>
      </c>
      <c r="BA21" s="82" t="str">
        <f>ASC(UPPER(英語!L21))</f>
        <v>0</v>
      </c>
      <c r="BB21" s="83" t="str">
        <f>ASC(UPPER(英語!M21))</f>
        <v>0</v>
      </c>
      <c r="BC21" s="83" t="str">
        <f>ASC(UPPER(英語!N21))</f>
        <v>0</v>
      </c>
      <c r="BD21" s="84" t="str">
        <f>ASC(UPPER(英語!O21))</f>
        <v>0</v>
      </c>
      <c r="BE21" s="81" t="str">
        <f>ASC(UPPER(英語!P21))</f>
        <v>0</v>
      </c>
      <c r="BF21" s="198" t="str">
        <f>IF(英語!$Q21=0," ",英語!$Q21)</f>
        <v xml:space="preserve"> </v>
      </c>
    </row>
    <row r="22" spans="1:58" ht="23.1" customHeight="1">
      <c r="A22" s="27">
        <f>氏名入力!A22</f>
        <v>1118</v>
      </c>
      <c r="B22" s="24">
        <f>氏名入力!B22</f>
        <v>18</v>
      </c>
      <c r="C22" s="53">
        <f>氏名入力!C22</f>
        <v>0</v>
      </c>
      <c r="D22" s="76" t="str">
        <f>ASC(UPPER(国語!M22))</f>
        <v>0</v>
      </c>
      <c r="E22" s="77" t="str">
        <f>ASC(UPPER(国語!N22))</f>
        <v>0</v>
      </c>
      <c r="F22" s="77" t="str">
        <f>ASC(UPPER(国語!O22))</f>
        <v>0</v>
      </c>
      <c r="G22" s="77" t="str">
        <f>ASC(UPPER(国語!P22))</f>
        <v>0</v>
      </c>
      <c r="H22" s="78" t="str">
        <f>ASC(UPPER(国語!Q22))</f>
        <v>0</v>
      </c>
      <c r="I22" s="131" t="str">
        <f>ASC(UPPER(国語!R22))</f>
        <v>0</v>
      </c>
      <c r="J22" s="198" t="str">
        <f>IF(国語!$S22=0," ",国語!$S22)</f>
        <v xml:space="preserve"> </v>
      </c>
      <c r="K22" s="82" t="str">
        <f>ASC(UPPER(社会!L22))</f>
        <v>0</v>
      </c>
      <c r="L22" s="79" t="str">
        <f>ASC(UPPER(社会!M22))</f>
        <v>0</v>
      </c>
      <c r="M22" s="79" t="str">
        <f>ASC(UPPER(社会!N22))</f>
        <v>0</v>
      </c>
      <c r="N22" s="80" t="str">
        <f>ASC(UPPER(社会!O22))</f>
        <v>0</v>
      </c>
      <c r="O22" s="81" t="str">
        <f>ASC(UPPER(社会!P22))</f>
        <v>0</v>
      </c>
      <c r="P22" s="198" t="str">
        <f>IF(社会!$Q22=0," ",社会!$Q22)</f>
        <v xml:space="preserve"> </v>
      </c>
      <c r="Q22" s="82" t="str">
        <f>ASC(UPPER(数学!L22))</f>
        <v>0</v>
      </c>
      <c r="R22" s="83" t="str">
        <f>ASC(UPPER(数学!M22))</f>
        <v>0</v>
      </c>
      <c r="S22" s="83" t="str">
        <f>ASC(UPPER(数学!N22))</f>
        <v>0</v>
      </c>
      <c r="T22" s="84" t="str">
        <f>ASC(UPPER(数学!O22))</f>
        <v>0</v>
      </c>
      <c r="U22" s="81" t="str">
        <f>ASC(UPPER(数学!P22))</f>
        <v>0</v>
      </c>
      <c r="V22" s="210" t="str">
        <f>IF(数学!$Q22=0," ",数学!$Q22)</f>
        <v xml:space="preserve"> </v>
      </c>
      <c r="W22" s="79" t="str">
        <f>ASC(UPPER(理科!L22))</f>
        <v>0</v>
      </c>
      <c r="X22" s="79" t="str">
        <f>ASC(UPPER(理科!M22))</f>
        <v>0</v>
      </c>
      <c r="Y22" s="79" t="str">
        <f>ASC(UPPER(理科!N22))</f>
        <v>0</v>
      </c>
      <c r="Z22" s="80" t="str">
        <f>ASC(UPPER(理科!O22))</f>
        <v>0</v>
      </c>
      <c r="AA22" s="81" t="str">
        <f>ASC(UPPER(理科!P22))</f>
        <v>0</v>
      </c>
      <c r="AB22" s="198" t="str">
        <f>IF(理科!$Q22=0," ",理科!$Q22)</f>
        <v xml:space="preserve"> </v>
      </c>
      <c r="AC22" s="82" t="str">
        <f>ASC(UPPER(音楽!L22))</f>
        <v>0</v>
      </c>
      <c r="AD22" s="83" t="str">
        <f>ASC(UPPER(音楽!M22))</f>
        <v>0</v>
      </c>
      <c r="AE22" s="83" t="str">
        <f>ASC(UPPER(音楽!N22))</f>
        <v>0</v>
      </c>
      <c r="AF22" s="84" t="str">
        <f>ASC(UPPER(音楽!O22))</f>
        <v>0</v>
      </c>
      <c r="AG22" s="81" t="str">
        <f>ASC(UPPER(音楽!P22))</f>
        <v>0</v>
      </c>
      <c r="AH22" s="198" t="str">
        <f>IF(音楽!$Q22=0," ",音楽!$Q22)</f>
        <v xml:space="preserve"> </v>
      </c>
      <c r="AI22" s="79" t="str">
        <f>ASC(UPPER(美術!L22))</f>
        <v>0</v>
      </c>
      <c r="AJ22" s="79" t="str">
        <f>ASC(UPPER(美術!M22))</f>
        <v>0</v>
      </c>
      <c r="AK22" s="79" t="str">
        <f>ASC(UPPER(美術!N22))</f>
        <v>0</v>
      </c>
      <c r="AL22" s="80" t="str">
        <f>ASC(UPPER(美術!O22))</f>
        <v>0</v>
      </c>
      <c r="AM22" s="81" t="str">
        <f>ASC(UPPER(美術!P22))</f>
        <v>0</v>
      </c>
      <c r="AN22" s="198" t="str">
        <f>IF(美術!$Q22=0," ",美術!$Q22)</f>
        <v xml:space="preserve"> </v>
      </c>
      <c r="AO22" s="82" t="str">
        <f>ASC(UPPER(保体!L22))</f>
        <v>0</v>
      </c>
      <c r="AP22" s="83" t="str">
        <f>ASC(UPPER(保体!M22))</f>
        <v>0</v>
      </c>
      <c r="AQ22" s="83" t="str">
        <f>ASC(UPPER(保体!N22))</f>
        <v>0</v>
      </c>
      <c r="AR22" s="84" t="str">
        <f>ASC(UPPER(保体!O22))</f>
        <v>0</v>
      </c>
      <c r="AS22" s="81" t="str">
        <f>ASC(UPPER(保体!P22))</f>
        <v>0</v>
      </c>
      <c r="AT22" s="198" t="str">
        <f>IF(保体!$Q22=0," ",保体!$Q22)</f>
        <v xml:space="preserve"> </v>
      </c>
      <c r="AU22" s="79" t="str">
        <f>ASC(UPPER(技・家!L22))</f>
        <v>0</v>
      </c>
      <c r="AV22" s="79" t="str">
        <f>ASC(UPPER(技・家!M22))</f>
        <v>0</v>
      </c>
      <c r="AW22" s="79" t="str">
        <f>ASC(UPPER(技・家!N22))</f>
        <v>0</v>
      </c>
      <c r="AX22" s="80" t="str">
        <f>ASC(UPPER(技・家!O22))</f>
        <v>0</v>
      </c>
      <c r="AY22" s="81" t="str">
        <f>ASC(UPPER(技・家!P22))</f>
        <v>0</v>
      </c>
      <c r="AZ22" s="198" t="str">
        <f>IF(技・家!$Q22=0," ",技・家!$Q22)</f>
        <v xml:space="preserve"> </v>
      </c>
      <c r="BA22" s="82" t="str">
        <f>ASC(UPPER(英語!L22))</f>
        <v>0</v>
      </c>
      <c r="BB22" s="83" t="str">
        <f>ASC(UPPER(英語!M22))</f>
        <v>0</v>
      </c>
      <c r="BC22" s="83" t="str">
        <f>ASC(UPPER(英語!N22))</f>
        <v>0</v>
      </c>
      <c r="BD22" s="84" t="str">
        <f>ASC(UPPER(英語!O22))</f>
        <v>0</v>
      </c>
      <c r="BE22" s="81" t="str">
        <f>ASC(UPPER(英語!P22))</f>
        <v>0</v>
      </c>
      <c r="BF22" s="198" t="str">
        <f>IF(英語!$Q22=0," ",英語!$Q22)</f>
        <v xml:space="preserve"> </v>
      </c>
    </row>
    <row r="23" spans="1:58" ht="23.1" customHeight="1">
      <c r="A23" s="27">
        <f>氏名入力!A23</f>
        <v>1119</v>
      </c>
      <c r="B23" s="24">
        <f>氏名入力!B23</f>
        <v>19</v>
      </c>
      <c r="C23" s="53">
        <f>氏名入力!C23</f>
        <v>0</v>
      </c>
      <c r="D23" s="76" t="str">
        <f>ASC(UPPER(国語!M23))</f>
        <v>0</v>
      </c>
      <c r="E23" s="77" t="str">
        <f>ASC(UPPER(国語!N23))</f>
        <v>0</v>
      </c>
      <c r="F23" s="77" t="str">
        <f>ASC(UPPER(国語!O23))</f>
        <v>0</v>
      </c>
      <c r="G23" s="77" t="str">
        <f>ASC(UPPER(国語!P23))</f>
        <v>0</v>
      </c>
      <c r="H23" s="78" t="str">
        <f>ASC(UPPER(国語!Q23))</f>
        <v>0</v>
      </c>
      <c r="I23" s="131" t="str">
        <f>ASC(UPPER(国語!R23))</f>
        <v>0</v>
      </c>
      <c r="J23" s="198" t="str">
        <f>IF(国語!$S23=0," ",国語!$S23)</f>
        <v xml:space="preserve"> </v>
      </c>
      <c r="K23" s="82" t="str">
        <f>ASC(UPPER(社会!L23))</f>
        <v>0</v>
      </c>
      <c r="L23" s="79" t="str">
        <f>ASC(UPPER(社会!M23))</f>
        <v>0</v>
      </c>
      <c r="M23" s="79" t="str">
        <f>ASC(UPPER(社会!N23))</f>
        <v>0</v>
      </c>
      <c r="N23" s="80" t="str">
        <f>ASC(UPPER(社会!O23))</f>
        <v>0</v>
      </c>
      <c r="O23" s="81" t="str">
        <f>ASC(UPPER(社会!P23))</f>
        <v>0</v>
      </c>
      <c r="P23" s="198" t="str">
        <f>IF(社会!$Q23=0," ",社会!$Q23)</f>
        <v xml:space="preserve"> </v>
      </c>
      <c r="Q23" s="82" t="str">
        <f>ASC(UPPER(数学!L23))</f>
        <v>0</v>
      </c>
      <c r="R23" s="83" t="str">
        <f>ASC(UPPER(数学!M23))</f>
        <v>0</v>
      </c>
      <c r="S23" s="83" t="str">
        <f>ASC(UPPER(数学!N23))</f>
        <v>0</v>
      </c>
      <c r="T23" s="84" t="str">
        <f>ASC(UPPER(数学!O23))</f>
        <v>0</v>
      </c>
      <c r="U23" s="81" t="str">
        <f>ASC(UPPER(数学!P23))</f>
        <v>0</v>
      </c>
      <c r="V23" s="210" t="str">
        <f>IF(数学!$Q23=0," ",数学!$Q23)</f>
        <v xml:space="preserve"> </v>
      </c>
      <c r="W23" s="79" t="str">
        <f>ASC(UPPER(理科!L23))</f>
        <v>0</v>
      </c>
      <c r="X23" s="79" t="str">
        <f>ASC(UPPER(理科!M23))</f>
        <v>0</v>
      </c>
      <c r="Y23" s="79" t="str">
        <f>ASC(UPPER(理科!N23))</f>
        <v>0</v>
      </c>
      <c r="Z23" s="80" t="str">
        <f>ASC(UPPER(理科!O23))</f>
        <v>0</v>
      </c>
      <c r="AA23" s="81" t="str">
        <f>ASC(UPPER(理科!P23))</f>
        <v>0</v>
      </c>
      <c r="AB23" s="198" t="str">
        <f>IF(理科!$Q23=0," ",理科!$Q23)</f>
        <v xml:space="preserve"> </v>
      </c>
      <c r="AC23" s="82" t="str">
        <f>ASC(UPPER(音楽!L23))</f>
        <v>0</v>
      </c>
      <c r="AD23" s="83" t="str">
        <f>ASC(UPPER(音楽!M23))</f>
        <v>0</v>
      </c>
      <c r="AE23" s="83" t="str">
        <f>ASC(UPPER(音楽!N23))</f>
        <v>0</v>
      </c>
      <c r="AF23" s="84" t="str">
        <f>ASC(UPPER(音楽!O23))</f>
        <v>0</v>
      </c>
      <c r="AG23" s="81" t="str">
        <f>ASC(UPPER(音楽!P23))</f>
        <v>0</v>
      </c>
      <c r="AH23" s="198" t="str">
        <f>IF(音楽!$Q23=0," ",音楽!$Q23)</f>
        <v xml:space="preserve"> </v>
      </c>
      <c r="AI23" s="79" t="str">
        <f>ASC(UPPER(美術!L23))</f>
        <v>0</v>
      </c>
      <c r="AJ23" s="79" t="str">
        <f>ASC(UPPER(美術!M23))</f>
        <v>0</v>
      </c>
      <c r="AK23" s="79" t="str">
        <f>ASC(UPPER(美術!N23))</f>
        <v>0</v>
      </c>
      <c r="AL23" s="80" t="str">
        <f>ASC(UPPER(美術!O23))</f>
        <v>0</v>
      </c>
      <c r="AM23" s="81" t="str">
        <f>ASC(UPPER(美術!P23))</f>
        <v>0</v>
      </c>
      <c r="AN23" s="198" t="str">
        <f>IF(美術!$Q23=0," ",美術!$Q23)</f>
        <v xml:space="preserve"> </v>
      </c>
      <c r="AO23" s="82" t="str">
        <f>ASC(UPPER(保体!L23))</f>
        <v>0</v>
      </c>
      <c r="AP23" s="83" t="str">
        <f>ASC(UPPER(保体!M23))</f>
        <v>0</v>
      </c>
      <c r="AQ23" s="83" t="str">
        <f>ASC(UPPER(保体!N23))</f>
        <v>0</v>
      </c>
      <c r="AR23" s="84" t="str">
        <f>ASC(UPPER(保体!O23))</f>
        <v>0</v>
      </c>
      <c r="AS23" s="81" t="str">
        <f>ASC(UPPER(保体!P23))</f>
        <v>0</v>
      </c>
      <c r="AT23" s="198" t="str">
        <f>IF(保体!$Q23=0," ",保体!$Q23)</f>
        <v xml:space="preserve"> </v>
      </c>
      <c r="AU23" s="79" t="str">
        <f>ASC(UPPER(技・家!L23))</f>
        <v>0</v>
      </c>
      <c r="AV23" s="79" t="str">
        <f>ASC(UPPER(技・家!M23))</f>
        <v>0</v>
      </c>
      <c r="AW23" s="79" t="str">
        <f>ASC(UPPER(技・家!N23))</f>
        <v>0</v>
      </c>
      <c r="AX23" s="80" t="str">
        <f>ASC(UPPER(技・家!O23))</f>
        <v>0</v>
      </c>
      <c r="AY23" s="81" t="str">
        <f>ASC(UPPER(技・家!P23))</f>
        <v>0</v>
      </c>
      <c r="AZ23" s="198" t="str">
        <f>IF(技・家!$Q23=0," ",技・家!$Q23)</f>
        <v xml:space="preserve"> </v>
      </c>
      <c r="BA23" s="82" t="str">
        <f>ASC(UPPER(英語!L23))</f>
        <v>0</v>
      </c>
      <c r="BB23" s="83" t="str">
        <f>ASC(UPPER(英語!M23))</f>
        <v>0</v>
      </c>
      <c r="BC23" s="83" t="str">
        <f>ASC(UPPER(英語!N23))</f>
        <v>0</v>
      </c>
      <c r="BD23" s="84" t="str">
        <f>ASC(UPPER(英語!O23))</f>
        <v>0</v>
      </c>
      <c r="BE23" s="81" t="str">
        <f>ASC(UPPER(英語!P23))</f>
        <v>0</v>
      </c>
      <c r="BF23" s="198" t="str">
        <f>IF(英語!$Q23=0," ",英語!$Q23)</f>
        <v xml:space="preserve"> </v>
      </c>
    </row>
    <row r="24" spans="1:58" ht="23.1" customHeight="1" thickBot="1">
      <c r="A24" s="28">
        <f>氏名入力!A24</f>
        <v>1120</v>
      </c>
      <c r="B24" s="26">
        <f>氏名入力!B24</f>
        <v>20</v>
      </c>
      <c r="C24" s="56">
        <f>氏名入力!C24</f>
        <v>0</v>
      </c>
      <c r="D24" s="85" t="str">
        <f>ASC(UPPER(国語!M24))</f>
        <v>0</v>
      </c>
      <c r="E24" s="86" t="str">
        <f>ASC(UPPER(国語!N24))</f>
        <v>0</v>
      </c>
      <c r="F24" s="86" t="str">
        <f>ASC(UPPER(国語!O24))</f>
        <v>0</v>
      </c>
      <c r="G24" s="86" t="str">
        <f>ASC(UPPER(国語!P24))</f>
        <v>0</v>
      </c>
      <c r="H24" s="87" t="str">
        <f>ASC(UPPER(国語!Q24))</f>
        <v>0</v>
      </c>
      <c r="I24" s="132" t="str">
        <f>ASC(UPPER(国語!R24))</f>
        <v>0</v>
      </c>
      <c r="J24" s="199" t="str">
        <f>IF(国語!$S24=0," ",国語!$S24)</f>
        <v xml:space="preserve"> </v>
      </c>
      <c r="K24" s="91" t="str">
        <f>ASC(UPPER(社会!L24))</f>
        <v>0</v>
      </c>
      <c r="L24" s="88" t="str">
        <f>ASC(UPPER(社会!M24))</f>
        <v>0</v>
      </c>
      <c r="M24" s="88" t="str">
        <f>ASC(UPPER(社会!N24))</f>
        <v>0</v>
      </c>
      <c r="N24" s="89" t="str">
        <f>ASC(UPPER(社会!O24))</f>
        <v>0</v>
      </c>
      <c r="O24" s="90" t="str">
        <f>ASC(UPPER(社会!P24))</f>
        <v>0</v>
      </c>
      <c r="P24" s="199" t="str">
        <f>IF(社会!$Q24=0," ",社会!$Q24)</f>
        <v xml:space="preserve"> </v>
      </c>
      <c r="Q24" s="91" t="str">
        <f>ASC(UPPER(数学!L24))</f>
        <v>0</v>
      </c>
      <c r="R24" s="92" t="str">
        <f>ASC(UPPER(数学!M24))</f>
        <v>0</v>
      </c>
      <c r="S24" s="92" t="str">
        <f>ASC(UPPER(数学!N24))</f>
        <v>0</v>
      </c>
      <c r="T24" s="93" t="str">
        <f>ASC(UPPER(数学!O24))</f>
        <v>0</v>
      </c>
      <c r="U24" s="90" t="str">
        <f>ASC(UPPER(数学!P24))</f>
        <v>0</v>
      </c>
      <c r="V24" s="211" t="str">
        <f>IF(数学!$Q24=0," ",数学!$Q24)</f>
        <v xml:space="preserve"> </v>
      </c>
      <c r="W24" s="88" t="str">
        <f>ASC(UPPER(理科!L24))</f>
        <v>0</v>
      </c>
      <c r="X24" s="88" t="str">
        <f>ASC(UPPER(理科!M24))</f>
        <v>0</v>
      </c>
      <c r="Y24" s="88" t="str">
        <f>ASC(UPPER(理科!N24))</f>
        <v>0</v>
      </c>
      <c r="Z24" s="89" t="str">
        <f>ASC(UPPER(理科!O24))</f>
        <v>0</v>
      </c>
      <c r="AA24" s="90" t="str">
        <f>ASC(UPPER(理科!P24))</f>
        <v>0</v>
      </c>
      <c r="AB24" s="199" t="str">
        <f>IF(理科!$Q24=0," ",理科!$Q24)</f>
        <v xml:space="preserve"> </v>
      </c>
      <c r="AC24" s="91" t="str">
        <f>ASC(UPPER(音楽!L24))</f>
        <v>0</v>
      </c>
      <c r="AD24" s="92" t="str">
        <f>ASC(UPPER(音楽!M24))</f>
        <v>0</v>
      </c>
      <c r="AE24" s="92" t="str">
        <f>ASC(UPPER(音楽!N24))</f>
        <v>0</v>
      </c>
      <c r="AF24" s="93" t="str">
        <f>ASC(UPPER(音楽!O24))</f>
        <v>0</v>
      </c>
      <c r="AG24" s="90" t="str">
        <f>ASC(UPPER(音楽!P24))</f>
        <v>0</v>
      </c>
      <c r="AH24" s="199" t="str">
        <f>IF(音楽!$Q24=0," ",音楽!$Q24)</f>
        <v xml:space="preserve"> </v>
      </c>
      <c r="AI24" s="88" t="str">
        <f>ASC(UPPER(美術!L24))</f>
        <v>0</v>
      </c>
      <c r="AJ24" s="88" t="str">
        <f>ASC(UPPER(美術!M24))</f>
        <v>0</v>
      </c>
      <c r="AK24" s="88" t="str">
        <f>ASC(UPPER(美術!N24))</f>
        <v>0</v>
      </c>
      <c r="AL24" s="89" t="str">
        <f>ASC(UPPER(美術!O24))</f>
        <v>0</v>
      </c>
      <c r="AM24" s="90" t="str">
        <f>ASC(UPPER(美術!P24))</f>
        <v>0</v>
      </c>
      <c r="AN24" s="199" t="str">
        <f>IF(美術!$Q24=0," ",美術!$Q24)</f>
        <v xml:space="preserve"> </v>
      </c>
      <c r="AO24" s="91" t="str">
        <f>ASC(UPPER(保体!L24))</f>
        <v>0</v>
      </c>
      <c r="AP24" s="92" t="str">
        <f>ASC(UPPER(保体!M24))</f>
        <v>0</v>
      </c>
      <c r="AQ24" s="92" t="str">
        <f>ASC(UPPER(保体!N24))</f>
        <v>0</v>
      </c>
      <c r="AR24" s="93" t="str">
        <f>ASC(UPPER(保体!O24))</f>
        <v>0</v>
      </c>
      <c r="AS24" s="90" t="str">
        <f>ASC(UPPER(保体!P24))</f>
        <v>0</v>
      </c>
      <c r="AT24" s="199" t="str">
        <f>IF(保体!$Q24=0," ",保体!$Q24)</f>
        <v xml:space="preserve"> </v>
      </c>
      <c r="AU24" s="88" t="str">
        <f>ASC(UPPER(技・家!L24))</f>
        <v>0</v>
      </c>
      <c r="AV24" s="88" t="str">
        <f>ASC(UPPER(技・家!M24))</f>
        <v>0</v>
      </c>
      <c r="AW24" s="88" t="str">
        <f>ASC(UPPER(技・家!N24))</f>
        <v>0</v>
      </c>
      <c r="AX24" s="89" t="str">
        <f>ASC(UPPER(技・家!O24))</f>
        <v>0</v>
      </c>
      <c r="AY24" s="90" t="str">
        <f>ASC(UPPER(技・家!P24))</f>
        <v>0</v>
      </c>
      <c r="AZ24" s="199" t="str">
        <f>IF(技・家!$Q24=0," ",技・家!$Q24)</f>
        <v xml:space="preserve"> </v>
      </c>
      <c r="BA24" s="91" t="str">
        <f>ASC(UPPER(英語!L24))</f>
        <v>0</v>
      </c>
      <c r="BB24" s="92" t="str">
        <f>ASC(UPPER(英語!M24))</f>
        <v>0</v>
      </c>
      <c r="BC24" s="92" t="str">
        <f>ASC(UPPER(英語!N24))</f>
        <v>0</v>
      </c>
      <c r="BD24" s="93" t="str">
        <f>ASC(UPPER(英語!O24))</f>
        <v>0</v>
      </c>
      <c r="BE24" s="90" t="str">
        <f>ASC(UPPER(英語!P24))</f>
        <v>0</v>
      </c>
      <c r="BF24" s="199" t="str">
        <f>IF(英語!$Q24=0," ",英語!$Q24)</f>
        <v xml:space="preserve"> </v>
      </c>
    </row>
    <row r="25" spans="1:58" ht="23.1" customHeight="1" thickTop="1">
      <c r="A25" s="34">
        <f>氏名入力!A25</f>
        <v>1131</v>
      </c>
      <c r="B25" s="35">
        <f>氏名入力!B25</f>
        <v>31</v>
      </c>
      <c r="C25" s="59">
        <f>氏名入力!C25</f>
        <v>0</v>
      </c>
      <c r="D25" s="94" t="str">
        <f>ASC(UPPER(国語!M25))</f>
        <v>0</v>
      </c>
      <c r="E25" s="95" t="str">
        <f>ASC(UPPER(国語!N25))</f>
        <v>0</v>
      </c>
      <c r="F25" s="95" t="str">
        <f>ASC(UPPER(国語!O25))</f>
        <v>0</v>
      </c>
      <c r="G25" s="95" t="str">
        <f>ASC(UPPER(国語!P25))</f>
        <v>0</v>
      </c>
      <c r="H25" s="96" t="str">
        <f>ASC(UPPER(国語!Q25))</f>
        <v>0</v>
      </c>
      <c r="I25" s="133" t="str">
        <f>ASC(UPPER(国語!R25))</f>
        <v>0</v>
      </c>
      <c r="J25" s="200" t="str">
        <f>IF(国語!$S25=0," ",国語!$S25)</f>
        <v xml:space="preserve"> </v>
      </c>
      <c r="K25" s="100" t="str">
        <f>ASC(UPPER(社会!L25))</f>
        <v>0</v>
      </c>
      <c r="L25" s="97" t="str">
        <f>ASC(UPPER(社会!M25))</f>
        <v>0</v>
      </c>
      <c r="M25" s="97" t="str">
        <f>ASC(UPPER(社会!N25))</f>
        <v>0</v>
      </c>
      <c r="N25" s="98" t="str">
        <f>ASC(UPPER(社会!O25))</f>
        <v>0</v>
      </c>
      <c r="O25" s="99" t="str">
        <f>ASC(UPPER(社会!P25))</f>
        <v>0</v>
      </c>
      <c r="P25" s="200" t="str">
        <f>IF(社会!$Q25=0," ",社会!$Q25)</f>
        <v xml:space="preserve"> </v>
      </c>
      <c r="Q25" s="100" t="str">
        <f>ASC(UPPER(数学!L25))</f>
        <v>0</v>
      </c>
      <c r="R25" s="101" t="str">
        <f>ASC(UPPER(数学!M25))</f>
        <v>0</v>
      </c>
      <c r="S25" s="101" t="str">
        <f>ASC(UPPER(数学!N25))</f>
        <v>0</v>
      </c>
      <c r="T25" s="102" t="str">
        <f>ASC(UPPER(数学!O25))</f>
        <v>0</v>
      </c>
      <c r="U25" s="99" t="str">
        <f>ASC(UPPER(数学!P25))</f>
        <v>0</v>
      </c>
      <c r="V25" s="212" t="str">
        <f>IF(数学!$Q25=0," ",数学!$Q25)</f>
        <v xml:space="preserve"> </v>
      </c>
      <c r="W25" s="97" t="str">
        <f>ASC(UPPER(理科!L25))</f>
        <v>0</v>
      </c>
      <c r="X25" s="97" t="str">
        <f>ASC(UPPER(理科!M25))</f>
        <v>0</v>
      </c>
      <c r="Y25" s="97" t="str">
        <f>ASC(UPPER(理科!N25))</f>
        <v>0</v>
      </c>
      <c r="Z25" s="98" t="str">
        <f>ASC(UPPER(理科!O25))</f>
        <v>0</v>
      </c>
      <c r="AA25" s="99" t="str">
        <f>ASC(UPPER(理科!P25))</f>
        <v>0</v>
      </c>
      <c r="AB25" s="200" t="str">
        <f>IF(理科!$Q25=0," ",理科!$Q25)</f>
        <v xml:space="preserve"> </v>
      </c>
      <c r="AC25" s="100" t="str">
        <f>ASC(UPPER(音楽!L25))</f>
        <v>0</v>
      </c>
      <c r="AD25" s="101" t="str">
        <f>ASC(UPPER(音楽!M25))</f>
        <v>0</v>
      </c>
      <c r="AE25" s="101" t="str">
        <f>ASC(UPPER(音楽!N25))</f>
        <v>0</v>
      </c>
      <c r="AF25" s="102" t="str">
        <f>ASC(UPPER(音楽!O25))</f>
        <v>0</v>
      </c>
      <c r="AG25" s="99" t="str">
        <f>ASC(UPPER(音楽!P25))</f>
        <v>0</v>
      </c>
      <c r="AH25" s="200" t="str">
        <f>IF(音楽!$Q25=0," ",音楽!$Q25)</f>
        <v xml:space="preserve"> </v>
      </c>
      <c r="AI25" s="97" t="str">
        <f>ASC(UPPER(美術!L25))</f>
        <v>0</v>
      </c>
      <c r="AJ25" s="97" t="str">
        <f>ASC(UPPER(美術!M25))</f>
        <v>0</v>
      </c>
      <c r="AK25" s="97" t="str">
        <f>ASC(UPPER(美術!N25))</f>
        <v>0</v>
      </c>
      <c r="AL25" s="98" t="str">
        <f>ASC(UPPER(美術!O25))</f>
        <v>0</v>
      </c>
      <c r="AM25" s="99" t="str">
        <f>ASC(UPPER(美術!P25))</f>
        <v>0</v>
      </c>
      <c r="AN25" s="200" t="str">
        <f>IF(美術!$Q25=0," ",美術!$Q25)</f>
        <v xml:space="preserve"> </v>
      </c>
      <c r="AO25" s="100" t="str">
        <f>ASC(UPPER(保体!L25))</f>
        <v>0</v>
      </c>
      <c r="AP25" s="101" t="str">
        <f>ASC(UPPER(保体!M25))</f>
        <v>0</v>
      </c>
      <c r="AQ25" s="101" t="str">
        <f>ASC(UPPER(保体!N25))</f>
        <v>0</v>
      </c>
      <c r="AR25" s="102" t="str">
        <f>ASC(UPPER(保体!O25))</f>
        <v>0</v>
      </c>
      <c r="AS25" s="99" t="str">
        <f>ASC(UPPER(保体!P25))</f>
        <v>0</v>
      </c>
      <c r="AT25" s="200" t="str">
        <f>IF(保体!$Q25=0," ",保体!$Q25)</f>
        <v xml:space="preserve"> </v>
      </c>
      <c r="AU25" s="97" t="str">
        <f>ASC(UPPER(技・家!L25))</f>
        <v>0</v>
      </c>
      <c r="AV25" s="97" t="str">
        <f>ASC(UPPER(技・家!M25))</f>
        <v>0</v>
      </c>
      <c r="AW25" s="97" t="str">
        <f>ASC(UPPER(技・家!N25))</f>
        <v>0</v>
      </c>
      <c r="AX25" s="98" t="str">
        <f>ASC(UPPER(技・家!O25))</f>
        <v>0</v>
      </c>
      <c r="AY25" s="99" t="str">
        <f>ASC(UPPER(技・家!P25))</f>
        <v>0</v>
      </c>
      <c r="AZ25" s="200" t="str">
        <f>IF(技・家!$Q25=0," ",技・家!$Q25)</f>
        <v xml:space="preserve"> </v>
      </c>
      <c r="BA25" s="100" t="str">
        <f>ASC(UPPER(英語!L25))</f>
        <v>0</v>
      </c>
      <c r="BB25" s="101" t="str">
        <f>ASC(UPPER(英語!M25))</f>
        <v>0</v>
      </c>
      <c r="BC25" s="101" t="str">
        <f>ASC(UPPER(英語!N25))</f>
        <v>0</v>
      </c>
      <c r="BD25" s="102" t="str">
        <f>ASC(UPPER(英語!O25))</f>
        <v>0</v>
      </c>
      <c r="BE25" s="99" t="str">
        <f>ASC(UPPER(英語!P25))</f>
        <v>0</v>
      </c>
      <c r="BF25" s="200" t="str">
        <f>IF(英語!$Q25=0," ",英語!$Q25)</f>
        <v xml:space="preserve"> </v>
      </c>
    </row>
    <row r="26" spans="1:58" ht="23.1" customHeight="1">
      <c r="A26" s="29">
        <f>氏名入力!A26</f>
        <v>1132</v>
      </c>
      <c r="B26" s="23">
        <f>氏名入力!B26</f>
        <v>32</v>
      </c>
      <c r="C26" s="62">
        <f>氏名入力!C26</f>
        <v>0</v>
      </c>
      <c r="D26" s="76" t="str">
        <f>ASC(UPPER(国語!M26))</f>
        <v>0</v>
      </c>
      <c r="E26" s="77" t="str">
        <f>ASC(UPPER(国語!N26))</f>
        <v>0</v>
      </c>
      <c r="F26" s="77" t="str">
        <f>ASC(UPPER(国語!O26))</f>
        <v>0</v>
      </c>
      <c r="G26" s="77" t="str">
        <f>ASC(UPPER(国語!P26))</f>
        <v>0</v>
      </c>
      <c r="H26" s="78" t="str">
        <f>ASC(UPPER(国語!Q26))</f>
        <v>0</v>
      </c>
      <c r="I26" s="131" t="str">
        <f>ASC(UPPER(国語!R26))</f>
        <v>0</v>
      </c>
      <c r="J26" s="198" t="str">
        <f>IF(国語!$S26=0," ",国語!$S26)</f>
        <v xml:space="preserve"> </v>
      </c>
      <c r="K26" s="82" t="str">
        <f>ASC(UPPER(社会!L26))</f>
        <v>0</v>
      </c>
      <c r="L26" s="79" t="str">
        <f>ASC(UPPER(社会!M26))</f>
        <v>0</v>
      </c>
      <c r="M26" s="79" t="str">
        <f>ASC(UPPER(社会!N26))</f>
        <v>0</v>
      </c>
      <c r="N26" s="80" t="str">
        <f>ASC(UPPER(社会!O26))</f>
        <v>0</v>
      </c>
      <c r="O26" s="81" t="str">
        <f>ASC(UPPER(社会!P26))</f>
        <v>0</v>
      </c>
      <c r="P26" s="198" t="str">
        <f>IF(社会!$Q26=0," ",社会!$Q26)</f>
        <v xml:space="preserve"> </v>
      </c>
      <c r="Q26" s="82" t="str">
        <f>ASC(UPPER(数学!L26))</f>
        <v>0</v>
      </c>
      <c r="R26" s="83" t="str">
        <f>ASC(UPPER(数学!M26))</f>
        <v>0</v>
      </c>
      <c r="S26" s="83" t="str">
        <f>ASC(UPPER(数学!N26))</f>
        <v>0</v>
      </c>
      <c r="T26" s="84" t="str">
        <f>ASC(UPPER(数学!O26))</f>
        <v>0</v>
      </c>
      <c r="U26" s="81" t="str">
        <f>ASC(UPPER(数学!P26))</f>
        <v>0</v>
      </c>
      <c r="V26" s="210" t="str">
        <f>IF(数学!$Q26=0," ",数学!$Q26)</f>
        <v xml:space="preserve"> </v>
      </c>
      <c r="W26" s="79" t="str">
        <f>ASC(UPPER(理科!L26))</f>
        <v>0</v>
      </c>
      <c r="X26" s="79" t="str">
        <f>ASC(UPPER(理科!M26))</f>
        <v>0</v>
      </c>
      <c r="Y26" s="79" t="str">
        <f>ASC(UPPER(理科!N26))</f>
        <v>0</v>
      </c>
      <c r="Z26" s="80" t="str">
        <f>ASC(UPPER(理科!O26))</f>
        <v>0</v>
      </c>
      <c r="AA26" s="81" t="str">
        <f>ASC(UPPER(理科!P26))</f>
        <v>0</v>
      </c>
      <c r="AB26" s="198" t="str">
        <f>IF(理科!$Q26=0," ",理科!$Q26)</f>
        <v xml:space="preserve"> </v>
      </c>
      <c r="AC26" s="82" t="str">
        <f>ASC(UPPER(音楽!L26))</f>
        <v>0</v>
      </c>
      <c r="AD26" s="83" t="str">
        <f>ASC(UPPER(音楽!M26))</f>
        <v>0</v>
      </c>
      <c r="AE26" s="83" t="str">
        <f>ASC(UPPER(音楽!N26))</f>
        <v>0</v>
      </c>
      <c r="AF26" s="84" t="str">
        <f>ASC(UPPER(音楽!O26))</f>
        <v>0</v>
      </c>
      <c r="AG26" s="81" t="str">
        <f>ASC(UPPER(音楽!P26))</f>
        <v>0</v>
      </c>
      <c r="AH26" s="198" t="str">
        <f>IF(音楽!$Q26=0," ",音楽!$Q26)</f>
        <v xml:space="preserve"> </v>
      </c>
      <c r="AI26" s="79" t="str">
        <f>ASC(UPPER(美術!L26))</f>
        <v>0</v>
      </c>
      <c r="AJ26" s="79" t="str">
        <f>ASC(UPPER(美術!M26))</f>
        <v>0</v>
      </c>
      <c r="AK26" s="79" t="str">
        <f>ASC(UPPER(美術!N26))</f>
        <v>0</v>
      </c>
      <c r="AL26" s="80" t="str">
        <f>ASC(UPPER(美術!O26))</f>
        <v>0</v>
      </c>
      <c r="AM26" s="81" t="str">
        <f>ASC(UPPER(美術!P26))</f>
        <v>0</v>
      </c>
      <c r="AN26" s="198" t="str">
        <f>IF(美術!$Q26=0," ",美術!$Q26)</f>
        <v xml:space="preserve"> </v>
      </c>
      <c r="AO26" s="82" t="str">
        <f>ASC(UPPER(保体!L26))</f>
        <v>0</v>
      </c>
      <c r="AP26" s="83" t="str">
        <f>ASC(UPPER(保体!M26))</f>
        <v>0</v>
      </c>
      <c r="AQ26" s="83" t="str">
        <f>ASC(UPPER(保体!N26))</f>
        <v>0</v>
      </c>
      <c r="AR26" s="84" t="str">
        <f>ASC(UPPER(保体!O26))</f>
        <v>0</v>
      </c>
      <c r="AS26" s="81" t="str">
        <f>ASC(UPPER(保体!P26))</f>
        <v>0</v>
      </c>
      <c r="AT26" s="198" t="str">
        <f>IF(保体!$Q26=0," ",保体!$Q26)</f>
        <v xml:space="preserve"> </v>
      </c>
      <c r="AU26" s="79" t="str">
        <f>ASC(UPPER(技・家!L26))</f>
        <v>0</v>
      </c>
      <c r="AV26" s="79" t="str">
        <f>ASC(UPPER(技・家!M26))</f>
        <v>0</v>
      </c>
      <c r="AW26" s="79" t="str">
        <f>ASC(UPPER(技・家!N26))</f>
        <v>0</v>
      </c>
      <c r="AX26" s="80" t="str">
        <f>ASC(UPPER(技・家!O26))</f>
        <v>0</v>
      </c>
      <c r="AY26" s="81" t="str">
        <f>ASC(UPPER(技・家!P26))</f>
        <v>0</v>
      </c>
      <c r="AZ26" s="198" t="str">
        <f>IF(技・家!$Q26=0," ",技・家!$Q26)</f>
        <v xml:space="preserve"> </v>
      </c>
      <c r="BA26" s="82" t="str">
        <f>ASC(UPPER(英語!L26))</f>
        <v>0</v>
      </c>
      <c r="BB26" s="83" t="str">
        <f>ASC(UPPER(英語!M26))</f>
        <v>0</v>
      </c>
      <c r="BC26" s="83" t="str">
        <f>ASC(UPPER(英語!N26))</f>
        <v>0</v>
      </c>
      <c r="BD26" s="84" t="str">
        <f>ASC(UPPER(英語!O26))</f>
        <v>0</v>
      </c>
      <c r="BE26" s="81" t="str">
        <f>ASC(UPPER(英語!P26))</f>
        <v>0</v>
      </c>
      <c r="BF26" s="198" t="str">
        <f>IF(英語!$Q26=0," ",英語!$Q26)</f>
        <v xml:space="preserve"> </v>
      </c>
    </row>
    <row r="27" spans="1:58" ht="23.1" customHeight="1">
      <c r="A27" s="29">
        <f>氏名入力!A27</f>
        <v>1133</v>
      </c>
      <c r="B27" s="23">
        <f>氏名入力!B27</f>
        <v>33</v>
      </c>
      <c r="C27" s="62">
        <f>氏名入力!C27</f>
        <v>0</v>
      </c>
      <c r="D27" s="76" t="str">
        <f>ASC(UPPER(国語!M27))</f>
        <v>0</v>
      </c>
      <c r="E27" s="77" t="str">
        <f>ASC(UPPER(国語!N27))</f>
        <v>0</v>
      </c>
      <c r="F27" s="77" t="str">
        <f>ASC(UPPER(国語!O27))</f>
        <v>0</v>
      </c>
      <c r="G27" s="77" t="str">
        <f>ASC(UPPER(国語!P27))</f>
        <v>0</v>
      </c>
      <c r="H27" s="78" t="str">
        <f>ASC(UPPER(国語!Q27))</f>
        <v>0</v>
      </c>
      <c r="I27" s="131" t="str">
        <f>ASC(UPPER(国語!R27))</f>
        <v>0</v>
      </c>
      <c r="J27" s="198" t="str">
        <f>IF(国語!$S27=0," ",国語!$S27)</f>
        <v xml:space="preserve"> </v>
      </c>
      <c r="K27" s="82" t="str">
        <f>ASC(UPPER(社会!L27))</f>
        <v>0</v>
      </c>
      <c r="L27" s="79" t="str">
        <f>ASC(UPPER(社会!M27))</f>
        <v>0</v>
      </c>
      <c r="M27" s="79" t="str">
        <f>ASC(UPPER(社会!N27))</f>
        <v>0</v>
      </c>
      <c r="N27" s="80" t="str">
        <f>ASC(UPPER(社会!O27))</f>
        <v>0</v>
      </c>
      <c r="O27" s="81" t="str">
        <f>ASC(UPPER(社会!P27))</f>
        <v>0</v>
      </c>
      <c r="P27" s="198" t="str">
        <f>IF(社会!$Q27=0," ",社会!$Q27)</f>
        <v xml:space="preserve"> </v>
      </c>
      <c r="Q27" s="82" t="str">
        <f>ASC(UPPER(数学!L27))</f>
        <v>0</v>
      </c>
      <c r="R27" s="83" t="str">
        <f>ASC(UPPER(数学!M27))</f>
        <v>0</v>
      </c>
      <c r="S27" s="83" t="str">
        <f>ASC(UPPER(数学!N27))</f>
        <v>0</v>
      </c>
      <c r="T27" s="84" t="str">
        <f>ASC(UPPER(数学!O27))</f>
        <v>0</v>
      </c>
      <c r="U27" s="81" t="str">
        <f>ASC(UPPER(数学!P27))</f>
        <v>0</v>
      </c>
      <c r="V27" s="210" t="str">
        <f>IF(数学!$Q27=0," ",数学!$Q27)</f>
        <v xml:space="preserve"> </v>
      </c>
      <c r="W27" s="79" t="str">
        <f>ASC(UPPER(理科!L27))</f>
        <v>0</v>
      </c>
      <c r="X27" s="79" t="str">
        <f>ASC(UPPER(理科!M27))</f>
        <v>0</v>
      </c>
      <c r="Y27" s="79" t="str">
        <f>ASC(UPPER(理科!N27))</f>
        <v>0</v>
      </c>
      <c r="Z27" s="80" t="str">
        <f>ASC(UPPER(理科!O27))</f>
        <v>0</v>
      </c>
      <c r="AA27" s="81" t="str">
        <f>ASC(UPPER(理科!P27))</f>
        <v>0</v>
      </c>
      <c r="AB27" s="198" t="str">
        <f>IF(理科!$Q27=0," ",理科!$Q27)</f>
        <v xml:space="preserve"> </v>
      </c>
      <c r="AC27" s="82" t="str">
        <f>ASC(UPPER(音楽!L27))</f>
        <v>0</v>
      </c>
      <c r="AD27" s="83" t="str">
        <f>ASC(UPPER(音楽!M27))</f>
        <v>0</v>
      </c>
      <c r="AE27" s="83" t="str">
        <f>ASC(UPPER(音楽!N27))</f>
        <v>0</v>
      </c>
      <c r="AF27" s="84" t="str">
        <f>ASC(UPPER(音楽!O27))</f>
        <v>0</v>
      </c>
      <c r="AG27" s="81" t="str">
        <f>ASC(UPPER(音楽!P27))</f>
        <v>0</v>
      </c>
      <c r="AH27" s="198" t="str">
        <f>IF(音楽!$Q27=0," ",音楽!$Q27)</f>
        <v xml:space="preserve"> </v>
      </c>
      <c r="AI27" s="79" t="str">
        <f>ASC(UPPER(美術!L27))</f>
        <v>0</v>
      </c>
      <c r="AJ27" s="79" t="str">
        <f>ASC(UPPER(美術!M27))</f>
        <v>0</v>
      </c>
      <c r="AK27" s="79" t="str">
        <f>ASC(UPPER(美術!N27))</f>
        <v>0</v>
      </c>
      <c r="AL27" s="80" t="str">
        <f>ASC(UPPER(美術!O27))</f>
        <v>0</v>
      </c>
      <c r="AM27" s="81" t="str">
        <f>ASC(UPPER(美術!P27))</f>
        <v>0</v>
      </c>
      <c r="AN27" s="198" t="str">
        <f>IF(美術!$Q27=0," ",美術!$Q27)</f>
        <v xml:space="preserve"> </v>
      </c>
      <c r="AO27" s="82" t="str">
        <f>ASC(UPPER(保体!L27))</f>
        <v>0</v>
      </c>
      <c r="AP27" s="83" t="str">
        <f>ASC(UPPER(保体!M27))</f>
        <v>0</v>
      </c>
      <c r="AQ27" s="83" t="str">
        <f>ASC(UPPER(保体!N27))</f>
        <v>0</v>
      </c>
      <c r="AR27" s="84" t="str">
        <f>ASC(UPPER(保体!O27))</f>
        <v>0</v>
      </c>
      <c r="AS27" s="81" t="str">
        <f>ASC(UPPER(保体!P27))</f>
        <v>0</v>
      </c>
      <c r="AT27" s="198" t="str">
        <f>IF(保体!$Q27=0," ",保体!$Q27)</f>
        <v xml:space="preserve"> </v>
      </c>
      <c r="AU27" s="79" t="str">
        <f>ASC(UPPER(技・家!L27))</f>
        <v>0</v>
      </c>
      <c r="AV27" s="79" t="str">
        <f>ASC(UPPER(技・家!M27))</f>
        <v>0</v>
      </c>
      <c r="AW27" s="79" t="str">
        <f>ASC(UPPER(技・家!N27))</f>
        <v>0</v>
      </c>
      <c r="AX27" s="80" t="str">
        <f>ASC(UPPER(技・家!O27))</f>
        <v>0</v>
      </c>
      <c r="AY27" s="81" t="str">
        <f>ASC(UPPER(技・家!P27))</f>
        <v>0</v>
      </c>
      <c r="AZ27" s="198" t="str">
        <f>IF(技・家!$Q27=0," ",技・家!$Q27)</f>
        <v xml:space="preserve"> </v>
      </c>
      <c r="BA27" s="82" t="str">
        <f>ASC(UPPER(英語!L27))</f>
        <v>0</v>
      </c>
      <c r="BB27" s="83" t="str">
        <f>ASC(UPPER(英語!M27))</f>
        <v>0</v>
      </c>
      <c r="BC27" s="83" t="str">
        <f>ASC(UPPER(英語!N27))</f>
        <v>0</v>
      </c>
      <c r="BD27" s="84" t="str">
        <f>ASC(UPPER(英語!O27))</f>
        <v>0</v>
      </c>
      <c r="BE27" s="81" t="str">
        <f>ASC(UPPER(英語!P27))</f>
        <v>0</v>
      </c>
      <c r="BF27" s="198" t="str">
        <f>IF(英語!$Q27=0," ",英語!$Q27)</f>
        <v xml:space="preserve"> </v>
      </c>
    </row>
    <row r="28" spans="1:58" ht="23.1" customHeight="1">
      <c r="A28" s="29">
        <f>氏名入力!A28</f>
        <v>1134</v>
      </c>
      <c r="B28" s="23">
        <f>氏名入力!B28</f>
        <v>34</v>
      </c>
      <c r="C28" s="62">
        <f>氏名入力!C28</f>
        <v>0</v>
      </c>
      <c r="D28" s="76" t="str">
        <f>ASC(UPPER(国語!M28))</f>
        <v>0</v>
      </c>
      <c r="E28" s="77" t="str">
        <f>ASC(UPPER(国語!N28))</f>
        <v>0</v>
      </c>
      <c r="F28" s="77" t="str">
        <f>ASC(UPPER(国語!O28))</f>
        <v>0</v>
      </c>
      <c r="G28" s="77" t="str">
        <f>ASC(UPPER(国語!P28))</f>
        <v>0</v>
      </c>
      <c r="H28" s="78" t="str">
        <f>ASC(UPPER(国語!Q28))</f>
        <v>0</v>
      </c>
      <c r="I28" s="131" t="str">
        <f>ASC(UPPER(国語!R28))</f>
        <v>0</v>
      </c>
      <c r="J28" s="198" t="str">
        <f>IF(国語!$S28=0," ",国語!$S28)</f>
        <v xml:space="preserve"> </v>
      </c>
      <c r="K28" s="82" t="str">
        <f>ASC(UPPER(社会!L28))</f>
        <v>0</v>
      </c>
      <c r="L28" s="79" t="str">
        <f>ASC(UPPER(社会!M28))</f>
        <v>0</v>
      </c>
      <c r="M28" s="79" t="str">
        <f>ASC(UPPER(社会!N28))</f>
        <v>0</v>
      </c>
      <c r="N28" s="80" t="str">
        <f>ASC(UPPER(社会!O28))</f>
        <v>0</v>
      </c>
      <c r="O28" s="81" t="str">
        <f>ASC(UPPER(社会!P28))</f>
        <v>0</v>
      </c>
      <c r="P28" s="198" t="str">
        <f>IF(社会!$Q28=0," ",社会!$Q28)</f>
        <v xml:space="preserve"> </v>
      </c>
      <c r="Q28" s="82" t="str">
        <f>ASC(UPPER(数学!L28))</f>
        <v>0</v>
      </c>
      <c r="R28" s="83" t="str">
        <f>ASC(UPPER(数学!M28))</f>
        <v>0</v>
      </c>
      <c r="S28" s="83" t="str">
        <f>ASC(UPPER(数学!N28))</f>
        <v>0</v>
      </c>
      <c r="T28" s="84" t="str">
        <f>ASC(UPPER(数学!O28))</f>
        <v>0</v>
      </c>
      <c r="U28" s="81" t="str">
        <f>ASC(UPPER(数学!P28))</f>
        <v>0</v>
      </c>
      <c r="V28" s="210" t="str">
        <f>IF(数学!$Q28=0," ",数学!$Q28)</f>
        <v xml:space="preserve"> </v>
      </c>
      <c r="W28" s="79" t="str">
        <f>ASC(UPPER(理科!L28))</f>
        <v>0</v>
      </c>
      <c r="X28" s="79" t="str">
        <f>ASC(UPPER(理科!M28))</f>
        <v>0</v>
      </c>
      <c r="Y28" s="79" t="str">
        <f>ASC(UPPER(理科!N28))</f>
        <v>0</v>
      </c>
      <c r="Z28" s="80" t="str">
        <f>ASC(UPPER(理科!O28))</f>
        <v>0</v>
      </c>
      <c r="AA28" s="81" t="str">
        <f>ASC(UPPER(理科!P28))</f>
        <v>0</v>
      </c>
      <c r="AB28" s="198" t="str">
        <f>IF(理科!$Q28=0," ",理科!$Q28)</f>
        <v xml:space="preserve"> </v>
      </c>
      <c r="AC28" s="82" t="str">
        <f>ASC(UPPER(音楽!L28))</f>
        <v>0</v>
      </c>
      <c r="AD28" s="83" t="str">
        <f>ASC(UPPER(音楽!M28))</f>
        <v>0</v>
      </c>
      <c r="AE28" s="83" t="str">
        <f>ASC(UPPER(音楽!N28))</f>
        <v>0</v>
      </c>
      <c r="AF28" s="84" t="str">
        <f>ASC(UPPER(音楽!O28))</f>
        <v>0</v>
      </c>
      <c r="AG28" s="81" t="str">
        <f>ASC(UPPER(音楽!P28))</f>
        <v>0</v>
      </c>
      <c r="AH28" s="198" t="str">
        <f>IF(音楽!$Q28=0," ",音楽!$Q28)</f>
        <v xml:space="preserve"> </v>
      </c>
      <c r="AI28" s="79" t="str">
        <f>ASC(UPPER(美術!L28))</f>
        <v>0</v>
      </c>
      <c r="AJ28" s="79" t="str">
        <f>ASC(UPPER(美術!M28))</f>
        <v>0</v>
      </c>
      <c r="AK28" s="79" t="str">
        <f>ASC(UPPER(美術!N28))</f>
        <v>0</v>
      </c>
      <c r="AL28" s="80" t="str">
        <f>ASC(UPPER(美術!O28))</f>
        <v>0</v>
      </c>
      <c r="AM28" s="81" t="str">
        <f>ASC(UPPER(美術!P28))</f>
        <v>0</v>
      </c>
      <c r="AN28" s="198" t="str">
        <f>IF(美術!$Q28=0," ",美術!$Q28)</f>
        <v xml:space="preserve"> </v>
      </c>
      <c r="AO28" s="82" t="str">
        <f>ASC(UPPER(保体!L28))</f>
        <v>0</v>
      </c>
      <c r="AP28" s="83" t="str">
        <f>ASC(UPPER(保体!M28))</f>
        <v>0</v>
      </c>
      <c r="AQ28" s="83" t="str">
        <f>ASC(UPPER(保体!N28))</f>
        <v>0</v>
      </c>
      <c r="AR28" s="84" t="str">
        <f>ASC(UPPER(保体!O28))</f>
        <v>0</v>
      </c>
      <c r="AS28" s="81" t="str">
        <f>ASC(UPPER(保体!P28))</f>
        <v>0</v>
      </c>
      <c r="AT28" s="198" t="str">
        <f>IF(保体!$Q28=0," ",保体!$Q28)</f>
        <v xml:space="preserve"> </v>
      </c>
      <c r="AU28" s="79" t="str">
        <f>ASC(UPPER(技・家!L28))</f>
        <v>0</v>
      </c>
      <c r="AV28" s="79" t="str">
        <f>ASC(UPPER(技・家!M28))</f>
        <v>0</v>
      </c>
      <c r="AW28" s="79" t="str">
        <f>ASC(UPPER(技・家!N28))</f>
        <v>0</v>
      </c>
      <c r="AX28" s="80" t="str">
        <f>ASC(UPPER(技・家!O28))</f>
        <v>0</v>
      </c>
      <c r="AY28" s="81" t="str">
        <f>ASC(UPPER(技・家!P28))</f>
        <v>0</v>
      </c>
      <c r="AZ28" s="198" t="str">
        <f>IF(技・家!$Q28=0," ",技・家!$Q28)</f>
        <v xml:space="preserve"> </v>
      </c>
      <c r="BA28" s="82" t="str">
        <f>ASC(UPPER(英語!L28))</f>
        <v>0</v>
      </c>
      <c r="BB28" s="83" t="str">
        <f>ASC(UPPER(英語!M28))</f>
        <v>0</v>
      </c>
      <c r="BC28" s="83" t="str">
        <f>ASC(UPPER(英語!N28))</f>
        <v>0</v>
      </c>
      <c r="BD28" s="84" t="str">
        <f>ASC(UPPER(英語!O28))</f>
        <v>0</v>
      </c>
      <c r="BE28" s="81" t="str">
        <f>ASC(UPPER(英語!P28))</f>
        <v>0</v>
      </c>
      <c r="BF28" s="198" t="str">
        <f>IF(英語!$Q28=0," ",英語!$Q28)</f>
        <v xml:space="preserve"> </v>
      </c>
    </row>
    <row r="29" spans="1:58" ht="23.1" customHeight="1">
      <c r="A29" s="29">
        <f>氏名入力!A29</f>
        <v>1135</v>
      </c>
      <c r="B29" s="23">
        <f>氏名入力!B29</f>
        <v>35</v>
      </c>
      <c r="C29" s="62">
        <f>氏名入力!C29</f>
        <v>0</v>
      </c>
      <c r="D29" s="76" t="str">
        <f>ASC(UPPER(国語!M29))</f>
        <v>0</v>
      </c>
      <c r="E29" s="77" t="str">
        <f>ASC(UPPER(国語!N29))</f>
        <v>0</v>
      </c>
      <c r="F29" s="77" t="str">
        <f>ASC(UPPER(国語!O29))</f>
        <v>0</v>
      </c>
      <c r="G29" s="77" t="str">
        <f>ASC(UPPER(国語!P29))</f>
        <v>0</v>
      </c>
      <c r="H29" s="78" t="str">
        <f>ASC(UPPER(国語!Q29))</f>
        <v>0</v>
      </c>
      <c r="I29" s="131" t="str">
        <f>ASC(UPPER(国語!R29))</f>
        <v>0</v>
      </c>
      <c r="J29" s="198" t="str">
        <f>IF(国語!$S29=0," ",国語!$S29)</f>
        <v xml:space="preserve"> </v>
      </c>
      <c r="K29" s="82" t="str">
        <f>ASC(UPPER(社会!L29))</f>
        <v>0</v>
      </c>
      <c r="L29" s="79" t="str">
        <f>ASC(UPPER(社会!M29))</f>
        <v>0</v>
      </c>
      <c r="M29" s="79" t="str">
        <f>ASC(UPPER(社会!N29))</f>
        <v>0</v>
      </c>
      <c r="N29" s="80" t="str">
        <f>ASC(UPPER(社会!O29))</f>
        <v>0</v>
      </c>
      <c r="O29" s="81" t="str">
        <f>ASC(UPPER(社会!P29))</f>
        <v>0</v>
      </c>
      <c r="P29" s="198" t="str">
        <f>IF(社会!$Q29=0," ",社会!$Q29)</f>
        <v xml:space="preserve"> </v>
      </c>
      <c r="Q29" s="82" t="str">
        <f>ASC(UPPER(数学!L29))</f>
        <v>0</v>
      </c>
      <c r="R29" s="83" t="str">
        <f>ASC(UPPER(数学!M29))</f>
        <v>0</v>
      </c>
      <c r="S29" s="83" t="str">
        <f>ASC(UPPER(数学!N29))</f>
        <v>0</v>
      </c>
      <c r="T29" s="84" t="str">
        <f>ASC(UPPER(数学!O29))</f>
        <v>0</v>
      </c>
      <c r="U29" s="81" t="str">
        <f>ASC(UPPER(数学!P29))</f>
        <v>0</v>
      </c>
      <c r="V29" s="210" t="str">
        <f>IF(数学!$Q29=0," ",数学!$Q29)</f>
        <v xml:space="preserve"> </v>
      </c>
      <c r="W29" s="79" t="str">
        <f>ASC(UPPER(理科!L29))</f>
        <v>0</v>
      </c>
      <c r="X29" s="79" t="str">
        <f>ASC(UPPER(理科!M29))</f>
        <v>0</v>
      </c>
      <c r="Y29" s="79" t="str">
        <f>ASC(UPPER(理科!N29))</f>
        <v>0</v>
      </c>
      <c r="Z29" s="80" t="str">
        <f>ASC(UPPER(理科!O29))</f>
        <v>0</v>
      </c>
      <c r="AA29" s="81" t="str">
        <f>ASC(UPPER(理科!P29))</f>
        <v>0</v>
      </c>
      <c r="AB29" s="198" t="str">
        <f>IF(理科!$Q29=0," ",理科!$Q29)</f>
        <v xml:space="preserve"> </v>
      </c>
      <c r="AC29" s="82" t="str">
        <f>ASC(UPPER(音楽!L29))</f>
        <v>0</v>
      </c>
      <c r="AD29" s="83" t="str">
        <f>ASC(UPPER(音楽!M29))</f>
        <v>0</v>
      </c>
      <c r="AE29" s="83" t="str">
        <f>ASC(UPPER(音楽!N29))</f>
        <v>0</v>
      </c>
      <c r="AF29" s="84" t="str">
        <f>ASC(UPPER(音楽!O29))</f>
        <v>0</v>
      </c>
      <c r="AG29" s="81" t="str">
        <f>ASC(UPPER(音楽!P29))</f>
        <v>0</v>
      </c>
      <c r="AH29" s="198" t="str">
        <f>IF(音楽!$Q29=0," ",音楽!$Q29)</f>
        <v xml:space="preserve"> </v>
      </c>
      <c r="AI29" s="79" t="str">
        <f>ASC(UPPER(美術!L29))</f>
        <v>0</v>
      </c>
      <c r="AJ29" s="79" t="str">
        <f>ASC(UPPER(美術!M29))</f>
        <v>0</v>
      </c>
      <c r="AK29" s="79" t="str">
        <f>ASC(UPPER(美術!N29))</f>
        <v>0</v>
      </c>
      <c r="AL29" s="80" t="str">
        <f>ASC(UPPER(美術!O29))</f>
        <v>0</v>
      </c>
      <c r="AM29" s="81" t="str">
        <f>ASC(UPPER(美術!P29))</f>
        <v>0</v>
      </c>
      <c r="AN29" s="198" t="str">
        <f>IF(美術!$Q29=0," ",美術!$Q29)</f>
        <v xml:space="preserve"> </v>
      </c>
      <c r="AO29" s="82" t="str">
        <f>ASC(UPPER(保体!L29))</f>
        <v>0</v>
      </c>
      <c r="AP29" s="83" t="str">
        <f>ASC(UPPER(保体!M29))</f>
        <v>0</v>
      </c>
      <c r="AQ29" s="83" t="str">
        <f>ASC(UPPER(保体!N29))</f>
        <v>0</v>
      </c>
      <c r="AR29" s="84" t="str">
        <f>ASC(UPPER(保体!O29))</f>
        <v>0</v>
      </c>
      <c r="AS29" s="81" t="str">
        <f>ASC(UPPER(保体!P29))</f>
        <v>0</v>
      </c>
      <c r="AT29" s="198" t="str">
        <f>IF(保体!$Q29=0," ",保体!$Q29)</f>
        <v xml:space="preserve"> </v>
      </c>
      <c r="AU29" s="79" t="str">
        <f>ASC(UPPER(技・家!L29))</f>
        <v>0</v>
      </c>
      <c r="AV29" s="79" t="str">
        <f>ASC(UPPER(技・家!M29))</f>
        <v>0</v>
      </c>
      <c r="AW29" s="79" t="str">
        <f>ASC(UPPER(技・家!N29))</f>
        <v>0</v>
      </c>
      <c r="AX29" s="80" t="str">
        <f>ASC(UPPER(技・家!O29))</f>
        <v>0</v>
      </c>
      <c r="AY29" s="81" t="str">
        <f>ASC(UPPER(技・家!P29))</f>
        <v>0</v>
      </c>
      <c r="AZ29" s="198" t="str">
        <f>IF(技・家!$Q29=0," ",技・家!$Q29)</f>
        <v xml:space="preserve"> </v>
      </c>
      <c r="BA29" s="82" t="str">
        <f>ASC(UPPER(英語!L29))</f>
        <v>0</v>
      </c>
      <c r="BB29" s="83" t="str">
        <f>ASC(UPPER(英語!M29))</f>
        <v>0</v>
      </c>
      <c r="BC29" s="83" t="str">
        <f>ASC(UPPER(英語!N29))</f>
        <v>0</v>
      </c>
      <c r="BD29" s="84" t="str">
        <f>ASC(UPPER(英語!O29))</f>
        <v>0</v>
      </c>
      <c r="BE29" s="81" t="str">
        <f>ASC(UPPER(英語!P29))</f>
        <v>0</v>
      </c>
      <c r="BF29" s="198" t="str">
        <f>IF(英語!$Q29=0," ",英語!$Q29)</f>
        <v xml:space="preserve"> </v>
      </c>
    </row>
    <row r="30" spans="1:58" ht="23.1" customHeight="1">
      <c r="A30" s="29">
        <f>氏名入力!A30</f>
        <v>1136</v>
      </c>
      <c r="B30" s="23">
        <f>氏名入力!B30</f>
        <v>36</v>
      </c>
      <c r="C30" s="62">
        <f>氏名入力!C30</f>
        <v>0</v>
      </c>
      <c r="D30" s="76" t="str">
        <f>ASC(UPPER(国語!M30))</f>
        <v>0</v>
      </c>
      <c r="E30" s="77" t="str">
        <f>ASC(UPPER(国語!N30))</f>
        <v>0</v>
      </c>
      <c r="F30" s="77" t="str">
        <f>ASC(UPPER(国語!O30))</f>
        <v>0</v>
      </c>
      <c r="G30" s="77" t="str">
        <f>ASC(UPPER(国語!P30))</f>
        <v>0</v>
      </c>
      <c r="H30" s="78" t="str">
        <f>ASC(UPPER(国語!Q30))</f>
        <v>0</v>
      </c>
      <c r="I30" s="131" t="str">
        <f>ASC(UPPER(国語!R30))</f>
        <v>0</v>
      </c>
      <c r="J30" s="198" t="str">
        <f>IF(国語!$S30=0," ",国語!$S30)</f>
        <v xml:space="preserve"> </v>
      </c>
      <c r="K30" s="82" t="str">
        <f>ASC(UPPER(社会!L30))</f>
        <v>0</v>
      </c>
      <c r="L30" s="79" t="str">
        <f>ASC(UPPER(社会!M30))</f>
        <v>0</v>
      </c>
      <c r="M30" s="79" t="str">
        <f>ASC(UPPER(社会!N30))</f>
        <v>0</v>
      </c>
      <c r="N30" s="80" t="str">
        <f>ASC(UPPER(社会!O30))</f>
        <v>0</v>
      </c>
      <c r="O30" s="81" t="str">
        <f>ASC(UPPER(社会!P30))</f>
        <v>0</v>
      </c>
      <c r="P30" s="198" t="str">
        <f>IF(社会!$Q30=0," ",社会!$Q30)</f>
        <v xml:space="preserve"> </v>
      </c>
      <c r="Q30" s="82" t="str">
        <f>ASC(UPPER(数学!L30))</f>
        <v>0</v>
      </c>
      <c r="R30" s="83" t="str">
        <f>ASC(UPPER(数学!M30))</f>
        <v>0</v>
      </c>
      <c r="S30" s="83" t="str">
        <f>ASC(UPPER(数学!N30))</f>
        <v>0</v>
      </c>
      <c r="T30" s="84" t="str">
        <f>ASC(UPPER(数学!O30))</f>
        <v>0</v>
      </c>
      <c r="U30" s="81" t="str">
        <f>ASC(UPPER(数学!P30))</f>
        <v>0</v>
      </c>
      <c r="V30" s="210" t="str">
        <f>IF(数学!$Q30=0," ",数学!$Q30)</f>
        <v xml:space="preserve"> </v>
      </c>
      <c r="W30" s="79" t="str">
        <f>ASC(UPPER(理科!L30))</f>
        <v>0</v>
      </c>
      <c r="X30" s="79" t="str">
        <f>ASC(UPPER(理科!M30))</f>
        <v>0</v>
      </c>
      <c r="Y30" s="79" t="str">
        <f>ASC(UPPER(理科!N30))</f>
        <v>0</v>
      </c>
      <c r="Z30" s="80" t="str">
        <f>ASC(UPPER(理科!O30))</f>
        <v>0</v>
      </c>
      <c r="AA30" s="81" t="str">
        <f>ASC(UPPER(理科!P30))</f>
        <v>0</v>
      </c>
      <c r="AB30" s="198" t="str">
        <f>IF(理科!$Q30=0," ",理科!$Q30)</f>
        <v xml:space="preserve"> </v>
      </c>
      <c r="AC30" s="82" t="str">
        <f>ASC(UPPER(音楽!L30))</f>
        <v>0</v>
      </c>
      <c r="AD30" s="83" t="str">
        <f>ASC(UPPER(音楽!M30))</f>
        <v>0</v>
      </c>
      <c r="AE30" s="83" t="str">
        <f>ASC(UPPER(音楽!N30))</f>
        <v>0</v>
      </c>
      <c r="AF30" s="84" t="str">
        <f>ASC(UPPER(音楽!O30))</f>
        <v>0</v>
      </c>
      <c r="AG30" s="81" t="str">
        <f>ASC(UPPER(音楽!P30))</f>
        <v>0</v>
      </c>
      <c r="AH30" s="198" t="str">
        <f>IF(音楽!$Q30=0," ",音楽!$Q30)</f>
        <v xml:space="preserve"> </v>
      </c>
      <c r="AI30" s="79" t="str">
        <f>ASC(UPPER(美術!L30))</f>
        <v>0</v>
      </c>
      <c r="AJ30" s="79" t="str">
        <f>ASC(UPPER(美術!M30))</f>
        <v>0</v>
      </c>
      <c r="AK30" s="79" t="str">
        <f>ASC(UPPER(美術!N30))</f>
        <v>0</v>
      </c>
      <c r="AL30" s="80" t="str">
        <f>ASC(UPPER(美術!O30))</f>
        <v>0</v>
      </c>
      <c r="AM30" s="81" t="str">
        <f>ASC(UPPER(美術!P30))</f>
        <v>0</v>
      </c>
      <c r="AN30" s="198" t="str">
        <f>IF(美術!$Q30=0," ",美術!$Q30)</f>
        <v xml:space="preserve"> </v>
      </c>
      <c r="AO30" s="82" t="str">
        <f>ASC(UPPER(保体!L30))</f>
        <v>0</v>
      </c>
      <c r="AP30" s="83" t="str">
        <f>ASC(UPPER(保体!M30))</f>
        <v>0</v>
      </c>
      <c r="AQ30" s="83" t="str">
        <f>ASC(UPPER(保体!N30))</f>
        <v>0</v>
      </c>
      <c r="AR30" s="84" t="str">
        <f>ASC(UPPER(保体!O30))</f>
        <v>0</v>
      </c>
      <c r="AS30" s="81" t="str">
        <f>ASC(UPPER(保体!P30))</f>
        <v>0</v>
      </c>
      <c r="AT30" s="198" t="str">
        <f>IF(保体!$Q30=0," ",保体!$Q30)</f>
        <v xml:space="preserve"> </v>
      </c>
      <c r="AU30" s="79" t="str">
        <f>ASC(UPPER(技・家!L30))</f>
        <v>0</v>
      </c>
      <c r="AV30" s="79" t="str">
        <f>ASC(UPPER(技・家!M30))</f>
        <v>0</v>
      </c>
      <c r="AW30" s="79" t="str">
        <f>ASC(UPPER(技・家!N30))</f>
        <v>0</v>
      </c>
      <c r="AX30" s="80" t="str">
        <f>ASC(UPPER(技・家!O30))</f>
        <v>0</v>
      </c>
      <c r="AY30" s="81" t="str">
        <f>ASC(UPPER(技・家!P30))</f>
        <v>0</v>
      </c>
      <c r="AZ30" s="198" t="str">
        <f>IF(技・家!$Q30=0," ",技・家!$Q30)</f>
        <v xml:space="preserve"> </v>
      </c>
      <c r="BA30" s="82" t="str">
        <f>ASC(UPPER(英語!L30))</f>
        <v>0</v>
      </c>
      <c r="BB30" s="83" t="str">
        <f>ASC(UPPER(英語!M30))</f>
        <v>0</v>
      </c>
      <c r="BC30" s="83" t="str">
        <f>ASC(UPPER(英語!N30))</f>
        <v>0</v>
      </c>
      <c r="BD30" s="84" t="str">
        <f>ASC(UPPER(英語!O30))</f>
        <v>0</v>
      </c>
      <c r="BE30" s="81" t="str">
        <f>ASC(UPPER(英語!P30))</f>
        <v>0</v>
      </c>
      <c r="BF30" s="198" t="str">
        <f>IF(英語!$Q30=0," ",英語!$Q30)</f>
        <v xml:space="preserve"> </v>
      </c>
    </row>
    <row r="31" spans="1:58" ht="23.1" customHeight="1">
      <c r="A31" s="29">
        <f>氏名入力!A31</f>
        <v>1137</v>
      </c>
      <c r="B31" s="23">
        <f>氏名入力!B31</f>
        <v>37</v>
      </c>
      <c r="C31" s="62">
        <f>氏名入力!C31</f>
        <v>0</v>
      </c>
      <c r="D31" s="76" t="str">
        <f>ASC(UPPER(国語!M31))</f>
        <v>0</v>
      </c>
      <c r="E31" s="77" t="str">
        <f>ASC(UPPER(国語!N31))</f>
        <v>0</v>
      </c>
      <c r="F31" s="77" t="str">
        <f>ASC(UPPER(国語!O31))</f>
        <v>0</v>
      </c>
      <c r="G31" s="77" t="str">
        <f>ASC(UPPER(国語!P31))</f>
        <v>0</v>
      </c>
      <c r="H31" s="78" t="str">
        <f>ASC(UPPER(国語!Q31))</f>
        <v>0</v>
      </c>
      <c r="I31" s="131" t="str">
        <f>ASC(UPPER(国語!R31))</f>
        <v>0</v>
      </c>
      <c r="J31" s="198" t="str">
        <f>IF(国語!$S31=0," ",国語!$S31)</f>
        <v xml:space="preserve"> </v>
      </c>
      <c r="K31" s="82" t="str">
        <f>ASC(UPPER(社会!L31))</f>
        <v>0</v>
      </c>
      <c r="L31" s="79" t="str">
        <f>ASC(UPPER(社会!M31))</f>
        <v>0</v>
      </c>
      <c r="M31" s="79" t="str">
        <f>ASC(UPPER(社会!N31))</f>
        <v>0</v>
      </c>
      <c r="N31" s="80" t="str">
        <f>ASC(UPPER(社会!O31))</f>
        <v>0</v>
      </c>
      <c r="O31" s="81" t="str">
        <f>ASC(UPPER(社会!P31))</f>
        <v>0</v>
      </c>
      <c r="P31" s="198" t="str">
        <f>IF(社会!$Q31=0," ",社会!$Q31)</f>
        <v xml:space="preserve"> </v>
      </c>
      <c r="Q31" s="82" t="str">
        <f>ASC(UPPER(数学!L31))</f>
        <v>0</v>
      </c>
      <c r="R31" s="83" t="str">
        <f>ASC(UPPER(数学!M31))</f>
        <v>0</v>
      </c>
      <c r="S31" s="83" t="str">
        <f>ASC(UPPER(数学!N31))</f>
        <v>0</v>
      </c>
      <c r="T31" s="84" t="str">
        <f>ASC(UPPER(数学!O31))</f>
        <v>0</v>
      </c>
      <c r="U31" s="81" t="str">
        <f>ASC(UPPER(数学!P31))</f>
        <v>0</v>
      </c>
      <c r="V31" s="210" t="str">
        <f>IF(数学!$Q31=0," ",数学!$Q31)</f>
        <v xml:space="preserve"> </v>
      </c>
      <c r="W31" s="79" t="str">
        <f>ASC(UPPER(理科!L31))</f>
        <v>0</v>
      </c>
      <c r="X31" s="79" t="str">
        <f>ASC(UPPER(理科!M31))</f>
        <v>0</v>
      </c>
      <c r="Y31" s="79" t="str">
        <f>ASC(UPPER(理科!N31))</f>
        <v>0</v>
      </c>
      <c r="Z31" s="80" t="str">
        <f>ASC(UPPER(理科!O31))</f>
        <v>0</v>
      </c>
      <c r="AA31" s="81" t="str">
        <f>ASC(UPPER(理科!P31))</f>
        <v>0</v>
      </c>
      <c r="AB31" s="198" t="str">
        <f>IF(理科!$Q31=0," ",理科!$Q31)</f>
        <v xml:space="preserve"> </v>
      </c>
      <c r="AC31" s="82" t="str">
        <f>ASC(UPPER(音楽!L31))</f>
        <v>0</v>
      </c>
      <c r="AD31" s="83" t="str">
        <f>ASC(UPPER(音楽!M31))</f>
        <v>0</v>
      </c>
      <c r="AE31" s="83" t="str">
        <f>ASC(UPPER(音楽!N31))</f>
        <v>0</v>
      </c>
      <c r="AF31" s="84" t="str">
        <f>ASC(UPPER(音楽!O31))</f>
        <v>0</v>
      </c>
      <c r="AG31" s="81" t="str">
        <f>ASC(UPPER(音楽!P31))</f>
        <v>0</v>
      </c>
      <c r="AH31" s="198" t="str">
        <f>IF(音楽!$Q31=0," ",音楽!$Q31)</f>
        <v xml:space="preserve"> </v>
      </c>
      <c r="AI31" s="79" t="str">
        <f>ASC(UPPER(美術!L31))</f>
        <v>0</v>
      </c>
      <c r="AJ31" s="79" t="str">
        <f>ASC(UPPER(美術!M31))</f>
        <v>0</v>
      </c>
      <c r="AK31" s="79" t="str">
        <f>ASC(UPPER(美術!N31))</f>
        <v>0</v>
      </c>
      <c r="AL31" s="80" t="str">
        <f>ASC(UPPER(美術!O31))</f>
        <v>0</v>
      </c>
      <c r="AM31" s="81" t="str">
        <f>ASC(UPPER(美術!P31))</f>
        <v>0</v>
      </c>
      <c r="AN31" s="198" t="str">
        <f>IF(美術!$Q31=0," ",美術!$Q31)</f>
        <v xml:space="preserve"> </v>
      </c>
      <c r="AO31" s="82" t="str">
        <f>ASC(UPPER(保体!L31))</f>
        <v>0</v>
      </c>
      <c r="AP31" s="83" t="str">
        <f>ASC(UPPER(保体!M31))</f>
        <v>0</v>
      </c>
      <c r="AQ31" s="83" t="str">
        <f>ASC(UPPER(保体!N31))</f>
        <v>0</v>
      </c>
      <c r="AR31" s="84" t="str">
        <f>ASC(UPPER(保体!O31))</f>
        <v>0</v>
      </c>
      <c r="AS31" s="81" t="str">
        <f>ASC(UPPER(保体!P31))</f>
        <v>0</v>
      </c>
      <c r="AT31" s="198" t="str">
        <f>IF(保体!$Q31=0," ",保体!$Q31)</f>
        <v xml:space="preserve"> </v>
      </c>
      <c r="AU31" s="79" t="str">
        <f>ASC(UPPER(技・家!L31))</f>
        <v>0</v>
      </c>
      <c r="AV31" s="79" t="str">
        <f>ASC(UPPER(技・家!M31))</f>
        <v>0</v>
      </c>
      <c r="AW31" s="79" t="str">
        <f>ASC(UPPER(技・家!N31))</f>
        <v>0</v>
      </c>
      <c r="AX31" s="80" t="str">
        <f>ASC(UPPER(技・家!O31))</f>
        <v>0</v>
      </c>
      <c r="AY31" s="81" t="str">
        <f>ASC(UPPER(技・家!P31))</f>
        <v>0</v>
      </c>
      <c r="AZ31" s="198" t="str">
        <f>IF(技・家!$Q31=0," ",技・家!$Q31)</f>
        <v xml:space="preserve"> </v>
      </c>
      <c r="BA31" s="82" t="str">
        <f>ASC(UPPER(英語!L31))</f>
        <v>0</v>
      </c>
      <c r="BB31" s="83" t="str">
        <f>ASC(UPPER(英語!M31))</f>
        <v>0</v>
      </c>
      <c r="BC31" s="83" t="str">
        <f>ASC(UPPER(英語!N31))</f>
        <v>0</v>
      </c>
      <c r="BD31" s="84" t="str">
        <f>ASC(UPPER(英語!O31))</f>
        <v>0</v>
      </c>
      <c r="BE31" s="81" t="str">
        <f>ASC(UPPER(英語!P31))</f>
        <v>0</v>
      </c>
      <c r="BF31" s="198" t="str">
        <f>IF(英語!$Q31=0," ",英語!$Q31)</f>
        <v xml:space="preserve"> </v>
      </c>
    </row>
    <row r="32" spans="1:58" ht="23.1" customHeight="1">
      <c r="A32" s="29">
        <f>氏名入力!A32</f>
        <v>1138</v>
      </c>
      <c r="B32" s="23">
        <f>氏名入力!B32</f>
        <v>38</v>
      </c>
      <c r="C32" s="62">
        <f>氏名入力!C32</f>
        <v>0</v>
      </c>
      <c r="D32" s="76" t="str">
        <f>ASC(UPPER(国語!M32))</f>
        <v>0</v>
      </c>
      <c r="E32" s="77" t="str">
        <f>ASC(UPPER(国語!N32))</f>
        <v>0</v>
      </c>
      <c r="F32" s="77" t="str">
        <f>ASC(UPPER(国語!O32))</f>
        <v>0</v>
      </c>
      <c r="G32" s="77" t="str">
        <f>ASC(UPPER(国語!P32))</f>
        <v>0</v>
      </c>
      <c r="H32" s="78" t="str">
        <f>ASC(UPPER(国語!Q32))</f>
        <v>0</v>
      </c>
      <c r="I32" s="131" t="str">
        <f>ASC(UPPER(国語!R32))</f>
        <v>0</v>
      </c>
      <c r="J32" s="198" t="str">
        <f>IF(国語!$S32=0," ",国語!$S32)</f>
        <v xml:space="preserve"> </v>
      </c>
      <c r="K32" s="82" t="str">
        <f>ASC(UPPER(社会!L32))</f>
        <v>0</v>
      </c>
      <c r="L32" s="79" t="str">
        <f>ASC(UPPER(社会!M32))</f>
        <v>0</v>
      </c>
      <c r="M32" s="79" t="str">
        <f>ASC(UPPER(社会!N32))</f>
        <v>0</v>
      </c>
      <c r="N32" s="80" t="str">
        <f>ASC(UPPER(社会!O32))</f>
        <v>0</v>
      </c>
      <c r="O32" s="81" t="str">
        <f>ASC(UPPER(社会!P32))</f>
        <v>0</v>
      </c>
      <c r="P32" s="198" t="str">
        <f>IF(社会!$Q32=0," ",社会!$Q32)</f>
        <v xml:space="preserve"> </v>
      </c>
      <c r="Q32" s="82" t="str">
        <f>ASC(UPPER(数学!L32))</f>
        <v>0</v>
      </c>
      <c r="R32" s="83" t="str">
        <f>ASC(UPPER(数学!M32))</f>
        <v>0</v>
      </c>
      <c r="S32" s="83" t="str">
        <f>ASC(UPPER(数学!N32))</f>
        <v>0</v>
      </c>
      <c r="T32" s="84" t="str">
        <f>ASC(UPPER(数学!O32))</f>
        <v>0</v>
      </c>
      <c r="U32" s="81" t="str">
        <f>ASC(UPPER(数学!P32))</f>
        <v>0</v>
      </c>
      <c r="V32" s="210" t="str">
        <f>IF(数学!$Q32=0," ",数学!$Q32)</f>
        <v xml:space="preserve"> </v>
      </c>
      <c r="W32" s="79" t="str">
        <f>ASC(UPPER(理科!L32))</f>
        <v>0</v>
      </c>
      <c r="X32" s="79" t="str">
        <f>ASC(UPPER(理科!M32))</f>
        <v>0</v>
      </c>
      <c r="Y32" s="79" t="str">
        <f>ASC(UPPER(理科!N32))</f>
        <v>0</v>
      </c>
      <c r="Z32" s="80" t="str">
        <f>ASC(UPPER(理科!O32))</f>
        <v>0</v>
      </c>
      <c r="AA32" s="81" t="str">
        <f>ASC(UPPER(理科!P32))</f>
        <v>0</v>
      </c>
      <c r="AB32" s="198" t="str">
        <f>IF(理科!$Q32=0," ",理科!$Q32)</f>
        <v xml:space="preserve"> </v>
      </c>
      <c r="AC32" s="82" t="str">
        <f>ASC(UPPER(音楽!L32))</f>
        <v>0</v>
      </c>
      <c r="AD32" s="83" t="str">
        <f>ASC(UPPER(音楽!M32))</f>
        <v>0</v>
      </c>
      <c r="AE32" s="83" t="str">
        <f>ASC(UPPER(音楽!N32))</f>
        <v>0</v>
      </c>
      <c r="AF32" s="84" t="str">
        <f>ASC(UPPER(音楽!O32))</f>
        <v>0</v>
      </c>
      <c r="AG32" s="81" t="str">
        <f>ASC(UPPER(音楽!P32))</f>
        <v>0</v>
      </c>
      <c r="AH32" s="198" t="str">
        <f>IF(音楽!$Q32=0," ",音楽!$Q32)</f>
        <v xml:space="preserve"> </v>
      </c>
      <c r="AI32" s="79" t="str">
        <f>ASC(UPPER(美術!L32))</f>
        <v>0</v>
      </c>
      <c r="AJ32" s="79" t="str">
        <f>ASC(UPPER(美術!M32))</f>
        <v>0</v>
      </c>
      <c r="AK32" s="79" t="str">
        <f>ASC(UPPER(美術!N32))</f>
        <v>0</v>
      </c>
      <c r="AL32" s="80" t="str">
        <f>ASC(UPPER(美術!O32))</f>
        <v>0</v>
      </c>
      <c r="AM32" s="81" t="str">
        <f>ASC(UPPER(美術!P32))</f>
        <v>0</v>
      </c>
      <c r="AN32" s="198" t="str">
        <f>IF(美術!$Q32=0," ",美術!$Q32)</f>
        <v xml:space="preserve"> </v>
      </c>
      <c r="AO32" s="82" t="str">
        <f>ASC(UPPER(保体!L32))</f>
        <v>0</v>
      </c>
      <c r="AP32" s="83" t="str">
        <f>ASC(UPPER(保体!M32))</f>
        <v>0</v>
      </c>
      <c r="AQ32" s="83" t="str">
        <f>ASC(UPPER(保体!N32))</f>
        <v>0</v>
      </c>
      <c r="AR32" s="84" t="str">
        <f>ASC(UPPER(保体!O32))</f>
        <v>0</v>
      </c>
      <c r="AS32" s="81" t="str">
        <f>ASC(UPPER(保体!P32))</f>
        <v>0</v>
      </c>
      <c r="AT32" s="198" t="str">
        <f>IF(保体!$Q32=0," ",保体!$Q32)</f>
        <v xml:space="preserve"> </v>
      </c>
      <c r="AU32" s="79" t="str">
        <f>ASC(UPPER(技・家!L32))</f>
        <v>0</v>
      </c>
      <c r="AV32" s="79" t="str">
        <f>ASC(UPPER(技・家!M32))</f>
        <v>0</v>
      </c>
      <c r="AW32" s="79" t="str">
        <f>ASC(UPPER(技・家!N32))</f>
        <v>0</v>
      </c>
      <c r="AX32" s="80" t="str">
        <f>ASC(UPPER(技・家!O32))</f>
        <v>0</v>
      </c>
      <c r="AY32" s="81" t="str">
        <f>ASC(UPPER(技・家!P32))</f>
        <v>0</v>
      </c>
      <c r="AZ32" s="198" t="str">
        <f>IF(技・家!$Q32=0," ",技・家!$Q32)</f>
        <v xml:space="preserve"> </v>
      </c>
      <c r="BA32" s="82" t="str">
        <f>ASC(UPPER(英語!L32))</f>
        <v>0</v>
      </c>
      <c r="BB32" s="83" t="str">
        <f>ASC(UPPER(英語!M32))</f>
        <v>0</v>
      </c>
      <c r="BC32" s="83" t="str">
        <f>ASC(UPPER(英語!N32))</f>
        <v>0</v>
      </c>
      <c r="BD32" s="84" t="str">
        <f>ASC(UPPER(英語!O32))</f>
        <v>0</v>
      </c>
      <c r="BE32" s="81" t="str">
        <f>ASC(UPPER(英語!P32))</f>
        <v>0</v>
      </c>
      <c r="BF32" s="198" t="str">
        <f>IF(英語!$Q32=0," ",英語!$Q32)</f>
        <v xml:space="preserve"> </v>
      </c>
    </row>
    <row r="33" spans="1:58" ht="23.1" customHeight="1">
      <c r="A33" s="29">
        <f>氏名入力!A33</f>
        <v>1139</v>
      </c>
      <c r="B33" s="23">
        <f>氏名入力!B33</f>
        <v>39</v>
      </c>
      <c r="C33" s="62">
        <f>氏名入力!C33</f>
        <v>0</v>
      </c>
      <c r="D33" s="76" t="str">
        <f>ASC(UPPER(国語!M33))</f>
        <v>0</v>
      </c>
      <c r="E33" s="77" t="str">
        <f>ASC(UPPER(国語!N33))</f>
        <v>0</v>
      </c>
      <c r="F33" s="77" t="str">
        <f>ASC(UPPER(国語!O33))</f>
        <v>0</v>
      </c>
      <c r="G33" s="77" t="str">
        <f>ASC(UPPER(国語!P33))</f>
        <v>0</v>
      </c>
      <c r="H33" s="78" t="str">
        <f>ASC(UPPER(国語!Q33))</f>
        <v>0</v>
      </c>
      <c r="I33" s="131" t="str">
        <f>ASC(UPPER(国語!R33))</f>
        <v>0</v>
      </c>
      <c r="J33" s="198" t="str">
        <f>IF(国語!$S33=0," ",国語!$S33)</f>
        <v xml:space="preserve"> </v>
      </c>
      <c r="K33" s="82" t="str">
        <f>ASC(UPPER(社会!L33))</f>
        <v>0</v>
      </c>
      <c r="L33" s="79" t="str">
        <f>ASC(UPPER(社会!M33))</f>
        <v>0</v>
      </c>
      <c r="M33" s="79" t="str">
        <f>ASC(UPPER(社会!N33))</f>
        <v>0</v>
      </c>
      <c r="N33" s="80" t="str">
        <f>ASC(UPPER(社会!O33))</f>
        <v>0</v>
      </c>
      <c r="O33" s="81" t="str">
        <f>ASC(UPPER(社会!P33))</f>
        <v>0</v>
      </c>
      <c r="P33" s="198" t="str">
        <f>IF(社会!$Q33=0," ",社会!$Q33)</f>
        <v xml:space="preserve"> </v>
      </c>
      <c r="Q33" s="82" t="str">
        <f>ASC(UPPER(数学!L33))</f>
        <v>0</v>
      </c>
      <c r="R33" s="83" t="str">
        <f>ASC(UPPER(数学!M33))</f>
        <v>0</v>
      </c>
      <c r="S33" s="83" t="str">
        <f>ASC(UPPER(数学!N33))</f>
        <v>0</v>
      </c>
      <c r="T33" s="84" t="str">
        <f>ASC(UPPER(数学!O33))</f>
        <v>0</v>
      </c>
      <c r="U33" s="81" t="str">
        <f>ASC(UPPER(数学!P33))</f>
        <v>0</v>
      </c>
      <c r="V33" s="210" t="str">
        <f>IF(数学!$Q33=0," ",数学!$Q33)</f>
        <v xml:space="preserve"> </v>
      </c>
      <c r="W33" s="79" t="str">
        <f>ASC(UPPER(理科!L33))</f>
        <v>0</v>
      </c>
      <c r="X33" s="79" t="str">
        <f>ASC(UPPER(理科!M33))</f>
        <v>0</v>
      </c>
      <c r="Y33" s="79" t="str">
        <f>ASC(UPPER(理科!N33))</f>
        <v>0</v>
      </c>
      <c r="Z33" s="80" t="str">
        <f>ASC(UPPER(理科!O33))</f>
        <v>0</v>
      </c>
      <c r="AA33" s="81" t="str">
        <f>ASC(UPPER(理科!P33))</f>
        <v>0</v>
      </c>
      <c r="AB33" s="198" t="str">
        <f>IF(理科!$Q33=0," ",理科!$Q33)</f>
        <v xml:space="preserve"> </v>
      </c>
      <c r="AC33" s="82" t="str">
        <f>ASC(UPPER(音楽!L33))</f>
        <v>0</v>
      </c>
      <c r="AD33" s="83" t="str">
        <f>ASC(UPPER(音楽!M33))</f>
        <v>0</v>
      </c>
      <c r="AE33" s="83" t="str">
        <f>ASC(UPPER(音楽!N33))</f>
        <v>0</v>
      </c>
      <c r="AF33" s="84" t="str">
        <f>ASC(UPPER(音楽!O33))</f>
        <v>0</v>
      </c>
      <c r="AG33" s="81" t="str">
        <f>ASC(UPPER(音楽!P33))</f>
        <v>0</v>
      </c>
      <c r="AH33" s="198" t="str">
        <f>IF(音楽!$Q33=0," ",音楽!$Q33)</f>
        <v xml:space="preserve"> </v>
      </c>
      <c r="AI33" s="79" t="str">
        <f>ASC(UPPER(美術!L33))</f>
        <v>0</v>
      </c>
      <c r="AJ33" s="79" t="str">
        <f>ASC(UPPER(美術!M33))</f>
        <v>0</v>
      </c>
      <c r="AK33" s="79" t="str">
        <f>ASC(UPPER(美術!N33))</f>
        <v>0</v>
      </c>
      <c r="AL33" s="80" t="str">
        <f>ASC(UPPER(美術!O33))</f>
        <v>0</v>
      </c>
      <c r="AM33" s="81" t="str">
        <f>ASC(UPPER(美術!P33))</f>
        <v>0</v>
      </c>
      <c r="AN33" s="198" t="str">
        <f>IF(美術!$Q33=0," ",美術!$Q33)</f>
        <v xml:space="preserve"> </v>
      </c>
      <c r="AO33" s="82" t="str">
        <f>ASC(UPPER(保体!L33))</f>
        <v>0</v>
      </c>
      <c r="AP33" s="83" t="str">
        <f>ASC(UPPER(保体!M33))</f>
        <v>0</v>
      </c>
      <c r="AQ33" s="83" t="str">
        <f>ASC(UPPER(保体!N33))</f>
        <v>0</v>
      </c>
      <c r="AR33" s="84" t="str">
        <f>ASC(UPPER(保体!O33))</f>
        <v>0</v>
      </c>
      <c r="AS33" s="81" t="str">
        <f>ASC(UPPER(保体!P33))</f>
        <v>0</v>
      </c>
      <c r="AT33" s="198" t="str">
        <f>IF(保体!$Q33=0," ",保体!$Q33)</f>
        <v xml:space="preserve"> </v>
      </c>
      <c r="AU33" s="79" t="str">
        <f>ASC(UPPER(技・家!L33))</f>
        <v>0</v>
      </c>
      <c r="AV33" s="79" t="str">
        <f>ASC(UPPER(技・家!M33))</f>
        <v>0</v>
      </c>
      <c r="AW33" s="79" t="str">
        <f>ASC(UPPER(技・家!N33))</f>
        <v>0</v>
      </c>
      <c r="AX33" s="80" t="str">
        <f>ASC(UPPER(技・家!O33))</f>
        <v>0</v>
      </c>
      <c r="AY33" s="81" t="str">
        <f>ASC(UPPER(技・家!P33))</f>
        <v>0</v>
      </c>
      <c r="AZ33" s="198" t="str">
        <f>IF(技・家!$Q33=0," ",技・家!$Q33)</f>
        <v xml:space="preserve"> </v>
      </c>
      <c r="BA33" s="82" t="str">
        <f>ASC(UPPER(英語!L33))</f>
        <v>0</v>
      </c>
      <c r="BB33" s="83" t="str">
        <f>ASC(UPPER(英語!M33))</f>
        <v>0</v>
      </c>
      <c r="BC33" s="83" t="str">
        <f>ASC(UPPER(英語!N33))</f>
        <v>0</v>
      </c>
      <c r="BD33" s="84" t="str">
        <f>ASC(UPPER(英語!O33))</f>
        <v>0</v>
      </c>
      <c r="BE33" s="81" t="str">
        <f>ASC(UPPER(英語!P33))</f>
        <v>0</v>
      </c>
      <c r="BF33" s="198" t="str">
        <f>IF(英語!$Q33=0," ",英語!$Q33)</f>
        <v xml:space="preserve"> </v>
      </c>
    </row>
    <row r="34" spans="1:58" ht="23.1" customHeight="1">
      <c r="A34" s="29">
        <f>氏名入力!A34</f>
        <v>1140</v>
      </c>
      <c r="B34" s="23">
        <f>氏名入力!B34</f>
        <v>40</v>
      </c>
      <c r="C34" s="62">
        <f>氏名入力!C34</f>
        <v>0</v>
      </c>
      <c r="D34" s="76" t="str">
        <f>ASC(UPPER(国語!M34))</f>
        <v>0</v>
      </c>
      <c r="E34" s="77" t="str">
        <f>ASC(UPPER(国語!N34))</f>
        <v>0</v>
      </c>
      <c r="F34" s="77" t="str">
        <f>ASC(UPPER(国語!O34))</f>
        <v>0</v>
      </c>
      <c r="G34" s="77" t="str">
        <f>ASC(UPPER(国語!P34))</f>
        <v>0</v>
      </c>
      <c r="H34" s="78" t="str">
        <f>ASC(UPPER(国語!Q34))</f>
        <v>0</v>
      </c>
      <c r="I34" s="131" t="str">
        <f>ASC(UPPER(国語!R34))</f>
        <v>0</v>
      </c>
      <c r="J34" s="198" t="str">
        <f>IF(国語!$S34=0," ",国語!$S34)</f>
        <v xml:space="preserve"> </v>
      </c>
      <c r="K34" s="82" t="str">
        <f>ASC(UPPER(社会!L34))</f>
        <v>0</v>
      </c>
      <c r="L34" s="79" t="str">
        <f>ASC(UPPER(社会!M34))</f>
        <v>0</v>
      </c>
      <c r="M34" s="79" t="str">
        <f>ASC(UPPER(社会!N34))</f>
        <v>0</v>
      </c>
      <c r="N34" s="80" t="str">
        <f>ASC(UPPER(社会!O34))</f>
        <v>0</v>
      </c>
      <c r="O34" s="81" t="str">
        <f>ASC(UPPER(社会!P34))</f>
        <v>0</v>
      </c>
      <c r="P34" s="198" t="str">
        <f>IF(社会!$Q34=0," ",社会!$Q34)</f>
        <v xml:space="preserve"> </v>
      </c>
      <c r="Q34" s="82" t="str">
        <f>ASC(UPPER(数学!L34))</f>
        <v>0</v>
      </c>
      <c r="R34" s="83" t="str">
        <f>ASC(UPPER(数学!M34))</f>
        <v>0</v>
      </c>
      <c r="S34" s="83" t="str">
        <f>ASC(UPPER(数学!N34))</f>
        <v>0</v>
      </c>
      <c r="T34" s="84" t="str">
        <f>ASC(UPPER(数学!O34))</f>
        <v>0</v>
      </c>
      <c r="U34" s="81" t="str">
        <f>ASC(UPPER(数学!P34))</f>
        <v>0</v>
      </c>
      <c r="V34" s="210" t="str">
        <f>IF(数学!$Q34=0," ",数学!$Q34)</f>
        <v xml:space="preserve"> </v>
      </c>
      <c r="W34" s="79" t="str">
        <f>ASC(UPPER(理科!L34))</f>
        <v>0</v>
      </c>
      <c r="X34" s="79" t="str">
        <f>ASC(UPPER(理科!M34))</f>
        <v>0</v>
      </c>
      <c r="Y34" s="79" t="str">
        <f>ASC(UPPER(理科!N34))</f>
        <v>0</v>
      </c>
      <c r="Z34" s="80" t="str">
        <f>ASC(UPPER(理科!O34))</f>
        <v>0</v>
      </c>
      <c r="AA34" s="81" t="str">
        <f>ASC(UPPER(理科!P34))</f>
        <v>0</v>
      </c>
      <c r="AB34" s="198" t="str">
        <f>IF(理科!$Q34=0," ",理科!$Q34)</f>
        <v xml:space="preserve"> </v>
      </c>
      <c r="AC34" s="82" t="str">
        <f>ASC(UPPER(音楽!L34))</f>
        <v>0</v>
      </c>
      <c r="AD34" s="83" t="str">
        <f>ASC(UPPER(音楽!M34))</f>
        <v>0</v>
      </c>
      <c r="AE34" s="83" t="str">
        <f>ASC(UPPER(音楽!N34))</f>
        <v>0</v>
      </c>
      <c r="AF34" s="84" t="str">
        <f>ASC(UPPER(音楽!O34))</f>
        <v>0</v>
      </c>
      <c r="AG34" s="81" t="str">
        <f>ASC(UPPER(音楽!P34))</f>
        <v>0</v>
      </c>
      <c r="AH34" s="198" t="str">
        <f>IF(音楽!$Q34=0," ",音楽!$Q34)</f>
        <v xml:space="preserve"> </v>
      </c>
      <c r="AI34" s="79" t="str">
        <f>ASC(UPPER(美術!L34))</f>
        <v>0</v>
      </c>
      <c r="AJ34" s="79" t="str">
        <f>ASC(UPPER(美術!M34))</f>
        <v>0</v>
      </c>
      <c r="AK34" s="79" t="str">
        <f>ASC(UPPER(美術!N34))</f>
        <v>0</v>
      </c>
      <c r="AL34" s="80" t="str">
        <f>ASC(UPPER(美術!O34))</f>
        <v>0</v>
      </c>
      <c r="AM34" s="81" t="str">
        <f>ASC(UPPER(美術!P34))</f>
        <v>0</v>
      </c>
      <c r="AN34" s="198" t="str">
        <f>IF(美術!$Q34=0," ",美術!$Q34)</f>
        <v xml:space="preserve"> </v>
      </c>
      <c r="AO34" s="82" t="str">
        <f>ASC(UPPER(保体!L34))</f>
        <v>0</v>
      </c>
      <c r="AP34" s="83" t="str">
        <f>ASC(UPPER(保体!M34))</f>
        <v>0</v>
      </c>
      <c r="AQ34" s="83" t="str">
        <f>ASC(UPPER(保体!N34))</f>
        <v>0</v>
      </c>
      <c r="AR34" s="84" t="str">
        <f>ASC(UPPER(保体!O34))</f>
        <v>0</v>
      </c>
      <c r="AS34" s="81" t="str">
        <f>ASC(UPPER(保体!P34))</f>
        <v>0</v>
      </c>
      <c r="AT34" s="198" t="str">
        <f>IF(保体!$Q34=0," ",保体!$Q34)</f>
        <v xml:space="preserve"> </v>
      </c>
      <c r="AU34" s="79" t="str">
        <f>ASC(UPPER(技・家!L34))</f>
        <v>0</v>
      </c>
      <c r="AV34" s="79" t="str">
        <f>ASC(UPPER(技・家!M34))</f>
        <v>0</v>
      </c>
      <c r="AW34" s="79" t="str">
        <f>ASC(UPPER(技・家!N34))</f>
        <v>0</v>
      </c>
      <c r="AX34" s="80" t="str">
        <f>ASC(UPPER(技・家!O34))</f>
        <v>0</v>
      </c>
      <c r="AY34" s="81" t="str">
        <f>ASC(UPPER(技・家!P34))</f>
        <v>0</v>
      </c>
      <c r="AZ34" s="198" t="str">
        <f>IF(技・家!$Q34=0," ",技・家!$Q34)</f>
        <v xml:space="preserve"> </v>
      </c>
      <c r="BA34" s="82" t="str">
        <f>ASC(UPPER(英語!L34))</f>
        <v>0</v>
      </c>
      <c r="BB34" s="83" t="str">
        <f>ASC(UPPER(英語!M34))</f>
        <v>0</v>
      </c>
      <c r="BC34" s="83" t="str">
        <f>ASC(UPPER(英語!N34))</f>
        <v>0</v>
      </c>
      <c r="BD34" s="84" t="str">
        <f>ASC(UPPER(英語!O34))</f>
        <v>0</v>
      </c>
      <c r="BE34" s="81" t="str">
        <f>ASC(UPPER(英語!P34))</f>
        <v>0</v>
      </c>
      <c r="BF34" s="198" t="str">
        <f>IF(英語!$Q34=0," ",英語!$Q34)</f>
        <v xml:space="preserve"> </v>
      </c>
    </row>
    <row r="35" spans="1:58" ht="23.1" customHeight="1">
      <c r="A35" s="29">
        <f>氏名入力!A35</f>
        <v>1141</v>
      </c>
      <c r="B35" s="23">
        <f>氏名入力!B35</f>
        <v>41</v>
      </c>
      <c r="C35" s="62">
        <f>氏名入力!C35</f>
        <v>0</v>
      </c>
      <c r="D35" s="76" t="str">
        <f>ASC(UPPER(国語!M35))</f>
        <v>0</v>
      </c>
      <c r="E35" s="77" t="str">
        <f>ASC(UPPER(国語!N35))</f>
        <v>0</v>
      </c>
      <c r="F35" s="77" t="str">
        <f>ASC(UPPER(国語!O35))</f>
        <v>0</v>
      </c>
      <c r="G35" s="77" t="str">
        <f>ASC(UPPER(国語!P35))</f>
        <v>0</v>
      </c>
      <c r="H35" s="78" t="str">
        <f>ASC(UPPER(国語!Q35))</f>
        <v>0</v>
      </c>
      <c r="I35" s="131" t="str">
        <f>ASC(UPPER(国語!R35))</f>
        <v>0</v>
      </c>
      <c r="J35" s="198" t="str">
        <f>IF(国語!$S35=0," ",国語!$S35)</f>
        <v xml:space="preserve"> </v>
      </c>
      <c r="K35" s="82" t="str">
        <f>ASC(UPPER(社会!L35))</f>
        <v>0</v>
      </c>
      <c r="L35" s="79" t="str">
        <f>ASC(UPPER(社会!M35))</f>
        <v>0</v>
      </c>
      <c r="M35" s="79" t="str">
        <f>ASC(UPPER(社会!N35))</f>
        <v>0</v>
      </c>
      <c r="N35" s="80" t="str">
        <f>ASC(UPPER(社会!O35))</f>
        <v>0</v>
      </c>
      <c r="O35" s="81" t="str">
        <f>ASC(UPPER(社会!P35))</f>
        <v>0</v>
      </c>
      <c r="P35" s="198" t="str">
        <f>IF(社会!$Q35=0," ",社会!$Q35)</f>
        <v xml:space="preserve"> </v>
      </c>
      <c r="Q35" s="82" t="str">
        <f>ASC(UPPER(数学!L35))</f>
        <v>0</v>
      </c>
      <c r="R35" s="83" t="str">
        <f>ASC(UPPER(数学!M35))</f>
        <v>0</v>
      </c>
      <c r="S35" s="83" t="str">
        <f>ASC(UPPER(数学!N35))</f>
        <v>0</v>
      </c>
      <c r="T35" s="84" t="str">
        <f>ASC(UPPER(数学!O35))</f>
        <v>0</v>
      </c>
      <c r="U35" s="81" t="str">
        <f>ASC(UPPER(数学!P35))</f>
        <v>0</v>
      </c>
      <c r="V35" s="210" t="str">
        <f>IF(数学!$Q35=0," ",数学!$Q35)</f>
        <v xml:space="preserve"> </v>
      </c>
      <c r="W35" s="79" t="str">
        <f>ASC(UPPER(理科!L35))</f>
        <v>0</v>
      </c>
      <c r="X35" s="79" t="str">
        <f>ASC(UPPER(理科!M35))</f>
        <v>0</v>
      </c>
      <c r="Y35" s="79" t="str">
        <f>ASC(UPPER(理科!N35))</f>
        <v>0</v>
      </c>
      <c r="Z35" s="80" t="str">
        <f>ASC(UPPER(理科!O35))</f>
        <v>0</v>
      </c>
      <c r="AA35" s="81" t="str">
        <f>ASC(UPPER(理科!P35))</f>
        <v>0</v>
      </c>
      <c r="AB35" s="198" t="str">
        <f>IF(理科!$Q35=0," ",理科!$Q35)</f>
        <v xml:space="preserve"> </v>
      </c>
      <c r="AC35" s="82" t="str">
        <f>ASC(UPPER(音楽!L35))</f>
        <v>0</v>
      </c>
      <c r="AD35" s="83" t="str">
        <f>ASC(UPPER(音楽!M35))</f>
        <v>0</v>
      </c>
      <c r="AE35" s="83" t="str">
        <f>ASC(UPPER(音楽!N35))</f>
        <v>0</v>
      </c>
      <c r="AF35" s="84" t="str">
        <f>ASC(UPPER(音楽!O35))</f>
        <v>0</v>
      </c>
      <c r="AG35" s="81" t="str">
        <f>ASC(UPPER(音楽!P35))</f>
        <v>0</v>
      </c>
      <c r="AH35" s="198" t="str">
        <f>IF(音楽!$Q35=0," ",音楽!$Q35)</f>
        <v xml:space="preserve"> </v>
      </c>
      <c r="AI35" s="79" t="str">
        <f>ASC(UPPER(美術!L35))</f>
        <v>0</v>
      </c>
      <c r="AJ35" s="79" t="str">
        <f>ASC(UPPER(美術!M35))</f>
        <v>0</v>
      </c>
      <c r="AK35" s="79" t="str">
        <f>ASC(UPPER(美術!N35))</f>
        <v>0</v>
      </c>
      <c r="AL35" s="80" t="str">
        <f>ASC(UPPER(美術!O35))</f>
        <v>0</v>
      </c>
      <c r="AM35" s="81" t="str">
        <f>ASC(UPPER(美術!P35))</f>
        <v>0</v>
      </c>
      <c r="AN35" s="198" t="str">
        <f>IF(美術!$Q35=0," ",美術!$Q35)</f>
        <v xml:space="preserve"> </v>
      </c>
      <c r="AO35" s="82" t="str">
        <f>ASC(UPPER(保体!L35))</f>
        <v>0</v>
      </c>
      <c r="AP35" s="83" t="str">
        <f>ASC(UPPER(保体!M35))</f>
        <v>0</v>
      </c>
      <c r="AQ35" s="83" t="str">
        <f>ASC(UPPER(保体!N35))</f>
        <v>0</v>
      </c>
      <c r="AR35" s="84" t="str">
        <f>ASC(UPPER(保体!O35))</f>
        <v>0</v>
      </c>
      <c r="AS35" s="81" t="str">
        <f>ASC(UPPER(保体!P35))</f>
        <v>0</v>
      </c>
      <c r="AT35" s="198" t="str">
        <f>IF(保体!$Q35=0," ",保体!$Q35)</f>
        <v xml:space="preserve"> </v>
      </c>
      <c r="AU35" s="79" t="str">
        <f>ASC(UPPER(技・家!L35))</f>
        <v>0</v>
      </c>
      <c r="AV35" s="79" t="str">
        <f>ASC(UPPER(技・家!M35))</f>
        <v>0</v>
      </c>
      <c r="AW35" s="79" t="str">
        <f>ASC(UPPER(技・家!N35))</f>
        <v>0</v>
      </c>
      <c r="AX35" s="80" t="str">
        <f>ASC(UPPER(技・家!O35))</f>
        <v>0</v>
      </c>
      <c r="AY35" s="81" t="str">
        <f>ASC(UPPER(技・家!P35))</f>
        <v>0</v>
      </c>
      <c r="AZ35" s="198" t="str">
        <f>IF(技・家!$Q35=0," ",技・家!$Q35)</f>
        <v xml:space="preserve"> </v>
      </c>
      <c r="BA35" s="82" t="str">
        <f>ASC(UPPER(英語!L35))</f>
        <v>0</v>
      </c>
      <c r="BB35" s="83" t="str">
        <f>ASC(UPPER(英語!M35))</f>
        <v>0</v>
      </c>
      <c r="BC35" s="83" t="str">
        <f>ASC(UPPER(英語!N35))</f>
        <v>0</v>
      </c>
      <c r="BD35" s="84" t="str">
        <f>ASC(UPPER(英語!O35))</f>
        <v>0</v>
      </c>
      <c r="BE35" s="81" t="str">
        <f>ASC(UPPER(英語!P35))</f>
        <v>0</v>
      </c>
      <c r="BF35" s="198" t="str">
        <f>IF(英語!$Q35=0," ",英語!$Q35)</f>
        <v xml:space="preserve"> </v>
      </c>
    </row>
    <row r="36" spans="1:58" ht="23.1" customHeight="1">
      <c r="A36" s="29">
        <f>氏名入力!A36</f>
        <v>1142</v>
      </c>
      <c r="B36" s="23">
        <f>氏名入力!B36</f>
        <v>42</v>
      </c>
      <c r="C36" s="62">
        <f>氏名入力!C36</f>
        <v>0</v>
      </c>
      <c r="D36" s="76" t="str">
        <f>ASC(UPPER(国語!M36))</f>
        <v>0</v>
      </c>
      <c r="E36" s="77" t="str">
        <f>ASC(UPPER(国語!N36))</f>
        <v>0</v>
      </c>
      <c r="F36" s="77" t="str">
        <f>ASC(UPPER(国語!O36))</f>
        <v>0</v>
      </c>
      <c r="G36" s="77" t="str">
        <f>ASC(UPPER(国語!P36))</f>
        <v>0</v>
      </c>
      <c r="H36" s="78" t="str">
        <f>ASC(UPPER(国語!Q36))</f>
        <v>0</v>
      </c>
      <c r="I36" s="131" t="str">
        <f>ASC(UPPER(国語!R36))</f>
        <v>0</v>
      </c>
      <c r="J36" s="198" t="str">
        <f>IF(国語!$S36=0," ",国語!$S36)</f>
        <v xml:space="preserve"> </v>
      </c>
      <c r="K36" s="82" t="str">
        <f>ASC(UPPER(社会!L36))</f>
        <v>0</v>
      </c>
      <c r="L36" s="79" t="str">
        <f>ASC(UPPER(社会!M36))</f>
        <v>0</v>
      </c>
      <c r="M36" s="79" t="str">
        <f>ASC(UPPER(社会!N36))</f>
        <v>0</v>
      </c>
      <c r="N36" s="80" t="str">
        <f>ASC(UPPER(社会!O36))</f>
        <v>0</v>
      </c>
      <c r="O36" s="81" t="str">
        <f>ASC(UPPER(社会!P36))</f>
        <v>0</v>
      </c>
      <c r="P36" s="198" t="str">
        <f>IF(社会!$Q36=0," ",社会!$Q36)</f>
        <v xml:space="preserve"> </v>
      </c>
      <c r="Q36" s="82" t="str">
        <f>ASC(UPPER(数学!L36))</f>
        <v>0</v>
      </c>
      <c r="R36" s="83" t="str">
        <f>ASC(UPPER(数学!M36))</f>
        <v>0</v>
      </c>
      <c r="S36" s="83" t="str">
        <f>ASC(UPPER(数学!N36))</f>
        <v>0</v>
      </c>
      <c r="T36" s="84" t="str">
        <f>ASC(UPPER(数学!O36))</f>
        <v>0</v>
      </c>
      <c r="U36" s="81" t="str">
        <f>ASC(UPPER(数学!P36))</f>
        <v>0</v>
      </c>
      <c r="V36" s="210" t="str">
        <f>IF(数学!$Q36=0," ",数学!$Q36)</f>
        <v xml:space="preserve"> </v>
      </c>
      <c r="W36" s="79" t="str">
        <f>ASC(UPPER(理科!L36))</f>
        <v>0</v>
      </c>
      <c r="X36" s="79" t="str">
        <f>ASC(UPPER(理科!M36))</f>
        <v>0</v>
      </c>
      <c r="Y36" s="79" t="str">
        <f>ASC(UPPER(理科!N36))</f>
        <v>0</v>
      </c>
      <c r="Z36" s="80" t="str">
        <f>ASC(UPPER(理科!O36))</f>
        <v>0</v>
      </c>
      <c r="AA36" s="81" t="str">
        <f>ASC(UPPER(理科!P36))</f>
        <v>0</v>
      </c>
      <c r="AB36" s="198" t="str">
        <f>IF(理科!$Q36=0," ",理科!$Q36)</f>
        <v xml:space="preserve"> </v>
      </c>
      <c r="AC36" s="82" t="str">
        <f>ASC(UPPER(音楽!L36))</f>
        <v>0</v>
      </c>
      <c r="AD36" s="83" t="str">
        <f>ASC(UPPER(音楽!M36))</f>
        <v>0</v>
      </c>
      <c r="AE36" s="83" t="str">
        <f>ASC(UPPER(音楽!N36))</f>
        <v>0</v>
      </c>
      <c r="AF36" s="84" t="str">
        <f>ASC(UPPER(音楽!O36))</f>
        <v>0</v>
      </c>
      <c r="AG36" s="81" t="str">
        <f>ASC(UPPER(音楽!P36))</f>
        <v>0</v>
      </c>
      <c r="AH36" s="198" t="str">
        <f>IF(音楽!$Q36=0," ",音楽!$Q36)</f>
        <v xml:space="preserve"> </v>
      </c>
      <c r="AI36" s="79" t="str">
        <f>ASC(UPPER(美術!L36))</f>
        <v>0</v>
      </c>
      <c r="AJ36" s="79" t="str">
        <f>ASC(UPPER(美術!M36))</f>
        <v>0</v>
      </c>
      <c r="AK36" s="79" t="str">
        <f>ASC(UPPER(美術!N36))</f>
        <v>0</v>
      </c>
      <c r="AL36" s="80" t="str">
        <f>ASC(UPPER(美術!O36))</f>
        <v>0</v>
      </c>
      <c r="AM36" s="81" t="str">
        <f>ASC(UPPER(美術!P36))</f>
        <v>0</v>
      </c>
      <c r="AN36" s="198" t="str">
        <f>IF(美術!$Q36=0," ",美術!$Q36)</f>
        <v xml:space="preserve"> </v>
      </c>
      <c r="AO36" s="82" t="str">
        <f>ASC(UPPER(保体!L36))</f>
        <v>0</v>
      </c>
      <c r="AP36" s="83" t="str">
        <f>ASC(UPPER(保体!M36))</f>
        <v>0</v>
      </c>
      <c r="AQ36" s="83" t="str">
        <f>ASC(UPPER(保体!N36))</f>
        <v>0</v>
      </c>
      <c r="AR36" s="84" t="str">
        <f>ASC(UPPER(保体!O36))</f>
        <v>0</v>
      </c>
      <c r="AS36" s="81" t="str">
        <f>ASC(UPPER(保体!P36))</f>
        <v>0</v>
      </c>
      <c r="AT36" s="198" t="str">
        <f>IF(保体!$Q36=0," ",保体!$Q36)</f>
        <v xml:space="preserve"> </v>
      </c>
      <c r="AU36" s="79" t="str">
        <f>ASC(UPPER(技・家!L36))</f>
        <v>0</v>
      </c>
      <c r="AV36" s="79" t="str">
        <f>ASC(UPPER(技・家!M36))</f>
        <v>0</v>
      </c>
      <c r="AW36" s="79" t="str">
        <f>ASC(UPPER(技・家!N36))</f>
        <v>0</v>
      </c>
      <c r="AX36" s="80" t="str">
        <f>ASC(UPPER(技・家!O36))</f>
        <v>0</v>
      </c>
      <c r="AY36" s="81" t="str">
        <f>ASC(UPPER(技・家!P36))</f>
        <v>0</v>
      </c>
      <c r="AZ36" s="198" t="str">
        <f>IF(技・家!$Q36=0," ",技・家!$Q36)</f>
        <v xml:space="preserve"> </v>
      </c>
      <c r="BA36" s="82" t="str">
        <f>ASC(UPPER(英語!L36))</f>
        <v>0</v>
      </c>
      <c r="BB36" s="83" t="str">
        <f>ASC(UPPER(英語!M36))</f>
        <v>0</v>
      </c>
      <c r="BC36" s="83" t="str">
        <f>ASC(UPPER(英語!N36))</f>
        <v>0</v>
      </c>
      <c r="BD36" s="84" t="str">
        <f>ASC(UPPER(英語!O36))</f>
        <v>0</v>
      </c>
      <c r="BE36" s="81" t="str">
        <f>ASC(UPPER(英語!P36))</f>
        <v>0</v>
      </c>
      <c r="BF36" s="198" t="str">
        <f>IF(英語!$Q36=0," ",英語!$Q36)</f>
        <v xml:space="preserve"> </v>
      </c>
    </row>
    <row r="37" spans="1:58" ht="23.1" customHeight="1">
      <c r="A37" s="29">
        <f>氏名入力!A37</f>
        <v>1143</v>
      </c>
      <c r="B37" s="23">
        <f>氏名入力!B37</f>
        <v>43</v>
      </c>
      <c r="C37" s="62">
        <f>氏名入力!C37</f>
        <v>0</v>
      </c>
      <c r="D37" s="76" t="str">
        <f>ASC(UPPER(国語!M37))</f>
        <v>0</v>
      </c>
      <c r="E37" s="77" t="str">
        <f>ASC(UPPER(国語!N37))</f>
        <v>0</v>
      </c>
      <c r="F37" s="77" t="str">
        <f>ASC(UPPER(国語!O37))</f>
        <v>0</v>
      </c>
      <c r="G37" s="77" t="str">
        <f>ASC(UPPER(国語!P37))</f>
        <v>0</v>
      </c>
      <c r="H37" s="78" t="str">
        <f>ASC(UPPER(国語!Q37))</f>
        <v>0</v>
      </c>
      <c r="I37" s="131" t="str">
        <f>ASC(UPPER(国語!R37))</f>
        <v>0</v>
      </c>
      <c r="J37" s="198" t="str">
        <f>IF(国語!$S37=0," ",国語!$S37)</f>
        <v xml:space="preserve"> </v>
      </c>
      <c r="K37" s="82" t="str">
        <f>ASC(UPPER(社会!L37))</f>
        <v>0</v>
      </c>
      <c r="L37" s="79" t="str">
        <f>ASC(UPPER(社会!M37))</f>
        <v>0</v>
      </c>
      <c r="M37" s="79" t="str">
        <f>ASC(UPPER(社会!N37))</f>
        <v>0</v>
      </c>
      <c r="N37" s="80" t="str">
        <f>ASC(UPPER(社会!O37))</f>
        <v>0</v>
      </c>
      <c r="O37" s="81" t="str">
        <f>ASC(UPPER(社会!P37))</f>
        <v>0</v>
      </c>
      <c r="P37" s="198" t="str">
        <f>IF(社会!$Q37=0," ",社会!$Q37)</f>
        <v xml:space="preserve"> </v>
      </c>
      <c r="Q37" s="82" t="str">
        <f>ASC(UPPER(数学!L37))</f>
        <v>0</v>
      </c>
      <c r="R37" s="83" t="str">
        <f>ASC(UPPER(数学!M37))</f>
        <v>0</v>
      </c>
      <c r="S37" s="83" t="str">
        <f>ASC(UPPER(数学!N37))</f>
        <v>0</v>
      </c>
      <c r="T37" s="84" t="str">
        <f>ASC(UPPER(数学!O37))</f>
        <v>0</v>
      </c>
      <c r="U37" s="81" t="str">
        <f>ASC(UPPER(数学!P37))</f>
        <v>0</v>
      </c>
      <c r="V37" s="210" t="str">
        <f>IF(数学!$Q37=0," ",数学!$Q37)</f>
        <v xml:space="preserve"> </v>
      </c>
      <c r="W37" s="79" t="str">
        <f>ASC(UPPER(理科!L37))</f>
        <v>0</v>
      </c>
      <c r="X37" s="79" t="str">
        <f>ASC(UPPER(理科!M37))</f>
        <v>0</v>
      </c>
      <c r="Y37" s="79" t="str">
        <f>ASC(UPPER(理科!N37))</f>
        <v>0</v>
      </c>
      <c r="Z37" s="80" t="str">
        <f>ASC(UPPER(理科!O37))</f>
        <v>0</v>
      </c>
      <c r="AA37" s="81" t="str">
        <f>ASC(UPPER(理科!P37))</f>
        <v>0</v>
      </c>
      <c r="AB37" s="198" t="str">
        <f>IF(理科!$Q37=0," ",理科!$Q37)</f>
        <v xml:space="preserve"> </v>
      </c>
      <c r="AC37" s="82" t="str">
        <f>ASC(UPPER(音楽!L37))</f>
        <v>0</v>
      </c>
      <c r="AD37" s="83" t="str">
        <f>ASC(UPPER(音楽!M37))</f>
        <v>0</v>
      </c>
      <c r="AE37" s="83" t="str">
        <f>ASC(UPPER(音楽!N37))</f>
        <v>0</v>
      </c>
      <c r="AF37" s="84" t="str">
        <f>ASC(UPPER(音楽!O37))</f>
        <v>0</v>
      </c>
      <c r="AG37" s="81" t="str">
        <f>ASC(UPPER(音楽!P37))</f>
        <v>0</v>
      </c>
      <c r="AH37" s="198" t="str">
        <f>IF(音楽!$Q37=0," ",音楽!$Q37)</f>
        <v xml:space="preserve"> </v>
      </c>
      <c r="AI37" s="79" t="str">
        <f>ASC(UPPER(美術!L37))</f>
        <v>0</v>
      </c>
      <c r="AJ37" s="79" t="str">
        <f>ASC(UPPER(美術!M37))</f>
        <v>0</v>
      </c>
      <c r="AK37" s="79" t="str">
        <f>ASC(UPPER(美術!N37))</f>
        <v>0</v>
      </c>
      <c r="AL37" s="80" t="str">
        <f>ASC(UPPER(美術!O37))</f>
        <v>0</v>
      </c>
      <c r="AM37" s="81" t="str">
        <f>ASC(UPPER(美術!P37))</f>
        <v>0</v>
      </c>
      <c r="AN37" s="198" t="str">
        <f>IF(美術!$Q37=0," ",美術!$Q37)</f>
        <v xml:space="preserve"> </v>
      </c>
      <c r="AO37" s="82" t="str">
        <f>ASC(UPPER(保体!L37))</f>
        <v>0</v>
      </c>
      <c r="AP37" s="83" t="str">
        <f>ASC(UPPER(保体!M37))</f>
        <v>0</v>
      </c>
      <c r="AQ37" s="83" t="str">
        <f>ASC(UPPER(保体!N37))</f>
        <v>0</v>
      </c>
      <c r="AR37" s="84" t="str">
        <f>ASC(UPPER(保体!O37))</f>
        <v>0</v>
      </c>
      <c r="AS37" s="81" t="str">
        <f>ASC(UPPER(保体!P37))</f>
        <v>0</v>
      </c>
      <c r="AT37" s="198" t="str">
        <f>IF(保体!$Q37=0," ",保体!$Q37)</f>
        <v xml:space="preserve"> </v>
      </c>
      <c r="AU37" s="79" t="str">
        <f>ASC(UPPER(技・家!L37))</f>
        <v>0</v>
      </c>
      <c r="AV37" s="79" t="str">
        <f>ASC(UPPER(技・家!M37))</f>
        <v>0</v>
      </c>
      <c r="AW37" s="79" t="str">
        <f>ASC(UPPER(技・家!N37))</f>
        <v>0</v>
      </c>
      <c r="AX37" s="80" t="str">
        <f>ASC(UPPER(技・家!O37))</f>
        <v>0</v>
      </c>
      <c r="AY37" s="81" t="str">
        <f>ASC(UPPER(技・家!P37))</f>
        <v>0</v>
      </c>
      <c r="AZ37" s="198" t="str">
        <f>IF(技・家!$Q37=0," ",技・家!$Q37)</f>
        <v xml:space="preserve"> </v>
      </c>
      <c r="BA37" s="82" t="str">
        <f>ASC(UPPER(英語!L37))</f>
        <v>0</v>
      </c>
      <c r="BB37" s="83" t="str">
        <f>ASC(UPPER(英語!M37))</f>
        <v>0</v>
      </c>
      <c r="BC37" s="83" t="str">
        <f>ASC(UPPER(英語!N37))</f>
        <v>0</v>
      </c>
      <c r="BD37" s="84" t="str">
        <f>ASC(UPPER(英語!O37))</f>
        <v>0</v>
      </c>
      <c r="BE37" s="81" t="str">
        <f>ASC(UPPER(英語!P37))</f>
        <v>0</v>
      </c>
      <c r="BF37" s="198" t="str">
        <f>IF(英語!$Q37=0," ",英語!$Q37)</f>
        <v xml:space="preserve"> </v>
      </c>
    </row>
    <row r="38" spans="1:58" ht="23.1" customHeight="1">
      <c r="A38" s="29">
        <f>氏名入力!A38</f>
        <v>1144</v>
      </c>
      <c r="B38" s="23">
        <f>氏名入力!B38</f>
        <v>44</v>
      </c>
      <c r="C38" s="62">
        <f>氏名入力!C38</f>
        <v>0</v>
      </c>
      <c r="D38" s="76" t="str">
        <f>ASC(UPPER(国語!M38))</f>
        <v>0</v>
      </c>
      <c r="E38" s="77" t="str">
        <f>ASC(UPPER(国語!N38))</f>
        <v>0</v>
      </c>
      <c r="F38" s="77" t="str">
        <f>ASC(UPPER(国語!O38))</f>
        <v>0</v>
      </c>
      <c r="G38" s="77" t="str">
        <f>ASC(UPPER(国語!P38))</f>
        <v>0</v>
      </c>
      <c r="H38" s="78" t="str">
        <f>ASC(UPPER(国語!Q38))</f>
        <v>0</v>
      </c>
      <c r="I38" s="131" t="str">
        <f>ASC(UPPER(国語!R38))</f>
        <v>0</v>
      </c>
      <c r="J38" s="198" t="str">
        <f>IF(国語!$S38=0," ",国語!$S38)</f>
        <v xml:space="preserve"> </v>
      </c>
      <c r="K38" s="82" t="str">
        <f>ASC(UPPER(社会!L38))</f>
        <v>0</v>
      </c>
      <c r="L38" s="79" t="str">
        <f>ASC(UPPER(社会!M38))</f>
        <v>0</v>
      </c>
      <c r="M38" s="79" t="str">
        <f>ASC(UPPER(社会!N38))</f>
        <v>0</v>
      </c>
      <c r="N38" s="80" t="str">
        <f>ASC(UPPER(社会!O38))</f>
        <v>0</v>
      </c>
      <c r="O38" s="81" t="str">
        <f>ASC(UPPER(社会!P38))</f>
        <v>0</v>
      </c>
      <c r="P38" s="198" t="str">
        <f>IF(社会!$Q38=0," ",社会!$Q38)</f>
        <v xml:space="preserve"> </v>
      </c>
      <c r="Q38" s="82" t="str">
        <f>ASC(UPPER(数学!L38))</f>
        <v>0</v>
      </c>
      <c r="R38" s="83" t="str">
        <f>ASC(UPPER(数学!M38))</f>
        <v>0</v>
      </c>
      <c r="S38" s="83" t="str">
        <f>ASC(UPPER(数学!N38))</f>
        <v>0</v>
      </c>
      <c r="T38" s="84" t="str">
        <f>ASC(UPPER(数学!O38))</f>
        <v>0</v>
      </c>
      <c r="U38" s="81" t="str">
        <f>ASC(UPPER(数学!P38))</f>
        <v>0</v>
      </c>
      <c r="V38" s="210" t="str">
        <f>IF(数学!$Q38=0," ",数学!$Q38)</f>
        <v xml:space="preserve"> </v>
      </c>
      <c r="W38" s="79" t="str">
        <f>ASC(UPPER(理科!L38))</f>
        <v>0</v>
      </c>
      <c r="X38" s="79" t="str">
        <f>ASC(UPPER(理科!M38))</f>
        <v>0</v>
      </c>
      <c r="Y38" s="79" t="str">
        <f>ASC(UPPER(理科!N38))</f>
        <v>0</v>
      </c>
      <c r="Z38" s="80" t="str">
        <f>ASC(UPPER(理科!O38))</f>
        <v>0</v>
      </c>
      <c r="AA38" s="81" t="str">
        <f>ASC(UPPER(理科!P38))</f>
        <v>0</v>
      </c>
      <c r="AB38" s="198" t="str">
        <f>IF(理科!$Q38=0," ",理科!$Q38)</f>
        <v xml:space="preserve"> </v>
      </c>
      <c r="AC38" s="82" t="str">
        <f>ASC(UPPER(音楽!L38))</f>
        <v>0</v>
      </c>
      <c r="AD38" s="83" t="str">
        <f>ASC(UPPER(音楽!M38))</f>
        <v>0</v>
      </c>
      <c r="AE38" s="83" t="str">
        <f>ASC(UPPER(音楽!N38))</f>
        <v>0</v>
      </c>
      <c r="AF38" s="84" t="str">
        <f>ASC(UPPER(音楽!O38))</f>
        <v>0</v>
      </c>
      <c r="AG38" s="81" t="str">
        <f>ASC(UPPER(音楽!P38))</f>
        <v>0</v>
      </c>
      <c r="AH38" s="198" t="str">
        <f>IF(音楽!$Q38=0," ",音楽!$Q38)</f>
        <v xml:space="preserve"> </v>
      </c>
      <c r="AI38" s="79" t="str">
        <f>ASC(UPPER(美術!L38))</f>
        <v>0</v>
      </c>
      <c r="AJ38" s="79" t="str">
        <f>ASC(UPPER(美術!M38))</f>
        <v>0</v>
      </c>
      <c r="AK38" s="79" t="str">
        <f>ASC(UPPER(美術!N38))</f>
        <v>0</v>
      </c>
      <c r="AL38" s="80" t="str">
        <f>ASC(UPPER(美術!O38))</f>
        <v>0</v>
      </c>
      <c r="AM38" s="81" t="str">
        <f>ASC(UPPER(美術!P38))</f>
        <v>0</v>
      </c>
      <c r="AN38" s="198" t="str">
        <f>IF(美術!$Q38=0," ",美術!$Q38)</f>
        <v xml:space="preserve"> </v>
      </c>
      <c r="AO38" s="82" t="str">
        <f>ASC(UPPER(保体!L38))</f>
        <v>0</v>
      </c>
      <c r="AP38" s="83" t="str">
        <f>ASC(UPPER(保体!M38))</f>
        <v>0</v>
      </c>
      <c r="AQ38" s="83" t="str">
        <f>ASC(UPPER(保体!N38))</f>
        <v>0</v>
      </c>
      <c r="AR38" s="84" t="str">
        <f>ASC(UPPER(保体!O38))</f>
        <v>0</v>
      </c>
      <c r="AS38" s="81" t="str">
        <f>ASC(UPPER(保体!P38))</f>
        <v>0</v>
      </c>
      <c r="AT38" s="198" t="str">
        <f>IF(保体!$Q38=0," ",保体!$Q38)</f>
        <v xml:space="preserve"> </v>
      </c>
      <c r="AU38" s="79" t="str">
        <f>ASC(UPPER(技・家!L38))</f>
        <v>0</v>
      </c>
      <c r="AV38" s="79" t="str">
        <f>ASC(UPPER(技・家!M38))</f>
        <v>0</v>
      </c>
      <c r="AW38" s="79" t="str">
        <f>ASC(UPPER(技・家!N38))</f>
        <v>0</v>
      </c>
      <c r="AX38" s="80" t="str">
        <f>ASC(UPPER(技・家!O38))</f>
        <v>0</v>
      </c>
      <c r="AY38" s="81" t="str">
        <f>ASC(UPPER(技・家!P38))</f>
        <v>0</v>
      </c>
      <c r="AZ38" s="198" t="str">
        <f>IF(技・家!$Q38=0," ",技・家!$Q38)</f>
        <v xml:space="preserve"> </v>
      </c>
      <c r="BA38" s="82" t="str">
        <f>ASC(UPPER(英語!L38))</f>
        <v>0</v>
      </c>
      <c r="BB38" s="83" t="str">
        <f>ASC(UPPER(英語!M38))</f>
        <v>0</v>
      </c>
      <c r="BC38" s="83" t="str">
        <f>ASC(UPPER(英語!N38))</f>
        <v>0</v>
      </c>
      <c r="BD38" s="84" t="str">
        <f>ASC(UPPER(英語!O38))</f>
        <v>0</v>
      </c>
      <c r="BE38" s="81" t="str">
        <f>ASC(UPPER(英語!P38))</f>
        <v>0</v>
      </c>
      <c r="BF38" s="198" t="str">
        <f>IF(英語!$Q38=0," ",英語!$Q38)</f>
        <v xml:space="preserve"> </v>
      </c>
    </row>
    <row r="39" spans="1:58" ht="23.1" customHeight="1">
      <c r="A39" s="29">
        <f>氏名入力!A39</f>
        <v>1145</v>
      </c>
      <c r="B39" s="23">
        <f>氏名入力!B39</f>
        <v>45</v>
      </c>
      <c r="C39" s="62">
        <f>氏名入力!C39</f>
        <v>0</v>
      </c>
      <c r="D39" s="76" t="str">
        <f>ASC(UPPER(国語!M39))</f>
        <v>0</v>
      </c>
      <c r="E39" s="77" t="str">
        <f>ASC(UPPER(国語!N39))</f>
        <v>0</v>
      </c>
      <c r="F39" s="77" t="str">
        <f>ASC(UPPER(国語!O39))</f>
        <v>0</v>
      </c>
      <c r="G39" s="77" t="str">
        <f>ASC(UPPER(国語!P39))</f>
        <v>0</v>
      </c>
      <c r="H39" s="78" t="str">
        <f>ASC(UPPER(国語!Q39))</f>
        <v>0</v>
      </c>
      <c r="I39" s="131" t="str">
        <f>ASC(UPPER(国語!R39))</f>
        <v>0</v>
      </c>
      <c r="J39" s="198" t="str">
        <f>IF(国語!$S39=0," ",国語!$S39)</f>
        <v xml:space="preserve"> </v>
      </c>
      <c r="K39" s="82" t="str">
        <f>ASC(UPPER(社会!L39))</f>
        <v>0</v>
      </c>
      <c r="L39" s="79" t="str">
        <f>ASC(UPPER(社会!M39))</f>
        <v>0</v>
      </c>
      <c r="M39" s="79" t="str">
        <f>ASC(UPPER(社会!N39))</f>
        <v>0</v>
      </c>
      <c r="N39" s="80" t="str">
        <f>ASC(UPPER(社会!O39))</f>
        <v>0</v>
      </c>
      <c r="O39" s="81" t="str">
        <f>ASC(UPPER(社会!P39))</f>
        <v>0</v>
      </c>
      <c r="P39" s="198" t="str">
        <f>IF(社会!$Q39=0," ",社会!$Q39)</f>
        <v xml:space="preserve"> </v>
      </c>
      <c r="Q39" s="82" t="str">
        <f>ASC(UPPER(数学!L39))</f>
        <v>0</v>
      </c>
      <c r="R39" s="83" t="str">
        <f>ASC(UPPER(数学!M39))</f>
        <v>0</v>
      </c>
      <c r="S39" s="83" t="str">
        <f>ASC(UPPER(数学!N39))</f>
        <v>0</v>
      </c>
      <c r="T39" s="84" t="str">
        <f>ASC(UPPER(数学!O39))</f>
        <v>0</v>
      </c>
      <c r="U39" s="81" t="str">
        <f>ASC(UPPER(数学!P39))</f>
        <v>0</v>
      </c>
      <c r="V39" s="210" t="str">
        <f>IF(数学!$Q39=0," ",数学!$Q39)</f>
        <v xml:space="preserve"> </v>
      </c>
      <c r="W39" s="79" t="str">
        <f>ASC(UPPER(理科!L39))</f>
        <v>0</v>
      </c>
      <c r="X39" s="79" t="str">
        <f>ASC(UPPER(理科!M39))</f>
        <v>0</v>
      </c>
      <c r="Y39" s="79" t="str">
        <f>ASC(UPPER(理科!N39))</f>
        <v>0</v>
      </c>
      <c r="Z39" s="80" t="str">
        <f>ASC(UPPER(理科!O39))</f>
        <v>0</v>
      </c>
      <c r="AA39" s="81" t="str">
        <f>ASC(UPPER(理科!P39))</f>
        <v>0</v>
      </c>
      <c r="AB39" s="198" t="str">
        <f>IF(理科!$Q39=0," ",理科!$Q39)</f>
        <v xml:space="preserve"> </v>
      </c>
      <c r="AC39" s="82" t="str">
        <f>ASC(UPPER(音楽!L39))</f>
        <v>0</v>
      </c>
      <c r="AD39" s="83" t="str">
        <f>ASC(UPPER(音楽!M39))</f>
        <v>0</v>
      </c>
      <c r="AE39" s="83" t="str">
        <f>ASC(UPPER(音楽!N39))</f>
        <v>0</v>
      </c>
      <c r="AF39" s="84" t="str">
        <f>ASC(UPPER(音楽!O39))</f>
        <v>0</v>
      </c>
      <c r="AG39" s="81" t="str">
        <f>ASC(UPPER(音楽!P39))</f>
        <v>0</v>
      </c>
      <c r="AH39" s="198" t="str">
        <f>IF(音楽!$Q39=0," ",音楽!$Q39)</f>
        <v xml:space="preserve"> </v>
      </c>
      <c r="AI39" s="79" t="str">
        <f>ASC(UPPER(美術!L39))</f>
        <v>0</v>
      </c>
      <c r="AJ39" s="79" t="str">
        <f>ASC(UPPER(美術!M39))</f>
        <v>0</v>
      </c>
      <c r="AK39" s="79" t="str">
        <f>ASC(UPPER(美術!N39))</f>
        <v>0</v>
      </c>
      <c r="AL39" s="80" t="str">
        <f>ASC(UPPER(美術!O39))</f>
        <v>0</v>
      </c>
      <c r="AM39" s="81" t="str">
        <f>ASC(UPPER(美術!P39))</f>
        <v>0</v>
      </c>
      <c r="AN39" s="198" t="str">
        <f>IF(美術!$Q39=0," ",美術!$Q39)</f>
        <v xml:space="preserve"> </v>
      </c>
      <c r="AO39" s="82" t="str">
        <f>ASC(UPPER(保体!L39))</f>
        <v>0</v>
      </c>
      <c r="AP39" s="83" t="str">
        <f>ASC(UPPER(保体!M39))</f>
        <v>0</v>
      </c>
      <c r="AQ39" s="83" t="str">
        <f>ASC(UPPER(保体!N39))</f>
        <v>0</v>
      </c>
      <c r="AR39" s="84" t="str">
        <f>ASC(UPPER(保体!O39))</f>
        <v>0</v>
      </c>
      <c r="AS39" s="81" t="str">
        <f>ASC(UPPER(保体!P39))</f>
        <v>0</v>
      </c>
      <c r="AT39" s="198" t="str">
        <f>IF(保体!$Q39=0," ",保体!$Q39)</f>
        <v xml:space="preserve"> </v>
      </c>
      <c r="AU39" s="79" t="str">
        <f>ASC(UPPER(技・家!L39))</f>
        <v>0</v>
      </c>
      <c r="AV39" s="79" t="str">
        <f>ASC(UPPER(技・家!M39))</f>
        <v>0</v>
      </c>
      <c r="AW39" s="79" t="str">
        <f>ASC(UPPER(技・家!N39))</f>
        <v>0</v>
      </c>
      <c r="AX39" s="80" t="str">
        <f>ASC(UPPER(技・家!O39))</f>
        <v>0</v>
      </c>
      <c r="AY39" s="81" t="str">
        <f>ASC(UPPER(技・家!P39))</f>
        <v>0</v>
      </c>
      <c r="AZ39" s="198" t="str">
        <f>IF(技・家!$Q39=0," ",技・家!$Q39)</f>
        <v xml:space="preserve"> </v>
      </c>
      <c r="BA39" s="82" t="str">
        <f>ASC(UPPER(英語!L39))</f>
        <v>0</v>
      </c>
      <c r="BB39" s="83" t="str">
        <f>ASC(UPPER(英語!M39))</f>
        <v>0</v>
      </c>
      <c r="BC39" s="83" t="str">
        <f>ASC(UPPER(英語!N39))</f>
        <v>0</v>
      </c>
      <c r="BD39" s="84" t="str">
        <f>ASC(UPPER(英語!O39))</f>
        <v>0</v>
      </c>
      <c r="BE39" s="81" t="str">
        <f>ASC(UPPER(英語!P39))</f>
        <v>0</v>
      </c>
      <c r="BF39" s="198" t="str">
        <f>IF(英語!$Q39=0," ",英語!$Q39)</f>
        <v xml:space="preserve"> </v>
      </c>
    </row>
    <row r="40" spans="1:58" ht="23.1" customHeight="1">
      <c r="A40" s="29">
        <f>氏名入力!A40</f>
        <v>1146</v>
      </c>
      <c r="B40" s="23">
        <f>氏名入力!B40</f>
        <v>46</v>
      </c>
      <c r="C40" s="62">
        <f>氏名入力!C40</f>
        <v>0</v>
      </c>
      <c r="D40" s="76" t="str">
        <f>ASC(UPPER(国語!M40))</f>
        <v>0</v>
      </c>
      <c r="E40" s="77" t="str">
        <f>ASC(UPPER(国語!N40))</f>
        <v>0</v>
      </c>
      <c r="F40" s="77" t="str">
        <f>ASC(UPPER(国語!O40))</f>
        <v>0</v>
      </c>
      <c r="G40" s="77" t="str">
        <f>ASC(UPPER(国語!P40))</f>
        <v>0</v>
      </c>
      <c r="H40" s="78" t="str">
        <f>ASC(UPPER(国語!Q40))</f>
        <v>0</v>
      </c>
      <c r="I40" s="131" t="str">
        <f>ASC(UPPER(国語!R40))</f>
        <v>0</v>
      </c>
      <c r="J40" s="198" t="str">
        <f>IF(国語!$S40=0," ",国語!$S40)</f>
        <v xml:space="preserve"> </v>
      </c>
      <c r="K40" s="82" t="str">
        <f>ASC(UPPER(社会!L40))</f>
        <v>0</v>
      </c>
      <c r="L40" s="79" t="str">
        <f>ASC(UPPER(社会!M40))</f>
        <v>0</v>
      </c>
      <c r="M40" s="79" t="str">
        <f>ASC(UPPER(社会!N40))</f>
        <v>0</v>
      </c>
      <c r="N40" s="80" t="str">
        <f>ASC(UPPER(社会!O40))</f>
        <v>0</v>
      </c>
      <c r="O40" s="81" t="str">
        <f>ASC(UPPER(社会!P40))</f>
        <v>0</v>
      </c>
      <c r="P40" s="198" t="str">
        <f>IF(社会!$Q40=0," ",社会!$Q40)</f>
        <v xml:space="preserve"> </v>
      </c>
      <c r="Q40" s="82" t="str">
        <f>ASC(UPPER(数学!L40))</f>
        <v>0</v>
      </c>
      <c r="R40" s="83" t="str">
        <f>ASC(UPPER(数学!M40))</f>
        <v>0</v>
      </c>
      <c r="S40" s="83" t="str">
        <f>ASC(UPPER(数学!N40))</f>
        <v>0</v>
      </c>
      <c r="T40" s="84" t="str">
        <f>ASC(UPPER(数学!O40))</f>
        <v>0</v>
      </c>
      <c r="U40" s="81" t="str">
        <f>ASC(UPPER(数学!P40))</f>
        <v>0</v>
      </c>
      <c r="V40" s="210" t="str">
        <f>IF(数学!$Q40=0," ",数学!$Q40)</f>
        <v xml:space="preserve"> </v>
      </c>
      <c r="W40" s="79" t="str">
        <f>ASC(UPPER(理科!L40))</f>
        <v>0</v>
      </c>
      <c r="X40" s="79" t="str">
        <f>ASC(UPPER(理科!M40))</f>
        <v>0</v>
      </c>
      <c r="Y40" s="79" t="str">
        <f>ASC(UPPER(理科!N40))</f>
        <v>0</v>
      </c>
      <c r="Z40" s="80" t="str">
        <f>ASC(UPPER(理科!O40))</f>
        <v>0</v>
      </c>
      <c r="AA40" s="81" t="str">
        <f>ASC(UPPER(理科!P40))</f>
        <v>0</v>
      </c>
      <c r="AB40" s="198" t="str">
        <f>IF(理科!$Q40=0," ",理科!$Q40)</f>
        <v xml:space="preserve"> </v>
      </c>
      <c r="AC40" s="82" t="str">
        <f>ASC(UPPER(音楽!L40))</f>
        <v>0</v>
      </c>
      <c r="AD40" s="83" t="str">
        <f>ASC(UPPER(音楽!M40))</f>
        <v>0</v>
      </c>
      <c r="AE40" s="83" t="str">
        <f>ASC(UPPER(音楽!N40))</f>
        <v>0</v>
      </c>
      <c r="AF40" s="84" t="str">
        <f>ASC(UPPER(音楽!O40))</f>
        <v>0</v>
      </c>
      <c r="AG40" s="81" t="str">
        <f>ASC(UPPER(音楽!P40))</f>
        <v>0</v>
      </c>
      <c r="AH40" s="198" t="str">
        <f>IF(音楽!$Q40=0," ",音楽!$Q40)</f>
        <v xml:space="preserve"> </v>
      </c>
      <c r="AI40" s="79" t="str">
        <f>ASC(UPPER(美術!L40))</f>
        <v>0</v>
      </c>
      <c r="AJ40" s="79" t="str">
        <f>ASC(UPPER(美術!M40))</f>
        <v>0</v>
      </c>
      <c r="AK40" s="79" t="str">
        <f>ASC(UPPER(美術!N40))</f>
        <v>0</v>
      </c>
      <c r="AL40" s="80" t="str">
        <f>ASC(UPPER(美術!O40))</f>
        <v>0</v>
      </c>
      <c r="AM40" s="81" t="str">
        <f>ASC(UPPER(美術!P40))</f>
        <v>0</v>
      </c>
      <c r="AN40" s="198" t="str">
        <f>IF(美術!$Q40=0," ",美術!$Q40)</f>
        <v xml:space="preserve"> </v>
      </c>
      <c r="AO40" s="82" t="str">
        <f>ASC(UPPER(保体!L40))</f>
        <v>0</v>
      </c>
      <c r="AP40" s="83" t="str">
        <f>ASC(UPPER(保体!M40))</f>
        <v>0</v>
      </c>
      <c r="AQ40" s="83" t="str">
        <f>ASC(UPPER(保体!N40))</f>
        <v>0</v>
      </c>
      <c r="AR40" s="84" t="str">
        <f>ASC(UPPER(保体!O40))</f>
        <v>0</v>
      </c>
      <c r="AS40" s="81" t="str">
        <f>ASC(UPPER(保体!P40))</f>
        <v>0</v>
      </c>
      <c r="AT40" s="198" t="str">
        <f>IF(保体!$Q40=0," ",保体!$Q40)</f>
        <v xml:space="preserve"> </v>
      </c>
      <c r="AU40" s="79" t="str">
        <f>ASC(UPPER(技・家!L40))</f>
        <v>0</v>
      </c>
      <c r="AV40" s="79" t="str">
        <f>ASC(UPPER(技・家!M40))</f>
        <v>0</v>
      </c>
      <c r="AW40" s="79" t="str">
        <f>ASC(UPPER(技・家!N40))</f>
        <v>0</v>
      </c>
      <c r="AX40" s="80" t="str">
        <f>ASC(UPPER(技・家!O40))</f>
        <v>0</v>
      </c>
      <c r="AY40" s="81" t="str">
        <f>ASC(UPPER(技・家!P40))</f>
        <v>0</v>
      </c>
      <c r="AZ40" s="198" t="str">
        <f>IF(技・家!$Q40=0," ",技・家!$Q40)</f>
        <v xml:space="preserve"> </v>
      </c>
      <c r="BA40" s="82" t="str">
        <f>ASC(UPPER(英語!L40))</f>
        <v>0</v>
      </c>
      <c r="BB40" s="83" t="str">
        <f>ASC(UPPER(英語!M40))</f>
        <v>0</v>
      </c>
      <c r="BC40" s="83" t="str">
        <f>ASC(UPPER(英語!N40))</f>
        <v>0</v>
      </c>
      <c r="BD40" s="84" t="str">
        <f>ASC(UPPER(英語!O40))</f>
        <v>0</v>
      </c>
      <c r="BE40" s="81" t="str">
        <f>ASC(UPPER(英語!P40))</f>
        <v>0</v>
      </c>
      <c r="BF40" s="198" t="str">
        <f>IF(英語!$Q40=0," ",英語!$Q40)</f>
        <v xml:space="preserve"> </v>
      </c>
    </row>
    <row r="41" spans="1:58" ht="23.1" customHeight="1">
      <c r="A41" s="29">
        <f>氏名入力!A41</f>
        <v>1147</v>
      </c>
      <c r="B41" s="23">
        <f>氏名入力!B41</f>
        <v>47</v>
      </c>
      <c r="C41" s="62">
        <f>氏名入力!C41</f>
        <v>0</v>
      </c>
      <c r="D41" s="76" t="str">
        <f>ASC(UPPER(国語!M41))</f>
        <v>0</v>
      </c>
      <c r="E41" s="77" t="str">
        <f>ASC(UPPER(国語!N41))</f>
        <v>0</v>
      </c>
      <c r="F41" s="77" t="str">
        <f>ASC(UPPER(国語!O41))</f>
        <v>0</v>
      </c>
      <c r="G41" s="77" t="str">
        <f>ASC(UPPER(国語!P41))</f>
        <v>0</v>
      </c>
      <c r="H41" s="78" t="str">
        <f>ASC(UPPER(国語!Q41))</f>
        <v>0</v>
      </c>
      <c r="I41" s="131" t="str">
        <f>ASC(UPPER(国語!R41))</f>
        <v>0</v>
      </c>
      <c r="J41" s="198" t="str">
        <f>IF(国語!$S41=0," ",国語!$S41)</f>
        <v xml:space="preserve"> </v>
      </c>
      <c r="K41" s="82" t="str">
        <f>ASC(UPPER(社会!L41))</f>
        <v>0</v>
      </c>
      <c r="L41" s="79" t="str">
        <f>ASC(UPPER(社会!M41))</f>
        <v>0</v>
      </c>
      <c r="M41" s="79" t="str">
        <f>ASC(UPPER(社会!N41))</f>
        <v>0</v>
      </c>
      <c r="N41" s="80" t="str">
        <f>ASC(UPPER(社会!O41))</f>
        <v>0</v>
      </c>
      <c r="O41" s="81" t="str">
        <f>ASC(UPPER(社会!P41))</f>
        <v>0</v>
      </c>
      <c r="P41" s="198" t="str">
        <f>IF(社会!$Q41=0," ",社会!$Q41)</f>
        <v xml:space="preserve"> </v>
      </c>
      <c r="Q41" s="82" t="str">
        <f>ASC(UPPER(数学!L41))</f>
        <v>0</v>
      </c>
      <c r="R41" s="83" t="str">
        <f>ASC(UPPER(数学!M41))</f>
        <v>0</v>
      </c>
      <c r="S41" s="83" t="str">
        <f>ASC(UPPER(数学!N41))</f>
        <v>0</v>
      </c>
      <c r="T41" s="84" t="str">
        <f>ASC(UPPER(数学!O41))</f>
        <v>0</v>
      </c>
      <c r="U41" s="81" t="str">
        <f>ASC(UPPER(数学!P41))</f>
        <v>0</v>
      </c>
      <c r="V41" s="210" t="str">
        <f>IF(数学!$Q41=0," ",数学!$Q41)</f>
        <v xml:space="preserve"> </v>
      </c>
      <c r="W41" s="79" t="str">
        <f>ASC(UPPER(理科!L41))</f>
        <v>0</v>
      </c>
      <c r="X41" s="79" t="str">
        <f>ASC(UPPER(理科!M41))</f>
        <v>0</v>
      </c>
      <c r="Y41" s="79" t="str">
        <f>ASC(UPPER(理科!N41))</f>
        <v>0</v>
      </c>
      <c r="Z41" s="80" t="str">
        <f>ASC(UPPER(理科!O41))</f>
        <v>0</v>
      </c>
      <c r="AA41" s="81" t="str">
        <f>ASC(UPPER(理科!P41))</f>
        <v>0</v>
      </c>
      <c r="AB41" s="198" t="str">
        <f>IF(理科!$Q41=0," ",理科!$Q41)</f>
        <v xml:space="preserve"> </v>
      </c>
      <c r="AC41" s="82" t="str">
        <f>ASC(UPPER(音楽!L41))</f>
        <v>0</v>
      </c>
      <c r="AD41" s="83" t="str">
        <f>ASC(UPPER(音楽!M41))</f>
        <v>0</v>
      </c>
      <c r="AE41" s="83" t="str">
        <f>ASC(UPPER(音楽!N41))</f>
        <v>0</v>
      </c>
      <c r="AF41" s="84" t="str">
        <f>ASC(UPPER(音楽!O41))</f>
        <v>0</v>
      </c>
      <c r="AG41" s="81" t="str">
        <f>ASC(UPPER(音楽!P41))</f>
        <v>0</v>
      </c>
      <c r="AH41" s="198" t="str">
        <f>IF(音楽!$Q41=0," ",音楽!$Q41)</f>
        <v xml:space="preserve"> </v>
      </c>
      <c r="AI41" s="79" t="str">
        <f>ASC(UPPER(美術!L41))</f>
        <v>0</v>
      </c>
      <c r="AJ41" s="79" t="str">
        <f>ASC(UPPER(美術!M41))</f>
        <v>0</v>
      </c>
      <c r="AK41" s="79" t="str">
        <f>ASC(UPPER(美術!N41))</f>
        <v>0</v>
      </c>
      <c r="AL41" s="80" t="str">
        <f>ASC(UPPER(美術!O41))</f>
        <v>0</v>
      </c>
      <c r="AM41" s="81" t="str">
        <f>ASC(UPPER(美術!P41))</f>
        <v>0</v>
      </c>
      <c r="AN41" s="198" t="str">
        <f>IF(美術!$Q41=0," ",美術!$Q41)</f>
        <v xml:space="preserve"> </v>
      </c>
      <c r="AO41" s="82" t="str">
        <f>ASC(UPPER(保体!L41))</f>
        <v>0</v>
      </c>
      <c r="AP41" s="83" t="str">
        <f>ASC(UPPER(保体!M41))</f>
        <v>0</v>
      </c>
      <c r="AQ41" s="83" t="str">
        <f>ASC(UPPER(保体!N41))</f>
        <v>0</v>
      </c>
      <c r="AR41" s="84" t="str">
        <f>ASC(UPPER(保体!O41))</f>
        <v>0</v>
      </c>
      <c r="AS41" s="81" t="str">
        <f>ASC(UPPER(保体!P41))</f>
        <v>0</v>
      </c>
      <c r="AT41" s="198" t="str">
        <f>IF(保体!$Q41=0," ",保体!$Q41)</f>
        <v xml:space="preserve"> </v>
      </c>
      <c r="AU41" s="79" t="str">
        <f>ASC(UPPER(技・家!L41))</f>
        <v>0</v>
      </c>
      <c r="AV41" s="79" t="str">
        <f>ASC(UPPER(技・家!M41))</f>
        <v>0</v>
      </c>
      <c r="AW41" s="79" t="str">
        <f>ASC(UPPER(技・家!N41))</f>
        <v>0</v>
      </c>
      <c r="AX41" s="80" t="str">
        <f>ASC(UPPER(技・家!O41))</f>
        <v>0</v>
      </c>
      <c r="AY41" s="81" t="str">
        <f>ASC(UPPER(技・家!P41))</f>
        <v>0</v>
      </c>
      <c r="AZ41" s="198" t="str">
        <f>IF(技・家!$Q41=0," ",技・家!$Q41)</f>
        <v xml:space="preserve"> </v>
      </c>
      <c r="BA41" s="82" t="str">
        <f>ASC(UPPER(英語!L41))</f>
        <v>0</v>
      </c>
      <c r="BB41" s="83" t="str">
        <f>ASC(UPPER(英語!M41))</f>
        <v>0</v>
      </c>
      <c r="BC41" s="83" t="str">
        <f>ASC(UPPER(英語!N41))</f>
        <v>0</v>
      </c>
      <c r="BD41" s="84" t="str">
        <f>ASC(UPPER(英語!O41))</f>
        <v>0</v>
      </c>
      <c r="BE41" s="81" t="str">
        <f>ASC(UPPER(英語!P41))</f>
        <v>0</v>
      </c>
      <c r="BF41" s="198" t="str">
        <f>IF(英語!$Q41=0," ",英語!$Q41)</f>
        <v xml:space="preserve"> </v>
      </c>
    </row>
    <row r="42" spans="1:58" ht="23.1" customHeight="1">
      <c r="A42" s="29">
        <f>氏名入力!A42</f>
        <v>1148</v>
      </c>
      <c r="B42" s="23">
        <f>氏名入力!B42</f>
        <v>48</v>
      </c>
      <c r="C42" s="62">
        <f>氏名入力!C42</f>
        <v>0</v>
      </c>
      <c r="D42" s="76" t="str">
        <f>ASC(UPPER(国語!M42))</f>
        <v>0</v>
      </c>
      <c r="E42" s="77" t="str">
        <f>ASC(UPPER(国語!N42))</f>
        <v>0</v>
      </c>
      <c r="F42" s="77" t="str">
        <f>ASC(UPPER(国語!O42))</f>
        <v>0</v>
      </c>
      <c r="G42" s="77" t="str">
        <f>ASC(UPPER(国語!P42))</f>
        <v>0</v>
      </c>
      <c r="H42" s="78" t="str">
        <f>ASC(UPPER(国語!Q42))</f>
        <v>0</v>
      </c>
      <c r="I42" s="131" t="str">
        <f>ASC(UPPER(国語!R42))</f>
        <v>0</v>
      </c>
      <c r="J42" s="198" t="str">
        <f>IF(国語!$S42=0," ",国語!$S42)</f>
        <v xml:space="preserve"> </v>
      </c>
      <c r="K42" s="82" t="str">
        <f>ASC(UPPER(社会!L42))</f>
        <v>0</v>
      </c>
      <c r="L42" s="79" t="str">
        <f>ASC(UPPER(社会!M42))</f>
        <v>0</v>
      </c>
      <c r="M42" s="79" t="str">
        <f>ASC(UPPER(社会!N42))</f>
        <v>0</v>
      </c>
      <c r="N42" s="80" t="str">
        <f>ASC(UPPER(社会!O42))</f>
        <v>0</v>
      </c>
      <c r="O42" s="81" t="str">
        <f>ASC(UPPER(社会!P42))</f>
        <v>0</v>
      </c>
      <c r="P42" s="198" t="str">
        <f>IF(社会!$Q42=0," ",社会!$Q42)</f>
        <v xml:space="preserve"> </v>
      </c>
      <c r="Q42" s="82" t="str">
        <f>ASC(UPPER(数学!L42))</f>
        <v>0</v>
      </c>
      <c r="R42" s="83" t="str">
        <f>ASC(UPPER(数学!M42))</f>
        <v>0</v>
      </c>
      <c r="S42" s="83" t="str">
        <f>ASC(UPPER(数学!N42))</f>
        <v>0</v>
      </c>
      <c r="T42" s="84" t="str">
        <f>ASC(UPPER(数学!O42))</f>
        <v>0</v>
      </c>
      <c r="U42" s="81" t="str">
        <f>ASC(UPPER(数学!P42))</f>
        <v>0</v>
      </c>
      <c r="V42" s="210" t="str">
        <f>IF(数学!$Q42=0," ",数学!$Q42)</f>
        <v xml:space="preserve"> </v>
      </c>
      <c r="W42" s="79" t="str">
        <f>ASC(UPPER(理科!L42))</f>
        <v>0</v>
      </c>
      <c r="X42" s="79" t="str">
        <f>ASC(UPPER(理科!M42))</f>
        <v>0</v>
      </c>
      <c r="Y42" s="79" t="str">
        <f>ASC(UPPER(理科!N42))</f>
        <v>0</v>
      </c>
      <c r="Z42" s="80" t="str">
        <f>ASC(UPPER(理科!O42))</f>
        <v>0</v>
      </c>
      <c r="AA42" s="81" t="str">
        <f>ASC(UPPER(理科!P42))</f>
        <v>0</v>
      </c>
      <c r="AB42" s="198" t="str">
        <f>IF(理科!$Q42=0," ",理科!$Q42)</f>
        <v xml:space="preserve"> </v>
      </c>
      <c r="AC42" s="82" t="str">
        <f>ASC(UPPER(音楽!L42))</f>
        <v>0</v>
      </c>
      <c r="AD42" s="83" t="str">
        <f>ASC(UPPER(音楽!M42))</f>
        <v>0</v>
      </c>
      <c r="AE42" s="83" t="str">
        <f>ASC(UPPER(音楽!N42))</f>
        <v>0</v>
      </c>
      <c r="AF42" s="84" t="str">
        <f>ASC(UPPER(音楽!O42))</f>
        <v>0</v>
      </c>
      <c r="AG42" s="81" t="str">
        <f>ASC(UPPER(音楽!P42))</f>
        <v>0</v>
      </c>
      <c r="AH42" s="198" t="str">
        <f>IF(音楽!$Q42=0," ",音楽!$Q42)</f>
        <v xml:space="preserve"> </v>
      </c>
      <c r="AI42" s="79" t="str">
        <f>ASC(UPPER(美術!L42))</f>
        <v>0</v>
      </c>
      <c r="AJ42" s="79" t="str">
        <f>ASC(UPPER(美術!M42))</f>
        <v>0</v>
      </c>
      <c r="AK42" s="79" t="str">
        <f>ASC(UPPER(美術!N42))</f>
        <v>0</v>
      </c>
      <c r="AL42" s="80" t="str">
        <f>ASC(UPPER(美術!O42))</f>
        <v>0</v>
      </c>
      <c r="AM42" s="81" t="str">
        <f>ASC(UPPER(美術!P42))</f>
        <v>0</v>
      </c>
      <c r="AN42" s="198" t="str">
        <f>IF(美術!$Q42=0," ",美術!$Q42)</f>
        <v xml:space="preserve"> </v>
      </c>
      <c r="AO42" s="82" t="str">
        <f>ASC(UPPER(保体!L42))</f>
        <v>0</v>
      </c>
      <c r="AP42" s="83" t="str">
        <f>ASC(UPPER(保体!M42))</f>
        <v>0</v>
      </c>
      <c r="AQ42" s="83" t="str">
        <f>ASC(UPPER(保体!N42))</f>
        <v>0</v>
      </c>
      <c r="AR42" s="84" t="str">
        <f>ASC(UPPER(保体!O42))</f>
        <v>0</v>
      </c>
      <c r="AS42" s="81" t="str">
        <f>ASC(UPPER(保体!P42))</f>
        <v>0</v>
      </c>
      <c r="AT42" s="198" t="str">
        <f>IF(保体!$Q42=0," ",保体!$Q42)</f>
        <v xml:space="preserve"> </v>
      </c>
      <c r="AU42" s="79" t="str">
        <f>ASC(UPPER(技・家!L42))</f>
        <v>0</v>
      </c>
      <c r="AV42" s="79" t="str">
        <f>ASC(UPPER(技・家!M42))</f>
        <v>0</v>
      </c>
      <c r="AW42" s="79" t="str">
        <f>ASC(UPPER(技・家!N42))</f>
        <v>0</v>
      </c>
      <c r="AX42" s="80" t="str">
        <f>ASC(UPPER(技・家!O42))</f>
        <v>0</v>
      </c>
      <c r="AY42" s="81" t="str">
        <f>ASC(UPPER(技・家!P42))</f>
        <v>0</v>
      </c>
      <c r="AZ42" s="198" t="str">
        <f>IF(技・家!$Q42=0," ",技・家!$Q42)</f>
        <v xml:space="preserve"> </v>
      </c>
      <c r="BA42" s="82" t="str">
        <f>ASC(UPPER(英語!L42))</f>
        <v>0</v>
      </c>
      <c r="BB42" s="83" t="str">
        <f>ASC(UPPER(英語!M42))</f>
        <v>0</v>
      </c>
      <c r="BC42" s="83" t="str">
        <f>ASC(UPPER(英語!N42))</f>
        <v>0</v>
      </c>
      <c r="BD42" s="84" t="str">
        <f>ASC(UPPER(英語!O42))</f>
        <v>0</v>
      </c>
      <c r="BE42" s="81" t="str">
        <f>ASC(UPPER(英語!P42))</f>
        <v>0</v>
      </c>
      <c r="BF42" s="198" t="str">
        <f>IF(英語!$Q42=0," ",英語!$Q42)</f>
        <v xml:space="preserve"> </v>
      </c>
    </row>
    <row r="43" spans="1:58" ht="23.1" customHeight="1">
      <c r="A43" s="192">
        <f>氏名入力!A43</f>
        <v>1149</v>
      </c>
      <c r="B43" s="193">
        <f>氏名入力!B43</f>
        <v>49</v>
      </c>
      <c r="C43" s="191">
        <f>氏名入力!C43</f>
        <v>0</v>
      </c>
      <c r="D43" s="85" t="str">
        <f>ASC(UPPER(国語!M43))</f>
        <v>0</v>
      </c>
      <c r="E43" s="86" t="str">
        <f>ASC(UPPER(国語!N43))</f>
        <v>0</v>
      </c>
      <c r="F43" s="86" t="str">
        <f>ASC(UPPER(国語!O43))</f>
        <v>0</v>
      </c>
      <c r="G43" s="86" t="str">
        <f>ASC(UPPER(国語!P43))</f>
        <v>0</v>
      </c>
      <c r="H43" s="87" t="str">
        <f>ASC(UPPER(国語!Q43))</f>
        <v>0</v>
      </c>
      <c r="I43" s="132" t="str">
        <f>ASC(UPPER(国語!R43))</f>
        <v>0</v>
      </c>
      <c r="J43" s="199" t="str">
        <f>IF(国語!$S43=0," ",国語!$S43)</f>
        <v xml:space="preserve"> </v>
      </c>
      <c r="K43" s="91" t="str">
        <f>ASC(UPPER(社会!L43))</f>
        <v>0</v>
      </c>
      <c r="L43" s="88" t="str">
        <f>ASC(UPPER(社会!M43))</f>
        <v>0</v>
      </c>
      <c r="M43" s="88" t="str">
        <f>ASC(UPPER(社会!N43))</f>
        <v>0</v>
      </c>
      <c r="N43" s="89" t="str">
        <f>ASC(UPPER(社会!O43))</f>
        <v>0</v>
      </c>
      <c r="O43" s="90" t="str">
        <f>ASC(UPPER(社会!P43))</f>
        <v>0</v>
      </c>
      <c r="P43" s="199" t="str">
        <f>IF(社会!$Q43=0," ",社会!$Q43)</f>
        <v xml:space="preserve"> </v>
      </c>
      <c r="Q43" s="91" t="str">
        <f>ASC(UPPER(数学!L43))</f>
        <v>0</v>
      </c>
      <c r="R43" s="92" t="str">
        <f>ASC(UPPER(数学!M43))</f>
        <v>0</v>
      </c>
      <c r="S43" s="92" t="str">
        <f>ASC(UPPER(数学!N43))</f>
        <v>0</v>
      </c>
      <c r="T43" s="93" t="str">
        <f>ASC(UPPER(数学!O43))</f>
        <v>0</v>
      </c>
      <c r="U43" s="90" t="str">
        <f>ASC(UPPER(数学!P43))</f>
        <v>0</v>
      </c>
      <c r="V43" s="211" t="str">
        <f>IF(数学!$Q43=0," ",数学!$Q43)</f>
        <v xml:space="preserve"> </v>
      </c>
      <c r="W43" s="88" t="str">
        <f>ASC(UPPER(理科!L43))</f>
        <v>0</v>
      </c>
      <c r="X43" s="88" t="str">
        <f>ASC(UPPER(理科!M43))</f>
        <v>0</v>
      </c>
      <c r="Y43" s="88" t="str">
        <f>ASC(UPPER(理科!N43))</f>
        <v>0</v>
      </c>
      <c r="Z43" s="89" t="str">
        <f>ASC(UPPER(理科!O43))</f>
        <v>0</v>
      </c>
      <c r="AA43" s="90" t="str">
        <f>ASC(UPPER(理科!P43))</f>
        <v>0</v>
      </c>
      <c r="AB43" s="199" t="str">
        <f>IF(理科!$Q43=0," ",理科!$Q43)</f>
        <v xml:space="preserve"> </v>
      </c>
      <c r="AC43" s="91" t="str">
        <f>ASC(UPPER(音楽!L43))</f>
        <v>0</v>
      </c>
      <c r="AD43" s="92" t="str">
        <f>ASC(UPPER(音楽!M43))</f>
        <v>0</v>
      </c>
      <c r="AE43" s="92" t="str">
        <f>ASC(UPPER(音楽!N43))</f>
        <v>0</v>
      </c>
      <c r="AF43" s="93" t="str">
        <f>ASC(UPPER(音楽!O43))</f>
        <v>0</v>
      </c>
      <c r="AG43" s="90" t="str">
        <f>ASC(UPPER(音楽!P43))</f>
        <v>0</v>
      </c>
      <c r="AH43" s="199" t="str">
        <f>IF(音楽!$Q43=0," ",音楽!$Q43)</f>
        <v xml:space="preserve"> </v>
      </c>
      <c r="AI43" s="88" t="str">
        <f>ASC(UPPER(美術!L43))</f>
        <v>0</v>
      </c>
      <c r="AJ43" s="88" t="str">
        <f>ASC(UPPER(美術!M43))</f>
        <v>0</v>
      </c>
      <c r="AK43" s="88" t="str">
        <f>ASC(UPPER(美術!N43))</f>
        <v>0</v>
      </c>
      <c r="AL43" s="89" t="str">
        <f>ASC(UPPER(美術!O43))</f>
        <v>0</v>
      </c>
      <c r="AM43" s="90" t="str">
        <f>ASC(UPPER(美術!P43))</f>
        <v>0</v>
      </c>
      <c r="AN43" s="199" t="str">
        <f>IF(美術!$Q43=0," ",美術!$Q43)</f>
        <v xml:space="preserve"> </v>
      </c>
      <c r="AO43" s="91" t="str">
        <f>ASC(UPPER(保体!L43))</f>
        <v>0</v>
      </c>
      <c r="AP43" s="92" t="str">
        <f>ASC(UPPER(保体!M43))</f>
        <v>0</v>
      </c>
      <c r="AQ43" s="92" t="str">
        <f>ASC(UPPER(保体!N43))</f>
        <v>0</v>
      </c>
      <c r="AR43" s="93" t="str">
        <f>ASC(UPPER(保体!O43))</f>
        <v>0</v>
      </c>
      <c r="AS43" s="90" t="str">
        <f>ASC(UPPER(保体!P43))</f>
        <v>0</v>
      </c>
      <c r="AT43" s="199" t="str">
        <f>IF(保体!$Q43=0," ",保体!$Q43)</f>
        <v xml:space="preserve"> </v>
      </c>
      <c r="AU43" s="88" t="str">
        <f>ASC(UPPER(技・家!L43))</f>
        <v>0</v>
      </c>
      <c r="AV43" s="88" t="str">
        <f>ASC(UPPER(技・家!M43))</f>
        <v>0</v>
      </c>
      <c r="AW43" s="88" t="str">
        <f>ASC(UPPER(技・家!N43))</f>
        <v>0</v>
      </c>
      <c r="AX43" s="89" t="str">
        <f>ASC(UPPER(技・家!O43))</f>
        <v>0</v>
      </c>
      <c r="AY43" s="90" t="str">
        <f>ASC(UPPER(技・家!P43))</f>
        <v>0</v>
      </c>
      <c r="AZ43" s="199" t="str">
        <f>IF(技・家!$Q43=0," ",技・家!$Q43)</f>
        <v xml:space="preserve"> </v>
      </c>
      <c r="BA43" s="91" t="str">
        <f>ASC(UPPER(英語!L43))</f>
        <v>0</v>
      </c>
      <c r="BB43" s="92" t="str">
        <f>ASC(UPPER(英語!M43))</f>
        <v>0</v>
      </c>
      <c r="BC43" s="92" t="str">
        <f>ASC(UPPER(英語!N43))</f>
        <v>0</v>
      </c>
      <c r="BD43" s="93" t="str">
        <f>ASC(UPPER(英語!O43))</f>
        <v>0</v>
      </c>
      <c r="BE43" s="90" t="str">
        <f>ASC(UPPER(英語!P43))</f>
        <v>0</v>
      </c>
      <c r="BF43" s="199" t="str">
        <f>IF(英語!$Q43=0," ",英語!$Q43)</f>
        <v xml:space="preserve"> </v>
      </c>
    </row>
    <row r="44" spans="1:58" ht="23.1" customHeight="1" thickBot="1">
      <c r="A44" s="30">
        <f>氏名入力!A44</f>
        <v>1150</v>
      </c>
      <c r="B44" s="25">
        <f>氏名入力!B44</f>
        <v>50</v>
      </c>
      <c r="C44" s="65">
        <f>氏名入力!C44</f>
        <v>0</v>
      </c>
      <c r="D44" s="103" t="str">
        <f>ASC(UPPER(国語!M44))</f>
        <v>0</v>
      </c>
      <c r="E44" s="104" t="str">
        <f>ASC(UPPER(国語!N44))</f>
        <v>0</v>
      </c>
      <c r="F44" s="104" t="str">
        <f>ASC(UPPER(国語!O44))</f>
        <v>0</v>
      </c>
      <c r="G44" s="104" t="str">
        <f>ASC(UPPER(国語!P44))</f>
        <v>0</v>
      </c>
      <c r="H44" s="105" t="str">
        <f>ASC(UPPER(国語!Q44))</f>
        <v>0</v>
      </c>
      <c r="I44" s="134" t="str">
        <f>ASC(UPPER(国語!R44))</f>
        <v>0</v>
      </c>
      <c r="J44" s="201" t="str">
        <f>IF(国語!$S44=0," ",国語!$S44)</f>
        <v xml:space="preserve"> </v>
      </c>
      <c r="K44" s="109" t="str">
        <f>ASC(UPPER(社会!L44))</f>
        <v>0</v>
      </c>
      <c r="L44" s="106" t="str">
        <f>ASC(UPPER(社会!M44))</f>
        <v>0</v>
      </c>
      <c r="M44" s="106" t="str">
        <f>ASC(UPPER(社会!N44))</f>
        <v>0</v>
      </c>
      <c r="N44" s="107" t="str">
        <f>ASC(UPPER(社会!O44))</f>
        <v>0</v>
      </c>
      <c r="O44" s="108" t="str">
        <f>ASC(UPPER(社会!P44))</f>
        <v>0</v>
      </c>
      <c r="P44" s="201" t="str">
        <f>IF(社会!$Q44=0," ",社会!$Q44)</f>
        <v xml:space="preserve"> </v>
      </c>
      <c r="Q44" s="109" t="str">
        <f>ASC(UPPER(数学!L44))</f>
        <v>0</v>
      </c>
      <c r="R44" s="110" t="str">
        <f>ASC(UPPER(数学!M44))</f>
        <v>0</v>
      </c>
      <c r="S44" s="110" t="str">
        <f>ASC(UPPER(数学!N44))</f>
        <v>0</v>
      </c>
      <c r="T44" s="111" t="str">
        <f>ASC(UPPER(数学!O44))</f>
        <v>0</v>
      </c>
      <c r="U44" s="108" t="str">
        <f>ASC(UPPER(数学!P44))</f>
        <v>0</v>
      </c>
      <c r="V44" s="213" t="str">
        <f>IF(数学!$Q44=0," ",数学!$Q44)</f>
        <v xml:space="preserve"> </v>
      </c>
      <c r="W44" s="106" t="str">
        <f>ASC(UPPER(理科!L44))</f>
        <v>0</v>
      </c>
      <c r="X44" s="106" t="str">
        <f>ASC(UPPER(理科!M44))</f>
        <v>0</v>
      </c>
      <c r="Y44" s="106" t="str">
        <f>ASC(UPPER(理科!N44))</f>
        <v>0</v>
      </c>
      <c r="Z44" s="107" t="str">
        <f>ASC(UPPER(理科!O44))</f>
        <v>0</v>
      </c>
      <c r="AA44" s="108" t="str">
        <f>ASC(UPPER(理科!P44))</f>
        <v>0</v>
      </c>
      <c r="AB44" s="201" t="str">
        <f>IF(理科!$Q44=0," ",理科!$Q44)</f>
        <v xml:space="preserve"> </v>
      </c>
      <c r="AC44" s="109" t="str">
        <f>ASC(UPPER(音楽!L44))</f>
        <v>0</v>
      </c>
      <c r="AD44" s="110" t="str">
        <f>ASC(UPPER(音楽!M44))</f>
        <v>0</v>
      </c>
      <c r="AE44" s="110" t="str">
        <f>ASC(UPPER(音楽!N44))</f>
        <v>0</v>
      </c>
      <c r="AF44" s="111" t="str">
        <f>ASC(UPPER(音楽!O44))</f>
        <v>0</v>
      </c>
      <c r="AG44" s="108" t="str">
        <f>ASC(UPPER(音楽!P44))</f>
        <v>0</v>
      </c>
      <c r="AH44" s="201" t="str">
        <f>IF(音楽!$Q44=0," ",音楽!$Q44)</f>
        <v xml:space="preserve"> </v>
      </c>
      <c r="AI44" s="106" t="str">
        <f>ASC(UPPER(美術!L44))</f>
        <v>0</v>
      </c>
      <c r="AJ44" s="106" t="str">
        <f>ASC(UPPER(美術!M44))</f>
        <v>0</v>
      </c>
      <c r="AK44" s="106" t="str">
        <f>ASC(UPPER(美術!N44))</f>
        <v>0</v>
      </c>
      <c r="AL44" s="107" t="str">
        <f>ASC(UPPER(美術!O44))</f>
        <v>0</v>
      </c>
      <c r="AM44" s="108" t="str">
        <f>ASC(UPPER(美術!P44))</f>
        <v>0</v>
      </c>
      <c r="AN44" s="201" t="str">
        <f>IF(美術!$Q44=0," ",美術!$Q44)</f>
        <v xml:space="preserve"> </v>
      </c>
      <c r="AO44" s="109" t="str">
        <f>ASC(UPPER(保体!L44))</f>
        <v>0</v>
      </c>
      <c r="AP44" s="110" t="str">
        <f>ASC(UPPER(保体!M44))</f>
        <v>0</v>
      </c>
      <c r="AQ44" s="110" t="str">
        <f>ASC(UPPER(保体!N44))</f>
        <v>0</v>
      </c>
      <c r="AR44" s="111" t="str">
        <f>ASC(UPPER(保体!O44))</f>
        <v>0</v>
      </c>
      <c r="AS44" s="108" t="str">
        <f>ASC(UPPER(保体!P44))</f>
        <v>0</v>
      </c>
      <c r="AT44" s="201" t="str">
        <f>IF(保体!$Q44=0," ",保体!$Q44)</f>
        <v xml:space="preserve"> </v>
      </c>
      <c r="AU44" s="106" t="str">
        <f>ASC(UPPER(技・家!L44))</f>
        <v>0</v>
      </c>
      <c r="AV44" s="106" t="str">
        <f>ASC(UPPER(技・家!M44))</f>
        <v>0</v>
      </c>
      <c r="AW44" s="106" t="str">
        <f>ASC(UPPER(技・家!N44))</f>
        <v>0</v>
      </c>
      <c r="AX44" s="107" t="str">
        <f>ASC(UPPER(技・家!O44))</f>
        <v>0</v>
      </c>
      <c r="AY44" s="108" t="str">
        <f>ASC(UPPER(技・家!P44))</f>
        <v>0</v>
      </c>
      <c r="AZ44" s="201" t="str">
        <f>IF(技・家!$Q44=0," ",技・家!$Q44)</f>
        <v xml:space="preserve"> </v>
      </c>
      <c r="BA44" s="109" t="str">
        <f>ASC(UPPER(英語!L44))</f>
        <v>0</v>
      </c>
      <c r="BB44" s="110" t="str">
        <f>ASC(UPPER(英語!M44))</f>
        <v>0</v>
      </c>
      <c r="BC44" s="110" t="str">
        <f>ASC(UPPER(英語!N44))</f>
        <v>0</v>
      </c>
      <c r="BD44" s="111" t="str">
        <f>ASC(UPPER(英語!O44))</f>
        <v>0</v>
      </c>
      <c r="BE44" s="108" t="str">
        <f>ASC(UPPER(英語!P44))</f>
        <v>0</v>
      </c>
      <c r="BF44" s="201" t="str">
        <f>IF(英語!$Q44=0," ",英語!$Q44)</f>
        <v xml:space="preserve"> </v>
      </c>
    </row>
    <row r="45" spans="1:58" ht="52.5" customHeight="1" thickTop="1"/>
    <row r="46" spans="1:58" ht="35.1" customHeight="1" thickBot="1">
      <c r="A46" s="273" t="str">
        <f>氏名入力!$E$2&amp;"年2組"</f>
        <v>1年2組</v>
      </c>
      <c r="B46" s="273"/>
      <c r="C46" s="273"/>
      <c r="D46" s="36" t="str">
        <f>D2</f>
        <v>平成２５年度　２学期 評価・評定</v>
      </c>
    </row>
    <row r="47" spans="1:58" ht="18.75" customHeight="1" thickTop="1" thickBot="1">
      <c r="A47" s="274" t="s">
        <v>25</v>
      </c>
      <c r="B47" s="276" t="s">
        <v>26</v>
      </c>
      <c r="C47" s="268" t="s">
        <v>52</v>
      </c>
      <c r="D47" s="270" t="s">
        <v>28</v>
      </c>
      <c r="E47" s="278"/>
      <c r="F47" s="278"/>
      <c r="G47" s="278"/>
      <c r="H47" s="278"/>
      <c r="I47" s="279"/>
      <c r="J47" s="195"/>
      <c r="K47" s="278" t="s">
        <v>5</v>
      </c>
      <c r="L47" s="271"/>
      <c r="M47" s="271"/>
      <c r="N47" s="271"/>
      <c r="O47" s="272"/>
      <c r="P47" s="202"/>
      <c r="Q47" s="270" t="s">
        <v>6</v>
      </c>
      <c r="R47" s="271"/>
      <c r="S47" s="271"/>
      <c r="T47" s="271"/>
      <c r="U47" s="272"/>
      <c r="V47" s="207"/>
      <c r="W47" s="270" t="s">
        <v>7</v>
      </c>
      <c r="X47" s="271"/>
      <c r="Y47" s="271"/>
      <c r="Z47" s="271"/>
      <c r="AA47" s="272"/>
      <c r="AB47" s="204"/>
      <c r="AC47" s="270" t="s">
        <v>8</v>
      </c>
      <c r="AD47" s="271"/>
      <c r="AE47" s="271"/>
      <c r="AF47" s="271"/>
      <c r="AG47" s="272"/>
      <c r="AH47" s="204"/>
      <c r="AI47" s="270" t="s">
        <v>9</v>
      </c>
      <c r="AJ47" s="271"/>
      <c r="AK47" s="271"/>
      <c r="AL47" s="271"/>
      <c r="AM47" s="272"/>
      <c r="AN47" s="204"/>
      <c r="AO47" s="270" t="s">
        <v>10</v>
      </c>
      <c r="AP47" s="271"/>
      <c r="AQ47" s="271"/>
      <c r="AR47" s="271"/>
      <c r="AS47" s="272"/>
      <c r="AT47" s="204"/>
      <c r="AU47" s="270" t="s">
        <v>11</v>
      </c>
      <c r="AV47" s="271"/>
      <c r="AW47" s="271"/>
      <c r="AX47" s="271"/>
      <c r="AY47" s="272"/>
      <c r="AZ47" s="204"/>
      <c r="BA47" s="270" t="s">
        <v>12</v>
      </c>
      <c r="BB47" s="271"/>
      <c r="BC47" s="271"/>
      <c r="BD47" s="271"/>
      <c r="BE47" s="272"/>
      <c r="BF47" s="204"/>
    </row>
    <row r="48" spans="1:58" ht="42.75" thickBot="1">
      <c r="A48" s="275"/>
      <c r="B48" s="277"/>
      <c r="C48" s="269"/>
      <c r="D48" s="112" t="s">
        <v>24</v>
      </c>
      <c r="E48" s="113" t="s">
        <v>0</v>
      </c>
      <c r="F48" s="113" t="s">
        <v>1</v>
      </c>
      <c r="G48" s="113" t="s">
        <v>2</v>
      </c>
      <c r="H48" s="114" t="s">
        <v>3</v>
      </c>
      <c r="I48" s="3" t="s">
        <v>4</v>
      </c>
      <c r="J48" s="196"/>
      <c r="K48" s="115" t="s">
        <v>24</v>
      </c>
      <c r="L48" s="113" t="s">
        <v>0</v>
      </c>
      <c r="M48" s="113" t="s">
        <v>1</v>
      </c>
      <c r="N48" s="114" t="s">
        <v>2</v>
      </c>
      <c r="O48" s="3" t="s">
        <v>4</v>
      </c>
      <c r="P48" s="203"/>
      <c r="Q48" s="112" t="s">
        <v>24</v>
      </c>
      <c r="R48" s="113" t="s">
        <v>0</v>
      </c>
      <c r="S48" s="113" t="s">
        <v>1</v>
      </c>
      <c r="T48" s="114" t="s">
        <v>2</v>
      </c>
      <c r="U48" s="3" t="s">
        <v>4</v>
      </c>
      <c r="V48" s="208"/>
      <c r="W48" s="112" t="s">
        <v>24</v>
      </c>
      <c r="X48" s="113" t="s">
        <v>0</v>
      </c>
      <c r="Y48" s="113" t="s">
        <v>1</v>
      </c>
      <c r="Z48" s="114" t="s">
        <v>2</v>
      </c>
      <c r="AA48" s="3" t="s">
        <v>4</v>
      </c>
      <c r="AB48" s="205"/>
      <c r="AC48" s="112" t="s">
        <v>24</v>
      </c>
      <c r="AD48" s="113" t="s">
        <v>0</v>
      </c>
      <c r="AE48" s="113" t="s">
        <v>1</v>
      </c>
      <c r="AF48" s="114" t="s">
        <v>2</v>
      </c>
      <c r="AG48" s="3" t="s">
        <v>4</v>
      </c>
      <c r="AH48" s="205"/>
      <c r="AI48" s="112" t="s">
        <v>24</v>
      </c>
      <c r="AJ48" s="113" t="s">
        <v>0</v>
      </c>
      <c r="AK48" s="113" t="s">
        <v>1</v>
      </c>
      <c r="AL48" s="114" t="s">
        <v>2</v>
      </c>
      <c r="AM48" s="3" t="s">
        <v>4</v>
      </c>
      <c r="AN48" s="205"/>
      <c r="AO48" s="112" t="s">
        <v>24</v>
      </c>
      <c r="AP48" s="113" t="s">
        <v>0</v>
      </c>
      <c r="AQ48" s="113" t="s">
        <v>1</v>
      </c>
      <c r="AR48" s="114" t="s">
        <v>2</v>
      </c>
      <c r="AS48" s="3" t="s">
        <v>4</v>
      </c>
      <c r="AT48" s="205"/>
      <c r="AU48" s="112" t="s">
        <v>24</v>
      </c>
      <c r="AV48" s="113" t="s">
        <v>0</v>
      </c>
      <c r="AW48" s="113" t="s">
        <v>1</v>
      </c>
      <c r="AX48" s="114" t="s">
        <v>2</v>
      </c>
      <c r="AY48" s="3" t="s">
        <v>4</v>
      </c>
      <c r="AZ48" s="205"/>
      <c r="BA48" s="112" t="s">
        <v>24</v>
      </c>
      <c r="BB48" s="113" t="s">
        <v>0</v>
      </c>
      <c r="BC48" s="113" t="s">
        <v>1</v>
      </c>
      <c r="BD48" s="114" t="s">
        <v>2</v>
      </c>
      <c r="BE48" s="3" t="s">
        <v>4</v>
      </c>
      <c r="BF48" s="205"/>
    </row>
    <row r="49" spans="1:58" ht="23.1" customHeight="1" thickTop="1">
      <c r="A49" s="32">
        <f>氏名入力!A45</f>
        <v>1201</v>
      </c>
      <c r="B49" s="33">
        <f>氏名入力!B45</f>
        <v>1</v>
      </c>
      <c r="C49" s="50">
        <f>氏名入力!C45</f>
        <v>0</v>
      </c>
      <c r="D49" s="76" t="str">
        <f>ASC(UPPER(国語!M45))</f>
        <v>0</v>
      </c>
      <c r="E49" s="77" t="str">
        <f>ASC(UPPER(国語!N45))</f>
        <v>0</v>
      </c>
      <c r="F49" s="77" t="str">
        <f>ASC(UPPER(国語!O45))</f>
        <v>0</v>
      </c>
      <c r="G49" s="77" t="str">
        <f>ASC(UPPER(国語!P45))</f>
        <v>0</v>
      </c>
      <c r="H49" s="78" t="str">
        <f>ASC(UPPER(国語!Q45))</f>
        <v>0</v>
      </c>
      <c r="I49" s="131" t="str">
        <f>ASC(UPPER(国語!R45))</f>
        <v>0</v>
      </c>
      <c r="J49" s="198" t="str">
        <f>IF(国語!$S45=0," ",国語!$S45)</f>
        <v xml:space="preserve"> </v>
      </c>
      <c r="K49" s="82" t="str">
        <f>ASC(UPPER(社会!L45))</f>
        <v>0</v>
      </c>
      <c r="L49" s="79" t="str">
        <f>ASC(UPPER(社会!M45))</f>
        <v>0</v>
      </c>
      <c r="M49" s="79" t="str">
        <f>ASC(UPPER(社会!N45))</f>
        <v>0</v>
      </c>
      <c r="N49" s="80" t="str">
        <f>ASC(UPPER(社会!O45))</f>
        <v>0</v>
      </c>
      <c r="O49" s="81" t="str">
        <f>ASC(UPPER(社会!P45))</f>
        <v>0</v>
      </c>
      <c r="P49" s="198" t="str">
        <f>IF(社会!$Q45=0," ",社会!$Q45)</f>
        <v xml:space="preserve"> </v>
      </c>
      <c r="Q49" s="82" t="str">
        <f>ASC(UPPER(数学!L45))</f>
        <v>0</v>
      </c>
      <c r="R49" s="83" t="str">
        <f>ASC(UPPER(数学!M45))</f>
        <v>0</v>
      </c>
      <c r="S49" s="83" t="str">
        <f>ASC(UPPER(数学!N45))</f>
        <v>0</v>
      </c>
      <c r="T49" s="84" t="str">
        <f>ASC(UPPER(数学!O45))</f>
        <v>0</v>
      </c>
      <c r="U49" s="81" t="str">
        <f>ASC(UPPER(数学!P45))</f>
        <v>0</v>
      </c>
      <c r="V49" s="210" t="str">
        <f>IF(数学!$Q45=0," ",数学!$Q45)</f>
        <v xml:space="preserve"> </v>
      </c>
      <c r="W49" s="79" t="str">
        <f>ASC(UPPER(理科!L45))</f>
        <v>0</v>
      </c>
      <c r="X49" s="79" t="str">
        <f>ASC(UPPER(理科!M45))</f>
        <v>0</v>
      </c>
      <c r="Y49" s="79" t="str">
        <f>ASC(UPPER(理科!N45))</f>
        <v>0</v>
      </c>
      <c r="Z49" s="80" t="str">
        <f>ASC(UPPER(理科!O45))</f>
        <v>0</v>
      </c>
      <c r="AA49" s="81" t="str">
        <f>ASC(UPPER(理科!P45))</f>
        <v>0</v>
      </c>
      <c r="AB49" s="198" t="str">
        <f>IF(理科!$Q45=0," ",理科!$Q45)</f>
        <v xml:space="preserve"> </v>
      </c>
      <c r="AC49" s="82" t="str">
        <f>ASC(UPPER(音楽!L45))</f>
        <v>0</v>
      </c>
      <c r="AD49" s="83" t="str">
        <f>ASC(UPPER(音楽!M45))</f>
        <v>0</v>
      </c>
      <c r="AE49" s="83" t="str">
        <f>ASC(UPPER(音楽!N45))</f>
        <v>0</v>
      </c>
      <c r="AF49" s="84" t="str">
        <f>ASC(UPPER(音楽!O45))</f>
        <v>0</v>
      </c>
      <c r="AG49" s="81" t="str">
        <f>ASC(UPPER(音楽!P45))</f>
        <v>0</v>
      </c>
      <c r="AH49" s="198" t="str">
        <f>IF(音楽!$Q45=0," ",音楽!$Q45)</f>
        <v xml:space="preserve"> </v>
      </c>
      <c r="AI49" s="79" t="str">
        <f>ASC(UPPER(美術!L45))</f>
        <v>0</v>
      </c>
      <c r="AJ49" s="79" t="str">
        <f>ASC(UPPER(美術!M45))</f>
        <v>0</v>
      </c>
      <c r="AK49" s="79" t="str">
        <f>ASC(UPPER(美術!N45))</f>
        <v>0</v>
      </c>
      <c r="AL49" s="80" t="str">
        <f>ASC(UPPER(美術!O45))</f>
        <v>0</v>
      </c>
      <c r="AM49" s="81" t="str">
        <f>ASC(UPPER(美術!P45))</f>
        <v>0</v>
      </c>
      <c r="AN49" s="198" t="str">
        <f>IF(美術!$Q45=0," ",美術!$Q45)</f>
        <v xml:space="preserve"> </v>
      </c>
      <c r="AO49" s="82" t="str">
        <f>ASC(UPPER(保体!L45))</f>
        <v>0</v>
      </c>
      <c r="AP49" s="83" t="str">
        <f>ASC(UPPER(保体!M45))</f>
        <v>0</v>
      </c>
      <c r="AQ49" s="83" t="str">
        <f>ASC(UPPER(保体!N45))</f>
        <v>0</v>
      </c>
      <c r="AR49" s="84" t="str">
        <f>ASC(UPPER(保体!O45))</f>
        <v>0</v>
      </c>
      <c r="AS49" s="81" t="str">
        <f>ASC(UPPER(保体!P45))</f>
        <v>0</v>
      </c>
      <c r="AT49" s="198" t="str">
        <f>IF(保体!$Q45=0," ",保体!$Q45)</f>
        <v xml:space="preserve"> </v>
      </c>
      <c r="AU49" s="79" t="str">
        <f>ASC(UPPER(技・家!L45))</f>
        <v>0</v>
      </c>
      <c r="AV49" s="79" t="str">
        <f>ASC(UPPER(技・家!M45))</f>
        <v>0</v>
      </c>
      <c r="AW49" s="79" t="str">
        <f>ASC(UPPER(技・家!N45))</f>
        <v>0</v>
      </c>
      <c r="AX49" s="80" t="str">
        <f>ASC(UPPER(技・家!O45))</f>
        <v>0</v>
      </c>
      <c r="AY49" s="81" t="str">
        <f>ASC(UPPER(技・家!P45))</f>
        <v>0</v>
      </c>
      <c r="AZ49" s="198" t="str">
        <f>IF(技・家!$Q45=0," ",技・家!$Q45)</f>
        <v xml:space="preserve"> </v>
      </c>
      <c r="BA49" s="82" t="str">
        <f>ASC(UPPER(英語!L45))</f>
        <v>0</v>
      </c>
      <c r="BB49" s="83" t="str">
        <f>ASC(UPPER(英語!M45))</f>
        <v>0</v>
      </c>
      <c r="BC49" s="83" t="str">
        <f>ASC(UPPER(英語!N45))</f>
        <v>0</v>
      </c>
      <c r="BD49" s="84" t="str">
        <f>ASC(UPPER(英語!O45))</f>
        <v>0</v>
      </c>
      <c r="BE49" s="81" t="str">
        <f>ASC(UPPER(英語!P45))</f>
        <v>0</v>
      </c>
      <c r="BF49" s="198" t="str">
        <f>IF(英語!$Q45=0," ",英語!$Q45)</f>
        <v xml:space="preserve"> </v>
      </c>
    </row>
    <row r="50" spans="1:58" ht="23.1" customHeight="1">
      <c r="A50" s="27">
        <f>氏名入力!A46</f>
        <v>1202</v>
      </c>
      <c r="B50" s="24">
        <f>氏名入力!B46</f>
        <v>2</v>
      </c>
      <c r="C50" s="53">
        <f>氏名入力!C46</f>
        <v>0</v>
      </c>
      <c r="D50" s="76" t="str">
        <f>ASC(UPPER(国語!M46))</f>
        <v>0</v>
      </c>
      <c r="E50" s="77" t="str">
        <f>ASC(UPPER(国語!N46))</f>
        <v>0</v>
      </c>
      <c r="F50" s="77" t="str">
        <f>ASC(UPPER(国語!O46))</f>
        <v>0</v>
      </c>
      <c r="G50" s="77" t="str">
        <f>ASC(UPPER(国語!P46))</f>
        <v>0</v>
      </c>
      <c r="H50" s="78" t="str">
        <f>ASC(UPPER(国語!Q46))</f>
        <v>0</v>
      </c>
      <c r="I50" s="131" t="str">
        <f>ASC(UPPER(国語!R46))</f>
        <v>0</v>
      </c>
      <c r="J50" s="198" t="str">
        <f>IF(国語!$S46=0," ",国語!$S46)</f>
        <v xml:space="preserve"> </v>
      </c>
      <c r="K50" s="82" t="str">
        <f>ASC(UPPER(社会!L46))</f>
        <v>0</v>
      </c>
      <c r="L50" s="79" t="str">
        <f>ASC(UPPER(社会!M46))</f>
        <v>0</v>
      </c>
      <c r="M50" s="79" t="str">
        <f>ASC(UPPER(社会!N46))</f>
        <v>0</v>
      </c>
      <c r="N50" s="80" t="str">
        <f>ASC(UPPER(社会!O46))</f>
        <v>0</v>
      </c>
      <c r="O50" s="81" t="str">
        <f>ASC(UPPER(社会!P46))</f>
        <v>0</v>
      </c>
      <c r="P50" s="198" t="str">
        <f>IF(社会!$Q46=0," ",社会!$Q46)</f>
        <v xml:space="preserve"> </v>
      </c>
      <c r="Q50" s="82" t="str">
        <f>ASC(UPPER(数学!L46))</f>
        <v>0</v>
      </c>
      <c r="R50" s="83" t="str">
        <f>ASC(UPPER(数学!M46))</f>
        <v>0</v>
      </c>
      <c r="S50" s="83" t="str">
        <f>ASC(UPPER(数学!N46))</f>
        <v>0</v>
      </c>
      <c r="T50" s="84" t="str">
        <f>ASC(UPPER(数学!O46))</f>
        <v>0</v>
      </c>
      <c r="U50" s="81" t="str">
        <f>ASC(UPPER(数学!P46))</f>
        <v>0</v>
      </c>
      <c r="V50" s="210" t="str">
        <f>IF(数学!$Q46=0," ",数学!$Q46)</f>
        <v xml:space="preserve"> </v>
      </c>
      <c r="W50" s="79" t="str">
        <f>ASC(UPPER(理科!L46))</f>
        <v>0</v>
      </c>
      <c r="X50" s="79" t="str">
        <f>ASC(UPPER(理科!M46))</f>
        <v>0</v>
      </c>
      <c r="Y50" s="79" t="str">
        <f>ASC(UPPER(理科!N46))</f>
        <v>0</v>
      </c>
      <c r="Z50" s="80" t="str">
        <f>ASC(UPPER(理科!O46))</f>
        <v>0</v>
      </c>
      <c r="AA50" s="81" t="str">
        <f>ASC(UPPER(理科!P46))</f>
        <v>0</v>
      </c>
      <c r="AB50" s="198" t="str">
        <f>IF(理科!$Q46=0," ",理科!$Q46)</f>
        <v xml:space="preserve"> </v>
      </c>
      <c r="AC50" s="82" t="str">
        <f>ASC(UPPER(音楽!L46))</f>
        <v>0</v>
      </c>
      <c r="AD50" s="83" t="str">
        <f>ASC(UPPER(音楽!M46))</f>
        <v>0</v>
      </c>
      <c r="AE50" s="83" t="str">
        <f>ASC(UPPER(音楽!N46))</f>
        <v>0</v>
      </c>
      <c r="AF50" s="84" t="str">
        <f>ASC(UPPER(音楽!O46))</f>
        <v>0</v>
      </c>
      <c r="AG50" s="81" t="str">
        <f>ASC(UPPER(音楽!P46))</f>
        <v>0</v>
      </c>
      <c r="AH50" s="198" t="str">
        <f>IF(音楽!$Q46=0," ",音楽!$Q46)</f>
        <v xml:space="preserve"> </v>
      </c>
      <c r="AI50" s="79" t="str">
        <f>ASC(UPPER(美術!L46))</f>
        <v>0</v>
      </c>
      <c r="AJ50" s="79" t="str">
        <f>ASC(UPPER(美術!M46))</f>
        <v>0</v>
      </c>
      <c r="AK50" s="79" t="str">
        <f>ASC(UPPER(美術!N46))</f>
        <v>0</v>
      </c>
      <c r="AL50" s="80" t="str">
        <f>ASC(UPPER(美術!O46))</f>
        <v>0</v>
      </c>
      <c r="AM50" s="81" t="str">
        <f>ASC(UPPER(美術!P46))</f>
        <v>0</v>
      </c>
      <c r="AN50" s="198" t="str">
        <f>IF(美術!$Q46=0," ",美術!$Q46)</f>
        <v xml:space="preserve"> </v>
      </c>
      <c r="AO50" s="82" t="str">
        <f>ASC(UPPER(保体!L46))</f>
        <v>0</v>
      </c>
      <c r="AP50" s="83" t="str">
        <f>ASC(UPPER(保体!M46))</f>
        <v>0</v>
      </c>
      <c r="AQ50" s="83" t="str">
        <f>ASC(UPPER(保体!N46))</f>
        <v>0</v>
      </c>
      <c r="AR50" s="84" t="str">
        <f>ASC(UPPER(保体!O46))</f>
        <v>0</v>
      </c>
      <c r="AS50" s="81" t="str">
        <f>ASC(UPPER(保体!P46))</f>
        <v>0</v>
      </c>
      <c r="AT50" s="198" t="str">
        <f>IF(保体!$Q46=0," ",保体!$Q46)</f>
        <v xml:space="preserve"> </v>
      </c>
      <c r="AU50" s="79" t="str">
        <f>ASC(UPPER(技・家!L46))</f>
        <v>0</v>
      </c>
      <c r="AV50" s="79" t="str">
        <f>ASC(UPPER(技・家!M46))</f>
        <v>0</v>
      </c>
      <c r="AW50" s="79" t="str">
        <f>ASC(UPPER(技・家!N46))</f>
        <v>0</v>
      </c>
      <c r="AX50" s="80" t="str">
        <f>ASC(UPPER(技・家!O46))</f>
        <v>0</v>
      </c>
      <c r="AY50" s="81" t="str">
        <f>ASC(UPPER(技・家!P46))</f>
        <v>0</v>
      </c>
      <c r="AZ50" s="198" t="str">
        <f>IF(技・家!$Q46=0," ",技・家!$Q46)</f>
        <v xml:space="preserve"> </v>
      </c>
      <c r="BA50" s="82" t="str">
        <f>ASC(UPPER(英語!L46))</f>
        <v>0</v>
      </c>
      <c r="BB50" s="83" t="str">
        <f>ASC(UPPER(英語!M46))</f>
        <v>0</v>
      </c>
      <c r="BC50" s="83" t="str">
        <f>ASC(UPPER(英語!N46))</f>
        <v>0</v>
      </c>
      <c r="BD50" s="84" t="str">
        <f>ASC(UPPER(英語!O46))</f>
        <v>0</v>
      </c>
      <c r="BE50" s="81" t="str">
        <f>ASC(UPPER(英語!P46))</f>
        <v>0</v>
      </c>
      <c r="BF50" s="198" t="str">
        <f>IF(英語!$Q46=0," ",英語!$Q46)</f>
        <v xml:space="preserve"> </v>
      </c>
    </row>
    <row r="51" spans="1:58" ht="23.1" customHeight="1">
      <c r="A51" s="27">
        <f>氏名入力!A47</f>
        <v>1203</v>
      </c>
      <c r="B51" s="24">
        <f>氏名入力!B47</f>
        <v>3</v>
      </c>
      <c r="C51" s="53">
        <f>氏名入力!C47</f>
        <v>0</v>
      </c>
      <c r="D51" s="76" t="str">
        <f>ASC(UPPER(国語!M47))</f>
        <v>0</v>
      </c>
      <c r="E51" s="77" t="str">
        <f>ASC(UPPER(国語!N47))</f>
        <v>0</v>
      </c>
      <c r="F51" s="77" t="str">
        <f>ASC(UPPER(国語!O47))</f>
        <v>0</v>
      </c>
      <c r="G51" s="77" t="str">
        <f>ASC(UPPER(国語!P47))</f>
        <v>0</v>
      </c>
      <c r="H51" s="78" t="str">
        <f>ASC(UPPER(国語!Q47))</f>
        <v>0</v>
      </c>
      <c r="I51" s="131" t="str">
        <f>ASC(UPPER(国語!R47))</f>
        <v>0</v>
      </c>
      <c r="J51" s="198" t="str">
        <f>IF(国語!$S47=0," ",国語!$S47)</f>
        <v xml:space="preserve"> </v>
      </c>
      <c r="K51" s="82" t="str">
        <f>ASC(UPPER(社会!L47))</f>
        <v>0</v>
      </c>
      <c r="L51" s="79" t="str">
        <f>ASC(UPPER(社会!M47))</f>
        <v>0</v>
      </c>
      <c r="M51" s="79" t="str">
        <f>ASC(UPPER(社会!N47))</f>
        <v>0</v>
      </c>
      <c r="N51" s="80" t="str">
        <f>ASC(UPPER(社会!O47))</f>
        <v>0</v>
      </c>
      <c r="O51" s="81" t="str">
        <f>ASC(UPPER(社会!P47))</f>
        <v>0</v>
      </c>
      <c r="P51" s="198" t="str">
        <f>IF(社会!$Q47=0," ",社会!$Q47)</f>
        <v xml:space="preserve"> </v>
      </c>
      <c r="Q51" s="82" t="str">
        <f>ASC(UPPER(数学!L47))</f>
        <v>0</v>
      </c>
      <c r="R51" s="83" t="str">
        <f>ASC(UPPER(数学!M47))</f>
        <v>0</v>
      </c>
      <c r="S51" s="83" t="str">
        <f>ASC(UPPER(数学!N47))</f>
        <v>0</v>
      </c>
      <c r="T51" s="84" t="str">
        <f>ASC(UPPER(数学!O47))</f>
        <v>0</v>
      </c>
      <c r="U51" s="81" t="str">
        <f>ASC(UPPER(数学!P47))</f>
        <v>0</v>
      </c>
      <c r="V51" s="210" t="str">
        <f>IF(数学!$Q47=0," ",数学!$Q47)</f>
        <v xml:space="preserve"> </v>
      </c>
      <c r="W51" s="79" t="str">
        <f>ASC(UPPER(理科!L47))</f>
        <v>0</v>
      </c>
      <c r="X51" s="79" t="str">
        <f>ASC(UPPER(理科!M47))</f>
        <v>0</v>
      </c>
      <c r="Y51" s="79" t="str">
        <f>ASC(UPPER(理科!N47))</f>
        <v>0</v>
      </c>
      <c r="Z51" s="80" t="str">
        <f>ASC(UPPER(理科!O47))</f>
        <v>0</v>
      </c>
      <c r="AA51" s="81" t="str">
        <f>ASC(UPPER(理科!P47))</f>
        <v>0</v>
      </c>
      <c r="AB51" s="198" t="str">
        <f>IF(理科!$Q47=0," ",理科!$Q47)</f>
        <v xml:space="preserve"> </v>
      </c>
      <c r="AC51" s="82" t="str">
        <f>ASC(UPPER(音楽!L47))</f>
        <v>0</v>
      </c>
      <c r="AD51" s="83" t="str">
        <f>ASC(UPPER(音楽!M47))</f>
        <v>0</v>
      </c>
      <c r="AE51" s="83" t="str">
        <f>ASC(UPPER(音楽!N47))</f>
        <v>0</v>
      </c>
      <c r="AF51" s="84" t="str">
        <f>ASC(UPPER(音楽!O47))</f>
        <v>0</v>
      </c>
      <c r="AG51" s="81" t="str">
        <f>ASC(UPPER(音楽!P47))</f>
        <v>0</v>
      </c>
      <c r="AH51" s="198" t="str">
        <f>IF(音楽!$Q47=0," ",音楽!$Q47)</f>
        <v xml:space="preserve"> </v>
      </c>
      <c r="AI51" s="79" t="str">
        <f>ASC(UPPER(美術!L47))</f>
        <v>0</v>
      </c>
      <c r="AJ51" s="79" t="str">
        <f>ASC(UPPER(美術!M47))</f>
        <v>0</v>
      </c>
      <c r="AK51" s="79" t="str">
        <f>ASC(UPPER(美術!N47))</f>
        <v>0</v>
      </c>
      <c r="AL51" s="80" t="str">
        <f>ASC(UPPER(美術!O47))</f>
        <v>0</v>
      </c>
      <c r="AM51" s="81" t="str">
        <f>ASC(UPPER(美術!P47))</f>
        <v>0</v>
      </c>
      <c r="AN51" s="198" t="str">
        <f>IF(美術!$Q47=0," ",美術!$Q47)</f>
        <v xml:space="preserve"> </v>
      </c>
      <c r="AO51" s="82" t="str">
        <f>ASC(UPPER(保体!L47))</f>
        <v>0</v>
      </c>
      <c r="AP51" s="83" t="str">
        <f>ASC(UPPER(保体!M47))</f>
        <v>0</v>
      </c>
      <c r="AQ51" s="83" t="str">
        <f>ASC(UPPER(保体!N47))</f>
        <v>0</v>
      </c>
      <c r="AR51" s="84" t="str">
        <f>ASC(UPPER(保体!O47))</f>
        <v>0</v>
      </c>
      <c r="AS51" s="81" t="str">
        <f>ASC(UPPER(保体!P47))</f>
        <v>0</v>
      </c>
      <c r="AT51" s="198" t="str">
        <f>IF(保体!$Q47=0," ",保体!$Q47)</f>
        <v xml:space="preserve"> </v>
      </c>
      <c r="AU51" s="79" t="str">
        <f>ASC(UPPER(技・家!L47))</f>
        <v>0</v>
      </c>
      <c r="AV51" s="79" t="str">
        <f>ASC(UPPER(技・家!M47))</f>
        <v>0</v>
      </c>
      <c r="AW51" s="79" t="str">
        <f>ASC(UPPER(技・家!N47))</f>
        <v>0</v>
      </c>
      <c r="AX51" s="80" t="str">
        <f>ASC(UPPER(技・家!O47))</f>
        <v>0</v>
      </c>
      <c r="AY51" s="81" t="str">
        <f>ASC(UPPER(技・家!P47))</f>
        <v>0</v>
      </c>
      <c r="AZ51" s="198" t="str">
        <f>IF(技・家!$Q47=0," ",技・家!$Q47)</f>
        <v xml:space="preserve"> </v>
      </c>
      <c r="BA51" s="82" t="str">
        <f>ASC(UPPER(英語!L47))</f>
        <v>0</v>
      </c>
      <c r="BB51" s="83" t="str">
        <f>ASC(UPPER(英語!M47))</f>
        <v>0</v>
      </c>
      <c r="BC51" s="83" t="str">
        <f>ASC(UPPER(英語!N47))</f>
        <v>0</v>
      </c>
      <c r="BD51" s="84" t="str">
        <f>ASC(UPPER(英語!O47))</f>
        <v>0</v>
      </c>
      <c r="BE51" s="81" t="str">
        <f>ASC(UPPER(英語!P47))</f>
        <v>0</v>
      </c>
      <c r="BF51" s="198" t="str">
        <f>IF(英語!$Q47=0," ",英語!$Q47)</f>
        <v xml:space="preserve"> </v>
      </c>
    </row>
    <row r="52" spans="1:58" ht="23.1" customHeight="1">
      <c r="A52" s="27">
        <f>氏名入力!A48</f>
        <v>1204</v>
      </c>
      <c r="B52" s="24">
        <f>氏名入力!B48</f>
        <v>4</v>
      </c>
      <c r="C52" s="53">
        <f>氏名入力!C48</f>
        <v>0</v>
      </c>
      <c r="D52" s="76" t="str">
        <f>ASC(UPPER(国語!M48))</f>
        <v>0</v>
      </c>
      <c r="E52" s="77" t="str">
        <f>ASC(UPPER(国語!N48))</f>
        <v>0</v>
      </c>
      <c r="F52" s="77" t="str">
        <f>ASC(UPPER(国語!O48))</f>
        <v>0</v>
      </c>
      <c r="G52" s="77" t="str">
        <f>ASC(UPPER(国語!P48))</f>
        <v>0</v>
      </c>
      <c r="H52" s="78" t="str">
        <f>ASC(UPPER(国語!Q48))</f>
        <v>0</v>
      </c>
      <c r="I52" s="131" t="str">
        <f>ASC(UPPER(国語!R48))</f>
        <v>0</v>
      </c>
      <c r="J52" s="198" t="str">
        <f>IF(国語!$S48=0," ",国語!$S48)</f>
        <v xml:space="preserve"> </v>
      </c>
      <c r="K52" s="82" t="str">
        <f>ASC(UPPER(社会!L48))</f>
        <v>0</v>
      </c>
      <c r="L52" s="79" t="str">
        <f>ASC(UPPER(社会!M48))</f>
        <v>0</v>
      </c>
      <c r="M52" s="79" t="str">
        <f>ASC(UPPER(社会!N48))</f>
        <v>0</v>
      </c>
      <c r="N52" s="80" t="str">
        <f>ASC(UPPER(社会!O48))</f>
        <v>0</v>
      </c>
      <c r="O52" s="81" t="str">
        <f>ASC(UPPER(社会!P48))</f>
        <v>0</v>
      </c>
      <c r="P52" s="198" t="str">
        <f>IF(社会!$Q48=0," ",社会!$Q48)</f>
        <v xml:space="preserve"> </v>
      </c>
      <c r="Q52" s="82" t="str">
        <f>ASC(UPPER(数学!L48))</f>
        <v>0</v>
      </c>
      <c r="R52" s="83" t="str">
        <f>ASC(UPPER(数学!M48))</f>
        <v>0</v>
      </c>
      <c r="S52" s="83" t="str">
        <f>ASC(UPPER(数学!N48))</f>
        <v>0</v>
      </c>
      <c r="T52" s="84" t="str">
        <f>ASC(UPPER(数学!O48))</f>
        <v>0</v>
      </c>
      <c r="U52" s="81" t="str">
        <f>ASC(UPPER(数学!P48))</f>
        <v>0</v>
      </c>
      <c r="V52" s="210" t="str">
        <f>IF(数学!$Q48=0," ",数学!$Q48)</f>
        <v xml:space="preserve"> </v>
      </c>
      <c r="W52" s="79" t="str">
        <f>ASC(UPPER(理科!L48))</f>
        <v>0</v>
      </c>
      <c r="X52" s="79" t="str">
        <f>ASC(UPPER(理科!M48))</f>
        <v>0</v>
      </c>
      <c r="Y52" s="79" t="str">
        <f>ASC(UPPER(理科!N48))</f>
        <v>0</v>
      </c>
      <c r="Z52" s="80" t="str">
        <f>ASC(UPPER(理科!O48))</f>
        <v>0</v>
      </c>
      <c r="AA52" s="81" t="str">
        <f>ASC(UPPER(理科!P48))</f>
        <v>0</v>
      </c>
      <c r="AB52" s="198" t="str">
        <f>IF(理科!$Q48=0," ",理科!$Q48)</f>
        <v xml:space="preserve"> </v>
      </c>
      <c r="AC52" s="82" t="str">
        <f>ASC(UPPER(音楽!L48))</f>
        <v>0</v>
      </c>
      <c r="AD52" s="83" t="str">
        <f>ASC(UPPER(音楽!M48))</f>
        <v>0</v>
      </c>
      <c r="AE52" s="83" t="str">
        <f>ASC(UPPER(音楽!N48))</f>
        <v>0</v>
      </c>
      <c r="AF52" s="84" t="str">
        <f>ASC(UPPER(音楽!O48))</f>
        <v>0</v>
      </c>
      <c r="AG52" s="81" t="str">
        <f>ASC(UPPER(音楽!P48))</f>
        <v>0</v>
      </c>
      <c r="AH52" s="198" t="str">
        <f>IF(音楽!$Q48=0," ",音楽!$Q48)</f>
        <v xml:space="preserve"> </v>
      </c>
      <c r="AI52" s="79" t="str">
        <f>ASC(UPPER(美術!L48))</f>
        <v>0</v>
      </c>
      <c r="AJ52" s="79" t="str">
        <f>ASC(UPPER(美術!M48))</f>
        <v>0</v>
      </c>
      <c r="AK52" s="79" t="str">
        <f>ASC(UPPER(美術!N48))</f>
        <v>0</v>
      </c>
      <c r="AL52" s="80" t="str">
        <f>ASC(UPPER(美術!O48))</f>
        <v>0</v>
      </c>
      <c r="AM52" s="81" t="str">
        <f>ASC(UPPER(美術!P48))</f>
        <v>0</v>
      </c>
      <c r="AN52" s="198" t="str">
        <f>IF(美術!$Q48=0," ",美術!$Q48)</f>
        <v xml:space="preserve"> </v>
      </c>
      <c r="AO52" s="82" t="str">
        <f>ASC(UPPER(保体!L48))</f>
        <v>0</v>
      </c>
      <c r="AP52" s="83" t="str">
        <f>ASC(UPPER(保体!M48))</f>
        <v>0</v>
      </c>
      <c r="AQ52" s="83" t="str">
        <f>ASC(UPPER(保体!N48))</f>
        <v>0</v>
      </c>
      <c r="AR52" s="84" t="str">
        <f>ASC(UPPER(保体!O48))</f>
        <v>0</v>
      </c>
      <c r="AS52" s="81" t="str">
        <f>ASC(UPPER(保体!P48))</f>
        <v>0</v>
      </c>
      <c r="AT52" s="198" t="str">
        <f>IF(保体!$Q48=0," ",保体!$Q48)</f>
        <v xml:space="preserve"> </v>
      </c>
      <c r="AU52" s="79" t="str">
        <f>ASC(UPPER(技・家!L48))</f>
        <v>0</v>
      </c>
      <c r="AV52" s="79" t="str">
        <f>ASC(UPPER(技・家!M48))</f>
        <v>0</v>
      </c>
      <c r="AW52" s="79" t="str">
        <f>ASC(UPPER(技・家!N48))</f>
        <v>0</v>
      </c>
      <c r="AX52" s="80" t="str">
        <f>ASC(UPPER(技・家!O48))</f>
        <v>0</v>
      </c>
      <c r="AY52" s="81" t="str">
        <f>ASC(UPPER(技・家!P48))</f>
        <v>0</v>
      </c>
      <c r="AZ52" s="198" t="str">
        <f>IF(技・家!$Q48=0," ",技・家!$Q48)</f>
        <v xml:space="preserve"> </v>
      </c>
      <c r="BA52" s="82" t="str">
        <f>ASC(UPPER(英語!L48))</f>
        <v>0</v>
      </c>
      <c r="BB52" s="83" t="str">
        <f>ASC(UPPER(英語!M48))</f>
        <v>0</v>
      </c>
      <c r="BC52" s="83" t="str">
        <f>ASC(UPPER(英語!N48))</f>
        <v>0</v>
      </c>
      <c r="BD52" s="84" t="str">
        <f>ASC(UPPER(英語!O48))</f>
        <v>0</v>
      </c>
      <c r="BE52" s="81" t="str">
        <f>ASC(UPPER(英語!P48))</f>
        <v>0</v>
      </c>
      <c r="BF52" s="198" t="str">
        <f>IF(英語!$Q48=0," ",英語!$Q48)</f>
        <v xml:space="preserve"> </v>
      </c>
    </row>
    <row r="53" spans="1:58" ht="23.1" customHeight="1">
      <c r="A53" s="27">
        <f>氏名入力!A49</f>
        <v>1205</v>
      </c>
      <c r="B53" s="24">
        <f>氏名入力!B49</f>
        <v>5</v>
      </c>
      <c r="C53" s="53">
        <f>氏名入力!C49</f>
        <v>0</v>
      </c>
      <c r="D53" s="76" t="str">
        <f>ASC(UPPER(国語!M49))</f>
        <v>0</v>
      </c>
      <c r="E53" s="77" t="str">
        <f>ASC(UPPER(国語!N49))</f>
        <v>0</v>
      </c>
      <c r="F53" s="77" t="str">
        <f>ASC(UPPER(国語!O49))</f>
        <v>0</v>
      </c>
      <c r="G53" s="77" t="str">
        <f>ASC(UPPER(国語!P49))</f>
        <v>0</v>
      </c>
      <c r="H53" s="78" t="str">
        <f>ASC(UPPER(国語!Q49))</f>
        <v>0</v>
      </c>
      <c r="I53" s="131" t="str">
        <f>ASC(UPPER(国語!R49))</f>
        <v>0</v>
      </c>
      <c r="J53" s="198" t="str">
        <f>IF(国語!$S49=0," ",国語!$S49)</f>
        <v xml:space="preserve"> </v>
      </c>
      <c r="K53" s="82" t="str">
        <f>ASC(UPPER(社会!L49))</f>
        <v>0</v>
      </c>
      <c r="L53" s="79" t="str">
        <f>ASC(UPPER(社会!M49))</f>
        <v>0</v>
      </c>
      <c r="M53" s="79" t="str">
        <f>ASC(UPPER(社会!N49))</f>
        <v>0</v>
      </c>
      <c r="N53" s="80" t="str">
        <f>ASC(UPPER(社会!O49))</f>
        <v>0</v>
      </c>
      <c r="O53" s="81" t="str">
        <f>ASC(UPPER(社会!P49))</f>
        <v>0</v>
      </c>
      <c r="P53" s="198" t="str">
        <f>IF(社会!$Q49=0," ",社会!$Q49)</f>
        <v xml:space="preserve"> </v>
      </c>
      <c r="Q53" s="82" t="str">
        <f>ASC(UPPER(数学!L49))</f>
        <v>0</v>
      </c>
      <c r="R53" s="83" t="str">
        <f>ASC(UPPER(数学!M49))</f>
        <v>0</v>
      </c>
      <c r="S53" s="83" t="str">
        <f>ASC(UPPER(数学!N49))</f>
        <v>0</v>
      </c>
      <c r="T53" s="84" t="str">
        <f>ASC(UPPER(数学!O49))</f>
        <v>0</v>
      </c>
      <c r="U53" s="81" t="str">
        <f>ASC(UPPER(数学!P49))</f>
        <v>0</v>
      </c>
      <c r="V53" s="210" t="str">
        <f>IF(数学!$Q49=0," ",数学!$Q49)</f>
        <v xml:space="preserve"> </v>
      </c>
      <c r="W53" s="79" t="str">
        <f>ASC(UPPER(理科!L49))</f>
        <v>0</v>
      </c>
      <c r="X53" s="79" t="str">
        <f>ASC(UPPER(理科!M49))</f>
        <v>0</v>
      </c>
      <c r="Y53" s="79" t="str">
        <f>ASC(UPPER(理科!N49))</f>
        <v>0</v>
      </c>
      <c r="Z53" s="80" t="str">
        <f>ASC(UPPER(理科!O49))</f>
        <v>0</v>
      </c>
      <c r="AA53" s="81" t="str">
        <f>ASC(UPPER(理科!P49))</f>
        <v>0</v>
      </c>
      <c r="AB53" s="198" t="str">
        <f>IF(理科!$Q49=0," ",理科!$Q49)</f>
        <v xml:space="preserve"> </v>
      </c>
      <c r="AC53" s="82" t="str">
        <f>ASC(UPPER(音楽!L49))</f>
        <v>0</v>
      </c>
      <c r="AD53" s="83" t="str">
        <f>ASC(UPPER(音楽!M49))</f>
        <v>0</v>
      </c>
      <c r="AE53" s="83" t="str">
        <f>ASC(UPPER(音楽!N49))</f>
        <v>0</v>
      </c>
      <c r="AF53" s="84" t="str">
        <f>ASC(UPPER(音楽!O49))</f>
        <v>0</v>
      </c>
      <c r="AG53" s="81" t="str">
        <f>ASC(UPPER(音楽!P49))</f>
        <v>0</v>
      </c>
      <c r="AH53" s="198" t="str">
        <f>IF(音楽!$Q49=0," ",音楽!$Q49)</f>
        <v xml:space="preserve"> </v>
      </c>
      <c r="AI53" s="79" t="str">
        <f>ASC(UPPER(美術!L49))</f>
        <v>0</v>
      </c>
      <c r="AJ53" s="79" t="str">
        <f>ASC(UPPER(美術!M49))</f>
        <v>0</v>
      </c>
      <c r="AK53" s="79" t="str">
        <f>ASC(UPPER(美術!N49))</f>
        <v>0</v>
      </c>
      <c r="AL53" s="80" t="str">
        <f>ASC(UPPER(美術!O49))</f>
        <v>0</v>
      </c>
      <c r="AM53" s="81" t="str">
        <f>ASC(UPPER(美術!P49))</f>
        <v>0</v>
      </c>
      <c r="AN53" s="198" t="str">
        <f>IF(美術!$Q49=0," ",美術!$Q49)</f>
        <v xml:space="preserve"> </v>
      </c>
      <c r="AO53" s="82" t="str">
        <f>ASC(UPPER(保体!L49))</f>
        <v>0</v>
      </c>
      <c r="AP53" s="83" t="str">
        <f>ASC(UPPER(保体!M49))</f>
        <v>0</v>
      </c>
      <c r="AQ53" s="83" t="str">
        <f>ASC(UPPER(保体!N49))</f>
        <v>0</v>
      </c>
      <c r="AR53" s="84" t="str">
        <f>ASC(UPPER(保体!O49))</f>
        <v>0</v>
      </c>
      <c r="AS53" s="81" t="str">
        <f>ASC(UPPER(保体!P49))</f>
        <v>0</v>
      </c>
      <c r="AT53" s="198" t="str">
        <f>IF(保体!$Q49=0," ",保体!$Q49)</f>
        <v xml:space="preserve"> </v>
      </c>
      <c r="AU53" s="79" t="str">
        <f>ASC(UPPER(技・家!L49))</f>
        <v>0</v>
      </c>
      <c r="AV53" s="79" t="str">
        <f>ASC(UPPER(技・家!M49))</f>
        <v>0</v>
      </c>
      <c r="AW53" s="79" t="str">
        <f>ASC(UPPER(技・家!N49))</f>
        <v>0</v>
      </c>
      <c r="AX53" s="80" t="str">
        <f>ASC(UPPER(技・家!O49))</f>
        <v>0</v>
      </c>
      <c r="AY53" s="81" t="str">
        <f>ASC(UPPER(技・家!P49))</f>
        <v>0</v>
      </c>
      <c r="AZ53" s="198" t="str">
        <f>IF(技・家!$Q49=0," ",技・家!$Q49)</f>
        <v xml:space="preserve"> </v>
      </c>
      <c r="BA53" s="82" t="str">
        <f>ASC(UPPER(英語!L49))</f>
        <v>0</v>
      </c>
      <c r="BB53" s="83" t="str">
        <f>ASC(UPPER(英語!M49))</f>
        <v>0</v>
      </c>
      <c r="BC53" s="83" t="str">
        <f>ASC(UPPER(英語!N49))</f>
        <v>0</v>
      </c>
      <c r="BD53" s="84" t="str">
        <f>ASC(UPPER(英語!O49))</f>
        <v>0</v>
      </c>
      <c r="BE53" s="81" t="str">
        <f>ASC(UPPER(英語!P49))</f>
        <v>0</v>
      </c>
      <c r="BF53" s="198" t="str">
        <f>IF(英語!$Q49=0," ",英語!$Q49)</f>
        <v xml:space="preserve"> </v>
      </c>
    </row>
    <row r="54" spans="1:58" ht="23.1" customHeight="1">
      <c r="A54" s="27">
        <f>氏名入力!A50</f>
        <v>1206</v>
      </c>
      <c r="B54" s="24">
        <f>氏名入力!B50</f>
        <v>6</v>
      </c>
      <c r="C54" s="53">
        <f>氏名入力!C50</f>
        <v>0</v>
      </c>
      <c r="D54" s="76" t="str">
        <f>ASC(UPPER(国語!M50))</f>
        <v>0</v>
      </c>
      <c r="E54" s="77" t="str">
        <f>ASC(UPPER(国語!N50))</f>
        <v>0</v>
      </c>
      <c r="F54" s="77" t="str">
        <f>ASC(UPPER(国語!O50))</f>
        <v>0</v>
      </c>
      <c r="G54" s="77" t="str">
        <f>ASC(UPPER(国語!P50))</f>
        <v>0</v>
      </c>
      <c r="H54" s="78" t="str">
        <f>ASC(UPPER(国語!Q50))</f>
        <v>0</v>
      </c>
      <c r="I54" s="131" t="str">
        <f>ASC(UPPER(国語!R50))</f>
        <v>0</v>
      </c>
      <c r="J54" s="198" t="str">
        <f>IF(国語!$S50=0," ",国語!$S50)</f>
        <v xml:space="preserve"> </v>
      </c>
      <c r="K54" s="82" t="str">
        <f>ASC(UPPER(社会!L50))</f>
        <v>0</v>
      </c>
      <c r="L54" s="79" t="str">
        <f>ASC(UPPER(社会!M50))</f>
        <v>0</v>
      </c>
      <c r="M54" s="79" t="str">
        <f>ASC(UPPER(社会!N50))</f>
        <v>0</v>
      </c>
      <c r="N54" s="80" t="str">
        <f>ASC(UPPER(社会!O50))</f>
        <v>0</v>
      </c>
      <c r="O54" s="81" t="str">
        <f>ASC(UPPER(社会!P50))</f>
        <v>0</v>
      </c>
      <c r="P54" s="198" t="str">
        <f>IF(社会!$Q50=0," ",社会!$Q50)</f>
        <v xml:space="preserve"> </v>
      </c>
      <c r="Q54" s="82" t="str">
        <f>ASC(UPPER(数学!L50))</f>
        <v>0</v>
      </c>
      <c r="R54" s="83" t="str">
        <f>ASC(UPPER(数学!M50))</f>
        <v>0</v>
      </c>
      <c r="S54" s="83" t="str">
        <f>ASC(UPPER(数学!N50))</f>
        <v>0</v>
      </c>
      <c r="T54" s="84" t="str">
        <f>ASC(UPPER(数学!O50))</f>
        <v>0</v>
      </c>
      <c r="U54" s="81" t="str">
        <f>ASC(UPPER(数学!P50))</f>
        <v>0</v>
      </c>
      <c r="V54" s="210" t="str">
        <f>IF(数学!$Q50=0," ",数学!$Q50)</f>
        <v xml:space="preserve"> </v>
      </c>
      <c r="W54" s="79" t="str">
        <f>ASC(UPPER(理科!L50))</f>
        <v>0</v>
      </c>
      <c r="X54" s="79" t="str">
        <f>ASC(UPPER(理科!M50))</f>
        <v>0</v>
      </c>
      <c r="Y54" s="79" t="str">
        <f>ASC(UPPER(理科!N50))</f>
        <v>0</v>
      </c>
      <c r="Z54" s="80" t="str">
        <f>ASC(UPPER(理科!O50))</f>
        <v>0</v>
      </c>
      <c r="AA54" s="81" t="str">
        <f>ASC(UPPER(理科!P50))</f>
        <v>0</v>
      </c>
      <c r="AB54" s="198" t="str">
        <f>IF(理科!$Q50=0," ",理科!$Q50)</f>
        <v xml:space="preserve"> </v>
      </c>
      <c r="AC54" s="82" t="str">
        <f>ASC(UPPER(音楽!L50))</f>
        <v>0</v>
      </c>
      <c r="AD54" s="83" t="str">
        <f>ASC(UPPER(音楽!M50))</f>
        <v>0</v>
      </c>
      <c r="AE54" s="83" t="str">
        <f>ASC(UPPER(音楽!N50))</f>
        <v>0</v>
      </c>
      <c r="AF54" s="84" t="str">
        <f>ASC(UPPER(音楽!O50))</f>
        <v>0</v>
      </c>
      <c r="AG54" s="81" t="str">
        <f>ASC(UPPER(音楽!P50))</f>
        <v>0</v>
      </c>
      <c r="AH54" s="198" t="str">
        <f>IF(音楽!$Q50=0," ",音楽!$Q50)</f>
        <v xml:space="preserve"> </v>
      </c>
      <c r="AI54" s="79" t="str">
        <f>ASC(UPPER(美術!L50))</f>
        <v>0</v>
      </c>
      <c r="AJ54" s="79" t="str">
        <f>ASC(UPPER(美術!M50))</f>
        <v>0</v>
      </c>
      <c r="AK54" s="79" t="str">
        <f>ASC(UPPER(美術!N50))</f>
        <v>0</v>
      </c>
      <c r="AL54" s="80" t="str">
        <f>ASC(UPPER(美術!O50))</f>
        <v>0</v>
      </c>
      <c r="AM54" s="81" t="str">
        <f>ASC(UPPER(美術!P50))</f>
        <v>0</v>
      </c>
      <c r="AN54" s="198" t="str">
        <f>IF(美術!$Q50=0," ",美術!$Q50)</f>
        <v xml:space="preserve"> </v>
      </c>
      <c r="AO54" s="82" t="str">
        <f>ASC(UPPER(保体!L50))</f>
        <v>0</v>
      </c>
      <c r="AP54" s="83" t="str">
        <f>ASC(UPPER(保体!M50))</f>
        <v>0</v>
      </c>
      <c r="AQ54" s="83" t="str">
        <f>ASC(UPPER(保体!N50))</f>
        <v>0</v>
      </c>
      <c r="AR54" s="84" t="str">
        <f>ASC(UPPER(保体!O50))</f>
        <v>0</v>
      </c>
      <c r="AS54" s="81" t="str">
        <f>ASC(UPPER(保体!P50))</f>
        <v>0</v>
      </c>
      <c r="AT54" s="198" t="str">
        <f>IF(保体!$Q50=0," ",保体!$Q50)</f>
        <v xml:space="preserve"> </v>
      </c>
      <c r="AU54" s="79" t="str">
        <f>ASC(UPPER(技・家!L50))</f>
        <v>0</v>
      </c>
      <c r="AV54" s="79" t="str">
        <f>ASC(UPPER(技・家!M50))</f>
        <v>0</v>
      </c>
      <c r="AW54" s="79" t="str">
        <f>ASC(UPPER(技・家!N50))</f>
        <v>0</v>
      </c>
      <c r="AX54" s="80" t="str">
        <f>ASC(UPPER(技・家!O50))</f>
        <v>0</v>
      </c>
      <c r="AY54" s="81" t="str">
        <f>ASC(UPPER(技・家!P50))</f>
        <v>0</v>
      </c>
      <c r="AZ54" s="198" t="str">
        <f>IF(技・家!$Q50=0," ",技・家!$Q50)</f>
        <v xml:space="preserve"> </v>
      </c>
      <c r="BA54" s="82" t="str">
        <f>ASC(UPPER(英語!L50))</f>
        <v>0</v>
      </c>
      <c r="BB54" s="83" t="str">
        <f>ASC(UPPER(英語!M50))</f>
        <v>0</v>
      </c>
      <c r="BC54" s="83" t="str">
        <f>ASC(UPPER(英語!N50))</f>
        <v>0</v>
      </c>
      <c r="BD54" s="84" t="str">
        <f>ASC(UPPER(英語!O50))</f>
        <v>0</v>
      </c>
      <c r="BE54" s="81" t="str">
        <f>ASC(UPPER(英語!P50))</f>
        <v>0</v>
      </c>
      <c r="BF54" s="198" t="str">
        <f>IF(英語!$Q50=0," ",英語!$Q50)</f>
        <v xml:space="preserve"> </v>
      </c>
    </row>
    <row r="55" spans="1:58" ht="23.1" customHeight="1">
      <c r="A55" s="27">
        <f>氏名入力!A51</f>
        <v>1207</v>
      </c>
      <c r="B55" s="24">
        <f>氏名入力!B51</f>
        <v>7</v>
      </c>
      <c r="C55" s="53">
        <f>氏名入力!C51</f>
        <v>0</v>
      </c>
      <c r="D55" s="76" t="str">
        <f>ASC(UPPER(国語!M51))</f>
        <v>0</v>
      </c>
      <c r="E55" s="77" t="str">
        <f>ASC(UPPER(国語!N51))</f>
        <v>0</v>
      </c>
      <c r="F55" s="77" t="str">
        <f>ASC(UPPER(国語!O51))</f>
        <v>0</v>
      </c>
      <c r="G55" s="77" t="str">
        <f>ASC(UPPER(国語!P51))</f>
        <v>0</v>
      </c>
      <c r="H55" s="78" t="str">
        <f>ASC(UPPER(国語!Q51))</f>
        <v>0</v>
      </c>
      <c r="I55" s="131" t="str">
        <f>ASC(UPPER(国語!R51))</f>
        <v>0</v>
      </c>
      <c r="J55" s="198" t="str">
        <f>IF(国語!$S51=0," ",国語!$S51)</f>
        <v xml:space="preserve"> </v>
      </c>
      <c r="K55" s="82" t="str">
        <f>ASC(UPPER(社会!L51))</f>
        <v>0</v>
      </c>
      <c r="L55" s="79" t="str">
        <f>ASC(UPPER(社会!M51))</f>
        <v>0</v>
      </c>
      <c r="M55" s="79" t="str">
        <f>ASC(UPPER(社会!N51))</f>
        <v>0</v>
      </c>
      <c r="N55" s="80" t="str">
        <f>ASC(UPPER(社会!O51))</f>
        <v>0</v>
      </c>
      <c r="O55" s="81" t="str">
        <f>ASC(UPPER(社会!P51))</f>
        <v>0</v>
      </c>
      <c r="P55" s="198" t="str">
        <f>IF(社会!$Q51=0," ",社会!$Q51)</f>
        <v xml:space="preserve"> </v>
      </c>
      <c r="Q55" s="82" t="str">
        <f>ASC(UPPER(数学!L51))</f>
        <v>0</v>
      </c>
      <c r="R55" s="83" t="str">
        <f>ASC(UPPER(数学!M51))</f>
        <v>0</v>
      </c>
      <c r="S55" s="83" t="str">
        <f>ASC(UPPER(数学!N51))</f>
        <v>0</v>
      </c>
      <c r="T55" s="84" t="str">
        <f>ASC(UPPER(数学!O51))</f>
        <v>0</v>
      </c>
      <c r="U55" s="81" t="str">
        <f>ASC(UPPER(数学!P51))</f>
        <v>0</v>
      </c>
      <c r="V55" s="210" t="str">
        <f>IF(数学!$Q51=0," ",数学!$Q51)</f>
        <v xml:space="preserve"> </v>
      </c>
      <c r="W55" s="79" t="str">
        <f>ASC(UPPER(理科!L51))</f>
        <v>0</v>
      </c>
      <c r="X55" s="79" t="str">
        <f>ASC(UPPER(理科!M51))</f>
        <v>0</v>
      </c>
      <c r="Y55" s="79" t="str">
        <f>ASC(UPPER(理科!N51))</f>
        <v>0</v>
      </c>
      <c r="Z55" s="80" t="str">
        <f>ASC(UPPER(理科!O51))</f>
        <v>0</v>
      </c>
      <c r="AA55" s="81" t="str">
        <f>ASC(UPPER(理科!P51))</f>
        <v>0</v>
      </c>
      <c r="AB55" s="198" t="str">
        <f>IF(理科!$Q51=0," ",理科!$Q51)</f>
        <v xml:space="preserve"> </v>
      </c>
      <c r="AC55" s="82" t="str">
        <f>ASC(UPPER(音楽!L51))</f>
        <v>0</v>
      </c>
      <c r="AD55" s="83" t="str">
        <f>ASC(UPPER(音楽!M51))</f>
        <v>0</v>
      </c>
      <c r="AE55" s="83" t="str">
        <f>ASC(UPPER(音楽!N51))</f>
        <v>0</v>
      </c>
      <c r="AF55" s="84" t="str">
        <f>ASC(UPPER(音楽!O51))</f>
        <v>0</v>
      </c>
      <c r="AG55" s="81" t="str">
        <f>ASC(UPPER(音楽!P51))</f>
        <v>0</v>
      </c>
      <c r="AH55" s="198" t="str">
        <f>IF(音楽!$Q51=0," ",音楽!$Q51)</f>
        <v xml:space="preserve"> </v>
      </c>
      <c r="AI55" s="79" t="str">
        <f>ASC(UPPER(美術!L51))</f>
        <v>0</v>
      </c>
      <c r="AJ55" s="79" t="str">
        <f>ASC(UPPER(美術!M51))</f>
        <v>0</v>
      </c>
      <c r="AK55" s="79" t="str">
        <f>ASC(UPPER(美術!N51))</f>
        <v>0</v>
      </c>
      <c r="AL55" s="80" t="str">
        <f>ASC(UPPER(美術!O51))</f>
        <v>0</v>
      </c>
      <c r="AM55" s="81" t="str">
        <f>ASC(UPPER(美術!P51))</f>
        <v>0</v>
      </c>
      <c r="AN55" s="198" t="str">
        <f>IF(美術!$Q51=0," ",美術!$Q51)</f>
        <v xml:space="preserve"> </v>
      </c>
      <c r="AO55" s="82" t="str">
        <f>ASC(UPPER(保体!L51))</f>
        <v>0</v>
      </c>
      <c r="AP55" s="83" t="str">
        <f>ASC(UPPER(保体!M51))</f>
        <v>0</v>
      </c>
      <c r="AQ55" s="83" t="str">
        <f>ASC(UPPER(保体!N51))</f>
        <v>0</v>
      </c>
      <c r="AR55" s="84" t="str">
        <f>ASC(UPPER(保体!O51))</f>
        <v>0</v>
      </c>
      <c r="AS55" s="81" t="str">
        <f>ASC(UPPER(保体!P51))</f>
        <v>0</v>
      </c>
      <c r="AT55" s="198" t="str">
        <f>IF(保体!$Q51=0," ",保体!$Q51)</f>
        <v xml:space="preserve"> </v>
      </c>
      <c r="AU55" s="79" t="str">
        <f>ASC(UPPER(技・家!L51))</f>
        <v>0</v>
      </c>
      <c r="AV55" s="79" t="str">
        <f>ASC(UPPER(技・家!M51))</f>
        <v>0</v>
      </c>
      <c r="AW55" s="79" t="str">
        <f>ASC(UPPER(技・家!N51))</f>
        <v>0</v>
      </c>
      <c r="AX55" s="80" t="str">
        <f>ASC(UPPER(技・家!O51))</f>
        <v>0</v>
      </c>
      <c r="AY55" s="81" t="str">
        <f>ASC(UPPER(技・家!P51))</f>
        <v>0</v>
      </c>
      <c r="AZ55" s="198" t="str">
        <f>IF(技・家!$Q51=0," ",技・家!$Q51)</f>
        <v xml:space="preserve"> </v>
      </c>
      <c r="BA55" s="82" t="str">
        <f>ASC(UPPER(英語!L51))</f>
        <v>0</v>
      </c>
      <c r="BB55" s="83" t="str">
        <f>ASC(UPPER(英語!M51))</f>
        <v>0</v>
      </c>
      <c r="BC55" s="83" t="str">
        <f>ASC(UPPER(英語!N51))</f>
        <v>0</v>
      </c>
      <c r="BD55" s="84" t="str">
        <f>ASC(UPPER(英語!O51))</f>
        <v>0</v>
      </c>
      <c r="BE55" s="81" t="str">
        <f>ASC(UPPER(英語!P51))</f>
        <v>0</v>
      </c>
      <c r="BF55" s="198" t="str">
        <f>IF(英語!$Q51=0," ",英語!$Q51)</f>
        <v xml:space="preserve"> </v>
      </c>
    </row>
    <row r="56" spans="1:58" ht="23.1" customHeight="1">
      <c r="A56" s="27">
        <f>氏名入力!A52</f>
        <v>1208</v>
      </c>
      <c r="B56" s="24">
        <f>氏名入力!B52</f>
        <v>8</v>
      </c>
      <c r="C56" s="53">
        <f>氏名入力!C52</f>
        <v>0</v>
      </c>
      <c r="D56" s="76" t="str">
        <f>ASC(UPPER(国語!M52))</f>
        <v>0</v>
      </c>
      <c r="E56" s="77" t="str">
        <f>ASC(UPPER(国語!N52))</f>
        <v>0</v>
      </c>
      <c r="F56" s="77" t="str">
        <f>ASC(UPPER(国語!O52))</f>
        <v>0</v>
      </c>
      <c r="G56" s="77" t="str">
        <f>ASC(UPPER(国語!P52))</f>
        <v>0</v>
      </c>
      <c r="H56" s="78" t="str">
        <f>ASC(UPPER(国語!Q52))</f>
        <v>0</v>
      </c>
      <c r="I56" s="131" t="str">
        <f>ASC(UPPER(国語!R52))</f>
        <v>0</v>
      </c>
      <c r="J56" s="198" t="str">
        <f>IF(国語!$S52=0," ",国語!$S52)</f>
        <v xml:space="preserve"> </v>
      </c>
      <c r="K56" s="82" t="str">
        <f>ASC(UPPER(社会!L52))</f>
        <v>0</v>
      </c>
      <c r="L56" s="79" t="str">
        <f>ASC(UPPER(社会!M52))</f>
        <v>0</v>
      </c>
      <c r="M56" s="79" t="str">
        <f>ASC(UPPER(社会!N52))</f>
        <v>0</v>
      </c>
      <c r="N56" s="80" t="str">
        <f>ASC(UPPER(社会!O52))</f>
        <v>0</v>
      </c>
      <c r="O56" s="81" t="str">
        <f>ASC(UPPER(社会!P52))</f>
        <v>0</v>
      </c>
      <c r="P56" s="198" t="str">
        <f>IF(社会!$Q52=0," ",社会!$Q52)</f>
        <v xml:space="preserve"> </v>
      </c>
      <c r="Q56" s="82" t="str">
        <f>ASC(UPPER(数学!L52))</f>
        <v>0</v>
      </c>
      <c r="R56" s="83" t="str">
        <f>ASC(UPPER(数学!M52))</f>
        <v>0</v>
      </c>
      <c r="S56" s="83" t="str">
        <f>ASC(UPPER(数学!N52))</f>
        <v>0</v>
      </c>
      <c r="T56" s="84" t="str">
        <f>ASC(UPPER(数学!O52))</f>
        <v>0</v>
      </c>
      <c r="U56" s="81" t="str">
        <f>ASC(UPPER(数学!P52))</f>
        <v>0</v>
      </c>
      <c r="V56" s="210" t="str">
        <f>IF(数学!$Q52=0," ",数学!$Q52)</f>
        <v xml:space="preserve"> </v>
      </c>
      <c r="W56" s="79" t="str">
        <f>ASC(UPPER(理科!L52))</f>
        <v>0</v>
      </c>
      <c r="X56" s="79" t="str">
        <f>ASC(UPPER(理科!M52))</f>
        <v>0</v>
      </c>
      <c r="Y56" s="79" t="str">
        <f>ASC(UPPER(理科!N52))</f>
        <v>0</v>
      </c>
      <c r="Z56" s="80" t="str">
        <f>ASC(UPPER(理科!O52))</f>
        <v>0</v>
      </c>
      <c r="AA56" s="81" t="str">
        <f>ASC(UPPER(理科!P52))</f>
        <v>0</v>
      </c>
      <c r="AB56" s="198" t="str">
        <f>IF(理科!$Q52=0," ",理科!$Q52)</f>
        <v xml:space="preserve"> </v>
      </c>
      <c r="AC56" s="82" t="str">
        <f>ASC(UPPER(音楽!L52))</f>
        <v>0</v>
      </c>
      <c r="AD56" s="83" t="str">
        <f>ASC(UPPER(音楽!M52))</f>
        <v>0</v>
      </c>
      <c r="AE56" s="83" t="str">
        <f>ASC(UPPER(音楽!N52))</f>
        <v>0</v>
      </c>
      <c r="AF56" s="84" t="str">
        <f>ASC(UPPER(音楽!O52))</f>
        <v>0</v>
      </c>
      <c r="AG56" s="81" t="str">
        <f>ASC(UPPER(音楽!P52))</f>
        <v>0</v>
      </c>
      <c r="AH56" s="198" t="str">
        <f>IF(音楽!$Q52=0," ",音楽!$Q52)</f>
        <v xml:space="preserve"> </v>
      </c>
      <c r="AI56" s="79" t="str">
        <f>ASC(UPPER(美術!L52))</f>
        <v>0</v>
      </c>
      <c r="AJ56" s="79" t="str">
        <f>ASC(UPPER(美術!M52))</f>
        <v>0</v>
      </c>
      <c r="AK56" s="79" t="str">
        <f>ASC(UPPER(美術!N52))</f>
        <v>0</v>
      </c>
      <c r="AL56" s="80" t="str">
        <f>ASC(UPPER(美術!O52))</f>
        <v>0</v>
      </c>
      <c r="AM56" s="81" t="str">
        <f>ASC(UPPER(美術!P52))</f>
        <v>0</v>
      </c>
      <c r="AN56" s="198" t="str">
        <f>IF(美術!$Q52=0," ",美術!$Q52)</f>
        <v xml:space="preserve"> </v>
      </c>
      <c r="AO56" s="82" t="str">
        <f>ASC(UPPER(保体!L52))</f>
        <v>0</v>
      </c>
      <c r="AP56" s="83" t="str">
        <f>ASC(UPPER(保体!M52))</f>
        <v>0</v>
      </c>
      <c r="AQ56" s="83" t="str">
        <f>ASC(UPPER(保体!N52))</f>
        <v>0</v>
      </c>
      <c r="AR56" s="84" t="str">
        <f>ASC(UPPER(保体!O52))</f>
        <v>0</v>
      </c>
      <c r="AS56" s="81" t="str">
        <f>ASC(UPPER(保体!P52))</f>
        <v>0</v>
      </c>
      <c r="AT56" s="198" t="str">
        <f>IF(保体!$Q52=0," ",保体!$Q52)</f>
        <v xml:space="preserve"> </v>
      </c>
      <c r="AU56" s="79" t="str">
        <f>ASC(UPPER(技・家!L52))</f>
        <v>0</v>
      </c>
      <c r="AV56" s="79" t="str">
        <f>ASC(UPPER(技・家!M52))</f>
        <v>0</v>
      </c>
      <c r="AW56" s="79" t="str">
        <f>ASC(UPPER(技・家!N52))</f>
        <v>0</v>
      </c>
      <c r="AX56" s="80" t="str">
        <f>ASC(UPPER(技・家!O52))</f>
        <v>0</v>
      </c>
      <c r="AY56" s="81" t="str">
        <f>ASC(UPPER(技・家!P52))</f>
        <v>0</v>
      </c>
      <c r="AZ56" s="198" t="str">
        <f>IF(技・家!$Q52=0," ",技・家!$Q52)</f>
        <v xml:space="preserve"> </v>
      </c>
      <c r="BA56" s="82" t="str">
        <f>ASC(UPPER(英語!L52))</f>
        <v>0</v>
      </c>
      <c r="BB56" s="83" t="str">
        <f>ASC(UPPER(英語!M52))</f>
        <v>0</v>
      </c>
      <c r="BC56" s="83" t="str">
        <f>ASC(UPPER(英語!N52))</f>
        <v>0</v>
      </c>
      <c r="BD56" s="84" t="str">
        <f>ASC(UPPER(英語!O52))</f>
        <v>0</v>
      </c>
      <c r="BE56" s="81" t="str">
        <f>ASC(UPPER(英語!P52))</f>
        <v>0</v>
      </c>
      <c r="BF56" s="198" t="str">
        <f>IF(英語!$Q52=0," ",英語!$Q52)</f>
        <v xml:space="preserve"> </v>
      </c>
    </row>
    <row r="57" spans="1:58" ht="23.1" customHeight="1">
      <c r="A57" s="27">
        <f>氏名入力!A53</f>
        <v>1209</v>
      </c>
      <c r="B57" s="24">
        <f>氏名入力!B53</f>
        <v>9</v>
      </c>
      <c r="C57" s="53">
        <f>氏名入力!C53</f>
        <v>0</v>
      </c>
      <c r="D57" s="76" t="str">
        <f>ASC(UPPER(国語!M53))</f>
        <v>0</v>
      </c>
      <c r="E57" s="77" t="str">
        <f>ASC(UPPER(国語!N53))</f>
        <v>0</v>
      </c>
      <c r="F57" s="77" t="str">
        <f>ASC(UPPER(国語!O53))</f>
        <v>0</v>
      </c>
      <c r="G57" s="77" t="str">
        <f>ASC(UPPER(国語!P53))</f>
        <v>0</v>
      </c>
      <c r="H57" s="78" t="str">
        <f>ASC(UPPER(国語!Q53))</f>
        <v>0</v>
      </c>
      <c r="I57" s="131" t="str">
        <f>ASC(UPPER(国語!R53))</f>
        <v>0</v>
      </c>
      <c r="J57" s="198" t="str">
        <f>IF(国語!$S53=0," ",国語!$S53)</f>
        <v xml:space="preserve"> </v>
      </c>
      <c r="K57" s="82" t="str">
        <f>ASC(UPPER(社会!L53))</f>
        <v>0</v>
      </c>
      <c r="L57" s="79" t="str">
        <f>ASC(UPPER(社会!M53))</f>
        <v>0</v>
      </c>
      <c r="M57" s="79" t="str">
        <f>ASC(UPPER(社会!N53))</f>
        <v>0</v>
      </c>
      <c r="N57" s="80" t="str">
        <f>ASC(UPPER(社会!O53))</f>
        <v>0</v>
      </c>
      <c r="O57" s="81" t="str">
        <f>ASC(UPPER(社会!P53))</f>
        <v>0</v>
      </c>
      <c r="P57" s="198" t="str">
        <f>IF(社会!$Q53=0," ",社会!$Q53)</f>
        <v xml:space="preserve"> </v>
      </c>
      <c r="Q57" s="82" t="str">
        <f>ASC(UPPER(数学!L53))</f>
        <v>0</v>
      </c>
      <c r="R57" s="83" t="str">
        <f>ASC(UPPER(数学!M53))</f>
        <v>0</v>
      </c>
      <c r="S57" s="83" t="str">
        <f>ASC(UPPER(数学!N53))</f>
        <v>0</v>
      </c>
      <c r="T57" s="84" t="str">
        <f>ASC(UPPER(数学!O53))</f>
        <v>0</v>
      </c>
      <c r="U57" s="81" t="str">
        <f>ASC(UPPER(数学!P53))</f>
        <v>0</v>
      </c>
      <c r="V57" s="210" t="str">
        <f>IF(数学!$Q53=0," ",数学!$Q53)</f>
        <v xml:space="preserve"> </v>
      </c>
      <c r="W57" s="79" t="str">
        <f>ASC(UPPER(理科!L53))</f>
        <v>0</v>
      </c>
      <c r="X57" s="79" t="str">
        <f>ASC(UPPER(理科!M53))</f>
        <v>0</v>
      </c>
      <c r="Y57" s="79" t="str">
        <f>ASC(UPPER(理科!N53))</f>
        <v>0</v>
      </c>
      <c r="Z57" s="80" t="str">
        <f>ASC(UPPER(理科!O53))</f>
        <v>0</v>
      </c>
      <c r="AA57" s="81" t="str">
        <f>ASC(UPPER(理科!P53))</f>
        <v>0</v>
      </c>
      <c r="AB57" s="198" t="str">
        <f>IF(理科!$Q53=0," ",理科!$Q53)</f>
        <v xml:space="preserve"> </v>
      </c>
      <c r="AC57" s="82" t="str">
        <f>ASC(UPPER(音楽!L53))</f>
        <v>0</v>
      </c>
      <c r="AD57" s="83" t="str">
        <f>ASC(UPPER(音楽!M53))</f>
        <v>0</v>
      </c>
      <c r="AE57" s="83" t="str">
        <f>ASC(UPPER(音楽!N53))</f>
        <v>0</v>
      </c>
      <c r="AF57" s="84" t="str">
        <f>ASC(UPPER(音楽!O53))</f>
        <v>0</v>
      </c>
      <c r="AG57" s="81" t="str">
        <f>ASC(UPPER(音楽!P53))</f>
        <v>0</v>
      </c>
      <c r="AH57" s="198" t="str">
        <f>IF(音楽!$Q53=0," ",音楽!$Q53)</f>
        <v xml:space="preserve"> </v>
      </c>
      <c r="AI57" s="79" t="str">
        <f>ASC(UPPER(美術!L53))</f>
        <v>0</v>
      </c>
      <c r="AJ57" s="79" t="str">
        <f>ASC(UPPER(美術!M53))</f>
        <v>0</v>
      </c>
      <c r="AK57" s="79" t="str">
        <f>ASC(UPPER(美術!N53))</f>
        <v>0</v>
      </c>
      <c r="AL57" s="80" t="str">
        <f>ASC(UPPER(美術!O53))</f>
        <v>0</v>
      </c>
      <c r="AM57" s="81" t="str">
        <f>ASC(UPPER(美術!P53))</f>
        <v>0</v>
      </c>
      <c r="AN57" s="198" t="str">
        <f>IF(美術!$Q53=0," ",美術!$Q53)</f>
        <v xml:space="preserve"> </v>
      </c>
      <c r="AO57" s="82" t="str">
        <f>ASC(UPPER(保体!L53))</f>
        <v>0</v>
      </c>
      <c r="AP57" s="83" t="str">
        <f>ASC(UPPER(保体!M53))</f>
        <v>0</v>
      </c>
      <c r="AQ57" s="83" t="str">
        <f>ASC(UPPER(保体!N53))</f>
        <v>0</v>
      </c>
      <c r="AR57" s="84" t="str">
        <f>ASC(UPPER(保体!O53))</f>
        <v>0</v>
      </c>
      <c r="AS57" s="81" t="str">
        <f>ASC(UPPER(保体!P53))</f>
        <v>0</v>
      </c>
      <c r="AT57" s="198" t="str">
        <f>IF(保体!$Q53=0," ",保体!$Q53)</f>
        <v xml:space="preserve"> </v>
      </c>
      <c r="AU57" s="79" t="str">
        <f>ASC(UPPER(技・家!L53))</f>
        <v>0</v>
      </c>
      <c r="AV57" s="79" t="str">
        <f>ASC(UPPER(技・家!M53))</f>
        <v>0</v>
      </c>
      <c r="AW57" s="79" t="str">
        <f>ASC(UPPER(技・家!N53))</f>
        <v>0</v>
      </c>
      <c r="AX57" s="80" t="str">
        <f>ASC(UPPER(技・家!O53))</f>
        <v>0</v>
      </c>
      <c r="AY57" s="81" t="str">
        <f>ASC(UPPER(技・家!P53))</f>
        <v>0</v>
      </c>
      <c r="AZ57" s="198" t="str">
        <f>IF(技・家!$Q53=0," ",技・家!$Q53)</f>
        <v xml:space="preserve"> </v>
      </c>
      <c r="BA57" s="82" t="str">
        <f>ASC(UPPER(英語!L53))</f>
        <v>0</v>
      </c>
      <c r="BB57" s="83" t="str">
        <f>ASC(UPPER(英語!M53))</f>
        <v>0</v>
      </c>
      <c r="BC57" s="83" t="str">
        <f>ASC(UPPER(英語!N53))</f>
        <v>0</v>
      </c>
      <c r="BD57" s="84" t="str">
        <f>ASC(UPPER(英語!O53))</f>
        <v>0</v>
      </c>
      <c r="BE57" s="81" t="str">
        <f>ASC(UPPER(英語!P53))</f>
        <v>0</v>
      </c>
      <c r="BF57" s="198" t="str">
        <f>IF(英語!$Q53=0," ",英語!$Q53)</f>
        <v xml:space="preserve"> </v>
      </c>
    </row>
    <row r="58" spans="1:58" ht="23.1" customHeight="1">
      <c r="A58" s="27">
        <f>氏名入力!A54</f>
        <v>1210</v>
      </c>
      <c r="B58" s="24">
        <f>氏名入力!B54</f>
        <v>10</v>
      </c>
      <c r="C58" s="53">
        <f>氏名入力!C54</f>
        <v>0</v>
      </c>
      <c r="D58" s="76" t="str">
        <f>ASC(UPPER(国語!M54))</f>
        <v>0</v>
      </c>
      <c r="E58" s="77" t="str">
        <f>ASC(UPPER(国語!N54))</f>
        <v>0</v>
      </c>
      <c r="F58" s="77" t="str">
        <f>ASC(UPPER(国語!O54))</f>
        <v>0</v>
      </c>
      <c r="G58" s="77" t="str">
        <f>ASC(UPPER(国語!P54))</f>
        <v>0</v>
      </c>
      <c r="H58" s="78" t="str">
        <f>ASC(UPPER(国語!Q54))</f>
        <v>0</v>
      </c>
      <c r="I58" s="131" t="str">
        <f>ASC(UPPER(国語!R54))</f>
        <v>0</v>
      </c>
      <c r="J58" s="198" t="str">
        <f>IF(国語!$S54=0," ",国語!$S54)</f>
        <v xml:space="preserve"> </v>
      </c>
      <c r="K58" s="82" t="str">
        <f>ASC(UPPER(社会!L54))</f>
        <v>0</v>
      </c>
      <c r="L58" s="79" t="str">
        <f>ASC(UPPER(社会!M54))</f>
        <v>0</v>
      </c>
      <c r="M58" s="79" t="str">
        <f>ASC(UPPER(社会!N54))</f>
        <v>0</v>
      </c>
      <c r="N58" s="80" t="str">
        <f>ASC(UPPER(社会!O54))</f>
        <v>0</v>
      </c>
      <c r="O58" s="81" t="str">
        <f>ASC(UPPER(社会!P54))</f>
        <v>0</v>
      </c>
      <c r="P58" s="198" t="str">
        <f>IF(社会!$Q54=0," ",社会!$Q54)</f>
        <v xml:space="preserve"> </v>
      </c>
      <c r="Q58" s="82" t="str">
        <f>ASC(UPPER(数学!L54))</f>
        <v>0</v>
      </c>
      <c r="R58" s="83" t="str">
        <f>ASC(UPPER(数学!M54))</f>
        <v>0</v>
      </c>
      <c r="S58" s="83" t="str">
        <f>ASC(UPPER(数学!N54))</f>
        <v>0</v>
      </c>
      <c r="T58" s="84" t="str">
        <f>ASC(UPPER(数学!O54))</f>
        <v>0</v>
      </c>
      <c r="U58" s="81" t="str">
        <f>ASC(UPPER(数学!P54))</f>
        <v>0</v>
      </c>
      <c r="V58" s="210" t="str">
        <f>IF(数学!$Q54=0," ",数学!$Q54)</f>
        <v xml:space="preserve"> </v>
      </c>
      <c r="W58" s="79" t="str">
        <f>ASC(UPPER(理科!L54))</f>
        <v>0</v>
      </c>
      <c r="X58" s="79" t="str">
        <f>ASC(UPPER(理科!M54))</f>
        <v>0</v>
      </c>
      <c r="Y58" s="79" t="str">
        <f>ASC(UPPER(理科!N54))</f>
        <v>0</v>
      </c>
      <c r="Z58" s="80" t="str">
        <f>ASC(UPPER(理科!O54))</f>
        <v>0</v>
      </c>
      <c r="AA58" s="81" t="str">
        <f>ASC(UPPER(理科!P54))</f>
        <v>0</v>
      </c>
      <c r="AB58" s="198" t="str">
        <f>IF(理科!$Q54=0," ",理科!$Q54)</f>
        <v xml:space="preserve"> </v>
      </c>
      <c r="AC58" s="82" t="str">
        <f>ASC(UPPER(音楽!L54))</f>
        <v>0</v>
      </c>
      <c r="AD58" s="83" t="str">
        <f>ASC(UPPER(音楽!M54))</f>
        <v>0</v>
      </c>
      <c r="AE58" s="83" t="str">
        <f>ASC(UPPER(音楽!N54))</f>
        <v>0</v>
      </c>
      <c r="AF58" s="84" t="str">
        <f>ASC(UPPER(音楽!O54))</f>
        <v>0</v>
      </c>
      <c r="AG58" s="81" t="str">
        <f>ASC(UPPER(音楽!P54))</f>
        <v>0</v>
      </c>
      <c r="AH58" s="198" t="str">
        <f>IF(音楽!$Q54=0," ",音楽!$Q54)</f>
        <v xml:space="preserve"> </v>
      </c>
      <c r="AI58" s="79" t="str">
        <f>ASC(UPPER(美術!L54))</f>
        <v>0</v>
      </c>
      <c r="AJ58" s="79" t="str">
        <f>ASC(UPPER(美術!M54))</f>
        <v>0</v>
      </c>
      <c r="AK58" s="79" t="str">
        <f>ASC(UPPER(美術!N54))</f>
        <v>0</v>
      </c>
      <c r="AL58" s="80" t="str">
        <f>ASC(UPPER(美術!O54))</f>
        <v>0</v>
      </c>
      <c r="AM58" s="81" t="str">
        <f>ASC(UPPER(美術!P54))</f>
        <v>0</v>
      </c>
      <c r="AN58" s="198" t="str">
        <f>IF(美術!$Q54=0," ",美術!$Q54)</f>
        <v xml:space="preserve"> </v>
      </c>
      <c r="AO58" s="82" t="str">
        <f>ASC(UPPER(保体!L54))</f>
        <v>0</v>
      </c>
      <c r="AP58" s="83" t="str">
        <f>ASC(UPPER(保体!M54))</f>
        <v>0</v>
      </c>
      <c r="AQ58" s="83" t="str">
        <f>ASC(UPPER(保体!N54))</f>
        <v>0</v>
      </c>
      <c r="AR58" s="84" t="str">
        <f>ASC(UPPER(保体!O54))</f>
        <v>0</v>
      </c>
      <c r="AS58" s="81" t="str">
        <f>ASC(UPPER(保体!P54))</f>
        <v>0</v>
      </c>
      <c r="AT58" s="198" t="str">
        <f>IF(保体!$Q54=0," ",保体!$Q54)</f>
        <v xml:space="preserve"> </v>
      </c>
      <c r="AU58" s="79" t="str">
        <f>ASC(UPPER(技・家!L54))</f>
        <v>0</v>
      </c>
      <c r="AV58" s="79" t="str">
        <f>ASC(UPPER(技・家!M54))</f>
        <v>0</v>
      </c>
      <c r="AW58" s="79" t="str">
        <f>ASC(UPPER(技・家!N54))</f>
        <v>0</v>
      </c>
      <c r="AX58" s="80" t="str">
        <f>ASC(UPPER(技・家!O54))</f>
        <v>0</v>
      </c>
      <c r="AY58" s="81" t="str">
        <f>ASC(UPPER(技・家!P54))</f>
        <v>0</v>
      </c>
      <c r="AZ58" s="198" t="str">
        <f>IF(技・家!$Q54=0," ",技・家!$Q54)</f>
        <v xml:space="preserve"> </v>
      </c>
      <c r="BA58" s="82" t="str">
        <f>ASC(UPPER(英語!L54))</f>
        <v>0</v>
      </c>
      <c r="BB58" s="83" t="str">
        <f>ASC(UPPER(英語!M54))</f>
        <v>0</v>
      </c>
      <c r="BC58" s="83" t="str">
        <f>ASC(UPPER(英語!N54))</f>
        <v>0</v>
      </c>
      <c r="BD58" s="84" t="str">
        <f>ASC(UPPER(英語!O54))</f>
        <v>0</v>
      </c>
      <c r="BE58" s="81" t="str">
        <f>ASC(UPPER(英語!P54))</f>
        <v>0</v>
      </c>
      <c r="BF58" s="198" t="str">
        <f>IF(英語!$Q54=0," ",英語!$Q54)</f>
        <v xml:space="preserve"> </v>
      </c>
    </row>
    <row r="59" spans="1:58" ht="23.1" customHeight="1">
      <c r="A59" s="27">
        <f>氏名入力!A55</f>
        <v>1211</v>
      </c>
      <c r="B59" s="24">
        <f>氏名入力!B55</f>
        <v>11</v>
      </c>
      <c r="C59" s="53">
        <f>氏名入力!C55</f>
        <v>0</v>
      </c>
      <c r="D59" s="76" t="str">
        <f>ASC(UPPER(国語!M55))</f>
        <v>0</v>
      </c>
      <c r="E59" s="77" t="str">
        <f>ASC(UPPER(国語!N55))</f>
        <v>0</v>
      </c>
      <c r="F59" s="77" t="str">
        <f>ASC(UPPER(国語!O55))</f>
        <v>0</v>
      </c>
      <c r="G59" s="77" t="str">
        <f>ASC(UPPER(国語!P55))</f>
        <v>0</v>
      </c>
      <c r="H59" s="78" t="str">
        <f>ASC(UPPER(国語!Q55))</f>
        <v>0</v>
      </c>
      <c r="I59" s="131" t="str">
        <f>ASC(UPPER(国語!R55))</f>
        <v>0</v>
      </c>
      <c r="J59" s="198" t="str">
        <f>IF(国語!$S55=0," ",国語!$S55)</f>
        <v xml:space="preserve"> </v>
      </c>
      <c r="K59" s="82" t="str">
        <f>ASC(UPPER(社会!L55))</f>
        <v>0</v>
      </c>
      <c r="L59" s="79" t="str">
        <f>ASC(UPPER(社会!M55))</f>
        <v>0</v>
      </c>
      <c r="M59" s="79" t="str">
        <f>ASC(UPPER(社会!N55))</f>
        <v>0</v>
      </c>
      <c r="N59" s="80" t="str">
        <f>ASC(UPPER(社会!O55))</f>
        <v>0</v>
      </c>
      <c r="O59" s="81" t="str">
        <f>ASC(UPPER(社会!P55))</f>
        <v>0</v>
      </c>
      <c r="P59" s="198" t="str">
        <f>IF(社会!$Q55=0," ",社会!$Q55)</f>
        <v xml:space="preserve"> </v>
      </c>
      <c r="Q59" s="82" t="str">
        <f>ASC(UPPER(数学!L55))</f>
        <v>0</v>
      </c>
      <c r="R59" s="83" t="str">
        <f>ASC(UPPER(数学!M55))</f>
        <v>0</v>
      </c>
      <c r="S59" s="83" t="str">
        <f>ASC(UPPER(数学!N55))</f>
        <v>0</v>
      </c>
      <c r="T59" s="84" t="str">
        <f>ASC(UPPER(数学!O55))</f>
        <v>0</v>
      </c>
      <c r="U59" s="81" t="str">
        <f>ASC(UPPER(数学!P55))</f>
        <v>0</v>
      </c>
      <c r="V59" s="210" t="str">
        <f>IF(数学!$Q55=0," ",数学!$Q55)</f>
        <v xml:space="preserve"> </v>
      </c>
      <c r="W59" s="79" t="str">
        <f>ASC(UPPER(理科!L55))</f>
        <v>0</v>
      </c>
      <c r="X59" s="79" t="str">
        <f>ASC(UPPER(理科!M55))</f>
        <v>0</v>
      </c>
      <c r="Y59" s="79" t="str">
        <f>ASC(UPPER(理科!N55))</f>
        <v>0</v>
      </c>
      <c r="Z59" s="80" t="str">
        <f>ASC(UPPER(理科!O55))</f>
        <v>0</v>
      </c>
      <c r="AA59" s="81" t="str">
        <f>ASC(UPPER(理科!P55))</f>
        <v>0</v>
      </c>
      <c r="AB59" s="198" t="str">
        <f>IF(理科!$Q55=0," ",理科!$Q55)</f>
        <v xml:space="preserve"> </v>
      </c>
      <c r="AC59" s="82" t="str">
        <f>ASC(UPPER(音楽!L55))</f>
        <v>0</v>
      </c>
      <c r="AD59" s="83" t="str">
        <f>ASC(UPPER(音楽!M55))</f>
        <v>0</v>
      </c>
      <c r="AE59" s="83" t="str">
        <f>ASC(UPPER(音楽!N55))</f>
        <v>0</v>
      </c>
      <c r="AF59" s="84" t="str">
        <f>ASC(UPPER(音楽!O55))</f>
        <v>0</v>
      </c>
      <c r="AG59" s="81" t="str">
        <f>ASC(UPPER(音楽!P55))</f>
        <v>0</v>
      </c>
      <c r="AH59" s="198" t="str">
        <f>IF(音楽!$Q55=0," ",音楽!$Q55)</f>
        <v xml:space="preserve"> </v>
      </c>
      <c r="AI59" s="79" t="str">
        <f>ASC(UPPER(美術!L55))</f>
        <v>0</v>
      </c>
      <c r="AJ59" s="79" t="str">
        <f>ASC(UPPER(美術!M55))</f>
        <v>0</v>
      </c>
      <c r="AK59" s="79" t="str">
        <f>ASC(UPPER(美術!N55))</f>
        <v>0</v>
      </c>
      <c r="AL59" s="80" t="str">
        <f>ASC(UPPER(美術!O55))</f>
        <v>0</v>
      </c>
      <c r="AM59" s="81" t="str">
        <f>ASC(UPPER(美術!P55))</f>
        <v>0</v>
      </c>
      <c r="AN59" s="198" t="str">
        <f>IF(美術!$Q55=0," ",美術!$Q55)</f>
        <v xml:space="preserve"> </v>
      </c>
      <c r="AO59" s="82" t="str">
        <f>ASC(UPPER(保体!L55))</f>
        <v>0</v>
      </c>
      <c r="AP59" s="83" t="str">
        <f>ASC(UPPER(保体!M55))</f>
        <v>0</v>
      </c>
      <c r="AQ59" s="83" t="str">
        <f>ASC(UPPER(保体!N55))</f>
        <v>0</v>
      </c>
      <c r="AR59" s="84" t="str">
        <f>ASC(UPPER(保体!O55))</f>
        <v>0</v>
      </c>
      <c r="AS59" s="81" t="str">
        <f>ASC(UPPER(保体!P55))</f>
        <v>0</v>
      </c>
      <c r="AT59" s="198" t="str">
        <f>IF(保体!$Q55=0," ",保体!$Q55)</f>
        <v xml:space="preserve"> </v>
      </c>
      <c r="AU59" s="79" t="str">
        <f>ASC(UPPER(技・家!L55))</f>
        <v>0</v>
      </c>
      <c r="AV59" s="79" t="str">
        <f>ASC(UPPER(技・家!M55))</f>
        <v>0</v>
      </c>
      <c r="AW59" s="79" t="str">
        <f>ASC(UPPER(技・家!N55))</f>
        <v>0</v>
      </c>
      <c r="AX59" s="80" t="str">
        <f>ASC(UPPER(技・家!O55))</f>
        <v>0</v>
      </c>
      <c r="AY59" s="81" t="str">
        <f>ASC(UPPER(技・家!P55))</f>
        <v>0</v>
      </c>
      <c r="AZ59" s="198" t="str">
        <f>IF(技・家!$Q55=0," ",技・家!$Q55)</f>
        <v xml:space="preserve"> </v>
      </c>
      <c r="BA59" s="82" t="str">
        <f>ASC(UPPER(英語!L55))</f>
        <v>0</v>
      </c>
      <c r="BB59" s="83" t="str">
        <f>ASC(UPPER(英語!M55))</f>
        <v>0</v>
      </c>
      <c r="BC59" s="83" t="str">
        <f>ASC(UPPER(英語!N55))</f>
        <v>0</v>
      </c>
      <c r="BD59" s="84" t="str">
        <f>ASC(UPPER(英語!O55))</f>
        <v>0</v>
      </c>
      <c r="BE59" s="81" t="str">
        <f>ASC(UPPER(英語!P55))</f>
        <v>0</v>
      </c>
      <c r="BF59" s="198" t="str">
        <f>IF(英語!$Q55=0," ",英語!$Q55)</f>
        <v xml:space="preserve"> </v>
      </c>
    </row>
    <row r="60" spans="1:58" ht="23.1" customHeight="1">
      <c r="A60" s="27">
        <f>氏名入力!A56</f>
        <v>1212</v>
      </c>
      <c r="B60" s="24">
        <f>氏名入力!B56</f>
        <v>12</v>
      </c>
      <c r="C60" s="53">
        <f>氏名入力!C56</f>
        <v>0</v>
      </c>
      <c r="D60" s="76" t="str">
        <f>ASC(UPPER(国語!M56))</f>
        <v>0</v>
      </c>
      <c r="E60" s="77" t="str">
        <f>ASC(UPPER(国語!N56))</f>
        <v>0</v>
      </c>
      <c r="F60" s="77" t="str">
        <f>ASC(UPPER(国語!O56))</f>
        <v>0</v>
      </c>
      <c r="G60" s="77" t="str">
        <f>ASC(UPPER(国語!P56))</f>
        <v>0</v>
      </c>
      <c r="H60" s="78" t="str">
        <f>ASC(UPPER(国語!Q56))</f>
        <v>0</v>
      </c>
      <c r="I60" s="131" t="str">
        <f>ASC(UPPER(国語!R56))</f>
        <v>0</v>
      </c>
      <c r="J60" s="198" t="str">
        <f>IF(国語!$S56=0," ",国語!$S56)</f>
        <v xml:space="preserve"> </v>
      </c>
      <c r="K60" s="82" t="str">
        <f>ASC(UPPER(社会!L56))</f>
        <v>0</v>
      </c>
      <c r="L60" s="79" t="str">
        <f>ASC(UPPER(社会!M56))</f>
        <v>0</v>
      </c>
      <c r="M60" s="79" t="str">
        <f>ASC(UPPER(社会!N56))</f>
        <v>0</v>
      </c>
      <c r="N60" s="80" t="str">
        <f>ASC(UPPER(社会!O56))</f>
        <v>0</v>
      </c>
      <c r="O60" s="81" t="str">
        <f>ASC(UPPER(社会!P56))</f>
        <v>0</v>
      </c>
      <c r="P60" s="198" t="str">
        <f>IF(社会!$Q56=0," ",社会!$Q56)</f>
        <v xml:space="preserve"> </v>
      </c>
      <c r="Q60" s="82" t="str">
        <f>ASC(UPPER(数学!L56))</f>
        <v>0</v>
      </c>
      <c r="R60" s="83" t="str">
        <f>ASC(UPPER(数学!M56))</f>
        <v>0</v>
      </c>
      <c r="S60" s="83" t="str">
        <f>ASC(UPPER(数学!N56))</f>
        <v>0</v>
      </c>
      <c r="T60" s="84" t="str">
        <f>ASC(UPPER(数学!O56))</f>
        <v>0</v>
      </c>
      <c r="U60" s="81" t="str">
        <f>ASC(UPPER(数学!P56))</f>
        <v>0</v>
      </c>
      <c r="V60" s="210" t="str">
        <f>IF(数学!$Q56=0," ",数学!$Q56)</f>
        <v xml:space="preserve"> </v>
      </c>
      <c r="W60" s="79" t="str">
        <f>ASC(UPPER(理科!L56))</f>
        <v>0</v>
      </c>
      <c r="X60" s="79" t="str">
        <f>ASC(UPPER(理科!M56))</f>
        <v>0</v>
      </c>
      <c r="Y60" s="79" t="str">
        <f>ASC(UPPER(理科!N56))</f>
        <v>0</v>
      </c>
      <c r="Z60" s="80" t="str">
        <f>ASC(UPPER(理科!O56))</f>
        <v>0</v>
      </c>
      <c r="AA60" s="81" t="str">
        <f>ASC(UPPER(理科!P56))</f>
        <v>0</v>
      </c>
      <c r="AB60" s="198" t="str">
        <f>IF(理科!$Q56=0," ",理科!$Q56)</f>
        <v xml:space="preserve"> </v>
      </c>
      <c r="AC60" s="82" t="str">
        <f>ASC(UPPER(音楽!L56))</f>
        <v>0</v>
      </c>
      <c r="AD60" s="83" t="str">
        <f>ASC(UPPER(音楽!M56))</f>
        <v>0</v>
      </c>
      <c r="AE60" s="83" t="str">
        <f>ASC(UPPER(音楽!N56))</f>
        <v>0</v>
      </c>
      <c r="AF60" s="84" t="str">
        <f>ASC(UPPER(音楽!O56))</f>
        <v>0</v>
      </c>
      <c r="AG60" s="81" t="str">
        <f>ASC(UPPER(音楽!P56))</f>
        <v>0</v>
      </c>
      <c r="AH60" s="198" t="str">
        <f>IF(音楽!$Q56=0," ",音楽!$Q56)</f>
        <v xml:space="preserve"> </v>
      </c>
      <c r="AI60" s="79" t="str">
        <f>ASC(UPPER(美術!L56))</f>
        <v>0</v>
      </c>
      <c r="AJ60" s="79" t="str">
        <f>ASC(UPPER(美術!M56))</f>
        <v>0</v>
      </c>
      <c r="AK60" s="79" t="str">
        <f>ASC(UPPER(美術!N56))</f>
        <v>0</v>
      </c>
      <c r="AL60" s="80" t="str">
        <f>ASC(UPPER(美術!O56))</f>
        <v>0</v>
      </c>
      <c r="AM60" s="81" t="str">
        <f>ASC(UPPER(美術!P56))</f>
        <v>0</v>
      </c>
      <c r="AN60" s="198" t="str">
        <f>IF(美術!$Q56=0," ",美術!$Q56)</f>
        <v xml:space="preserve"> </v>
      </c>
      <c r="AO60" s="82" t="str">
        <f>ASC(UPPER(保体!L56))</f>
        <v>0</v>
      </c>
      <c r="AP60" s="83" t="str">
        <f>ASC(UPPER(保体!M56))</f>
        <v>0</v>
      </c>
      <c r="AQ60" s="83" t="str">
        <f>ASC(UPPER(保体!N56))</f>
        <v>0</v>
      </c>
      <c r="AR60" s="84" t="str">
        <f>ASC(UPPER(保体!O56))</f>
        <v>0</v>
      </c>
      <c r="AS60" s="81" t="str">
        <f>ASC(UPPER(保体!P56))</f>
        <v>0</v>
      </c>
      <c r="AT60" s="198" t="str">
        <f>IF(保体!$Q56=0," ",保体!$Q56)</f>
        <v xml:space="preserve"> </v>
      </c>
      <c r="AU60" s="79" t="str">
        <f>ASC(UPPER(技・家!L56))</f>
        <v>0</v>
      </c>
      <c r="AV60" s="79" t="str">
        <f>ASC(UPPER(技・家!M56))</f>
        <v>0</v>
      </c>
      <c r="AW60" s="79" t="str">
        <f>ASC(UPPER(技・家!N56))</f>
        <v>0</v>
      </c>
      <c r="AX60" s="80" t="str">
        <f>ASC(UPPER(技・家!O56))</f>
        <v>0</v>
      </c>
      <c r="AY60" s="81" t="str">
        <f>ASC(UPPER(技・家!P56))</f>
        <v>0</v>
      </c>
      <c r="AZ60" s="198" t="str">
        <f>IF(技・家!$Q56=0," ",技・家!$Q56)</f>
        <v xml:space="preserve"> </v>
      </c>
      <c r="BA60" s="82" t="str">
        <f>ASC(UPPER(英語!L56))</f>
        <v>0</v>
      </c>
      <c r="BB60" s="83" t="str">
        <f>ASC(UPPER(英語!M56))</f>
        <v>0</v>
      </c>
      <c r="BC60" s="83" t="str">
        <f>ASC(UPPER(英語!N56))</f>
        <v>0</v>
      </c>
      <c r="BD60" s="84" t="str">
        <f>ASC(UPPER(英語!O56))</f>
        <v>0</v>
      </c>
      <c r="BE60" s="81" t="str">
        <f>ASC(UPPER(英語!P56))</f>
        <v>0</v>
      </c>
      <c r="BF60" s="198" t="str">
        <f>IF(英語!$Q56=0," ",英語!$Q56)</f>
        <v xml:space="preserve"> </v>
      </c>
    </row>
    <row r="61" spans="1:58" ht="23.1" customHeight="1">
      <c r="A61" s="27">
        <f>氏名入力!A57</f>
        <v>1213</v>
      </c>
      <c r="B61" s="24">
        <f>氏名入力!B57</f>
        <v>13</v>
      </c>
      <c r="C61" s="53">
        <f>氏名入力!C57</f>
        <v>0</v>
      </c>
      <c r="D61" s="76" t="str">
        <f>ASC(UPPER(国語!M57))</f>
        <v>0</v>
      </c>
      <c r="E61" s="77" t="str">
        <f>ASC(UPPER(国語!N57))</f>
        <v>0</v>
      </c>
      <c r="F61" s="77" t="str">
        <f>ASC(UPPER(国語!O57))</f>
        <v>0</v>
      </c>
      <c r="G61" s="77" t="str">
        <f>ASC(UPPER(国語!P57))</f>
        <v>0</v>
      </c>
      <c r="H61" s="78" t="str">
        <f>ASC(UPPER(国語!Q57))</f>
        <v>0</v>
      </c>
      <c r="I61" s="131" t="str">
        <f>ASC(UPPER(国語!R57))</f>
        <v>0</v>
      </c>
      <c r="J61" s="198" t="str">
        <f>IF(国語!$S57=0," ",国語!$S57)</f>
        <v xml:space="preserve"> </v>
      </c>
      <c r="K61" s="82" t="str">
        <f>ASC(UPPER(社会!L57))</f>
        <v>0</v>
      </c>
      <c r="L61" s="79" t="str">
        <f>ASC(UPPER(社会!M57))</f>
        <v>0</v>
      </c>
      <c r="M61" s="79" t="str">
        <f>ASC(UPPER(社会!N57))</f>
        <v>0</v>
      </c>
      <c r="N61" s="80" t="str">
        <f>ASC(UPPER(社会!O57))</f>
        <v>0</v>
      </c>
      <c r="O61" s="81" t="str">
        <f>ASC(UPPER(社会!P57))</f>
        <v>0</v>
      </c>
      <c r="P61" s="198" t="str">
        <f>IF(社会!$Q57=0," ",社会!$Q57)</f>
        <v xml:space="preserve"> </v>
      </c>
      <c r="Q61" s="82" t="str">
        <f>ASC(UPPER(数学!L57))</f>
        <v>0</v>
      </c>
      <c r="R61" s="83" t="str">
        <f>ASC(UPPER(数学!M57))</f>
        <v>0</v>
      </c>
      <c r="S61" s="83" t="str">
        <f>ASC(UPPER(数学!N57))</f>
        <v>0</v>
      </c>
      <c r="T61" s="84" t="str">
        <f>ASC(UPPER(数学!O57))</f>
        <v>0</v>
      </c>
      <c r="U61" s="81" t="str">
        <f>ASC(UPPER(数学!P57))</f>
        <v>0</v>
      </c>
      <c r="V61" s="210" t="str">
        <f>IF(数学!$Q57=0," ",数学!$Q57)</f>
        <v xml:space="preserve"> </v>
      </c>
      <c r="W61" s="79" t="str">
        <f>ASC(UPPER(理科!L57))</f>
        <v>0</v>
      </c>
      <c r="X61" s="79" t="str">
        <f>ASC(UPPER(理科!M57))</f>
        <v>0</v>
      </c>
      <c r="Y61" s="79" t="str">
        <f>ASC(UPPER(理科!N57))</f>
        <v>0</v>
      </c>
      <c r="Z61" s="80" t="str">
        <f>ASC(UPPER(理科!O57))</f>
        <v>0</v>
      </c>
      <c r="AA61" s="81" t="str">
        <f>ASC(UPPER(理科!P57))</f>
        <v>0</v>
      </c>
      <c r="AB61" s="198" t="str">
        <f>IF(理科!$Q57=0," ",理科!$Q57)</f>
        <v xml:space="preserve"> </v>
      </c>
      <c r="AC61" s="82" t="str">
        <f>ASC(UPPER(音楽!L57))</f>
        <v>0</v>
      </c>
      <c r="AD61" s="83" t="str">
        <f>ASC(UPPER(音楽!M57))</f>
        <v>0</v>
      </c>
      <c r="AE61" s="83" t="str">
        <f>ASC(UPPER(音楽!N57))</f>
        <v>0</v>
      </c>
      <c r="AF61" s="84" t="str">
        <f>ASC(UPPER(音楽!O57))</f>
        <v>0</v>
      </c>
      <c r="AG61" s="81" t="str">
        <f>ASC(UPPER(音楽!P57))</f>
        <v>0</v>
      </c>
      <c r="AH61" s="198" t="str">
        <f>IF(音楽!$Q57=0," ",音楽!$Q57)</f>
        <v xml:space="preserve"> </v>
      </c>
      <c r="AI61" s="79" t="str">
        <f>ASC(UPPER(美術!L57))</f>
        <v>0</v>
      </c>
      <c r="AJ61" s="79" t="str">
        <f>ASC(UPPER(美術!M57))</f>
        <v>0</v>
      </c>
      <c r="AK61" s="79" t="str">
        <f>ASC(UPPER(美術!N57))</f>
        <v>0</v>
      </c>
      <c r="AL61" s="80" t="str">
        <f>ASC(UPPER(美術!O57))</f>
        <v>0</v>
      </c>
      <c r="AM61" s="81" t="str">
        <f>ASC(UPPER(美術!P57))</f>
        <v>0</v>
      </c>
      <c r="AN61" s="198" t="str">
        <f>IF(美術!$Q57=0," ",美術!$Q57)</f>
        <v xml:space="preserve"> </v>
      </c>
      <c r="AO61" s="82" t="str">
        <f>ASC(UPPER(保体!L57))</f>
        <v>0</v>
      </c>
      <c r="AP61" s="83" t="str">
        <f>ASC(UPPER(保体!M57))</f>
        <v>0</v>
      </c>
      <c r="AQ61" s="83" t="str">
        <f>ASC(UPPER(保体!N57))</f>
        <v>0</v>
      </c>
      <c r="AR61" s="84" t="str">
        <f>ASC(UPPER(保体!O57))</f>
        <v>0</v>
      </c>
      <c r="AS61" s="81" t="str">
        <f>ASC(UPPER(保体!P57))</f>
        <v>0</v>
      </c>
      <c r="AT61" s="198" t="str">
        <f>IF(保体!$Q57=0," ",保体!$Q57)</f>
        <v xml:space="preserve"> </v>
      </c>
      <c r="AU61" s="79" t="str">
        <f>ASC(UPPER(技・家!L57))</f>
        <v>0</v>
      </c>
      <c r="AV61" s="79" t="str">
        <f>ASC(UPPER(技・家!M57))</f>
        <v>0</v>
      </c>
      <c r="AW61" s="79" t="str">
        <f>ASC(UPPER(技・家!N57))</f>
        <v>0</v>
      </c>
      <c r="AX61" s="80" t="str">
        <f>ASC(UPPER(技・家!O57))</f>
        <v>0</v>
      </c>
      <c r="AY61" s="81" t="str">
        <f>ASC(UPPER(技・家!P57))</f>
        <v>0</v>
      </c>
      <c r="AZ61" s="198" t="str">
        <f>IF(技・家!$Q57=0," ",技・家!$Q57)</f>
        <v xml:space="preserve"> </v>
      </c>
      <c r="BA61" s="82" t="str">
        <f>ASC(UPPER(英語!L57))</f>
        <v>0</v>
      </c>
      <c r="BB61" s="83" t="str">
        <f>ASC(UPPER(英語!M57))</f>
        <v>0</v>
      </c>
      <c r="BC61" s="83" t="str">
        <f>ASC(UPPER(英語!N57))</f>
        <v>0</v>
      </c>
      <c r="BD61" s="84" t="str">
        <f>ASC(UPPER(英語!O57))</f>
        <v>0</v>
      </c>
      <c r="BE61" s="81" t="str">
        <f>ASC(UPPER(英語!P57))</f>
        <v>0</v>
      </c>
      <c r="BF61" s="198" t="str">
        <f>IF(英語!$Q57=0," ",英語!$Q57)</f>
        <v xml:space="preserve"> </v>
      </c>
    </row>
    <row r="62" spans="1:58" ht="23.1" customHeight="1">
      <c r="A62" s="27">
        <f>氏名入力!A58</f>
        <v>1214</v>
      </c>
      <c r="B62" s="24">
        <f>氏名入力!B58</f>
        <v>14</v>
      </c>
      <c r="C62" s="53">
        <f>氏名入力!C58</f>
        <v>0</v>
      </c>
      <c r="D62" s="76" t="str">
        <f>ASC(UPPER(国語!M58))</f>
        <v>0</v>
      </c>
      <c r="E62" s="77" t="str">
        <f>ASC(UPPER(国語!N58))</f>
        <v>0</v>
      </c>
      <c r="F62" s="77" t="str">
        <f>ASC(UPPER(国語!O58))</f>
        <v>0</v>
      </c>
      <c r="G62" s="77" t="str">
        <f>ASC(UPPER(国語!P58))</f>
        <v>0</v>
      </c>
      <c r="H62" s="78" t="str">
        <f>ASC(UPPER(国語!Q58))</f>
        <v>0</v>
      </c>
      <c r="I62" s="131" t="str">
        <f>ASC(UPPER(国語!R58))</f>
        <v>0</v>
      </c>
      <c r="J62" s="198" t="str">
        <f>IF(国語!$S58=0," ",国語!$S58)</f>
        <v xml:space="preserve"> </v>
      </c>
      <c r="K62" s="82" t="str">
        <f>ASC(UPPER(社会!L58))</f>
        <v>0</v>
      </c>
      <c r="L62" s="79" t="str">
        <f>ASC(UPPER(社会!M58))</f>
        <v>0</v>
      </c>
      <c r="M62" s="79" t="str">
        <f>ASC(UPPER(社会!N58))</f>
        <v>0</v>
      </c>
      <c r="N62" s="80" t="str">
        <f>ASC(UPPER(社会!O58))</f>
        <v>0</v>
      </c>
      <c r="O62" s="81" t="str">
        <f>ASC(UPPER(社会!P58))</f>
        <v>0</v>
      </c>
      <c r="P62" s="198" t="str">
        <f>IF(社会!$Q58=0," ",社会!$Q58)</f>
        <v xml:space="preserve"> </v>
      </c>
      <c r="Q62" s="82" t="str">
        <f>ASC(UPPER(数学!L58))</f>
        <v>0</v>
      </c>
      <c r="R62" s="83" t="str">
        <f>ASC(UPPER(数学!M58))</f>
        <v>0</v>
      </c>
      <c r="S62" s="83" t="str">
        <f>ASC(UPPER(数学!N58))</f>
        <v>0</v>
      </c>
      <c r="T62" s="84" t="str">
        <f>ASC(UPPER(数学!O58))</f>
        <v>0</v>
      </c>
      <c r="U62" s="81" t="str">
        <f>ASC(UPPER(数学!P58))</f>
        <v>0</v>
      </c>
      <c r="V62" s="210" t="str">
        <f>IF(数学!$Q58=0," ",数学!$Q58)</f>
        <v xml:space="preserve"> </v>
      </c>
      <c r="W62" s="79" t="str">
        <f>ASC(UPPER(理科!L58))</f>
        <v>0</v>
      </c>
      <c r="X62" s="79" t="str">
        <f>ASC(UPPER(理科!M58))</f>
        <v>0</v>
      </c>
      <c r="Y62" s="79" t="str">
        <f>ASC(UPPER(理科!N58))</f>
        <v>0</v>
      </c>
      <c r="Z62" s="80" t="str">
        <f>ASC(UPPER(理科!O58))</f>
        <v>0</v>
      </c>
      <c r="AA62" s="81" t="str">
        <f>ASC(UPPER(理科!P58))</f>
        <v>0</v>
      </c>
      <c r="AB62" s="198" t="str">
        <f>IF(理科!$Q58=0," ",理科!$Q58)</f>
        <v xml:space="preserve"> </v>
      </c>
      <c r="AC62" s="82" t="str">
        <f>ASC(UPPER(音楽!L58))</f>
        <v>0</v>
      </c>
      <c r="AD62" s="83" t="str">
        <f>ASC(UPPER(音楽!M58))</f>
        <v>0</v>
      </c>
      <c r="AE62" s="83" t="str">
        <f>ASC(UPPER(音楽!N58))</f>
        <v>0</v>
      </c>
      <c r="AF62" s="84" t="str">
        <f>ASC(UPPER(音楽!O58))</f>
        <v>0</v>
      </c>
      <c r="AG62" s="81" t="str">
        <f>ASC(UPPER(音楽!P58))</f>
        <v>0</v>
      </c>
      <c r="AH62" s="198" t="str">
        <f>IF(音楽!$Q58=0," ",音楽!$Q58)</f>
        <v xml:space="preserve"> </v>
      </c>
      <c r="AI62" s="79" t="str">
        <f>ASC(UPPER(美術!L58))</f>
        <v>0</v>
      </c>
      <c r="AJ62" s="79" t="str">
        <f>ASC(UPPER(美術!M58))</f>
        <v>0</v>
      </c>
      <c r="AK62" s="79" t="str">
        <f>ASC(UPPER(美術!N58))</f>
        <v>0</v>
      </c>
      <c r="AL62" s="80" t="str">
        <f>ASC(UPPER(美術!O58))</f>
        <v>0</v>
      </c>
      <c r="AM62" s="81" t="str">
        <f>ASC(UPPER(美術!P58))</f>
        <v>0</v>
      </c>
      <c r="AN62" s="198" t="str">
        <f>IF(美術!$Q58=0," ",美術!$Q58)</f>
        <v xml:space="preserve"> </v>
      </c>
      <c r="AO62" s="82" t="str">
        <f>ASC(UPPER(保体!L58))</f>
        <v>0</v>
      </c>
      <c r="AP62" s="83" t="str">
        <f>ASC(UPPER(保体!M58))</f>
        <v>0</v>
      </c>
      <c r="AQ62" s="83" t="str">
        <f>ASC(UPPER(保体!N58))</f>
        <v>0</v>
      </c>
      <c r="AR62" s="84" t="str">
        <f>ASC(UPPER(保体!O58))</f>
        <v>0</v>
      </c>
      <c r="AS62" s="81" t="str">
        <f>ASC(UPPER(保体!P58))</f>
        <v>0</v>
      </c>
      <c r="AT62" s="198" t="str">
        <f>IF(保体!$Q58=0," ",保体!$Q58)</f>
        <v xml:space="preserve"> </v>
      </c>
      <c r="AU62" s="79" t="str">
        <f>ASC(UPPER(技・家!L58))</f>
        <v>0</v>
      </c>
      <c r="AV62" s="79" t="str">
        <f>ASC(UPPER(技・家!M58))</f>
        <v>0</v>
      </c>
      <c r="AW62" s="79" t="str">
        <f>ASC(UPPER(技・家!N58))</f>
        <v>0</v>
      </c>
      <c r="AX62" s="80" t="str">
        <f>ASC(UPPER(技・家!O58))</f>
        <v>0</v>
      </c>
      <c r="AY62" s="81" t="str">
        <f>ASC(UPPER(技・家!P58))</f>
        <v>0</v>
      </c>
      <c r="AZ62" s="198" t="str">
        <f>IF(技・家!$Q58=0," ",技・家!$Q58)</f>
        <v xml:space="preserve"> </v>
      </c>
      <c r="BA62" s="82" t="str">
        <f>ASC(UPPER(英語!L58))</f>
        <v>0</v>
      </c>
      <c r="BB62" s="83" t="str">
        <f>ASC(UPPER(英語!M58))</f>
        <v>0</v>
      </c>
      <c r="BC62" s="83" t="str">
        <f>ASC(UPPER(英語!N58))</f>
        <v>0</v>
      </c>
      <c r="BD62" s="84" t="str">
        <f>ASC(UPPER(英語!O58))</f>
        <v>0</v>
      </c>
      <c r="BE62" s="81" t="str">
        <f>ASC(UPPER(英語!P58))</f>
        <v>0</v>
      </c>
      <c r="BF62" s="198" t="str">
        <f>IF(英語!$Q58=0," ",英語!$Q58)</f>
        <v xml:space="preserve"> </v>
      </c>
    </row>
    <row r="63" spans="1:58" ht="23.1" customHeight="1">
      <c r="A63" s="27">
        <f>氏名入力!A59</f>
        <v>1215</v>
      </c>
      <c r="B63" s="24">
        <f>氏名入力!B59</f>
        <v>15</v>
      </c>
      <c r="C63" s="53">
        <f>氏名入力!C59</f>
        <v>0</v>
      </c>
      <c r="D63" s="76" t="str">
        <f>ASC(UPPER(国語!M59))</f>
        <v>0</v>
      </c>
      <c r="E63" s="77" t="str">
        <f>ASC(UPPER(国語!N59))</f>
        <v>0</v>
      </c>
      <c r="F63" s="77" t="str">
        <f>ASC(UPPER(国語!O59))</f>
        <v>0</v>
      </c>
      <c r="G63" s="77" t="str">
        <f>ASC(UPPER(国語!P59))</f>
        <v>0</v>
      </c>
      <c r="H63" s="78" t="str">
        <f>ASC(UPPER(国語!Q59))</f>
        <v>0</v>
      </c>
      <c r="I63" s="131" t="str">
        <f>ASC(UPPER(国語!R59))</f>
        <v>0</v>
      </c>
      <c r="J63" s="198" t="str">
        <f>IF(国語!$S59=0," ",国語!$S59)</f>
        <v xml:space="preserve"> </v>
      </c>
      <c r="K63" s="82" t="str">
        <f>ASC(UPPER(社会!L59))</f>
        <v>0</v>
      </c>
      <c r="L63" s="79" t="str">
        <f>ASC(UPPER(社会!M59))</f>
        <v>0</v>
      </c>
      <c r="M63" s="79" t="str">
        <f>ASC(UPPER(社会!N59))</f>
        <v>0</v>
      </c>
      <c r="N63" s="80" t="str">
        <f>ASC(UPPER(社会!O59))</f>
        <v>0</v>
      </c>
      <c r="O63" s="81" t="str">
        <f>ASC(UPPER(社会!P59))</f>
        <v>0</v>
      </c>
      <c r="P63" s="198" t="str">
        <f>IF(社会!$Q59=0," ",社会!$Q59)</f>
        <v xml:space="preserve"> </v>
      </c>
      <c r="Q63" s="82" t="str">
        <f>ASC(UPPER(数学!L59))</f>
        <v>0</v>
      </c>
      <c r="R63" s="83" t="str">
        <f>ASC(UPPER(数学!M59))</f>
        <v>0</v>
      </c>
      <c r="S63" s="83" t="str">
        <f>ASC(UPPER(数学!N59))</f>
        <v>0</v>
      </c>
      <c r="T63" s="84" t="str">
        <f>ASC(UPPER(数学!O59))</f>
        <v>0</v>
      </c>
      <c r="U63" s="81" t="str">
        <f>ASC(UPPER(数学!P59))</f>
        <v>0</v>
      </c>
      <c r="V63" s="210" t="str">
        <f>IF(数学!$Q59=0," ",数学!$Q59)</f>
        <v xml:space="preserve"> </v>
      </c>
      <c r="W63" s="79" t="str">
        <f>ASC(UPPER(理科!L59))</f>
        <v>0</v>
      </c>
      <c r="X63" s="79" t="str">
        <f>ASC(UPPER(理科!M59))</f>
        <v>0</v>
      </c>
      <c r="Y63" s="79" t="str">
        <f>ASC(UPPER(理科!N59))</f>
        <v>0</v>
      </c>
      <c r="Z63" s="80" t="str">
        <f>ASC(UPPER(理科!O59))</f>
        <v>0</v>
      </c>
      <c r="AA63" s="81" t="str">
        <f>ASC(UPPER(理科!P59))</f>
        <v>0</v>
      </c>
      <c r="AB63" s="198" t="str">
        <f>IF(理科!$Q59=0," ",理科!$Q59)</f>
        <v xml:space="preserve"> </v>
      </c>
      <c r="AC63" s="82" t="str">
        <f>ASC(UPPER(音楽!L59))</f>
        <v>0</v>
      </c>
      <c r="AD63" s="83" t="str">
        <f>ASC(UPPER(音楽!M59))</f>
        <v>0</v>
      </c>
      <c r="AE63" s="83" t="str">
        <f>ASC(UPPER(音楽!N59))</f>
        <v>0</v>
      </c>
      <c r="AF63" s="84" t="str">
        <f>ASC(UPPER(音楽!O59))</f>
        <v>0</v>
      </c>
      <c r="AG63" s="81" t="str">
        <f>ASC(UPPER(音楽!P59))</f>
        <v>0</v>
      </c>
      <c r="AH63" s="198" t="str">
        <f>IF(音楽!$Q59=0," ",音楽!$Q59)</f>
        <v xml:space="preserve"> </v>
      </c>
      <c r="AI63" s="79" t="str">
        <f>ASC(UPPER(美術!L59))</f>
        <v>0</v>
      </c>
      <c r="AJ63" s="79" t="str">
        <f>ASC(UPPER(美術!M59))</f>
        <v>0</v>
      </c>
      <c r="AK63" s="79" t="str">
        <f>ASC(UPPER(美術!N59))</f>
        <v>0</v>
      </c>
      <c r="AL63" s="80" t="str">
        <f>ASC(UPPER(美術!O59))</f>
        <v>0</v>
      </c>
      <c r="AM63" s="81" t="str">
        <f>ASC(UPPER(美術!P59))</f>
        <v>0</v>
      </c>
      <c r="AN63" s="198" t="str">
        <f>IF(美術!$Q59=0," ",美術!$Q59)</f>
        <v xml:space="preserve"> </v>
      </c>
      <c r="AO63" s="82" t="str">
        <f>ASC(UPPER(保体!L59))</f>
        <v>0</v>
      </c>
      <c r="AP63" s="83" t="str">
        <f>ASC(UPPER(保体!M59))</f>
        <v>0</v>
      </c>
      <c r="AQ63" s="83" t="str">
        <f>ASC(UPPER(保体!N59))</f>
        <v>0</v>
      </c>
      <c r="AR63" s="84" t="str">
        <f>ASC(UPPER(保体!O59))</f>
        <v>0</v>
      </c>
      <c r="AS63" s="81" t="str">
        <f>ASC(UPPER(保体!P59))</f>
        <v>0</v>
      </c>
      <c r="AT63" s="198" t="str">
        <f>IF(保体!$Q59=0," ",保体!$Q59)</f>
        <v xml:space="preserve"> </v>
      </c>
      <c r="AU63" s="79" t="str">
        <f>ASC(UPPER(技・家!L59))</f>
        <v>0</v>
      </c>
      <c r="AV63" s="79" t="str">
        <f>ASC(UPPER(技・家!M59))</f>
        <v>0</v>
      </c>
      <c r="AW63" s="79" t="str">
        <f>ASC(UPPER(技・家!N59))</f>
        <v>0</v>
      </c>
      <c r="AX63" s="80" t="str">
        <f>ASC(UPPER(技・家!O59))</f>
        <v>0</v>
      </c>
      <c r="AY63" s="81" t="str">
        <f>ASC(UPPER(技・家!P59))</f>
        <v>0</v>
      </c>
      <c r="AZ63" s="198" t="str">
        <f>IF(技・家!$Q59=0," ",技・家!$Q59)</f>
        <v xml:space="preserve"> </v>
      </c>
      <c r="BA63" s="82" t="str">
        <f>ASC(UPPER(英語!L59))</f>
        <v>0</v>
      </c>
      <c r="BB63" s="83" t="str">
        <f>ASC(UPPER(英語!M59))</f>
        <v>0</v>
      </c>
      <c r="BC63" s="83" t="str">
        <f>ASC(UPPER(英語!N59))</f>
        <v>0</v>
      </c>
      <c r="BD63" s="84" t="str">
        <f>ASC(UPPER(英語!O59))</f>
        <v>0</v>
      </c>
      <c r="BE63" s="81" t="str">
        <f>ASC(UPPER(英語!P59))</f>
        <v>0</v>
      </c>
      <c r="BF63" s="198" t="str">
        <f>IF(英語!$Q59=0," ",英語!$Q59)</f>
        <v xml:space="preserve"> </v>
      </c>
    </row>
    <row r="64" spans="1:58" ht="23.1" customHeight="1">
      <c r="A64" s="27">
        <f>氏名入力!A60</f>
        <v>1216</v>
      </c>
      <c r="B64" s="24">
        <f>氏名入力!B60</f>
        <v>16</v>
      </c>
      <c r="C64" s="53">
        <f>氏名入力!C60</f>
        <v>0</v>
      </c>
      <c r="D64" s="76" t="str">
        <f>ASC(UPPER(国語!M60))</f>
        <v>0</v>
      </c>
      <c r="E64" s="77" t="str">
        <f>ASC(UPPER(国語!N60))</f>
        <v>0</v>
      </c>
      <c r="F64" s="77" t="str">
        <f>ASC(UPPER(国語!O60))</f>
        <v>0</v>
      </c>
      <c r="G64" s="77" t="str">
        <f>ASC(UPPER(国語!P60))</f>
        <v>0</v>
      </c>
      <c r="H64" s="78" t="str">
        <f>ASC(UPPER(国語!Q60))</f>
        <v>0</v>
      </c>
      <c r="I64" s="131" t="str">
        <f>ASC(UPPER(国語!R60))</f>
        <v>0</v>
      </c>
      <c r="J64" s="198" t="str">
        <f>IF(国語!$S60=0," ",国語!$S60)</f>
        <v xml:space="preserve"> </v>
      </c>
      <c r="K64" s="82" t="str">
        <f>ASC(UPPER(社会!L60))</f>
        <v>0</v>
      </c>
      <c r="L64" s="79" t="str">
        <f>ASC(UPPER(社会!M60))</f>
        <v>0</v>
      </c>
      <c r="M64" s="79" t="str">
        <f>ASC(UPPER(社会!N60))</f>
        <v>0</v>
      </c>
      <c r="N64" s="80" t="str">
        <f>ASC(UPPER(社会!O60))</f>
        <v>0</v>
      </c>
      <c r="O64" s="81" t="str">
        <f>ASC(UPPER(社会!P60))</f>
        <v>0</v>
      </c>
      <c r="P64" s="198" t="str">
        <f>IF(社会!$Q60=0," ",社会!$Q60)</f>
        <v xml:space="preserve"> </v>
      </c>
      <c r="Q64" s="82" t="str">
        <f>ASC(UPPER(数学!L60))</f>
        <v>0</v>
      </c>
      <c r="R64" s="83" t="str">
        <f>ASC(UPPER(数学!M60))</f>
        <v>0</v>
      </c>
      <c r="S64" s="83" t="str">
        <f>ASC(UPPER(数学!N60))</f>
        <v>0</v>
      </c>
      <c r="T64" s="84" t="str">
        <f>ASC(UPPER(数学!O60))</f>
        <v>0</v>
      </c>
      <c r="U64" s="81" t="str">
        <f>ASC(UPPER(数学!P60))</f>
        <v>0</v>
      </c>
      <c r="V64" s="210" t="str">
        <f>IF(数学!$Q60=0," ",数学!$Q60)</f>
        <v xml:space="preserve"> </v>
      </c>
      <c r="W64" s="79" t="str">
        <f>ASC(UPPER(理科!L60))</f>
        <v>0</v>
      </c>
      <c r="X64" s="79" t="str">
        <f>ASC(UPPER(理科!M60))</f>
        <v>0</v>
      </c>
      <c r="Y64" s="79" t="str">
        <f>ASC(UPPER(理科!N60))</f>
        <v>0</v>
      </c>
      <c r="Z64" s="80" t="str">
        <f>ASC(UPPER(理科!O60))</f>
        <v>0</v>
      </c>
      <c r="AA64" s="81" t="str">
        <f>ASC(UPPER(理科!P60))</f>
        <v>0</v>
      </c>
      <c r="AB64" s="198" t="str">
        <f>IF(理科!$Q60=0," ",理科!$Q60)</f>
        <v xml:space="preserve"> </v>
      </c>
      <c r="AC64" s="82" t="str">
        <f>ASC(UPPER(音楽!L60))</f>
        <v>0</v>
      </c>
      <c r="AD64" s="83" t="str">
        <f>ASC(UPPER(音楽!M60))</f>
        <v>0</v>
      </c>
      <c r="AE64" s="83" t="str">
        <f>ASC(UPPER(音楽!N60))</f>
        <v>0</v>
      </c>
      <c r="AF64" s="84" t="str">
        <f>ASC(UPPER(音楽!O60))</f>
        <v>0</v>
      </c>
      <c r="AG64" s="81" t="str">
        <f>ASC(UPPER(音楽!P60))</f>
        <v>0</v>
      </c>
      <c r="AH64" s="198" t="str">
        <f>IF(音楽!$Q60=0," ",音楽!$Q60)</f>
        <v xml:space="preserve"> </v>
      </c>
      <c r="AI64" s="79" t="str">
        <f>ASC(UPPER(美術!L60))</f>
        <v>0</v>
      </c>
      <c r="AJ64" s="79" t="str">
        <f>ASC(UPPER(美術!M60))</f>
        <v>0</v>
      </c>
      <c r="AK64" s="79" t="str">
        <f>ASC(UPPER(美術!N60))</f>
        <v>0</v>
      </c>
      <c r="AL64" s="80" t="str">
        <f>ASC(UPPER(美術!O60))</f>
        <v>0</v>
      </c>
      <c r="AM64" s="81" t="str">
        <f>ASC(UPPER(美術!P60))</f>
        <v>0</v>
      </c>
      <c r="AN64" s="198" t="str">
        <f>IF(美術!$Q60=0," ",美術!$Q60)</f>
        <v xml:space="preserve"> </v>
      </c>
      <c r="AO64" s="82" t="str">
        <f>ASC(UPPER(保体!L60))</f>
        <v>0</v>
      </c>
      <c r="AP64" s="83" t="str">
        <f>ASC(UPPER(保体!M60))</f>
        <v>0</v>
      </c>
      <c r="AQ64" s="83" t="str">
        <f>ASC(UPPER(保体!N60))</f>
        <v>0</v>
      </c>
      <c r="AR64" s="84" t="str">
        <f>ASC(UPPER(保体!O60))</f>
        <v>0</v>
      </c>
      <c r="AS64" s="81" t="str">
        <f>ASC(UPPER(保体!P60))</f>
        <v>0</v>
      </c>
      <c r="AT64" s="198" t="str">
        <f>IF(保体!$Q60=0," ",保体!$Q60)</f>
        <v xml:space="preserve"> </v>
      </c>
      <c r="AU64" s="79" t="str">
        <f>ASC(UPPER(技・家!L60))</f>
        <v>0</v>
      </c>
      <c r="AV64" s="79" t="str">
        <f>ASC(UPPER(技・家!M60))</f>
        <v>0</v>
      </c>
      <c r="AW64" s="79" t="str">
        <f>ASC(UPPER(技・家!N60))</f>
        <v>0</v>
      </c>
      <c r="AX64" s="80" t="str">
        <f>ASC(UPPER(技・家!O60))</f>
        <v>0</v>
      </c>
      <c r="AY64" s="81" t="str">
        <f>ASC(UPPER(技・家!P60))</f>
        <v>0</v>
      </c>
      <c r="AZ64" s="198" t="str">
        <f>IF(技・家!$Q60=0," ",技・家!$Q60)</f>
        <v xml:space="preserve"> </v>
      </c>
      <c r="BA64" s="82" t="str">
        <f>ASC(UPPER(英語!L60))</f>
        <v>0</v>
      </c>
      <c r="BB64" s="83" t="str">
        <f>ASC(UPPER(英語!M60))</f>
        <v>0</v>
      </c>
      <c r="BC64" s="83" t="str">
        <f>ASC(UPPER(英語!N60))</f>
        <v>0</v>
      </c>
      <c r="BD64" s="84" t="str">
        <f>ASC(UPPER(英語!O60))</f>
        <v>0</v>
      </c>
      <c r="BE64" s="81" t="str">
        <f>ASC(UPPER(英語!P60))</f>
        <v>0</v>
      </c>
      <c r="BF64" s="198" t="str">
        <f>IF(英語!$Q60=0," ",英語!$Q60)</f>
        <v xml:space="preserve"> </v>
      </c>
    </row>
    <row r="65" spans="1:58" ht="23.1" customHeight="1">
      <c r="A65" s="27">
        <f>氏名入力!A61</f>
        <v>1217</v>
      </c>
      <c r="B65" s="24">
        <f>氏名入力!B61</f>
        <v>17</v>
      </c>
      <c r="C65" s="53">
        <f>氏名入力!C61</f>
        <v>0</v>
      </c>
      <c r="D65" s="76" t="str">
        <f>ASC(UPPER(国語!M61))</f>
        <v>0</v>
      </c>
      <c r="E65" s="77" t="str">
        <f>ASC(UPPER(国語!N61))</f>
        <v>0</v>
      </c>
      <c r="F65" s="77" t="str">
        <f>ASC(UPPER(国語!O61))</f>
        <v>0</v>
      </c>
      <c r="G65" s="77" t="str">
        <f>ASC(UPPER(国語!P61))</f>
        <v>0</v>
      </c>
      <c r="H65" s="78" t="str">
        <f>ASC(UPPER(国語!Q61))</f>
        <v>0</v>
      </c>
      <c r="I65" s="131" t="str">
        <f>ASC(UPPER(国語!R61))</f>
        <v>0</v>
      </c>
      <c r="J65" s="198" t="str">
        <f>IF(国語!$S61=0," ",国語!$S61)</f>
        <v xml:space="preserve"> </v>
      </c>
      <c r="K65" s="82" t="str">
        <f>ASC(UPPER(社会!L61))</f>
        <v>0</v>
      </c>
      <c r="L65" s="79" t="str">
        <f>ASC(UPPER(社会!M61))</f>
        <v>0</v>
      </c>
      <c r="M65" s="79" t="str">
        <f>ASC(UPPER(社会!N61))</f>
        <v>0</v>
      </c>
      <c r="N65" s="80" t="str">
        <f>ASC(UPPER(社会!O61))</f>
        <v>0</v>
      </c>
      <c r="O65" s="81" t="str">
        <f>ASC(UPPER(社会!P61))</f>
        <v>0</v>
      </c>
      <c r="P65" s="198" t="str">
        <f>IF(社会!$Q61=0," ",社会!$Q61)</f>
        <v xml:space="preserve"> </v>
      </c>
      <c r="Q65" s="82" t="str">
        <f>ASC(UPPER(数学!L61))</f>
        <v>0</v>
      </c>
      <c r="R65" s="83" t="str">
        <f>ASC(UPPER(数学!M61))</f>
        <v>0</v>
      </c>
      <c r="S65" s="83" t="str">
        <f>ASC(UPPER(数学!N61))</f>
        <v>0</v>
      </c>
      <c r="T65" s="84" t="str">
        <f>ASC(UPPER(数学!O61))</f>
        <v>0</v>
      </c>
      <c r="U65" s="81" t="str">
        <f>ASC(UPPER(数学!P61))</f>
        <v>0</v>
      </c>
      <c r="V65" s="210" t="str">
        <f>IF(数学!$Q61=0," ",数学!$Q61)</f>
        <v xml:space="preserve"> </v>
      </c>
      <c r="W65" s="79" t="str">
        <f>ASC(UPPER(理科!L61))</f>
        <v>0</v>
      </c>
      <c r="X65" s="79" t="str">
        <f>ASC(UPPER(理科!M61))</f>
        <v>0</v>
      </c>
      <c r="Y65" s="79" t="str">
        <f>ASC(UPPER(理科!N61))</f>
        <v>0</v>
      </c>
      <c r="Z65" s="80" t="str">
        <f>ASC(UPPER(理科!O61))</f>
        <v>0</v>
      </c>
      <c r="AA65" s="81" t="str">
        <f>ASC(UPPER(理科!P61))</f>
        <v>0</v>
      </c>
      <c r="AB65" s="198" t="str">
        <f>IF(理科!$Q61=0," ",理科!$Q61)</f>
        <v xml:space="preserve"> </v>
      </c>
      <c r="AC65" s="82" t="str">
        <f>ASC(UPPER(音楽!L61))</f>
        <v>0</v>
      </c>
      <c r="AD65" s="83" t="str">
        <f>ASC(UPPER(音楽!M61))</f>
        <v>0</v>
      </c>
      <c r="AE65" s="83" t="str">
        <f>ASC(UPPER(音楽!N61))</f>
        <v>0</v>
      </c>
      <c r="AF65" s="84" t="str">
        <f>ASC(UPPER(音楽!O61))</f>
        <v>0</v>
      </c>
      <c r="AG65" s="81" t="str">
        <f>ASC(UPPER(音楽!P61))</f>
        <v>0</v>
      </c>
      <c r="AH65" s="198" t="str">
        <f>IF(音楽!$Q61=0," ",音楽!$Q61)</f>
        <v xml:space="preserve"> </v>
      </c>
      <c r="AI65" s="79" t="str">
        <f>ASC(UPPER(美術!L61))</f>
        <v>0</v>
      </c>
      <c r="AJ65" s="79" t="str">
        <f>ASC(UPPER(美術!M61))</f>
        <v>0</v>
      </c>
      <c r="AK65" s="79" t="str">
        <f>ASC(UPPER(美術!N61))</f>
        <v>0</v>
      </c>
      <c r="AL65" s="80" t="str">
        <f>ASC(UPPER(美術!O61))</f>
        <v>0</v>
      </c>
      <c r="AM65" s="81" t="str">
        <f>ASC(UPPER(美術!P61))</f>
        <v>0</v>
      </c>
      <c r="AN65" s="198" t="str">
        <f>IF(美術!$Q61=0," ",美術!$Q61)</f>
        <v xml:space="preserve"> </v>
      </c>
      <c r="AO65" s="82" t="str">
        <f>ASC(UPPER(保体!L61))</f>
        <v>0</v>
      </c>
      <c r="AP65" s="83" t="str">
        <f>ASC(UPPER(保体!M61))</f>
        <v>0</v>
      </c>
      <c r="AQ65" s="83" t="str">
        <f>ASC(UPPER(保体!N61))</f>
        <v>0</v>
      </c>
      <c r="AR65" s="84" t="str">
        <f>ASC(UPPER(保体!O61))</f>
        <v>0</v>
      </c>
      <c r="AS65" s="81" t="str">
        <f>ASC(UPPER(保体!P61))</f>
        <v>0</v>
      </c>
      <c r="AT65" s="198" t="str">
        <f>IF(保体!$Q61=0," ",保体!$Q61)</f>
        <v xml:space="preserve"> </v>
      </c>
      <c r="AU65" s="79" t="str">
        <f>ASC(UPPER(技・家!L61))</f>
        <v>0</v>
      </c>
      <c r="AV65" s="79" t="str">
        <f>ASC(UPPER(技・家!M61))</f>
        <v>0</v>
      </c>
      <c r="AW65" s="79" t="str">
        <f>ASC(UPPER(技・家!N61))</f>
        <v>0</v>
      </c>
      <c r="AX65" s="80" t="str">
        <f>ASC(UPPER(技・家!O61))</f>
        <v>0</v>
      </c>
      <c r="AY65" s="81" t="str">
        <f>ASC(UPPER(技・家!P61))</f>
        <v>0</v>
      </c>
      <c r="AZ65" s="198" t="str">
        <f>IF(技・家!$Q61=0," ",技・家!$Q61)</f>
        <v xml:space="preserve"> </v>
      </c>
      <c r="BA65" s="82" t="str">
        <f>ASC(UPPER(英語!L61))</f>
        <v>0</v>
      </c>
      <c r="BB65" s="83" t="str">
        <f>ASC(UPPER(英語!M61))</f>
        <v>0</v>
      </c>
      <c r="BC65" s="83" t="str">
        <f>ASC(UPPER(英語!N61))</f>
        <v>0</v>
      </c>
      <c r="BD65" s="84" t="str">
        <f>ASC(UPPER(英語!O61))</f>
        <v>0</v>
      </c>
      <c r="BE65" s="81" t="str">
        <f>ASC(UPPER(英語!P61))</f>
        <v>0</v>
      </c>
      <c r="BF65" s="198" t="str">
        <f>IF(英語!$Q61=0," ",英語!$Q61)</f>
        <v xml:space="preserve"> </v>
      </c>
    </row>
    <row r="66" spans="1:58" ht="23.1" customHeight="1">
      <c r="A66" s="27">
        <f>氏名入力!A62</f>
        <v>1218</v>
      </c>
      <c r="B66" s="24">
        <f>氏名入力!B62</f>
        <v>18</v>
      </c>
      <c r="C66" s="53">
        <f>氏名入力!C62</f>
        <v>0</v>
      </c>
      <c r="D66" s="76" t="str">
        <f>ASC(UPPER(国語!M62))</f>
        <v>0</v>
      </c>
      <c r="E66" s="77" t="str">
        <f>ASC(UPPER(国語!N62))</f>
        <v>0</v>
      </c>
      <c r="F66" s="77" t="str">
        <f>ASC(UPPER(国語!O62))</f>
        <v>0</v>
      </c>
      <c r="G66" s="77" t="str">
        <f>ASC(UPPER(国語!P62))</f>
        <v>0</v>
      </c>
      <c r="H66" s="78" t="str">
        <f>ASC(UPPER(国語!Q62))</f>
        <v>0</v>
      </c>
      <c r="I66" s="131" t="str">
        <f>ASC(UPPER(国語!R62))</f>
        <v>0</v>
      </c>
      <c r="J66" s="198" t="str">
        <f>IF(国語!$S62=0," ",国語!$S62)</f>
        <v xml:space="preserve"> </v>
      </c>
      <c r="K66" s="82" t="str">
        <f>ASC(UPPER(社会!L62))</f>
        <v>0</v>
      </c>
      <c r="L66" s="79" t="str">
        <f>ASC(UPPER(社会!M62))</f>
        <v>0</v>
      </c>
      <c r="M66" s="79" t="str">
        <f>ASC(UPPER(社会!N62))</f>
        <v>0</v>
      </c>
      <c r="N66" s="80" t="str">
        <f>ASC(UPPER(社会!O62))</f>
        <v>0</v>
      </c>
      <c r="O66" s="81" t="str">
        <f>ASC(UPPER(社会!P62))</f>
        <v>0</v>
      </c>
      <c r="P66" s="198" t="str">
        <f>IF(社会!$Q62=0," ",社会!$Q62)</f>
        <v xml:space="preserve"> </v>
      </c>
      <c r="Q66" s="82" t="str">
        <f>ASC(UPPER(数学!L62))</f>
        <v>0</v>
      </c>
      <c r="R66" s="83" t="str">
        <f>ASC(UPPER(数学!M62))</f>
        <v>0</v>
      </c>
      <c r="S66" s="83" t="str">
        <f>ASC(UPPER(数学!N62))</f>
        <v>0</v>
      </c>
      <c r="T66" s="84" t="str">
        <f>ASC(UPPER(数学!O62))</f>
        <v>0</v>
      </c>
      <c r="U66" s="81" t="str">
        <f>ASC(UPPER(数学!P62))</f>
        <v>0</v>
      </c>
      <c r="V66" s="210" t="str">
        <f>IF(数学!$Q62=0," ",数学!$Q62)</f>
        <v xml:space="preserve"> </v>
      </c>
      <c r="W66" s="79" t="str">
        <f>ASC(UPPER(理科!L62))</f>
        <v>0</v>
      </c>
      <c r="X66" s="79" t="str">
        <f>ASC(UPPER(理科!M62))</f>
        <v>0</v>
      </c>
      <c r="Y66" s="79" t="str">
        <f>ASC(UPPER(理科!N62))</f>
        <v>0</v>
      </c>
      <c r="Z66" s="80" t="str">
        <f>ASC(UPPER(理科!O62))</f>
        <v>0</v>
      </c>
      <c r="AA66" s="81" t="str">
        <f>ASC(UPPER(理科!P62))</f>
        <v>0</v>
      </c>
      <c r="AB66" s="198" t="str">
        <f>IF(理科!$Q62=0," ",理科!$Q62)</f>
        <v xml:space="preserve"> </v>
      </c>
      <c r="AC66" s="82" t="str">
        <f>ASC(UPPER(音楽!L62))</f>
        <v>0</v>
      </c>
      <c r="AD66" s="83" t="str">
        <f>ASC(UPPER(音楽!M62))</f>
        <v>0</v>
      </c>
      <c r="AE66" s="83" t="str">
        <f>ASC(UPPER(音楽!N62))</f>
        <v>0</v>
      </c>
      <c r="AF66" s="84" t="str">
        <f>ASC(UPPER(音楽!O62))</f>
        <v>0</v>
      </c>
      <c r="AG66" s="81" t="str">
        <f>ASC(UPPER(音楽!P62))</f>
        <v>0</v>
      </c>
      <c r="AH66" s="198" t="str">
        <f>IF(音楽!$Q62=0," ",音楽!$Q62)</f>
        <v xml:space="preserve"> </v>
      </c>
      <c r="AI66" s="79" t="str">
        <f>ASC(UPPER(美術!L62))</f>
        <v>0</v>
      </c>
      <c r="AJ66" s="79" t="str">
        <f>ASC(UPPER(美術!M62))</f>
        <v>0</v>
      </c>
      <c r="AK66" s="79" t="str">
        <f>ASC(UPPER(美術!N62))</f>
        <v>0</v>
      </c>
      <c r="AL66" s="80" t="str">
        <f>ASC(UPPER(美術!O62))</f>
        <v>0</v>
      </c>
      <c r="AM66" s="81" t="str">
        <f>ASC(UPPER(美術!P62))</f>
        <v>0</v>
      </c>
      <c r="AN66" s="198" t="str">
        <f>IF(美術!$Q62=0," ",美術!$Q62)</f>
        <v xml:space="preserve"> </v>
      </c>
      <c r="AO66" s="82" t="str">
        <f>ASC(UPPER(保体!L62))</f>
        <v>0</v>
      </c>
      <c r="AP66" s="83" t="str">
        <f>ASC(UPPER(保体!M62))</f>
        <v>0</v>
      </c>
      <c r="AQ66" s="83" t="str">
        <f>ASC(UPPER(保体!N62))</f>
        <v>0</v>
      </c>
      <c r="AR66" s="84" t="str">
        <f>ASC(UPPER(保体!O62))</f>
        <v>0</v>
      </c>
      <c r="AS66" s="81" t="str">
        <f>ASC(UPPER(保体!P62))</f>
        <v>0</v>
      </c>
      <c r="AT66" s="198" t="str">
        <f>IF(保体!$Q62=0," ",保体!$Q62)</f>
        <v xml:space="preserve"> </v>
      </c>
      <c r="AU66" s="79" t="str">
        <f>ASC(UPPER(技・家!L62))</f>
        <v>0</v>
      </c>
      <c r="AV66" s="79" t="str">
        <f>ASC(UPPER(技・家!M62))</f>
        <v>0</v>
      </c>
      <c r="AW66" s="79" t="str">
        <f>ASC(UPPER(技・家!N62))</f>
        <v>0</v>
      </c>
      <c r="AX66" s="80" t="str">
        <f>ASC(UPPER(技・家!O62))</f>
        <v>0</v>
      </c>
      <c r="AY66" s="81" t="str">
        <f>ASC(UPPER(技・家!P62))</f>
        <v>0</v>
      </c>
      <c r="AZ66" s="198" t="str">
        <f>IF(技・家!$Q62=0," ",技・家!$Q62)</f>
        <v xml:space="preserve"> </v>
      </c>
      <c r="BA66" s="82" t="str">
        <f>ASC(UPPER(英語!L62))</f>
        <v>0</v>
      </c>
      <c r="BB66" s="83" t="str">
        <f>ASC(UPPER(英語!M62))</f>
        <v>0</v>
      </c>
      <c r="BC66" s="83" t="str">
        <f>ASC(UPPER(英語!N62))</f>
        <v>0</v>
      </c>
      <c r="BD66" s="84" t="str">
        <f>ASC(UPPER(英語!O62))</f>
        <v>0</v>
      </c>
      <c r="BE66" s="81" t="str">
        <f>ASC(UPPER(英語!P62))</f>
        <v>0</v>
      </c>
      <c r="BF66" s="198" t="str">
        <f>IF(英語!$Q62=0," ",英語!$Q62)</f>
        <v xml:space="preserve"> </v>
      </c>
    </row>
    <row r="67" spans="1:58" ht="23.1" customHeight="1">
      <c r="A67" s="27">
        <f>氏名入力!A63</f>
        <v>1219</v>
      </c>
      <c r="B67" s="24">
        <f>氏名入力!B63</f>
        <v>19</v>
      </c>
      <c r="C67" s="53">
        <f>氏名入力!C63</f>
        <v>0</v>
      </c>
      <c r="D67" s="76" t="str">
        <f>ASC(UPPER(国語!M63))</f>
        <v>0</v>
      </c>
      <c r="E67" s="77" t="str">
        <f>ASC(UPPER(国語!N63))</f>
        <v>0</v>
      </c>
      <c r="F67" s="77" t="str">
        <f>ASC(UPPER(国語!O63))</f>
        <v>0</v>
      </c>
      <c r="G67" s="77" t="str">
        <f>ASC(UPPER(国語!P63))</f>
        <v>0</v>
      </c>
      <c r="H67" s="78" t="str">
        <f>ASC(UPPER(国語!Q63))</f>
        <v>0</v>
      </c>
      <c r="I67" s="131" t="str">
        <f>ASC(UPPER(国語!R63))</f>
        <v>0</v>
      </c>
      <c r="J67" s="198" t="str">
        <f>IF(国語!$S63=0," ",国語!$S63)</f>
        <v xml:space="preserve"> </v>
      </c>
      <c r="K67" s="82" t="str">
        <f>ASC(UPPER(社会!L63))</f>
        <v>0</v>
      </c>
      <c r="L67" s="79" t="str">
        <f>ASC(UPPER(社会!M63))</f>
        <v>0</v>
      </c>
      <c r="M67" s="79" t="str">
        <f>ASC(UPPER(社会!N63))</f>
        <v>0</v>
      </c>
      <c r="N67" s="80" t="str">
        <f>ASC(UPPER(社会!O63))</f>
        <v>0</v>
      </c>
      <c r="O67" s="81" t="str">
        <f>ASC(UPPER(社会!P63))</f>
        <v>0</v>
      </c>
      <c r="P67" s="198" t="str">
        <f>IF(社会!$Q63=0," ",社会!$Q63)</f>
        <v xml:space="preserve"> </v>
      </c>
      <c r="Q67" s="82" t="str">
        <f>ASC(UPPER(数学!L63))</f>
        <v>0</v>
      </c>
      <c r="R67" s="83" t="str">
        <f>ASC(UPPER(数学!M63))</f>
        <v>0</v>
      </c>
      <c r="S67" s="83" t="str">
        <f>ASC(UPPER(数学!N63))</f>
        <v>0</v>
      </c>
      <c r="T67" s="84" t="str">
        <f>ASC(UPPER(数学!O63))</f>
        <v>0</v>
      </c>
      <c r="U67" s="81" t="str">
        <f>ASC(UPPER(数学!P63))</f>
        <v>0</v>
      </c>
      <c r="V67" s="210" t="str">
        <f>IF(数学!$Q63=0," ",数学!$Q63)</f>
        <v xml:space="preserve"> </v>
      </c>
      <c r="W67" s="79" t="str">
        <f>ASC(UPPER(理科!L63))</f>
        <v>0</v>
      </c>
      <c r="X67" s="79" t="str">
        <f>ASC(UPPER(理科!M63))</f>
        <v>0</v>
      </c>
      <c r="Y67" s="79" t="str">
        <f>ASC(UPPER(理科!N63))</f>
        <v>0</v>
      </c>
      <c r="Z67" s="80" t="str">
        <f>ASC(UPPER(理科!O63))</f>
        <v>0</v>
      </c>
      <c r="AA67" s="81" t="str">
        <f>ASC(UPPER(理科!P63))</f>
        <v>0</v>
      </c>
      <c r="AB67" s="198" t="str">
        <f>IF(理科!$Q63=0," ",理科!$Q63)</f>
        <v xml:space="preserve"> </v>
      </c>
      <c r="AC67" s="82" t="str">
        <f>ASC(UPPER(音楽!L63))</f>
        <v>0</v>
      </c>
      <c r="AD67" s="83" t="str">
        <f>ASC(UPPER(音楽!M63))</f>
        <v>0</v>
      </c>
      <c r="AE67" s="83" t="str">
        <f>ASC(UPPER(音楽!N63))</f>
        <v>0</v>
      </c>
      <c r="AF67" s="84" t="str">
        <f>ASC(UPPER(音楽!O63))</f>
        <v>0</v>
      </c>
      <c r="AG67" s="81" t="str">
        <f>ASC(UPPER(音楽!P63))</f>
        <v>0</v>
      </c>
      <c r="AH67" s="198" t="str">
        <f>IF(音楽!$Q63=0," ",音楽!$Q63)</f>
        <v xml:space="preserve"> </v>
      </c>
      <c r="AI67" s="79" t="str">
        <f>ASC(UPPER(美術!L63))</f>
        <v>0</v>
      </c>
      <c r="AJ67" s="79" t="str">
        <f>ASC(UPPER(美術!M63))</f>
        <v>0</v>
      </c>
      <c r="AK67" s="79" t="str">
        <f>ASC(UPPER(美術!N63))</f>
        <v>0</v>
      </c>
      <c r="AL67" s="80" t="str">
        <f>ASC(UPPER(美術!O63))</f>
        <v>0</v>
      </c>
      <c r="AM67" s="81" t="str">
        <f>ASC(UPPER(美術!P63))</f>
        <v>0</v>
      </c>
      <c r="AN67" s="198" t="str">
        <f>IF(美術!$Q63=0," ",美術!$Q63)</f>
        <v xml:space="preserve"> </v>
      </c>
      <c r="AO67" s="82" t="str">
        <f>ASC(UPPER(保体!L63))</f>
        <v>0</v>
      </c>
      <c r="AP67" s="83" t="str">
        <f>ASC(UPPER(保体!M63))</f>
        <v>0</v>
      </c>
      <c r="AQ67" s="83" t="str">
        <f>ASC(UPPER(保体!N63))</f>
        <v>0</v>
      </c>
      <c r="AR67" s="84" t="str">
        <f>ASC(UPPER(保体!O63))</f>
        <v>0</v>
      </c>
      <c r="AS67" s="81" t="str">
        <f>ASC(UPPER(保体!P63))</f>
        <v>0</v>
      </c>
      <c r="AT67" s="198" t="str">
        <f>IF(保体!$Q63=0," ",保体!$Q63)</f>
        <v xml:space="preserve"> </v>
      </c>
      <c r="AU67" s="79" t="str">
        <f>ASC(UPPER(技・家!L63))</f>
        <v>0</v>
      </c>
      <c r="AV67" s="79" t="str">
        <f>ASC(UPPER(技・家!M63))</f>
        <v>0</v>
      </c>
      <c r="AW67" s="79" t="str">
        <f>ASC(UPPER(技・家!N63))</f>
        <v>0</v>
      </c>
      <c r="AX67" s="80" t="str">
        <f>ASC(UPPER(技・家!O63))</f>
        <v>0</v>
      </c>
      <c r="AY67" s="81" t="str">
        <f>ASC(UPPER(技・家!P63))</f>
        <v>0</v>
      </c>
      <c r="AZ67" s="198" t="str">
        <f>IF(技・家!$Q63=0," ",技・家!$Q63)</f>
        <v xml:space="preserve"> </v>
      </c>
      <c r="BA67" s="82" t="str">
        <f>ASC(UPPER(英語!L63))</f>
        <v>0</v>
      </c>
      <c r="BB67" s="83" t="str">
        <f>ASC(UPPER(英語!M63))</f>
        <v>0</v>
      </c>
      <c r="BC67" s="83" t="str">
        <f>ASC(UPPER(英語!N63))</f>
        <v>0</v>
      </c>
      <c r="BD67" s="84" t="str">
        <f>ASC(UPPER(英語!O63))</f>
        <v>0</v>
      </c>
      <c r="BE67" s="81" t="str">
        <f>ASC(UPPER(英語!P63))</f>
        <v>0</v>
      </c>
      <c r="BF67" s="198" t="str">
        <f>IF(英語!$Q63=0," ",英語!$Q63)</f>
        <v xml:space="preserve"> </v>
      </c>
    </row>
    <row r="68" spans="1:58" ht="23.1" customHeight="1" thickBot="1">
      <c r="A68" s="28">
        <f>氏名入力!A64</f>
        <v>1220</v>
      </c>
      <c r="B68" s="26">
        <f>氏名入力!B64</f>
        <v>20</v>
      </c>
      <c r="C68" s="56">
        <f>氏名入力!C64</f>
        <v>0</v>
      </c>
      <c r="D68" s="85" t="str">
        <f>ASC(UPPER(国語!M64))</f>
        <v>0</v>
      </c>
      <c r="E68" s="86" t="str">
        <f>ASC(UPPER(国語!N64))</f>
        <v>0</v>
      </c>
      <c r="F68" s="86" t="str">
        <f>ASC(UPPER(国語!O64))</f>
        <v>0</v>
      </c>
      <c r="G68" s="86" t="str">
        <f>ASC(UPPER(国語!P64))</f>
        <v>0</v>
      </c>
      <c r="H68" s="87" t="str">
        <f>ASC(UPPER(国語!Q64))</f>
        <v>0</v>
      </c>
      <c r="I68" s="132" t="str">
        <f>ASC(UPPER(国語!R64))</f>
        <v>0</v>
      </c>
      <c r="J68" s="199" t="str">
        <f>IF(国語!$S64=0," ",国語!$S64)</f>
        <v xml:space="preserve"> </v>
      </c>
      <c r="K68" s="91" t="str">
        <f>ASC(UPPER(社会!L64))</f>
        <v>0</v>
      </c>
      <c r="L68" s="88" t="str">
        <f>ASC(UPPER(社会!M64))</f>
        <v>0</v>
      </c>
      <c r="M68" s="88" t="str">
        <f>ASC(UPPER(社会!N64))</f>
        <v>0</v>
      </c>
      <c r="N68" s="89" t="str">
        <f>ASC(UPPER(社会!O64))</f>
        <v>0</v>
      </c>
      <c r="O68" s="90" t="str">
        <f>ASC(UPPER(社会!P64))</f>
        <v>0</v>
      </c>
      <c r="P68" s="199" t="str">
        <f>IF(社会!$Q64=0," ",社会!$Q64)</f>
        <v xml:space="preserve"> </v>
      </c>
      <c r="Q68" s="91" t="str">
        <f>ASC(UPPER(数学!L64))</f>
        <v>0</v>
      </c>
      <c r="R68" s="92" t="str">
        <f>ASC(UPPER(数学!M64))</f>
        <v>0</v>
      </c>
      <c r="S68" s="92" t="str">
        <f>ASC(UPPER(数学!N64))</f>
        <v>0</v>
      </c>
      <c r="T68" s="93" t="str">
        <f>ASC(UPPER(数学!O64))</f>
        <v>0</v>
      </c>
      <c r="U68" s="90" t="str">
        <f>ASC(UPPER(数学!P64))</f>
        <v>0</v>
      </c>
      <c r="V68" s="211" t="str">
        <f>IF(数学!$Q64=0," ",数学!$Q64)</f>
        <v xml:space="preserve"> </v>
      </c>
      <c r="W68" s="88" t="str">
        <f>ASC(UPPER(理科!L64))</f>
        <v>0</v>
      </c>
      <c r="X68" s="88" t="str">
        <f>ASC(UPPER(理科!M64))</f>
        <v>0</v>
      </c>
      <c r="Y68" s="88" t="str">
        <f>ASC(UPPER(理科!N64))</f>
        <v>0</v>
      </c>
      <c r="Z68" s="89" t="str">
        <f>ASC(UPPER(理科!O64))</f>
        <v>0</v>
      </c>
      <c r="AA68" s="90" t="str">
        <f>ASC(UPPER(理科!P64))</f>
        <v>0</v>
      </c>
      <c r="AB68" s="199" t="str">
        <f>IF(理科!$Q64=0," ",理科!$Q64)</f>
        <v xml:space="preserve"> </v>
      </c>
      <c r="AC68" s="91" t="str">
        <f>ASC(UPPER(音楽!L64))</f>
        <v>0</v>
      </c>
      <c r="AD68" s="92" t="str">
        <f>ASC(UPPER(音楽!M64))</f>
        <v>0</v>
      </c>
      <c r="AE68" s="92" t="str">
        <f>ASC(UPPER(音楽!N64))</f>
        <v>0</v>
      </c>
      <c r="AF68" s="93" t="str">
        <f>ASC(UPPER(音楽!O64))</f>
        <v>0</v>
      </c>
      <c r="AG68" s="90" t="str">
        <f>ASC(UPPER(音楽!P64))</f>
        <v>0</v>
      </c>
      <c r="AH68" s="199" t="str">
        <f>IF(音楽!$Q64=0," ",音楽!$Q64)</f>
        <v xml:space="preserve"> </v>
      </c>
      <c r="AI68" s="88" t="str">
        <f>ASC(UPPER(美術!L64))</f>
        <v>0</v>
      </c>
      <c r="AJ68" s="88" t="str">
        <f>ASC(UPPER(美術!M64))</f>
        <v>0</v>
      </c>
      <c r="AK68" s="88" t="str">
        <f>ASC(UPPER(美術!N64))</f>
        <v>0</v>
      </c>
      <c r="AL68" s="89" t="str">
        <f>ASC(UPPER(美術!O64))</f>
        <v>0</v>
      </c>
      <c r="AM68" s="90" t="str">
        <f>ASC(UPPER(美術!P64))</f>
        <v>0</v>
      </c>
      <c r="AN68" s="199" t="str">
        <f>IF(美術!$Q64=0," ",美術!$Q64)</f>
        <v xml:space="preserve"> </v>
      </c>
      <c r="AO68" s="91" t="str">
        <f>ASC(UPPER(保体!L64))</f>
        <v>0</v>
      </c>
      <c r="AP68" s="92" t="str">
        <f>ASC(UPPER(保体!M64))</f>
        <v>0</v>
      </c>
      <c r="AQ68" s="92" t="str">
        <f>ASC(UPPER(保体!N64))</f>
        <v>0</v>
      </c>
      <c r="AR68" s="93" t="str">
        <f>ASC(UPPER(保体!O64))</f>
        <v>0</v>
      </c>
      <c r="AS68" s="90" t="str">
        <f>ASC(UPPER(保体!P64))</f>
        <v>0</v>
      </c>
      <c r="AT68" s="199" t="str">
        <f>IF(保体!$Q64=0," ",保体!$Q64)</f>
        <v xml:space="preserve"> </v>
      </c>
      <c r="AU68" s="88" t="str">
        <f>ASC(UPPER(技・家!L64))</f>
        <v>0</v>
      </c>
      <c r="AV68" s="88" t="str">
        <f>ASC(UPPER(技・家!M64))</f>
        <v>0</v>
      </c>
      <c r="AW68" s="88" t="str">
        <f>ASC(UPPER(技・家!N64))</f>
        <v>0</v>
      </c>
      <c r="AX68" s="89" t="str">
        <f>ASC(UPPER(技・家!O64))</f>
        <v>0</v>
      </c>
      <c r="AY68" s="90" t="str">
        <f>ASC(UPPER(技・家!P64))</f>
        <v>0</v>
      </c>
      <c r="AZ68" s="199" t="str">
        <f>IF(技・家!$Q64=0," ",技・家!$Q64)</f>
        <v xml:space="preserve"> </v>
      </c>
      <c r="BA68" s="91" t="str">
        <f>ASC(UPPER(英語!L64))</f>
        <v>0</v>
      </c>
      <c r="BB68" s="92" t="str">
        <f>ASC(UPPER(英語!M64))</f>
        <v>0</v>
      </c>
      <c r="BC68" s="92" t="str">
        <f>ASC(UPPER(英語!N64))</f>
        <v>0</v>
      </c>
      <c r="BD68" s="93" t="str">
        <f>ASC(UPPER(英語!O64))</f>
        <v>0</v>
      </c>
      <c r="BE68" s="90" t="str">
        <f>ASC(UPPER(英語!P64))</f>
        <v>0</v>
      </c>
      <c r="BF68" s="199" t="str">
        <f>IF(英語!$Q64=0," ",英語!$Q64)</f>
        <v xml:space="preserve"> </v>
      </c>
    </row>
    <row r="69" spans="1:58" ht="23.1" customHeight="1" thickTop="1">
      <c r="A69" s="34">
        <f>氏名入力!A65</f>
        <v>1231</v>
      </c>
      <c r="B69" s="35">
        <f>氏名入力!B65</f>
        <v>31</v>
      </c>
      <c r="C69" s="59">
        <f>氏名入力!C65</f>
        <v>0</v>
      </c>
      <c r="D69" s="94" t="str">
        <f>ASC(UPPER(国語!M65))</f>
        <v>0</v>
      </c>
      <c r="E69" s="95" t="str">
        <f>ASC(UPPER(国語!N65))</f>
        <v>0</v>
      </c>
      <c r="F69" s="95" t="str">
        <f>ASC(UPPER(国語!O65))</f>
        <v>0</v>
      </c>
      <c r="G69" s="95" t="str">
        <f>ASC(UPPER(国語!P65))</f>
        <v>0</v>
      </c>
      <c r="H69" s="96" t="str">
        <f>ASC(UPPER(国語!Q65))</f>
        <v>0</v>
      </c>
      <c r="I69" s="133" t="str">
        <f>ASC(UPPER(国語!R65))</f>
        <v>0</v>
      </c>
      <c r="J69" s="200" t="str">
        <f>IF(国語!$S65=0," ",国語!$S65)</f>
        <v xml:space="preserve"> </v>
      </c>
      <c r="K69" s="100" t="str">
        <f>ASC(UPPER(社会!L65))</f>
        <v>0</v>
      </c>
      <c r="L69" s="97" t="str">
        <f>ASC(UPPER(社会!M65))</f>
        <v>0</v>
      </c>
      <c r="M69" s="97" t="str">
        <f>ASC(UPPER(社会!N65))</f>
        <v>0</v>
      </c>
      <c r="N69" s="98" t="str">
        <f>ASC(UPPER(社会!O65))</f>
        <v>0</v>
      </c>
      <c r="O69" s="99" t="str">
        <f>ASC(UPPER(社会!P65))</f>
        <v>0</v>
      </c>
      <c r="P69" s="200" t="str">
        <f>IF(社会!$Q65=0," ",社会!$Q65)</f>
        <v xml:space="preserve"> </v>
      </c>
      <c r="Q69" s="100" t="str">
        <f>ASC(UPPER(数学!L65))</f>
        <v>0</v>
      </c>
      <c r="R69" s="101" t="str">
        <f>ASC(UPPER(数学!M65))</f>
        <v>0</v>
      </c>
      <c r="S69" s="101" t="str">
        <f>ASC(UPPER(数学!N65))</f>
        <v>0</v>
      </c>
      <c r="T69" s="102" t="str">
        <f>ASC(UPPER(数学!O65))</f>
        <v>0</v>
      </c>
      <c r="U69" s="99" t="str">
        <f>ASC(UPPER(数学!P65))</f>
        <v>0</v>
      </c>
      <c r="V69" s="212" t="str">
        <f>IF(数学!$Q65=0," ",数学!$Q65)</f>
        <v xml:space="preserve"> </v>
      </c>
      <c r="W69" s="97" t="str">
        <f>ASC(UPPER(理科!L65))</f>
        <v>0</v>
      </c>
      <c r="X69" s="97" t="str">
        <f>ASC(UPPER(理科!M65))</f>
        <v>0</v>
      </c>
      <c r="Y69" s="97" t="str">
        <f>ASC(UPPER(理科!N65))</f>
        <v>0</v>
      </c>
      <c r="Z69" s="98" t="str">
        <f>ASC(UPPER(理科!O65))</f>
        <v>0</v>
      </c>
      <c r="AA69" s="99" t="str">
        <f>ASC(UPPER(理科!P65))</f>
        <v>0</v>
      </c>
      <c r="AB69" s="200" t="str">
        <f>IF(理科!$Q65=0," ",理科!$Q65)</f>
        <v xml:space="preserve"> </v>
      </c>
      <c r="AC69" s="100" t="str">
        <f>ASC(UPPER(音楽!L65))</f>
        <v>0</v>
      </c>
      <c r="AD69" s="101" t="str">
        <f>ASC(UPPER(音楽!M65))</f>
        <v>0</v>
      </c>
      <c r="AE69" s="101" t="str">
        <f>ASC(UPPER(音楽!N65))</f>
        <v>0</v>
      </c>
      <c r="AF69" s="102" t="str">
        <f>ASC(UPPER(音楽!O65))</f>
        <v>0</v>
      </c>
      <c r="AG69" s="99" t="str">
        <f>ASC(UPPER(音楽!P65))</f>
        <v>0</v>
      </c>
      <c r="AH69" s="200" t="str">
        <f>IF(音楽!$Q65=0," ",音楽!$Q65)</f>
        <v xml:space="preserve"> </v>
      </c>
      <c r="AI69" s="97" t="str">
        <f>ASC(UPPER(美術!L65))</f>
        <v>0</v>
      </c>
      <c r="AJ69" s="97" t="str">
        <f>ASC(UPPER(美術!M65))</f>
        <v>0</v>
      </c>
      <c r="AK69" s="97" t="str">
        <f>ASC(UPPER(美術!N65))</f>
        <v>0</v>
      </c>
      <c r="AL69" s="98" t="str">
        <f>ASC(UPPER(美術!O65))</f>
        <v>0</v>
      </c>
      <c r="AM69" s="99" t="str">
        <f>ASC(UPPER(美術!P65))</f>
        <v>0</v>
      </c>
      <c r="AN69" s="200" t="str">
        <f>IF(美術!$Q65=0," ",美術!$Q65)</f>
        <v xml:space="preserve"> </v>
      </c>
      <c r="AO69" s="100" t="str">
        <f>ASC(UPPER(保体!L65))</f>
        <v>0</v>
      </c>
      <c r="AP69" s="101" t="str">
        <f>ASC(UPPER(保体!M65))</f>
        <v>0</v>
      </c>
      <c r="AQ69" s="101" t="str">
        <f>ASC(UPPER(保体!N65))</f>
        <v>0</v>
      </c>
      <c r="AR69" s="102" t="str">
        <f>ASC(UPPER(保体!O65))</f>
        <v>0</v>
      </c>
      <c r="AS69" s="99" t="str">
        <f>ASC(UPPER(保体!P65))</f>
        <v>0</v>
      </c>
      <c r="AT69" s="200" t="str">
        <f>IF(保体!$Q65=0," ",保体!$Q65)</f>
        <v xml:space="preserve"> </v>
      </c>
      <c r="AU69" s="97" t="str">
        <f>ASC(UPPER(技・家!L65))</f>
        <v>0</v>
      </c>
      <c r="AV69" s="97" t="str">
        <f>ASC(UPPER(技・家!M65))</f>
        <v>0</v>
      </c>
      <c r="AW69" s="97" t="str">
        <f>ASC(UPPER(技・家!N65))</f>
        <v>0</v>
      </c>
      <c r="AX69" s="98" t="str">
        <f>ASC(UPPER(技・家!O65))</f>
        <v>0</v>
      </c>
      <c r="AY69" s="99" t="str">
        <f>ASC(UPPER(技・家!P65))</f>
        <v>0</v>
      </c>
      <c r="AZ69" s="200" t="str">
        <f>IF(技・家!$Q65=0," ",技・家!$Q65)</f>
        <v xml:space="preserve"> </v>
      </c>
      <c r="BA69" s="100" t="str">
        <f>ASC(UPPER(英語!L65))</f>
        <v>0</v>
      </c>
      <c r="BB69" s="101" t="str">
        <f>ASC(UPPER(英語!M65))</f>
        <v>0</v>
      </c>
      <c r="BC69" s="101" t="str">
        <f>ASC(UPPER(英語!N65))</f>
        <v>0</v>
      </c>
      <c r="BD69" s="102" t="str">
        <f>ASC(UPPER(英語!O65))</f>
        <v>0</v>
      </c>
      <c r="BE69" s="99" t="str">
        <f>ASC(UPPER(英語!P65))</f>
        <v>0</v>
      </c>
      <c r="BF69" s="200" t="str">
        <f>IF(英語!$Q65=0," ",英語!$Q65)</f>
        <v xml:space="preserve"> </v>
      </c>
    </row>
    <row r="70" spans="1:58" ht="23.1" customHeight="1">
      <c r="A70" s="29">
        <f>氏名入力!A66</f>
        <v>1232</v>
      </c>
      <c r="B70" s="23">
        <f>氏名入力!B66</f>
        <v>32</v>
      </c>
      <c r="C70" s="62">
        <f>氏名入力!C66</f>
        <v>0</v>
      </c>
      <c r="D70" s="76" t="str">
        <f>ASC(UPPER(国語!M66))</f>
        <v>0</v>
      </c>
      <c r="E70" s="77" t="str">
        <f>ASC(UPPER(国語!N66))</f>
        <v>0</v>
      </c>
      <c r="F70" s="77" t="str">
        <f>ASC(UPPER(国語!O66))</f>
        <v>0</v>
      </c>
      <c r="G70" s="77" t="str">
        <f>ASC(UPPER(国語!P66))</f>
        <v>0</v>
      </c>
      <c r="H70" s="78" t="str">
        <f>ASC(UPPER(国語!Q66))</f>
        <v>0</v>
      </c>
      <c r="I70" s="131" t="str">
        <f>ASC(UPPER(国語!R66))</f>
        <v>0</v>
      </c>
      <c r="J70" s="198" t="str">
        <f>IF(国語!$S66=0," ",国語!$S66)</f>
        <v xml:space="preserve"> </v>
      </c>
      <c r="K70" s="82" t="str">
        <f>ASC(UPPER(社会!L66))</f>
        <v>0</v>
      </c>
      <c r="L70" s="79" t="str">
        <f>ASC(UPPER(社会!M66))</f>
        <v>0</v>
      </c>
      <c r="M70" s="79" t="str">
        <f>ASC(UPPER(社会!N66))</f>
        <v>0</v>
      </c>
      <c r="N70" s="80" t="str">
        <f>ASC(UPPER(社会!O66))</f>
        <v>0</v>
      </c>
      <c r="O70" s="81" t="str">
        <f>ASC(UPPER(社会!P66))</f>
        <v>0</v>
      </c>
      <c r="P70" s="198" t="str">
        <f>IF(社会!$Q66=0," ",社会!$Q66)</f>
        <v xml:space="preserve"> </v>
      </c>
      <c r="Q70" s="82" t="str">
        <f>ASC(UPPER(数学!L66))</f>
        <v>0</v>
      </c>
      <c r="R70" s="83" t="str">
        <f>ASC(UPPER(数学!M66))</f>
        <v>0</v>
      </c>
      <c r="S70" s="83" t="str">
        <f>ASC(UPPER(数学!N66))</f>
        <v>0</v>
      </c>
      <c r="T70" s="84" t="str">
        <f>ASC(UPPER(数学!O66))</f>
        <v>0</v>
      </c>
      <c r="U70" s="81" t="str">
        <f>ASC(UPPER(数学!P66))</f>
        <v>0</v>
      </c>
      <c r="V70" s="210" t="str">
        <f>IF(数学!$Q66=0," ",数学!$Q66)</f>
        <v xml:space="preserve"> </v>
      </c>
      <c r="W70" s="79" t="str">
        <f>ASC(UPPER(理科!L66))</f>
        <v>0</v>
      </c>
      <c r="X70" s="79" t="str">
        <f>ASC(UPPER(理科!M66))</f>
        <v>0</v>
      </c>
      <c r="Y70" s="79" t="str">
        <f>ASC(UPPER(理科!N66))</f>
        <v>0</v>
      </c>
      <c r="Z70" s="80" t="str">
        <f>ASC(UPPER(理科!O66))</f>
        <v>0</v>
      </c>
      <c r="AA70" s="81" t="str">
        <f>ASC(UPPER(理科!P66))</f>
        <v>0</v>
      </c>
      <c r="AB70" s="198" t="str">
        <f>IF(理科!$Q66=0," ",理科!$Q66)</f>
        <v xml:space="preserve"> </v>
      </c>
      <c r="AC70" s="82" t="str">
        <f>ASC(UPPER(音楽!L66))</f>
        <v>0</v>
      </c>
      <c r="AD70" s="83" t="str">
        <f>ASC(UPPER(音楽!M66))</f>
        <v>0</v>
      </c>
      <c r="AE70" s="83" t="str">
        <f>ASC(UPPER(音楽!N66))</f>
        <v>0</v>
      </c>
      <c r="AF70" s="84" t="str">
        <f>ASC(UPPER(音楽!O66))</f>
        <v>0</v>
      </c>
      <c r="AG70" s="81" t="str">
        <f>ASC(UPPER(音楽!P66))</f>
        <v>0</v>
      </c>
      <c r="AH70" s="198" t="str">
        <f>IF(音楽!$Q66=0," ",音楽!$Q66)</f>
        <v xml:space="preserve"> </v>
      </c>
      <c r="AI70" s="79" t="str">
        <f>ASC(UPPER(美術!L66))</f>
        <v>0</v>
      </c>
      <c r="AJ70" s="79" t="str">
        <f>ASC(UPPER(美術!M66))</f>
        <v>0</v>
      </c>
      <c r="AK70" s="79" t="str">
        <f>ASC(UPPER(美術!N66))</f>
        <v>0</v>
      </c>
      <c r="AL70" s="80" t="str">
        <f>ASC(UPPER(美術!O66))</f>
        <v>0</v>
      </c>
      <c r="AM70" s="81" t="str">
        <f>ASC(UPPER(美術!P66))</f>
        <v>0</v>
      </c>
      <c r="AN70" s="198" t="str">
        <f>IF(美術!$Q66=0," ",美術!$Q66)</f>
        <v xml:space="preserve"> </v>
      </c>
      <c r="AO70" s="82" t="str">
        <f>ASC(UPPER(保体!L66))</f>
        <v>0</v>
      </c>
      <c r="AP70" s="83" t="str">
        <f>ASC(UPPER(保体!M66))</f>
        <v>0</v>
      </c>
      <c r="AQ70" s="83" t="str">
        <f>ASC(UPPER(保体!N66))</f>
        <v>0</v>
      </c>
      <c r="AR70" s="84" t="str">
        <f>ASC(UPPER(保体!O66))</f>
        <v>0</v>
      </c>
      <c r="AS70" s="81" t="str">
        <f>ASC(UPPER(保体!P66))</f>
        <v>0</v>
      </c>
      <c r="AT70" s="198" t="str">
        <f>IF(保体!$Q66=0," ",保体!$Q66)</f>
        <v xml:space="preserve"> </v>
      </c>
      <c r="AU70" s="79" t="str">
        <f>ASC(UPPER(技・家!L66))</f>
        <v>0</v>
      </c>
      <c r="AV70" s="79" t="str">
        <f>ASC(UPPER(技・家!M66))</f>
        <v>0</v>
      </c>
      <c r="AW70" s="79" t="str">
        <f>ASC(UPPER(技・家!N66))</f>
        <v>0</v>
      </c>
      <c r="AX70" s="80" t="str">
        <f>ASC(UPPER(技・家!O66))</f>
        <v>0</v>
      </c>
      <c r="AY70" s="81" t="str">
        <f>ASC(UPPER(技・家!P66))</f>
        <v>0</v>
      </c>
      <c r="AZ70" s="198" t="str">
        <f>IF(技・家!$Q66=0," ",技・家!$Q66)</f>
        <v xml:space="preserve"> </v>
      </c>
      <c r="BA70" s="82" t="str">
        <f>ASC(UPPER(英語!L66))</f>
        <v>0</v>
      </c>
      <c r="BB70" s="83" t="str">
        <f>ASC(UPPER(英語!M66))</f>
        <v>0</v>
      </c>
      <c r="BC70" s="83" t="str">
        <f>ASC(UPPER(英語!N66))</f>
        <v>0</v>
      </c>
      <c r="BD70" s="84" t="str">
        <f>ASC(UPPER(英語!O66))</f>
        <v>0</v>
      </c>
      <c r="BE70" s="81" t="str">
        <f>ASC(UPPER(英語!P66))</f>
        <v>0</v>
      </c>
      <c r="BF70" s="198" t="str">
        <f>IF(英語!$Q66=0," ",英語!$Q66)</f>
        <v xml:space="preserve"> </v>
      </c>
    </row>
    <row r="71" spans="1:58" ht="23.1" customHeight="1">
      <c r="A71" s="29">
        <f>氏名入力!A67</f>
        <v>1233</v>
      </c>
      <c r="B71" s="23">
        <f>氏名入力!B67</f>
        <v>33</v>
      </c>
      <c r="C71" s="62">
        <f>氏名入力!C67</f>
        <v>0</v>
      </c>
      <c r="D71" s="76" t="str">
        <f>ASC(UPPER(国語!M67))</f>
        <v>0</v>
      </c>
      <c r="E71" s="77" t="str">
        <f>ASC(UPPER(国語!N67))</f>
        <v>0</v>
      </c>
      <c r="F71" s="77" t="str">
        <f>ASC(UPPER(国語!O67))</f>
        <v>0</v>
      </c>
      <c r="G71" s="77" t="str">
        <f>ASC(UPPER(国語!P67))</f>
        <v>0</v>
      </c>
      <c r="H71" s="78" t="str">
        <f>ASC(UPPER(国語!Q67))</f>
        <v>0</v>
      </c>
      <c r="I71" s="131" t="str">
        <f>ASC(UPPER(国語!R67))</f>
        <v>0</v>
      </c>
      <c r="J71" s="198" t="str">
        <f>IF(国語!$S67=0," ",国語!$S67)</f>
        <v xml:space="preserve"> </v>
      </c>
      <c r="K71" s="82" t="str">
        <f>ASC(UPPER(社会!L67))</f>
        <v>0</v>
      </c>
      <c r="L71" s="79" t="str">
        <f>ASC(UPPER(社会!M67))</f>
        <v>0</v>
      </c>
      <c r="M71" s="79" t="str">
        <f>ASC(UPPER(社会!N67))</f>
        <v>0</v>
      </c>
      <c r="N71" s="80" t="str">
        <f>ASC(UPPER(社会!O67))</f>
        <v>0</v>
      </c>
      <c r="O71" s="81" t="str">
        <f>ASC(UPPER(社会!P67))</f>
        <v>0</v>
      </c>
      <c r="P71" s="198" t="str">
        <f>IF(社会!$Q67=0," ",社会!$Q67)</f>
        <v xml:space="preserve"> </v>
      </c>
      <c r="Q71" s="82" t="str">
        <f>ASC(UPPER(数学!L67))</f>
        <v>0</v>
      </c>
      <c r="R71" s="83" t="str">
        <f>ASC(UPPER(数学!M67))</f>
        <v>0</v>
      </c>
      <c r="S71" s="83" t="str">
        <f>ASC(UPPER(数学!N67))</f>
        <v>0</v>
      </c>
      <c r="T71" s="84" t="str">
        <f>ASC(UPPER(数学!O67))</f>
        <v>0</v>
      </c>
      <c r="U71" s="81" t="str">
        <f>ASC(UPPER(数学!P67))</f>
        <v>0</v>
      </c>
      <c r="V71" s="210" t="str">
        <f>IF(数学!$Q67=0," ",数学!$Q67)</f>
        <v xml:space="preserve"> </v>
      </c>
      <c r="W71" s="79" t="str">
        <f>ASC(UPPER(理科!L67))</f>
        <v>0</v>
      </c>
      <c r="X71" s="79" t="str">
        <f>ASC(UPPER(理科!M67))</f>
        <v>0</v>
      </c>
      <c r="Y71" s="79" t="str">
        <f>ASC(UPPER(理科!N67))</f>
        <v>0</v>
      </c>
      <c r="Z71" s="80" t="str">
        <f>ASC(UPPER(理科!O67))</f>
        <v>0</v>
      </c>
      <c r="AA71" s="81" t="str">
        <f>ASC(UPPER(理科!P67))</f>
        <v>0</v>
      </c>
      <c r="AB71" s="198" t="str">
        <f>IF(理科!$Q67=0," ",理科!$Q67)</f>
        <v xml:space="preserve"> </v>
      </c>
      <c r="AC71" s="82" t="str">
        <f>ASC(UPPER(音楽!L67))</f>
        <v>0</v>
      </c>
      <c r="AD71" s="83" t="str">
        <f>ASC(UPPER(音楽!M67))</f>
        <v>0</v>
      </c>
      <c r="AE71" s="83" t="str">
        <f>ASC(UPPER(音楽!N67))</f>
        <v>0</v>
      </c>
      <c r="AF71" s="84" t="str">
        <f>ASC(UPPER(音楽!O67))</f>
        <v>0</v>
      </c>
      <c r="AG71" s="81" t="str">
        <f>ASC(UPPER(音楽!P67))</f>
        <v>0</v>
      </c>
      <c r="AH71" s="198" t="str">
        <f>IF(音楽!$Q67=0," ",音楽!$Q67)</f>
        <v xml:space="preserve"> </v>
      </c>
      <c r="AI71" s="79" t="str">
        <f>ASC(UPPER(美術!L67))</f>
        <v>0</v>
      </c>
      <c r="AJ71" s="79" t="str">
        <f>ASC(UPPER(美術!M67))</f>
        <v>0</v>
      </c>
      <c r="AK71" s="79" t="str">
        <f>ASC(UPPER(美術!N67))</f>
        <v>0</v>
      </c>
      <c r="AL71" s="80" t="str">
        <f>ASC(UPPER(美術!O67))</f>
        <v>0</v>
      </c>
      <c r="AM71" s="81" t="str">
        <f>ASC(UPPER(美術!P67))</f>
        <v>0</v>
      </c>
      <c r="AN71" s="198" t="str">
        <f>IF(美術!$Q67=0," ",美術!$Q67)</f>
        <v xml:space="preserve"> </v>
      </c>
      <c r="AO71" s="82" t="str">
        <f>ASC(UPPER(保体!L67))</f>
        <v>0</v>
      </c>
      <c r="AP71" s="83" t="str">
        <f>ASC(UPPER(保体!M67))</f>
        <v>0</v>
      </c>
      <c r="AQ71" s="83" t="str">
        <f>ASC(UPPER(保体!N67))</f>
        <v>0</v>
      </c>
      <c r="AR71" s="84" t="str">
        <f>ASC(UPPER(保体!O67))</f>
        <v>0</v>
      </c>
      <c r="AS71" s="81" t="str">
        <f>ASC(UPPER(保体!P67))</f>
        <v>0</v>
      </c>
      <c r="AT71" s="198" t="str">
        <f>IF(保体!$Q67=0," ",保体!$Q67)</f>
        <v xml:space="preserve"> </v>
      </c>
      <c r="AU71" s="79" t="str">
        <f>ASC(UPPER(技・家!L67))</f>
        <v>0</v>
      </c>
      <c r="AV71" s="79" t="str">
        <f>ASC(UPPER(技・家!M67))</f>
        <v>0</v>
      </c>
      <c r="AW71" s="79" t="str">
        <f>ASC(UPPER(技・家!N67))</f>
        <v>0</v>
      </c>
      <c r="AX71" s="80" t="str">
        <f>ASC(UPPER(技・家!O67))</f>
        <v>0</v>
      </c>
      <c r="AY71" s="81" t="str">
        <f>ASC(UPPER(技・家!P67))</f>
        <v>0</v>
      </c>
      <c r="AZ71" s="198" t="str">
        <f>IF(技・家!$Q67=0," ",技・家!$Q67)</f>
        <v xml:space="preserve"> </v>
      </c>
      <c r="BA71" s="82" t="str">
        <f>ASC(UPPER(英語!L67))</f>
        <v>0</v>
      </c>
      <c r="BB71" s="83" t="str">
        <f>ASC(UPPER(英語!M67))</f>
        <v>0</v>
      </c>
      <c r="BC71" s="83" t="str">
        <f>ASC(UPPER(英語!N67))</f>
        <v>0</v>
      </c>
      <c r="BD71" s="84" t="str">
        <f>ASC(UPPER(英語!O67))</f>
        <v>0</v>
      </c>
      <c r="BE71" s="81" t="str">
        <f>ASC(UPPER(英語!P67))</f>
        <v>0</v>
      </c>
      <c r="BF71" s="198" t="str">
        <f>IF(英語!$Q67=0," ",英語!$Q67)</f>
        <v xml:space="preserve"> </v>
      </c>
    </row>
    <row r="72" spans="1:58" ht="23.1" customHeight="1">
      <c r="A72" s="29">
        <f>氏名入力!A68</f>
        <v>1234</v>
      </c>
      <c r="B72" s="23">
        <f>氏名入力!B68</f>
        <v>34</v>
      </c>
      <c r="C72" s="62">
        <f>氏名入力!C68</f>
        <v>0</v>
      </c>
      <c r="D72" s="76" t="str">
        <f>ASC(UPPER(国語!M68))</f>
        <v>0</v>
      </c>
      <c r="E72" s="77" t="str">
        <f>ASC(UPPER(国語!N68))</f>
        <v>0</v>
      </c>
      <c r="F72" s="77" t="str">
        <f>ASC(UPPER(国語!O68))</f>
        <v>0</v>
      </c>
      <c r="G72" s="77" t="str">
        <f>ASC(UPPER(国語!P68))</f>
        <v>0</v>
      </c>
      <c r="H72" s="78" t="str">
        <f>ASC(UPPER(国語!Q68))</f>
        <v>0</v>
      </c>
      <c r="I72" s="131" t="str">
        <f>ASC(UPPER(国語!R68))</f>
        <v>0</v>
      </c>
      <c r="J72" s="198" t="str">
        <f>IF(国語!$S68=0," ",国語!$S68)</f>
        <v xml:space="preserve"> </v>
      </c>
      <c r="K72" s="82" t="str">
        <f>ASC(UPPER(社会!L68))</f>
        <v>0</v>
      </c>
      <c r="L72" s="79" t="str">
        <f>ASC(UPPER(社会!M68))</f>
        <v>0</v>
      </c>
      <c r="M72" s="79" t="str">
        <f>ASC(UPPER(社会!N68))</f>
        <v>0</v>
      </c>
      <c r="N72" s="80" t="str">
        <f>ASC(UPPER(社会!O68))</f>
        <v>0</v>
      </c>
      <c r="O72" s="81" t="str">
        <f>ASC(UPPER(社会!P68))</f>
        <v>0</v>
      </c>
      <c r="P72" s="198" t="str">
        <f>IF(社会!$Q68=0," ",社会!$Q68)</f>
        <v xml:space="preserve"> </v>
      </c>
      <c r="Q72" s="82" t="str">
        <f>ASC(UPPER(数学!L68))</f>
        <v>0</v>
      </c>
      <c r="R72" s="83" t="str">
        <f>ASC(UPPER(数学!M68))</f>
        <v>0</v>
      </c>
      <c r="S72" s="83" t="str">
        <f>ASC(UPPER(数学!N68))</f>
        <v>0</v>
      </c>
      <c r="T72" s="84" t="str">
        <f>ASC(UPPER(数学!O68))</f>
        <v>0</v>
      </c>
      <c r="U72" s="81" t="str">
        <f>ASC(UPPER(数学!P68))</f>
        <v>0</v>
      </c>
      <c r="V72" s="210" t="str">
        <f>IF(数学!$Q68=0," ",数学!$Q68)</f>
        <v xml:space="preserve"> </v>
      </c>
      <c r="W72" s="79" t="str">
        <f>ASC(UPPER(理科!L68))</f>
        <v>0</v>
      </c>
      <c r="X72" s="79" t="str">
        <f>ASC(UPPER(理科!M68))</f>
        <v>0</v>
      </c>
      <c r="Y72" s="79" t="str">
        <f>ASC(UPPER(理科!N68))</f>
        <v>0</v>
      </c>
      <c r="Z72" s="80" t="str">
        <f>ASC(UPPER(理科!O68))</f>
        <v>0</v>
      </c>
      <c r="AA72" s="81" t="str">
        <f>ASC(UPPER(理科!P68))</f>
        <v>0</v>
      </c>
      <c r="AB72" s="198" t="str">
        <f>IF(理科!$Q68=0," ",理科!$Q68)</f>
        <v xml:space="preserve"> </v>
      </c>
      <c r="AC72" s="82" t="str">
        <f>ASC(UPPER(音楽!L68))</f>
        <v>0</v>
      </c>
      <c r="AD72" s="83" t="str">
        <f>ASC(UPPER(音楽!M68))</f>
        <v>0</v>
      </c>
      <c r="AE72" s="83" t="str">
        <f>ASC(UPPER(音楽!N68))</f>
        <v>0</v>
      </c>
      <c r="AF72" s="84" t="str">
        <f>ASC(UPPER(音楽!O68))</f>
        <v>0</v>
      </c>
      <c r="AG72" s="81" t="str">
        <f>ASC(UPPER(音楽!P68))</f>
        <v>0</v>
      </c>
      <c r="AH72" s="198" t="str">
        <f>IF(音楽!$Q68=0," ",音楽!$Q68)</f>
        <v xml:space="preserve"> </v>
      </c>
      <c r="AI72" s="79" t="str">
        <f>ASC(UPPER(美術!L68))</f>
        <v>0</v>
      </c>
      <c r="AJ72" s="79" t="str">
        <f>ASC(UPPER(美術!M68))</f>
        <v>0</v>
      </c>
      <c r="AK72" s="79" t="str">
        <f>ASC(UPPER(美術!N68))</f>
        <v>0</v>
      </c>
      <c r="AL72" s="80" t="str">
        <f>ASC(UPPER(美術!O68))</f>
        <v>0</v>
      </c>
      <c r="AM72" s="81" t="str">
        <f>ASC(UPPER(美術!P68))</f>
        <v>0</v>
      </c>
      <c r="AN72" s="198" t="str">
        <f>IF(美術!$Q68=0," ",美術!$Q68)</f>
        <v xml:space="preserve"> </v>
      </c>
      <c r="AO72" s="82" t="str">
        <f>ASC(UPPER(保体!L68))</f>
        <v>0</v>
      </c>
      <c r="AP72" s="83" t="str">
        <f>ASC(UPPER(保体!M68))</f>
        <v>0</v>
      </c>
      <c r="AQ72" s="83" t="str">
        <f>ASC(UPPER(保体!N68))</f>
        <v>0</v>
      </c>
      <c r="AR72" s="84" t="str">
        <f>ASC(UPPER(保体!O68))</f>
        <v>0</v>
      </c>
      <c r="AS72" s="81" t="str">
        <f>ASC(UPPER(保体!P68))</f>
        <v>0</v>
      </c>
      <c r="AT72" s="198" t="str">
        <f>IF(保体!$Q68=0," ",保体!$Q68)</f>
        <v xml:space="preserve"> </v>
      </c>
      <c r="AU72" s="79" t="str">
        <f>ASC(UPPER(技・家!L68))</f>
        <v>0</v>
      </c>
      <c r="AV72" s="79" t="str">
        <f>ASC(UPPER(技・家!M68))</f>
        <v>0</v>
      </c>
      <c r="AW72" s="79" t="str">
        <f>ASC(UPPER(技・家!N68))</f>
        <v>0</v>
      </c>
      <c r="AX72" s="80" t="str">
        <f>ASC(UPPER(技・家!O68))</f>
        <v>0</v>
      </c>
      <c r="AY72" s="81" t="str">
        <f>ASC(UPPER(技・家!P68))</f>
        <v>0</v>
      </c>
      <c r="AZ72" s="198" t="str">
        <f>IF(技・家!$Q68=0," ",技・家!$Q68)</f>
        <v xml:space="preserve"> </v>
      </c>
      <c r="BA72" s="82" t="str">
        <f>ASC(UPPER(英語!L68))</f>
        <v>0</v>
      </c>
      <c r="BB72" s="83" t="str">
        <f>ASC(UPPER(英語!M68))</f>
        <v>0</v>
      </c>
      <c r="BC72" s="83" t="str">
        <f>ASC(UPPER(英語!N68))</f>
        <v>0</v>
      </c>
      <c r="BD72" s="84" t="str">
        <f>ASC(UPPER(英語!O68))</f>
        <v>0</v>
      </c>
      <c r="BE72" s="81" t="str">
        <f>ASC(UPPER(英語!P68))</f>
        <v>0</v>
      </c>
      <c r="BF72" s="198" t="str">
        <f>IF(英語!$Q68=0," ",英語!$Q68)</f>
        <v xml:space="preserve"> </v>
      </c>
    </row>
    <row r="73" spans="1:58" ht="23.1" customHeight="1">
      <c r="A73" s="29">
        <f>氏名入力!A69</f>
        <v>1235</v>
      </c>
      <c r="B73" s="23">
        <f>氏名入力!B69</f>
        <v>35</v>
      </c>
      <c r="C73" s="62">
        <f>氏名入力!C69</f>
        <v>0</v>
      </c>
      <c r="D73" s="76" t="str">
        <f>ASC(UPPER(国語!M69))</f>
        <v>0</v>
      </c>
      <c r="E73" s="77" t="str">
        <f>ASC(UPPER(国語!N69))</f>
        <v>0</v>
      </c>
      <c r="F73" s="77" t="str">
        <f>ASC(UPPER(国語!O69))</f>
        <v>0</v>
      </c>
      <c r="G73" s="77" t="str">
        <f>ASC(UPPER(国語!P69))</f>
        <v>0</v>
      </c>
      <c r="H73" s="78" t="str">
        <f>ASC(UPPER(国語!Q69))</f>
        <v>0</v>
      </c>
      <c r="I73" s="131" t="str">
        <f>ASC(UPPER(国語!R69))</f>
        <v>0</v>
      </c>
      <c r="J73" s="198" t="str">
        <f>IF(国語!$S69=0," ",国語!$S69)</f>
        <v xml:space="preserve"> </v>
      </c>
      <c r="K73" s="82" t="str">
        <f>ASC(UPPER(社会!L69))</f>
        <v>0</v>
      </c>
      <c r="L73" s="79" t="str">
        <f>ASC(UPPER(社会!M69))</f>
        <v>0</v>
      </c>
      <c r="M73" s="79" t="str">
        <f>ASC(UPPER(社会!N69))</f>
        <v>0</v>
      </c>
      <c r="N73" s="80" t="str">
        <f>ASC(UPPER(社会!O69))</f>
        <v>0</v>
      </c>
      <c r="O73" s="81" t="str">
        <f>ASC(UPPER(社会!P69))</f>
        <v>0</v>
      </c>
      <c r="P73" s="198" t="str">
        <f>IF(社会!$Q69=0," ",社会!$Q69)</f>
        <v xml:space="preserve"> </v>
      </c>
      <c r="Q73" s="82" t="str">
        <f>ASC(UPPER(数学!L69))</f>
        <v>0</v>
      </c>
      <c r="R73" s="83" t="str">
        <f>ASC(UPPER(数学!M69))</f>
        <v>0</v>
      </c>
      <c r="S73" s="83" t="str">
        <f>ASC(UPPER(数学!N69))</f>
        <v>0</v>
      </c>
      <c r="T73" s="84" t="str">
        <f>ASC(UPPER(数学!O69))</f>
        <v>0</v>
      </c>
      <c r="U73" s="81" t="str">
        <f>ASC(UPPER(数学!P69))</f>
        <v>0</v>
      </c>
      <c r="V73" s="210" t="str">
        <f>IF(数学!$Q69=0," ",数学!$Q69)</f>
        <v xml:space="preserve"> </v>
      </c>
      <c r="W73" s="79" t="str">
        <f>ASC(UPPER(理科!L69))</f>
        <v>0</v>
      </c>
      <c r="X73" s="79" t="str">
        <f>ASC(UPPER(理科!M69))</f>
        <v>0</v>
      </c>
      <c r="Y73" s="79" t="str">
        <f>ASC(UPPER(理科!N69))</f>
        <v>0</v>
      </c>
      <c r="Z73" s="80" t="str">
        <f>ASC(UPPER(理科!O69))</f>
        <v>0</v>
      </c>
      <c r="AA73" s="81" t="str">
        <f>ASC(UPPER(理科!P69))</f>
        <v>0</v>
      </c>
      <c r="AB73" s="198" t="str">
        <f>IF(理科!$Q69=0," ",理科!$Q69)</f>
        <v xml:space="preserve"> </v>
      </c>
      <c r="AC73" s="82" t="str">
        <f>ASC(UPPER(音楽!L69))</f>
        <v>0</v>
      </c>
      <c r="AD73" s="83" t="str">
        <f>ASC(UPPER(音楽!M69))</f>
        <v>0</v>
      </c>
      <c r="AE73" s="83" t="str">
        <f>ASC(UPPER(音楽!N69))</f>
        <v>0</v>
      </c>
      <c r="AF73" s="84" t="str">
        <f>ASC(UPPER(音楽!O69))</f>
        <v>0</v>
      </c>
      <c r="AG73" s="81" t="str">
        <f>ASC(UPPER(音楽!P69))</f>
        <v>0</v>
      </c>
      <c r="AH73" s="198" t="str">
        <f>IF(音楽!$Q69=0," ",音楽!$Q69)</f>
        <v xml:space="preserve"> </v>
      </c>
      <c r="AI73" s="79" t="str">
        <f>ASC(UPPER(美術!L69))</f>
        <v>0</v>
      </c>
      <c r="AJ73" s="79" t="str">
        <f>ASC(UPPER(美術!M69))</f>
        <v>0</v>
      </c>
      <c r="AK73" s="79" t="str">
        <f>ASC(UPPER(美術!N69))</f>
        <v>0</v>
      </c>
      <c r="AL73" s="80" t="str">
        <f>ASC(UPPER(美術!O69))</f>
        <v>0</v>
      </c>
      <c r="AM73" s="81" t="str">
        <f>ASC(UPPER(美術!P69))</f>
        <v>0</v>
      </c>
      <c r="AN73" s="198" t="str">
        <f>IF(美術!$Q69=0," ",美術!$Q69)</f>
        <v xml:space="preserve"> </v>
      </c>
      <c r="AO73" s="82" t="str">
        <f>ASC(UPPER(保体!L69))</f>
        <v>0</v>
      </c>
      <c r="AP73" s="83" t="str">
        <f>ASC(UPPER(保体!M69))</f>
        <v>0</v>
      </c>
      <c r="AQ73" s="83" t="str">
        <f>ASC(UPPER(保体!N69))</f>
        <v>0</v>
      </c>
      <c r="AR73" s="84" t="str">
        <f>ASC(UPPER(保体!O69))</f>
        <v>0</v>
      </c>
      <c r="AS73" s="81" t="str">
        <f>ASC(UPPER(保体!P69))</f>
        <v>0</v>
      </c>
      <c r="AT73" s="198" t="str">
        <f>IF(保体!$Q69=0," ",保体!$Q69)</f>
        <v xml:space="preserve"> </v>
      </c>
      <c r="AU73" s="79" t="str">
        <f>ASC(UPPER(技・家!L69))</f>
        <v>0</v>
      </c>
      <c r="AV73" s="79" t="str">
        <f>ASC(UPPER(技・家!M69))</f>
        <v>0</v>
      </c>
      <c r="AW73" s="79" t="str">
        <f>ASC(UPPER(技・家!N69))</f>
        <v>0</v>
      </c>
      <c r="AX73" s="80" t="str">
        <f>ASC(UPPER(技・家!O69))</f>
        <v>0</v>
      </c>
      <c r="AY73" s="81" t="str">
        <f>ASC(UPPER(技・家!P69))</f>
        <v>0</v>
      </c>
      <c r="AZ73" s="198" t="str">
        <f>IF(技・家!$Q69=0," ",技・家!$Q69)</f>
        <v xml:space="preserve"> </v>
      </c>
      <c r="BA73" s="82" t="str">
        <f>ASC(UPPER(英語!L69))</f>
        <v>0</v>
      </c>
      <c r="BB73" s="83" t="str">
        <f>ASC(UPPER(英語!M69))</f>
        <v>0</v>
      </c>
      <c r="BC73" s="83" t="str">
        <f>ASC(UPPER(英語!N69))</f>
        <v>0</v>
      </c>
      <c r="BD73" s="84" t="str">
        <f>ASC(UPPER(英語!O69))</f>
        <v>0</v>
      </c>
      <c r="BE73" s="81" t="str">
        <f>ASC(UPPER(英語!P69))</f>
        <v>0</v>
      </c>
      <c r="BF73" s="198" t="str">
        <f>IF(英語!$Q69=0," ",英語!$Q69)</f>
        <v xml:space="preserve"> </v>
      </c>
    </row>
    <row r="74" spans="1:58" ht="23.1" customHeight="1">
      <c r="A74" s="29">
        <f>氏名入力!A70</f>
        <v>1236</v>
      </c>
      <c r="B74" s="23">
        <f>氏名入力!B70</f>
        <v>36</v>
      </c>
      <c r="C74" s="62">
        <f>氏名入力!C70</f>
        <v>0</v>
      </c>
      <c r="D74" s="76" t="str">
        <f>ASC(UPPER(国語!M70))</f>
        <v>0</v>
      </c>
      <c r="E74" s="77" t="str">
        <f>ASC(UPPER(国語!N70))</f>
        <v>0</v>
      </c>
      <c r="F74" s="77" t="str">
        <f>ASC(UPPER(国語!O70))</f>
        <v>0</v>
      </c>
      <c r="G74" s="77" t="str">
        <f>ASC(UPPER(国語!P70))</f>
        <v>0</v>
      </c>
      <c r="H74" s="78" t="str">
        <f>ASC(UPPER(国語!Q70))</f>
        <v>0</v>
      </c>
      <c r="I74" s="131" t="str">
        <f>ASC(UPPER(国語!R70))</f>
        <v>0</v>
      </c>
      <c r="J74" s="198" t="str">
        <f>IF(国語!$S70=0," ",国語!$S70)</f>
        <v xml:space="preserve"> </v>
      </c>
      <c r="K74" s="82" t="str">
        <f>ASC(UPPER(社会!L70))</f>
        <v>0</v>
      </c>
      <c r="L74" s="79" t="str">
        <f>ASC(UPPER(社会!M70))</f>
        <v>0</v>
      </c>
      <c r="M74" s="79" t="str">
        <f>ASC(UPPER(社会!N70))</f>
        <v>0</v>
      </c>
      <c r="N74" s="80" t="str">
        <f>ASC(UPPER(社会!O70))</f>
        <v>0</v>
      </c>
      <c r="O74" s="81" t="str">
        <f>ASC(UPPER(社会!P70))</f>
        <v>0</v>
      </c>
      <c r="P74" s="198" t="str">
        <f>IF(社会!$Q70=0," ",社会!$Q70)</f>
        <v xml:space="preserve"> </v>
      </c>
      <c r="Q74" s="82" t="str">
        <f>ASC(UPPER(数学!L70))</f>
        <v>0</v>
      </c>
      <c r="R74" s="83" t="str">
        <f>ASC(UPPER(数学!M70))</f>
        <v>0</v>
      </c>
      <c r="S74" s="83" t="str">
        <f>ASC(UPPER(数学!N70))</f>
        <v>0</v>
      </c>
      <c r="T74" s="84" t="str">
        <f>ASC(UPPER(数学!O70))</f>
        <v>0</v>
      </c>
      <c r="U74" s="81" t="str">
        <f>ASC(UPPER(数学!P70))</f>
        <v>0</v>
      </c>
      <c r="V74" s="210" t="str">
        <f>IF(数学!$Q70=0," ",数学!$Q70)</f>
        <v xml:space="preserve"> </v>
      </c>
      <c r="W74" s="79" t="str">
        <f>ASC(UPPER(理科!L70))</f>
        <v>0</v>
      </c>
      <c r="X74" s="79" t="str">
        <f>ASC(UPPER(理科!M70))</f>
        <v>0</v>
      </c>
      <c r="Y74" s="79" t="str">
        <f>ASC(UPPER(理科!N70))</f>
        <v>0</v>
      </c>
      <c r="Z74" s="80" t="str">
        <f>ASC(UPPER(理科!O70))</f>
        <v>0</v>
      </c>
      <c r="AA74" s="81" t="str">
        <f>ASC(UPPER(理科!P70))</f>
        <v>0</v>
      </c>
      <c r="AB74" s="198" t="str">
        <f>IF(理科!$Q70=0," ",理科!$Q70)</f>
        <v xml:space="preserve"> </v>
      </c>
      <c r="AC74" s="82" t="str">
        <f>ASC(UPPER(音楽!L70))</f>
        <v>0</v>
      </c>
      <c r="AD74" s="83" t="str">
        <f>ASC(UPPER(音楽!M70))</f>
        <v>0</v>
      </c>
      <c r="AE74" s="83" t="str">
        <f>ASC(UPPER(音楽!N70))</f>
        <v>0</v>
      </c>
      <c r="AF74" s="84" t="str">
        <f>ASC(UPPER(音楽!O70))</f>
        <v>0</v>
      </c>
      <c r="AG74" s="81" t="str">
        <f>ASC(UPPER(音楽!P70))</f>
        <v>0</v>
      </c>
      <c r="AH74" s="198" t="str">
        <f>IF(音楽!$Q70=0," ",音楽!$Q70)</f>
        <v xml:space="preserve"> </v>
      </c>
      <c r="AI74" s="79" t="str">
        <f>ASC(UPPER(美術!L70))</f>
        <v>0</v>
      </c>
      <c r="AJ74" s="79" t="str">
        <f>ASC(UPPER(美術!M70))</f>
        <v>0</v>
      </c>
      <c r="AK74" s="79" t="str">
        <f>ASC(UPPER(美術!N70))</f>
        <v>0</v>
      </c>
      <c r="AL74" s="80" t="str">
        <f>ASC(UPPER(美術!O70))</f>
        <v>0</v>
      </c>
      <c r="AM74" s="81" t="str">
        <f>ASC(UPPER(美術!P70))</f>
        <v>0</v>
      </c>
      <c r="AN74" s="198" t="str">
        <f>IF(美術!$Q70=0," ",美術!$Q70)</f>
        <v xml:space="preserve"> </v>
      </c>
      <c r="AO74" s="82" t="str">
        <f>ASC(UPPER(保体!L70))</f>
        <v>0</v>
      </c>
      <c r="AP74" s="83" t="str">
        <f>ASC(UPPER(保体!M70))</f>
        <v>0</v>
      </c>
      <c r="AQ74" s="83" t="str">
        <f>ASC(UPPER(保体!N70))</f>
        <v>0</v>
      </c>
      <c r="AR74" s="84" t="str">
        <f>ASC(UPPER(保体!O70))</f>
        <v>0</v>
      </c>
      <c r="AS74" s="81" t="str">
        <f>ASC(UPPER(保体!P70))</f>
        <v>0</v>
      </c>
      <c r="AT74" s="198" t="str">
        <f>IF(保体!$Q70=0," ",保体!$Q70)</f>
        <v xml:space="preserve"> </v>
      </c>
      <c r="AU74" s="79" t="str">
        <f>ASC(UPPER(技・家!L70))</f>
        <v>0</v>
      </c>
      <c r="AV74" s="79" t="str">
        <f>ASC(UPPER(技・家!M70))</f>
        <v>0</v>
      </c>
      <c r="AW74" s="79" t="str">
        <f>ASC(UPPER(技・家!N70))</f>
        <v>0</v>
      </c>
      <c r="AX74" s="80" t="str">
        <f>ASC(UPPER(技・家!O70))</f>
        <v>0</v>
      </c>
      <c r="AY74" s="81" t="str">
        <f>ASC(UPPER(技・家!P70))</f>
        <v>0</v>
      </c>
      <c r="AZ74" s="198" t="str">
        <f>IF(技・家!$Q70=0," ",技・家!$Q70)</f>
        <v xml:space="preserve"> </v>
      </c>
      <c r="BA74" s="82" t="str">
        <f>ASC(UPPER(英語!L70))</f>
        <v>0</v>
      </c>
      <c r="BB74" s="83" t="str">
        <f>ASC(UPPER(英語!M70))</f>
        <v>0</v>
      </c>
      <c r="BC74" s="83" t="str">
        <f>ASC(UPPER(英語!N70))</f>
        <v>0</v>
      </c>
      <c r="BD74" s="84" t="str">
        <f>ASC(UPPER(英語!O70))</f>
        <v>0</v>
      </c>
      <c r="BE74" s="81" t="str">
        <f>ASC(UPPER(英語!P70))</f>
        <v>0</v>
      </c>
      <c r="BF74" s="198" t="str">
        <f>IF(英語!$Q70=0," ",英語!$Q70)</f>
        <v xml:space="preserve"> </v>
      </c>
    </row>
    <row r="75" spans="1:58" ht="23.1" customHeight="1">
      <c r="A75" s="29">
        <f>氏名入力!A71</f>
        <v>1237</v>
      </c>
      <c r="B75" s="23">
        <f>氏名入力!B71</f>
        <v>37</v>
      </c>
      <c r="C75" s="62">
        <f>氏名入力!C71</f>
        <v>0</v>
      </c>
      <c r="D75" s="76" t="str">
        <f>ASC(UPPER(国語!M71))</f>
        <v>0</v>
      </c>
      <c r="E75" s="77" t="str">
        <f>ASC(UPPER(国語!N71))</f>
        <v>0</v>
      </c>
      <c r="F75" s="77" t="str">
        <f>ASC(UPPER(国語!O71))</f>
        <v>0</v>
      </c>
      <c r="G75" s="77" t="str">
        <f>ASC(UPPER(国語!P71))</f>
        <v>0</v>
      </c>
      <c r="H75" s="78" t="str">
        <f>ASC(UPPER(国語!Q71))</f>
        <v>0</v>
      </c>
      <c r="I75" s="131" t="str">
        <f>ASC(UPPER(国語!R71))</f>
        <v>0</v>
      </c>
      <c r="J75" s="198" t="str">
        <f>IF(国語!$S71=0," ",国語!$S71)</f>
        <v xml:space="preserve"> </v>
      </c>
      <c r="K75" s="82" t="str">
        <f>ASC(UPPER(社会!L71))</f>
        <v>0</v>
      </c>
      <c r="L75" s="79" t="str">
        <f>ASC(UPPER(社会!M71))</f>
        <v>0</v>
      </c>
      <c r="M75" s="79" t="str">
        <f>ASC(UPPER(社会!N71))</f>
        <v>0</v>
      </c>
      <c r="N75" s="80" t="str">
        <f>ASC(UPPER(社会!O71))</f>
        <v>0</v>
      </c>
      <c r="O75" s="81" t="str">
        <f>ASC(UPPER(社会!P71))</f>
        <v>0</v>
      </c>
      <c r="P75" s="198" t="str">
        <f>IF(社会!$Q71=0," ",社会!$Q71)</f>
        <v xml:space="preserve"> </v>
      </c>
      <c r="Q75" s="82" t="str">
        <f>ASC(UPPER(数学!L71))</f>
        <v>0</v>
      </c>
      <c r="R75" s="83" t="str">
        <f>ASC(UPPER(数学!M71))</f>
        <v>0</v>
      </c>
      <c r="S75" s="83" t="str">
        <f>ASC(UPPER(数学!N71))</f>
        <v>0</v>
      </c>
      <c r="T75" s="84" t="str">
        <f>ASC(UPPER(数学!O71))</f>
        <v>0</v>
      </c>
      <c r="U75" s="81" t="str">
        <f>ASC(UPPER(数学!P71))</f>
        <v>0</v>
      </c>
      <c r="V75" s="210" t="str">
        <f>IF(数学!$Q71=0," ",数学!$Q71)</f>
        <v xml:space="preserve"> </v>
      </c>
      <c r="W75" s="79" t="str">
        <f>ASC(UPPER(理科!L71))</f>
        <v>0</v>
      </c>
      <c r="X75" s="79" t="str">
        <f>ASC(UPPER(理科!M71))</f>
        <v>0</v>
      </c>
      <c r="Y75" s="79" t="str">
        <f>ASC(UPPER(理科!N71))</f>
        <v>0</v>
      </c>
      <c r="Z75" s="80" t="str">
        <f>ASC(UPPER(理科!O71))</f>
        <v>0</v>
      </c>
      <c r="AA75" s="81" t="str">
        <f>ASC(UPPER(理科!P71))</f>
        <v>0</v>
      </c>
      <c r="AB75" s="198" t="str">
        <f>IF(理科!$Q71=0," ",理科!$Q71)</f>
        <v xml:space="preserve"> </v>
      </c>
      <c r="AC75" s="82" t="str">
        <f>ASC(UPPER(音楽!L71))</f>
        <v>0</v>
      </c>
      <c r="AD75" s="83" t="str">
        <f>ASC(UPPER(音楽!M71))</f>
        <v>0</v>
      </c>
      <c r="AE75" s="83" t="str">
        <f>ASC(UPPER(音楽!N71))</f>
        <v>0</v>
      </c>
      <c r="AF75" s="84" t="str">
        <f>ASC(UPPER(音楽!O71))</f>
        <v>0</v>
      </c>
      <c r="AG75" s="81" t="str">
        <f>ASC(UPPER(音楽!P71))</f>
        <v>0</v>
      </c>
      <c r="AH75" s="198" t="str">
        <f>IF(音楽!$Q71=0," ",音楽!$Q71)</f>
        <v xml:space="preserve"> </v>
      </c>
      <c r="AI75" s="79" t="str">
        <f>ASC(UPPER(美術!L71))</f>
        <v>0</v>
      </c>
      <c r="AJ75" s="79" t="str">
        <f>ASC(UPPER(美術!M71))</f>
        <v>0</v>
      </c>
      <c r="AK75" s="79" t="str">
        <f>ASC(UPPER(美術!N71))</f>
        <v>0</v>
      </c>
      <c r="AL75" s="80" t="str">
        <f>ASC(UPPER(美術!O71))</f>
        <v>0</v>
      </c>
      <c r="AM75" s="81" t="str">
        <f>ASC(UPPER(美術!P71))</f>
        <v>0</v>
      </c>
      <c r="AN75" s="198" t="str">
        <f>IF(美術!$Q71=0," ",美術!$Q71)</f>
        <v xml:space="preserve"> </v>
      </c>
      <c r="AO75" s="82" t="str">
        <f>ASC(UPPER(保体!L71))</f>
        <v>0</v>
      </c>
      <c r="AP75" s="83" t="str">
        <f>ASC(UPPER(保体!M71))</f>
        <v>0</v>
      </c>
      <c r="AQ75" s="83" t="str">
        <f>ASC(UPPER(保体!N71))</f>
        <v>0</v>
      </c>
      <c r="AR75" s="84" t="str">
        <f>ASC(UPPER(保体!O71))</f>
        <v>0</v>
      </c>
      <c r="AS75" s="81" t="str">
        <f>ASC(UPPER(保体!P71))</f>
        <v>0</v>
      </c>
      <c r="AT75" s="198" t="str">
        <f>IF(保体!$Q71=0," ",保体!$Q71)</f>
        <v xml:space="preserve"> </v>
      </c>
      <c r="AU75" s="79" t="str">
        <f>ASC(UPPER(技・家!L71))</f>
        <v>0</v>
      </c>
      <c r="AV75" s="79" t="str">
        <f>ASC(UPPER(技・家!M71))</f>
        <v>0</v>
      </c>
      <c r="AW75" s="79" t="str">
        <f>ASC(UPPER(技・家!N71))</f>
        <v>0</v>
      </c>
      <c r="AX75" s="80" t="str">
        <f>ASC(UPPER(技・家!O71))</f>
        <v>0</v>
      </c>
      <c r="AY75" s="81" t="str">
        <f>ASC(UPPER(技・家!P71))</f>
        <v>0</v>
      </c>
      <c r="AZ75" s="198" t="str">
        <f>IF(技・家!$Q71=0," ",技・家!$Q71)</f>
        <v xml:space="preserve"> </v>
      </c>
      <c r="BA75" s="82" t="str">
        <f>ASC(UPPER(英語!L71))</f>
        <v>0</v>
      </c>
      <c r="BB75" s="83" t="str">
        <f>ASC(UPPER(英語!M71))</f>
        <v>0</v>
      </c>
      <c r="BC75" s="83" t="str">
        <f>ASC(UPPER(英語!N71))</f>
        <v>0</v>
      </c>
      <c r="BD75" s="84" t="str">
        <f>ASC(UPPER(英語!O71))</f>
        <v>0</v>
      </c>
      <c r="BE75" s="81" t="str">
        <f>ASC(UPPER(英語!P71))</f>
        <v>0</v>
      </c>
      <c r="BF75" s="198" t="str">
        <f>IF(英語!$Q71=0," ",英語!$Q71)</f>
        <v xml:space="preserve"> </v>
      </c>
    </row>
    <row r="76" spans="1:58" ht="23.1" customHeight="1">
      <c r="A76" s="29">
        <f>氏名入力!A72</f>
        <v>1238</v>
      </c>
      <c r="B76" s="23">
        <f>氏名入力!B72</f>
        <v>38</v>
      </c>
      <c r="C76" s="62">
        <f>氏名入力!C72</f>
        <v>0</v>
      </c>
      <c r="D76" s="76" t="str">
        <f>ASC(UPPER(国語!M72))</f>
        <v>0</v>
      </c>
      <c r="E76" s="77" t="str">
        <f>ASC(UPPER(国語!N72))</f>
        <v>0</v>
      </c>
      <c r="F76" s="77" t="str">
        <f>ASC(UPPER(国語!O72))</f>
        <v>0</v>
      </c>
      <c r="G76" s="77" t="str">
        <f>ASC(UPPER(国語!P72))</f>
        <v>0</v>
      </c>
      <c r="H76" s="78" t="str">
        <f>ASC(UPPER(国語!Q72))</f>
        <v>0</v>
      </c>
      <c r="I76" s="131" t="str">
        <f>ASC(UPPER(国語!R72))</f>
        <v>0</v>
      </c>
      <c r="J76" s="198" t="str">
        <f>IF(国語!$S72=0," ",国語!$S72)</f>
        <v xml:space="preserve"> </v>
      </c>
      <c r="K76" s="82" t="str">
        <f>ASC(UPPER(社会!L72))</f>
        <v>0</v>
      </c>
      <c r="L76" s="79" t="str">
        <f>ASC(UPPER(社会!M72))</f>
        <v>0</v>
      </c>
      <c r="M76" s="79" t="str">
        <f>ASC(UPPER(社会!N72))</f>
        <v>0</v>
      </c>
      <c r="N76" s="80" t="str">
        <f>ASC(UPPER(社会!O72))</f>
        <v>0</v>
      </c>
      <c r="O76" s="81" t="str">
        <f>ASC(UPPER(社会!P72))</f>
        <v>0</v>
      </c>
      <c r="P76" s="198" t="str">
        <f>IF(社会!$Q72=0," ",社会!$Q72)</f>
        <v xml:space="preserve"> </v>
      </c>
      <c r="Q76" s="82" t="str">
        <f>ASC(UPPER(数学!L72))</f>
        <v>0</v>
      </c>
      <c r="R76" s="83" t="str">
        <f>ASC(UPPER(数学!M72))</f>
        <v>0</v>
      </c>
      <c r="S76" s="83" t="str">
        <f>ASC(UPPER(数学!N72))</f>
        <v>0</v>
      </c>
      <c r="T76" s="84" t="str">
        <f>ASC(UPPER(数学!O72))</f>
        <v>0</v>
      </c>
      <c r="U76" s="81" t="str">
        <f>ASC(UPPER(数学!P72))</f>
        <v>0</v>
      </c>
      <c r="V76" s="210" t="str">
        <f>IF(数学!$Q72=0," ",数学!$Q72)</f>
        <v xml:space="preserve"> </v>
      </c>
      <c r="W76" s="79" t="str">
        <f>ASC(UPPER(理科!L72))</f>
        <v>0</v>
      </c>
      <c r="X76" s="79" t="str">
        <f>ASC(UPPER(理科!M72))</f>
        <v>0</v>
      </c>
      <c r="Y76" s="79" t="str">
        <f>ASC(UPPER(理科!N72))</f>
        <v>0</v>
      </c>
      <c r="Z76" s="80" t="str">
        <f>ASC(UPPER(理科!O72))</f>
        <v>0</v>
      </c>
      <c r="AA76" s="81" t="str">
        <f>ASC(UPPER(理科!P72))</f>
        <v>0</v>
      </c>
      <c r="AB76" s="198" t="str">
        <f>IF(理科!$Q72=0," ",理科!$Q72)</f>
        <v xml:space="preserve"> </v>
      </c>
      <c r="AC76" s="82" t="str">
        <f>ASC(UPPER(音楽!L72))</f>
        <v>0</v>
      </c>
      <c r="AD76" s="83" t="str">
        <f>ASC(UPPER(音楽!M72))</f>
        <v>0</v>
      </c>
      <c r="AE76" s="83" t="str">
        <f>ASC(UPPER(音楽!N72))</f>
        <v>0</v>
      </c>
      <c r="AF76" s="84" t="str">
        <f>ASC(UPPER(音楽!O72))</f>
        <v>0</v>
      </c>
      <c r="AG76" s="81" t="str">
        <f>ASC(UPPER(音楽!P72))</f>
        <v>0</v>
      </c>
      <c r="AH76" s="198" t="str">
        <f>IF(音楽!$Q72=0," ",音楽!$Q72)</f>
        <v xml:space="preserve"> </v>
      </c>
      <c r="AI76" s="79" t="str">
        <f>ASC(UPPER(美術!L72))</f>
        <v>0</v>
      </c>
      <c r="AJ76" s="79" t="str">
        <f>ASC(UPPER(美術!M72))</f>
        <v>0</v>
      </c>
      <c r="AK76" s="79" t="str">
        <f>ASC(UPPER(美術!N72))</f>
        <v>0</v>
      </c>
      <c r="AL76" s="80" t="str">
        <f>ASC(UPPER(美術!O72))</f>
        <v>0</v>
      </c>
      <c r="AM76" s="81" t="str">
        <f>ASC(UPPER(美術!P72))</f>
        <v>0</v>
      </c>
      <c r="AN76" s="198" t="str">
        <f>IF(美術!$Q72=0," ",美術!$Q72)</f>
        <v xml:space="preserve"> </v>
      </c>
      <c r="AO76" s="82" t="str">
        <f>ASC(UPPER(保体!L72))</f>
        <v>0</v>
      </c>
      <c r="AP76" s="83" t="str">
        <f>ASC(UPPER(保体!M72))</f>
        <v>0</v>
      </c>
      <c r="AQ76" s="83" t="str">
        <f>ASC(UPPER(保体!N72))</f>
        <v>0</v>
      </c>
      <c r="AR76" s="84" t="str">
        <f>ASC(UPPER(保体!O72))</f>
        <v>0</v>
      </c>
      <c r="AS76" s="81" t="str">
        <f>ASC(UPPER(保体!P72))</f>
        <v>0</v>
      </c>
      <c r="AT76" s="198" t="str">
        <f>IF(保体!$Q72=0," ",保体!$Q72)</f>
        <v xml:space="preserve"> </v>
      </c>
      <c r="AU76" s="79" t="str">
        <f>ASC(UPPER(技・家!L72))</f>
        <v>0</v>
      </c>
      <c r="AV76" s="79" t="str">
        <f>ASC(UPPER(技・家!M72))</f>
        <v>0</v>
      </c>
      <c r="AW76" s="79" t="str">
        <f>ASC(UPPER(技・家!N72))</f>
        <v>0</v>
      </c>
      <c r="AX76" s="80" t="str">
        <f>ASC(UPPER(技・家!O72))</f>
        <v>0</v>
      </c>
      <c r="AY76" s="81" t="str">
        <f>ASC(UPPER(技・家!P72))</f>
        <v>0</v>
      </c>
      <c r="AZ76" s="198" t="str">
        <f>IF(技・家!$Q72=0," ",技・家!$Q72)</f>
        <v xml:space="preserve"> </v>
      </c>
      <c r="BA76" s="82" t="str">
        <f>ASC(UPPER(英語!L72))</f>
        <v>0</v>
      </c>
      <c r="BB76" s="83" t="str">
        <f>ASC(UPPER(英語!M72))</f>
        <v>0</v>
      </c>
      <c r="BC76" s="83" t="str">
        <f>ASC(UPPER(英語!N72))</f>
        <v>0</v>
      </c>
      <c r="BD76" s="84" t="str">
        <f>ASC(UPPER(英語!O72))</f>
        <v>0</v>
      </c>
      <c r="BE76" s="81" t="str">
        <f>ASC(UPPER(英語!P72))</f>
        <v>0</v>
      </c>
      <c r="BF76" s="198" t="str">
        <f>IF(英語!$Q72=0," ",英語!$Q72)</f>
        <v xml:space="preserve"> </v>
      </c>
    </row>
    <row r="77" spans="1:58" ht="23.1" customHeight="1">
      <c r="A77" s="29">
        <f>氏名入力!A73</f>
        <v>1239</v>
      </c>
      <c r="B77" s="23">
        <f>氏名入力!B73</f>
        <v>39</v>
      </c>
      <c r="C77" s="62">
        <f>氏名入力!C73</f>
        <v>0</v>
      </c>
      <c r="D77" s="76" t="str">
        <f>ASC(UPPER(国語!M73))</f>
        <v>0</v>
      </c>
      <c r="E77" s="77" t="str">
        <f>ASC(UPPER(国語!N73))</f>
        <v>0</v>
      </c>
      <c r="F77" s="77" t="str">
        <f>ASC(UPPER(国語!O73))</f>
        <v>0</v>
      </c>
      <c r="G77" s="77" t="str">
        <f>ASC(UPPER(国語!P73))</f>
        <v>0</v>
      </c>
      <c r="H77" s="78" t="str">
        <f>ASC(UPPER(国語!Q73))</f>
        <v>0</v>
      </c>
      <c r="I77" s="131" t="str">
        <f>ASC(UPPER(国語!R73))</f>
        <v>0</v>
      </c>
      <c r="J77" s="198" t="str">
        <f>IF(国語!$S73=0," ",国語!$S73)</f>
        <v xml:space="preserve"> </v>
      </c>
      <c r="K77" s="82" t="str">
        <f>ASC(UPPER(社会!L73))</f>
        <v>0</v>
      </c>
      <c r="L77" s="79" t="str">
        <f>ASC(UPPER(社会!M73))</f>
        <v>0</v>
      </c>
      <c r="M77" s="79" t="str">
        <f>ASC(UPPER(社会!N73))</f>
        <v>0</v>
      </c>
      <c r="N77" s="80" t="str">
        <f>ASC(UPPER(社会!O73))</f>
        <v>0</v>
      </c>
      <c r="O77" s="81" t="str">
        <f>ASC(UPPER(社会!P73))</f>
        <v>0</v>
      </c>
      <c r="P77" s="198" t="str">
        <f>IF(社会!$Q73=0," ",社会!$Q73)</f>
        <v xml:space="preserve"> </v>
      </c>
      <c r="Q77" s="82" t="str">
        <f>ASC(UPPER(数学!L73))</f>
        <v>0</v>
      </c>
      <c r="R77" s="83" t="str">
        <f>ASC(UPPER(数学!M73))</f>
        <v>0</v>
      </c>
      <c r="S77" s="83" t="str">
        <f>ASC(UPPER(数学!N73))</f>
        <v>0</v>
      </c>
      <c r="T77" s="84" t="str">
        <f>ASC(UPPER(数学!O73))</f>
        <v>0</v>
      </c>
      <c r="U77" s="81" t="str">
        <f>ASC(UPPER(数学!P73))</f>
        <v>0</v>
      </c>
      <c r="V77" s="210" t="str">
        <f>IF(数学!$Q73=0," ",数学!$Q73)</f>
        <v xml:space="preserve"> </v>
      </c>
      <c r="W77" s="79" t="str">
        <f>ASC(UPPER(理科!L73))</f>
        <v>0</v>
      </c>
      <c r="X77" s="79" t="str">
        <f>ASC(UPPER(理科!M73))</f>
        <v>0</v>
      </c>
      <c r="Y77" s="79" t="str">
        <f>ASC(UPPER(理科!N73))</f>
        <v>0</v>
      </c>
      <c r="Z77" s="80" t="str">
        <f>ASC(UPPER(理科!O73))</f>
        <v>0</v>
      </c>
      <c r="AA77" s="81" t="str">
        <f>ASC(UPPER(理科!P73))</f>
        <v>0</v>
      </c>
      <c r="AB77" s="198" t="str">
        <f>IF(理科!$Q73=0," ",理科!$Q73)</f>
        <v xml:space="preserve"> </v>
      </c>
      <c r="AC77" s="82" t="str">
        <f>ASC(UPPER(音楽!L73))</f>
        <v>0</v>
      </c>
      <c r="AD77" s="83" t="str">
        <f>ASC(UPPER(音楽!M73))</f>
        <v>0</v>
      </c>
      <c r="AE77" s="83" t="str">
        <f>ASC(UPPER(音楽!N73))</f>
        <v>0</v>
      </c>
      <c r="AF77" s="84" t="str">
        <f>ASC(UPPER(音楽!O73))</f>
        <v>0</v>
      </c>
      <c r="AG77" s="81" t="str">
        <f>ASC(UPPER(音楽!P73))</f>
        <v>0</v>
      </c>
      <c r="AH77" s="198" t="str">
        <f>IF(音楽!$Q73=0," ",音楽!$Q73)</f>
        <v xml:space="preserve"> </v>
      </c>
      <c r="AI77" s="79" t="str">
        <f>ASC(UPPER(美術!L73))</f>
        <v>0</v>
      </c>
      <c r="AJ77" s="79" t="str">
        <f>ASC(UPPER(美術!M73))</f>
        <v>0</v>
      </c>
      <c r="AK77" s="79" t="str">
        <f>ASC(UPPER(美術!N73))</f>
        <v>0</v>
      </c>
      <c r="AL77" s="80" t="str">
        <f>ASC(UPPER(美術!O73))</f>
        <v>0</v>
      </c>
      <c r="AM77" s="81" t="str">
        <f>ASC(UPPER(美術!P73))</f>
        <v>0</v>
      </c>
      <c r="AN77" s="198" t="str">
        <f>IF(美術!$Q73=0," ",美術!$Q73)</f>
        <v xml:space="preserve"> </v>
      </c>
      <c r="AO77" s="82" t="str">
        <f>ASC(UPPER(保体!L73))</f>
        <v>0</v>
      </c>
      <c r="AP77" s="83" t="str">
        <f>ASC(UPPER(保体!M73))</f>
        <v>0</v>
      </c>
      <c r="AQ77" s="83" t="str">
        <f>ASC(UPPER(保体!N73))</f>
        <v>0</v>
      </c>
      <c r="AR77" s="84" t="str">
        <f>ASC(UPPER(保体!O73))</f>
        <v>0</v>
      </c>
      <c r="AS77" s="81" t="str">
        <f>ASC(UPPER(保体!P73))</f>
        <v>0</v>
      </c>
      <c r="AT77" s="198" t="str">
        <f>IF(保体!$Q73=0," ",保体!$Q73)</f>
        <v xml:space="preserve"> </v>
      </c>
      <c r="AU77" s="79" t="str">
        <f>ASC(UPPER(技・家!L73))</f>
        <v>0</v>
      </c>
      <c r="AV77" s="79" t="str">
        <f>ASC(UPPER(技・家!M73))</f>
        <v>0</v>
      </c>
      <c r="AW77" s="79" t="str">
        <f>ASC(UPPER(技・家!N73))</f>
        <v>0</v>
      </c>
      <c r="AX77" s="80" t="str">
        <f>ASC(UPPER(技・家!O73))</f>
        <v>0</v>
      </c>
      <c r="AY77" s="81" t="str">
        <f>ASC(UPPER(技・家!P73))</f>
        <v>0</v>
      </c>
      <c r="AZ77" s="198" t="str">
        <f>IF(技・家!$Q73=0," ",技・家!$Q73)</f>
        <v xml:space="preserve"> </v>
      </c>
      <c r="BA77" s="82" t="str">
        <f>ASC(UPPER(英語!L73))</f>
        <v>0</v>
      </c>
      <c r="BB77" s="83" t="str">
        <f>ASC(UPPER(英語!M73))</f>
        <v>0</v>
      </c>
      <c r="BC77" s="83" t="str">
        <f>ASC(UPPER(英語!N73))</f>
        <v>0</v>
      </c>
      <c r="BD77" s="84" t="str">
        <f>ASC(UPPER(英語!O73))</f>
        <v>0</v>
      </c>
      <c r="BE77" s="81" t="str">
        <f>ASC(UPPER(英語!P73))</f>
        <v>0</v>
      </c>
      <c r="BF77" s="198" t="str">
        <f>IF(英語!$Q73=0," ",英語!$Q73)</f>
        <v xml:space="preserve"> </v>
      </c>
    </row>
    <row r="78" spans="1:58" ht="23.1" customHeight="1">
      <c r="A78" s="29">
        <f>氏名入力!A74</f>
        <v>1240</v>
      </c>
      <c r="B78" s="23">
        <f>氏名入力!B74</f>
        <v>40</v>
      </c>
      <c r="C78" s="62">
        <f>氏名入力!C74</f>
        <v>0</v>
      </c>
      <c r="D78" s="76" t="str">
        <f>ASC(UPPER(国語!M74))</f>
        <v>0</v>
      </c>
      <c r="E78" s="77" t="str">
        <f>ASC(UPPER(国語!N74))</f>
        <v>0</v>
      </c>
      <c r="F78" s="77" t="str">
        <f>ASC(UPPER(国語!O74))</f>
        <v>0</v>
      </c>
      <c r="G78" s="77" t="str">
        <f>ASC(UPPER(国語!P74))</f>
        <v>0</v>
      </c>
      <c r="H78" s="78" t="str">
        <f>ASC(UPPER(国語!Q74))</f>
        <v>0</v>
      </c>
      <c r="I78" s="131" t="str">
        <f>ASC(UPPER(国語!R74))</f>
        <v>0</v>
      </c>
      <c r="J78" s="198" t="str">
        <f>IF(国語!$S74=0," ",国語!$S74)</f>
        <v xml:space="preserve"> </v>
      </c>
      <c r="K78" s="82" t="str">
        <f>ASC(UPPER(社会!L74))</f>
        <v>0</v>
      </c>
      <c r="L78" s="79" t="str">
        <f>ASC(UPPER(社会!M74))</f>
        <v>0</v>
      </c>
      <c r="M78" s="79" t="str">
        <f>ASC(UPPER(社会!N74))</f>
        <v>0</v>
      </c>
      <c r="N78" s="80" t="str">
        <f>ASC(UPPER(社会!O74))</f>
        <v>0</v>
      </c>
      <c r="O78" s="81" t="str">
        <f>ASC(UPPER(社会!P74))</f>
        <v>0</v>
      </c>
      <c r="P78" s="198" t="str">
        <f>IF(社会!$Q74=0," ",社会!$Q74)</f>
        <v xml:space="preserve"> </v>
      </c>
      <c r="Q78" s="82" t="str">
        <f>ASC(UPPER(数学!L74))</f>
        <v>0</v>
      </c>
      <c r="R78" s="83" t="str">
        <f>ASC(UPPER(数学!M74))</f>
        <v>0</v>
      </c>
      <c r="S78" s="83" t="str">
        <f>ASC(UPPER(数学!N74))</f>
        <v>0</v>
      </c>
      <c r="T78" s="84" t="str">
        <f>ASC(UPPER(数学!O74))</f>
        <v>0</v>
      </c>
      <c r="U78" s="81" t="str">
        <f>ASC(UPPER(数学!P74))</f>
        <v>0</v>
      </c>
      <c r="V78" s="210" t="str">
        <f>IF(数学!$Q74=0," ",数学!$Q74)</f>
        <v xml:space="preserve"> </v>
      </c>
      <c r="W78" s="79" t="str">
        <f>ASC(UPPER(理科!L74))</f>
        <v>0</v>
      </c>
      <c r="X78" s="79" t="str">
        <f>ASC(UPPER(理科!M74))</f>
        <v>0</v>
      </c>
      <c r="Y78" s="79" t="str">
        <f>ASC(UPPER(理科!N74))</f>
        <v>0</v>
      </c>
      <c r="Z78" s="80" t="str">
        <f>ASC(UPPER(理科!O74))</f>
        <v>0</v>
      </c>
      <c r="AA78" s="81" t="str">
        <f>ASC(UPPER(理科!P74))</f>
        <v>0</v>
      </c>
      <c r="AB78" s="198" t="str">
        <f>IF(理科!$Q74=0," ",理科!$Q74)</f>
        <v xml:space="preserve"> </v>
      </c>
      <c r="AC78" s="82" t="str">
        <f>ASC(UPPER(音楽!L74))</f>
        <v>0</v>
      </c>
      <c r="AD78" s="83" t="str">
        <f>ASC(UPPER(音楽!M74))</f>
        <v>0</v>
      </c>
      <c r="AE78" s="83" t="str">
        <f>ASC(UPPER(音楽!N74))</f>
        <v>0</v>
      </c>
      <c r="AF78" s="84" t="str">
        <f>ASC(UPPER(音楽!O74))</f>
        <v>0</v>
      </c>
      <c r="AG78" s="81" t="str">
        <f>ASC(UPPER(音楽!P74))</f>
        <v>0</v>
      </c>
      <c r="AH78" s="198" t="str">
        <f>IF(音楽!$Q74=0," ",音楽!$Q74)</f>
        <v xml:space="preserve"> </v>
      </c>
      <c r="AI78" s="79" t="str">
        <f>ASC(UPPER(美術!L74))</f>
        <v>0</v>
      </c>
      <c r="AJ78" s="79" t="str">
        <f>ASC(UPPER(美術!M74))</f>
        <v>0</v>
      </c>
      <c r="AK78" s="79" t="str">
        <f>ASC(UPPER(美術!N74))</f>
        <v>0</v>
      </c>
      <c r="AL78" s="80" t="str">
        <f>ASC(UPPER(美術!O74))</f>
        <v>0</v>
      </c>
      <c r="AM78" s="81" t="str">
        <f>ASC(UPPER(美術!P74))</f>
        <v>0</v>
      </c>
      <c r="AN78" s="198" t="str">
        <f>IF(美術!$Q74=0," ",美術!$Q74)</f>
        <v xml:space="preserve"> </v>
      </c>
      <c r="AO78" s="82" t="str">
        <f>ASC(UPPER(保体!L74))</f>
        <v>0</v>
      </c>
      <c r="AP78" s="83" t="str">
        <f>ASC(UPPER(保体!M74))</f>
        <v>0</v>
      </c>
      <c r="AQ78" s="83" t="str">
        <f>ASC(UPPER(保体!N74))</f>
        <v>0</v>
      </c>
      <c r="AR78" s="84" t="str">
        <f>ASC(UPPER(保体!O74))</f>
        <v>0</v>
      </c>
      <c r="AS78" s="81" t="str">
        <f>ASC(UPPER(保体!P74))</f>
        <v>0</v>
      </c>
      <c r="AT78" s="198" t="str">
        <f>IF(保体!$Q74=0," ",保体!$Q74)</f>
        <v xml:space="preserve"> </v>
      </c>
      <c r="AU78" s="79" t="str">
        <f>ASC(UPPER(技・家!L74))</f>
        <v>0</v>
      </c>
      <c r="AV78" s="79" t="str">
        <f>ASC(UPPER(技・家!M74))</f>
        <v>0</v>
      </c>
      <c r="AW78" s="79" t="str">
        <f>ASC(UPPER(技・家!N74))</f>
        <v>0</v>
      </c>
      <c r="AX78" s="80" t="str">
        <f>ASC(UPPER(技・家!O74))</f>
        <v>0</v>
      </c>
      <c r="AY78" s="81" t="str">
        <f>ASC(UPPER(技・家!P74))</f>
        <v>0</v>
      </c>
      <c r="AZ78" s="198" t="str">
        <f>IF(技・家!$Q74=0," ",技・家!$Q74)</f>
        <v xml:space="preserve"> </v>
      </c>
      <c r="BA78" s="82" t="str">
        <f>ASC(UPPER(英語!L74))</f>
        <v>0</v>
      </c>
      <c r="BB78" s="83" t="str">
        <f>ASC(UPPER(英語!M74))</f>
        <v>0</v>
      </c>
      <c r="BC78" s="83" t="str">
        <f>ASC(UPPER(英語!N74))</f>
        <v>0</v>
      </c>
      <c r="BD78" s="84" t="str">
        <f>ASC(UPPER(英語!O74))</f>
        <v>0</v>
      </c>
      <c r="BE78" s="81" t="str">
        <f>ASC(UPPER(英語!P74))</f>
        <v>0</v>
      </c>
      <c r="BF78" s="198" t="str">
        <f>IF(英語!$Q74=0," ",英語!$Q74)</f>
        <v xml:space="preserve"> </v>
      </c>
    </row>
    <row r="79" spans="1:58" ht="23.1" customHeight="1">
      <c r="A79" s="29">
        <f>氏名入力!A75</f>
        <v>1241</v>
      </c>
      <c r="B79" s="23">
        <f>氏名入力!B75</f>
        <v>41</v>
      </c>
      <c r="C79" s="62">
        <f>氏名入力!C75</f>
        <v>0</v>
      </c>
      <c r="D79" s="76" t="str">
        <f>ASC(UPPER(国語!M75))</f>
        <v>0</v>
      </c>
      <c r="E79" s="77" t="str">
        <f>ASC(UPPER(国語!N75))</f>
        <v>0</v>
      </c>
      <c r="F79" s="77" t="str">
        <f>ASC(UPPER(国語!O75))</f>
        <v>0</v>
      </c>
      <c r="G79" s="77" t="str">
        <f>ASC(UPPER(国語!P75))</f>
        <v>0</v>
      </c>
      <c r="H79" s="78" t="str">
        <f>ASC(UPPER(国語!Q75))</f>
        <v>0</v>
      </c>
      <c r="I79" s="131" t="str">
        <f>ASC(UPPER(国語!R75))</f>
        <v>0</v>
      </c>
      <c r="J79" s="198" t="str">
        <f>IF(国語!$S75=0," ",国語!$S75)</f>
        <v xml:space="preserve"> </v>
      </c>
      <c r="K79" s="82" t="str">
        <f>ASC(UPPER(社会!L75))</f>
        <v>0</v>
      </c>
      <c r="L79" s="79" t="str">
        <f>ASC(UPPER(社会!M75))</f>
        <v>0</v>
      </c>
      <c r="M79" s="79" t="str">
        <f>ASC(UPPER(社会!N75))</f>
        <v>0</v>
      </c>
      <c r="N79" s="80" t="str">
        <f>ASC(UPPER(社会!O75))</f>
        <v>0</v>
      </c>
      <c r="O79" s="81" t="str">
        <f>ASC(UPPER(社会!P75))</f>
        <v>0</v>
      </c>
      <c r="P79" s="198" t="str">
        <f>IF(社会!$Q75=0," ",社会!$Q75)</f>
        <v xml:space="preserve"> </v>
      </c>
      <c r="Q79" s="82" t="str">
        <f>ASC(UPPER(数学!L75))</f>
        <v>0</v>
      </c>
      <c r="R79" s="83" t="str">
        <f>ASC(UPPER(数学!M75))</f>
        <v>0</v>
      </c>
      <c r="S79" s="83" t="str">
        <f>ASC(UPPER(数学!N75))</f>
        <v>0</v>
      </c>
      <c r="T79" s="84" t="str">
        <f>ASC(UPPER(数学!O75))</f>
        <v>0</v>
      </c>
      <c r="U79" s="81" t="str">
        <f>ASC(UPPER(数学!P75))</f>
        <v>0</v>
      </c>
      <c r="V79" s="210" t="str">
        <f>IF(数学!$Q75=0," ",数学!$Q75)</f>
        <v xml:space="preserve"> </v>
      </c>
      <c r="W79" s="79" t="str">
        <f>ASC(UPPER(理科!L75))</f>
        <v>0</v>
      </c>
      <c r="X79" s="79" t="str">
        <f>ASC(UPPER(理科!M75))</f>
        <v>0</v>
      </c>
      <c r="Y79" s="79" t="str">
        <f>ASC(UPPER(理科!N75))</f>
        <v>0</v>
      </c>
      <c r="Z79" s="80" t="str">
        <f>ASC(UPPER(理科!O75))</f>
        <v>0</v>
      </c>
      <c r="AA79" s="81" t="str">
        <f>ASC(UPPER(理科!P75))</f>
        <v>0</v>
      </c>
      <c r="AB79" s="198" t="str">
        <f>IF(理科!$Q75=0," ",理科!$Q75)</f>
        <v xml:space="preserve"> </v>
      </c>
      <c r="AC79" s="82" t="str">
        <f>ASC(UPPER(音楽!L75))</f>
        <v>0</v>
      </c>
      <c r="AD79" s="83" t="str">
        <f>ASC(UPPER(音楽!M75))</f>
        <v>0</v>
      </c>
      <c r="AE79" s="83" t="str">
        <f>ASC(UPPER(音楽!N75))</f>
        <v>0</v>
      </c>
      <c r="AF79" s="84" t="str">
        <f>ASC(UPPER(音楽!O75))</f>
        <v>0</v>
      </c>
      <c r="AG79" s="81" t="str">
        <f>ASC(UPPER(音楽!P75))</f>
        <v>0</v>
      </c>
      <c r="AH79" s="198" t="str">
        <f>IF(音楽!$Q75=0," ",音楽!$Q75)</f>
        <v xml:space="preserve"> </v>
      </c>
      <c r="AI79" s="79" t="str">
        <f>ASC(UPPER(美術!L75))</f>
        <v>0</v>
      </c>
      <c r="AJ79" s="79" t="str">
        <f>ASC(UPPER(美術!M75))</f>
        <v>0</v>
      </c>
      <c r="AK79" s="79" t="str">
        <f>ASC(UPPER(美術!N75))</f>
        <v>0</v>
      </c>
      <c r="AL79" s="80" t="str">
        <f>ASC(UPPER(美術!O75))</f>
        <v>0</v>
      </c>
      <c r="AM79" s="81" t="str">
        <f>ASC(UPPER(美術!P75))</f>
        <v>0</v>
      </c>
      <c r="AN79" s="198" t="str">
        <f>IF(美術!$Q75=0," ",美術!$Q75)</f>
        <v xml:space="preserve"> </v>
      </c>
      <c r="AO79" s="82" t="str">
        <f>ASC(UPPER(保体!L75))</f>
        <v>0</v>
      </c>
      <c r="AP79" s="83" t="str">
        <f>ASC(UPPER(保体!M75))</f>
        <v>0</v>
      </c>
      <c r="AQ79" s="83" t="str">
        <f>ASC(UPPER(保体!N75))</f>
        <v>0</v>
      </c>
      <c r="AR79" s="84" t="str">
        <f>ASC(UPPER(保体!O75))</f>
        <v>0</v>
      </c>
      <c r="AS79" s="81" t="str">
        <f>ASC(UPPER(保体!P75))</f>
        <v>0</v>
      </c>
      <c r="AT79" s="198" t="str">
        <f>IF(保体!$Q75=0," ",保体!$Q75)</f>
        <v xml:space="preserve"> </v>
      </c>
      <c r="AU79" s="79" t="str">
        <f>ASC(UPPER(技・家!L75))</f>
        <v>0</v>
      </c>
      <c r="AV79" s="79" t="str">
        <f>ASC(UPPER(技・家!M75))</f>
        <v>0</v>
      </c>
      <c r="AW79" s="79" t="str">
        <f>ASC(UPPER(技・家!N75))</f>
        <v>0</v>
      </c>
      <c r="AX79" s="80" t="str">
        <f>ASC(UPPER(技・家!O75))</f>
        <v>0</v>
      </c>
      <c r="AY79" s="81" t="str">
        <f>ASC(UPPER(技・家!P75))</f>
        <v>0</v>
      </c>
      <c r="AZ79" s="198" t="str">
        <f>IF(技・家!$Q75=0," ",技・家!$Q75)</f>
        <v xml:space="preserve"> </v>
      </c>
      <c r="BA79" s="82" t="str">
        <f>ASC(UPPER(英語!L75))</f>
        <v>0</v>
      </c>
      <c r="BB79" s="83" t="str">
        <f>ASC(UPPER(英語!M75))</f>
        <v>0</v>
      </c>
      <c r="BC79" s="83" t="str">
        <f>ASC(UPPER(英語!N75))</f>
        <v>0</v>
      </c>
      <c r="BD79" s="84" t="str">
        <f>ASC(UPPER(英語!O75))</f>
        <v>0</v>
      </c>
      <c r="BE79" s="81" t="str">
        <f>ASC(UPPER(英語!P75))</f>
        <v>0</v>
      </c>
      <c r="BF79" s="198" t="str">
        <f>IF(英語!$Q75=0," ",英語!$Q75)</f>
        <v xml:space="preserve"> </v>
      </c>
    </row>
    <row r="80" spans="1:58" ht="23.1" customHeight="1">
      <c r="A80" s="29">
        <f>氏名入力!A76</f>
        <v>1242</v>
      </c>
      <c r="B80" s="23">
        <f>氏名入力!B76</f>
        <v>42</v>
      </c>
      <c r="C80" s="62">
        <f>氏名入力!C76</f>
        <v>0</v>
      </c>
      <c r="D80" s="76" t="str">
        <f>ASC(UPPER(国語!M76))</f>
        <v>0</v>
      </c>
      <c r="E80" s="77" t="str">
        <f>ASC(UPPER(国語!N76))</f>
        <v>0</v>
      </c>
      <c r="F80" s="77" t="str">
        <f>ASC(UPPER(国語!O76))</f>
        <v>0</v>
      </c>
      <c r="G80" s="77" t="str">
        <f>ASC(UPPER(国語!P76))</f>
        <v>0</v>
      </c>
      <c r="H80" s="78" t="str">
        <f>ASC(UPPER(国語!Q76))</f>
        <v>0</v>
      </c>
      <c r="I80" s="131" t="str">
        <f>ASC(UPPER(国語!R76))</f>
        <v>0</v>
      </c>
      <c r="J80" s="198" t="str">
        <f>IF(国語!$S76=0," ",国語!$S76)</f>
        <v xml:space="preserve"> </v>
      </c>
      <c r="K80" s="82" t="str">
        <f>ASC(UPPER(社会!L76))</f>
        <v>0</v>
      </c>
      <c r="L80" s="79" t="str">
        <f>ASC(UPPER(社会!M76))</f>
        <v>0</v>
      </c>
      <c r="M80" s="79" t="str">
        <f>ASC(UPPER(社会!N76))</f>
        <v>0</v>
      </c>
      <c r="N80" s="80" t="str">
        <f>ASC(UPPER(社会!O76))</f>
        <v>0</v>
      </c>
      <c r="O80" s="81" t="str">
        <f>ASC(UPPER(社会!P76))</f>
        <v>0</v>
      </c>
      <c r="P80" s="198" t="str">
        <f>IF(社会!$Q76=0," ",社会!$Q76)</f>
        <v xml:space="preserve"> </v>
      </c>
      <c r="Q80" s="82" t="str">
        <f>ASC(UPPER(数学!L76))</f>
        <v>0</v>
      </c>
      <c r="R80" s="83" t="str">
        <f>ASC(UPPER(数学!M76))</f>
        <v>0</v>
      </c>
      <c r="S80" s="83" t="str">
        <f>ASC(UPPER(数学!N76))</f>
        <v>0</v>
      </c>
      <c r="T80" s="84" t="str">
        <f>ASC(UPPER(数学!O76))</f>
        <v>0</v>
      </c>
      <c r="U80" s="81" t="str">
        <f>ASC(UPPER(数学!P76))</f>
        <v>0</v>
      </c>
      <c r="V80" s="210" t="str">
        <f>IF(数学!$Q76=0," ",数学!$Q76)</f>
        <v xml:space="preserve"> </v>
      </c>
      <c r="W80" s="79" t="str">
        <f>ASC(UPPER(理科!L76))</f>
        <v>0</v>
      </c>
      <c r="X80" s="79" t="str">
        <f>ASC(UPPER(理科!M76))</f>
        <v>0</v>
      </c>
      <c r="Y80" s="79" t="str">
        <f>ASC(UPPER(理科!N76))</f>
        <v>0</v>
      </c>
      <c r="Z80" s="80" t="str">
        <f>ASC(UPPER(理科!O76))</f>
        <v>0</v>
      </c>
      <c r="AA80" s="81" t="str">
        <f>ASC(UPPER(理科!P76))</f>
        <v>0</v>
      </c>
      <c r="AB80" s="198" t="str">
        <f>IF(理科!$Q76=0," ",理科!$Q76)</f>
        <v xml:space="preserve"> </v>
      </c>
      <c r="AC80" s="82" t="str">
        <f>ASC(UPPER(音楽!L76))</f>
        <v>0</v>
      </c>
      <c r="AD80" s="83" t="str">
        <f>ASC(UPPER(音楽!M76))</f>
        <v>0</v>
      </c>
      <c r="AE80" s="83" t="str">
        <f>ASC(UPPER(音楽!N76))</f>
        <v>0</v>
      </c>
      <c r="AF80" s="84" t="str">
        <f>ASC(UPPER(音楽!O76))</f>
        <v>0</v>
      </c>
      <c r="AG80" s="81" t="str">
        <f>ASC(UPPER(音楽!P76))</f>
        <v>0</v>
      </c>
      <c r="AH80" s="198" t="str">
        <f>IF(音楽!$Q76=0," ",音楽!$Q76)</f>
        <v xml:space="preserve"> </v>
      </c>
      <c r="AI80" s="79" t="str">
        <f>ASC(UPPER(美術!L76))</f>
        <v>0</v>
      </c>
      <c r="AJ80" s="79" t="str">
        <f>ASC(UPPER(美術!M76))</f>
        <v>0</v>
      </c>
      <c r="AK80" s="79" t="str">
        <f>ASC(UPPER(美術!N76))</f>
        <v>0</v>
      </c>
      <c r="AL80" s="80" t="str">
        <f>ASC(UPPER(美術!O76))</f>
        <v>0</v>
      </c>
      <c r="AM80" s="81" t="str">
        <f>ASC(UPPER(美術!P76))</f>
        <v>0</v>
      </c>
      <c r="AN80" s="198" t="str">
        <f>IF(美術!$Q76=0," ",美術!$Q76)</f>
        <v xml:space="preserve"> </v>
      </c>
      <c r="AO80" s="82" t="str">
        <f>ASC(UPPER(保体!L76))</f>
        <v>0</v>
      </c>
      <c r="AP80" s="83" t="str">
        <f>ASC(UPPER(保体!M76))</f>
        <v>0</v>
      </c>
      <c r="AQ80" s="83" t="str">
        <f>ASC(UPPER(保体!N76))</f>
        <v>0</v>
      </c>
      <c r="AR80" s="84" t="str">
        <f>ASC(UPPER(保体!O76))</f>
        <v>0</v>
      </c>
      <c r="AS80" s="81" t="str">
        <f>ASC(UPPER(保体!P76))</f>
        <v>0</v>
      </c>
      <c r="AT80" s="198" t="str">
        <f>IF(保体!$Q76=0," ",保体!$Q76)</f>
        <v xml:space="preserve"> </v>
      </c>
      <c r="AU80" s="79" t="str">
        <f>ASC(UPPER(技・家!L76))</f>
        <v>0</v>
      </c>
      <c r="AV80" s="79" t="str">
        <f>ASC(UPPER(技・家!M76))</f>
        <v>0</v>
      </c>
      <c r="AW80" s="79" t="str">
        <f>ASC(UPPER(技・家!N76))</f>
        <v>0</v>
      </c>
      <c r="AX80" s="80" t="str">
        <f>ASC(UPPER(技・家!O76))</f>
        <v>0</v>
      </c>
      <c r="AY80" s="81" t="str">
        <f>ASC(UPPER(技・家!P76))</f>
        <v>0</v>
      </c>
      <c r="AZ80" s="198" t="str">
        <f>IF(技・家!$Q76=0," ",技・家!$Q76)</f>
        <v xml:space="preserve"> </v>
      </c>
      <c r="BA80" s="82" t="str">
        <f>ASC(UPPER(英語!L76))</f>
        <v>0</v>
      </c>
      <c r="BB80" s="83" t="str">
        <f>ASC(UPPER(英語!M76))</f>
        <v>0</v>
      </c>
      <c r="BC80" s="83" t="str">
        <f>ASC(UPPER(英語!N76))</f>
        <v>0</v>
      </c>
      <c r="BD80" s="84" t="str">
        <f>ASC(UPPER(英語!O76))</f>
        <v>0</v>
      </c>
      <c r="BE80" s="81" t="str">
        <f>ASC(UPPER(英語!P76))</f>
        <v>0</v>
      </c>
      <c r="BF80" s="198" t="str">
        <f>IF(英語!$Q76=0," ",英語!$Q76)</f>
        <v xml:space="preserve"> </v>
      </c>
    </row>
    <row r="81" spans="1:58" ht="23.1" customHeight="1">
      <c r="A81" s="29">
        <f>氏名入力!A77</f>
        <v>1243</v>
      </c>
      <c r="B81" s="23">
        <f>氏名入力!B77</f>
        <v>43</v>
      </c>
      <c r="C81" s="62">
        <f>氏名入力!C77</f>
        <v>0</v>
      </c>
      <c r="D81" s="76" t="str">
        <f>ASC(UPPER(国語!M77))</f>
        <v>0</v>
      </c>
      <c r="E81" s="77" t="str">
        <f>ASC(UPPER(国語!N77))</f>
        <v>0</v>
      </c>
      <c r="F81" s="77" t="str">
        <f>ASC(UPPER(国語!O77))</f>
        <v>0</v>
      </c>
      <c r="G81" s="77" t="str">
        <f>ASC(UPPER(国語!P77))</f>
        <v>0</v>
      </c>
      <c r="H81" s="78" t="str">
        <f>ASC(UPPER(国語!Q77))</f>
        <v>0</v>
      </c>
      <c r="I81" s="131" t="str">
        <f>ASC(UPPER(国語!R77))</f>
        <v>0</v>
      </c>
      <c r="J81" s="198" t="str">
        <f>IF(国語!$S77=0," ",国語!$S77)</f>
        <v xml:space="preserve"> </v>
      </c>
      <c r="K81" s="82" t="str">
        <f>ASC(UPPER(社会!L77))</f>
        <v>0</v>
      </c>
      <c r="L81" s="79" t="str">
        <f>ASC(UPPER(社会!M77))</f>
        <v>0</v>
      </c>
      <c r="M81" s="79" t="str">
        <f>ASC(UPPER(社会!N77))</f>
        <v>0</v>
      </c>
      <c r="N81" s="80" t="str">
        <f>ASC(UPPER(社会!O77))</f>
        <v>0</v>
      </c>
      <c r="O81" s="81" t="str">
        <f>ASC(UPPER(社会!P77))</f>
        <v>0</v>
      </c>
      <c r="P81" s="198" t="str">
        <f>IF(社会!$Q77=0," ",社会!$Q77)</f>
        <v xml:space="preserve"> </v>
      </c>
      <c r="Q81" s="82" t="str">
        <f>ASC(UPPER(数学!L77))</f>
        <v>0</v>
      </c>
      <c r="R81" s="83" t="str">
        <f>ASC(UPPER(数学!M77))</f>
        <v>0</v>
      </c>
      <c r="S81" s="83" t="str">
        <f>ASC(UPPER(数学!N77))</f>
        <v>0</v>
      </c>
      <c r="T81" s="84" t="str">
        <f>ASC(UPPER(数学!O77))</f>
        <v>0</v>
      </c>
      <c r="U81" s="81" t="str">
        <f>ASC(UPPER(数学!P77))</f>
        <v>0</v>
      </c>
      <c r="V81" s="210" t="str">
        <f>IF(数学!$Q77=0," ",数学!$Q77)</f>
        <v xml:space="preserve"> </v>
      </c>
      <c r="W81" s="79" t="str">
        <f>ASC(UPPER(理科!L77))</f>
        <v>0</v>
      </c>
      <c r="X81" s="79" t="str">
        <f>ASC(UPPER(理科!M77))</f>
        <v>0</v>
      </c>
      <c r="Y81" s="79" t="str">
        <f>ASC(UPPER(理科!N77))</f>
        <v>0</v>
      </c>
      <c r="Z81" s="80" t="str">
        <f>ASC(UPPER(理科!O77))</f>
        <v>0</v>
      </c>
      <c r="AA81" s="81" t="str">
        <f>ASC(UPPER(理科!P77))</f>
        <v>0</v>
      </c>
      <c r="AB81" s="198" t="str">
        <f>IF(理科!$Q77=0," ",理科!$Q77)</f>
        <v xml:space="preserve"> </v>
      </c>
      <c r="AC81" s="82" t="str">
        <f>ASC(UPPER(音楽!L77))</f>
        <v>0</v>
      </c>
      <c r="AD81" s="83" t="str">
        <f>ASC(UPPER(音楽!M77))</f>
        <v>0</v>
      </c>
      <c r="AE81" s="83" t="str">
        <f>ASC(UPPER(音楽!N77))</f>
        <v>0</v>
      </c>
      <c r="AF81" s="84" t="str">
        <f>ASC(UPPER(音楽!O77))</f>
        <v>0</v>
      </c>
      <c r="AG81" s="81" t="str">
        <f>ASC(UPPER(音楽!P77))</f>
        <v>0</v>
      </c>
      <c r="AH81" s="198" t="str">
        <f>IF(音楽!$Q77=0," ",音楽!$Q77)</f>
        <v xml:space="preserve"> </v>
      </c>
      <c r="AI81" s="79" t="str">
        <f>ASC(UPPER(美術!L77))</f>
        <v>0</v>
      </c>
      <c r="AJ81" s="79" t="str">
        <f>ASC(UPPER(美術!M77))</f>
        <v>0</v>
      </c>
      <c r="AK81" s="79" t="str">
        <f>ASC(UPPER(美術!N77))</f>
        <v>0</v>
      </c>
      <c r="AL81" s="80" t="str">
        <f>ASC(UPPER(美術!O77))</f>
        <v>0</v>
      </c>
      <c r="AM81" s="81" t="str">
        <f>ASC(UPPER(美術!P77))</f>
        <v>0</v>
      </c>
      <c r="AN81" s="198" t="str">
        <f>IF(美術!$Q77=0," ",美術!$Q77)</f>
        <v xml:space="preserve"> </v>
      </c>
      <c r="AO81" s="82" t="str">
        <f>ASC(UPPER(保体!L77))</f>
        <v>0</v>
      </c>
      <c r="AP81" s="83" t="str">
        <f>ASC(UPPER(保体!M77))</f>
        <v>0</v>
      </c>
      <c r="AQ81" s="83" t="str">
        <f>ASC(UPPER(保体!N77))</f>
        <v>0</v>
      </c>
      <c r="AR81" s="84" t="str">
        <f>ASC(UPPER(保体!O77))</f>
        <v>0</v>
      </c>
      <c r="AS81" s="81" t="str">
        <f>ASC(UPPER(保体!P77))</f>
        <v>0</v>
      </c>
      <c r="AT81" s="198" t="str">
        <f>IF(保体!$Q77=0," ",保体!$Q77)</f>
        <v xml:space="preserve"> </v>
      </c>
      <c r="AU81" s="79" t="str">
        <f>ASC(UPPER(技・家!L77))</f>
        <v>0</v>
      </c>
      <c r="AV81" s="79" t="str">
        <f>ASC(UPPER(技・家!M77))</f>
        <v>0</v>
      </c>
      <c r="AW81" s="79" t="str">
        <f>ASC(UPPER(技・家!N77))</f>
        <v>0</v>
      </c>
      <c r="AX81" s="80" t="str">
        <f>ASC(UPPER(技・家!O77))</f>
        <v>0</v>
      </c>
      <c r="AY81" s="81" t="str">
        <f>ASC(UPPER(技・家!P77))</f>
        <v>0</v>
      </c>
      <c r="AZ81" s="198" t="str">
        <f>IF(技・家!$Q77=0," ",技・家!$Q77)</f>
        <v xml:space="preserve"> </v>
      </c>
      <c r="BA81" s="82" t="str">
        <f>ASC(UPPER(英語!L77))</f>
        <v>0</v>
      </c>
      <c r="BB81" s="83" t="str">
        <f>ASC(UPPER(英語!M77))</f>
        <v>0</v>
      </c>
      <c r="BC81" s="83" t="str">
        <f>ASC(UPPER(英語!N77))</f>
        <v>0</v>
      </c>
      <c r="BD81" s="84" t="str">
        <f>ASC(UPPER(英語!O77))</f>
        <v>0</v>
      </c>
      <c r="BE81" s="81" t="str">
        <f>ASC(UPPER(英語!P77))</f>
        <v>0</v>
      </c>
      <c r="BF81" s="198" t="str">
        <f>IF(英語!$Q77=0," ",英語!$Q77)</f>
        <v xml:space="preserve"> </v>
      </c>
    </row>
    <row r="82" spans="1:58" ht="23.1" customHeight="1">
      <c r="A82" s="29">
        <f>氏名入力!A78</f>
        <v>1244</v>
      </c>
      <c r="B82" s="23">
        <f>氏名入力!B78</f>
        <v>44</v>
      </c>
      <c r="C82" s="62">
        <f>氏名入力!C78</f>
        <v>0</v>
      </c>
      <c r="D82" s="76" t="str">
        <f>ASC(UPPER(国語!M78))</f>
        <v>0</v>
      </c>
      <c r="E82" s="77" t="str">
        <f>ASC(UPPER(国語!N78))</f>
        <v>0</v>
      </c>
      <c r="F82" s="77" t="str">
        <f>ASC(UPPER(国語!O78))</f>
        <v>0</v>
      </c>
      <c r="G82" s="77" t="str">
        <f>ASC(UPPER(国語!P78))</f>
        <v>0</v>
      </c>
      <c r="H82" s="78" t="str">
        <f>ASC(UPPER(国語!Q78))</f>
        <v>0</v>
      </c>
      <c r="I82" s="131" t="str">
        <f>ASC(UPPER(国語!R78))</f>
        <v>0</v>
      </c>
      <c r="J82" s="198" t="str">
        <f>IF(国語!$S78=0," ",国語!$S78)</f>
        <v xml:space="preserve"> </v>
      </c>
      <c r="K82" s="82" t="str">
        <f>ASC(UPPER(社会!L78))</f>
        <v>0</v>
      </c>
      <c r="L82" s="79" t="str">
        <f>ASC(UPPER(社会!M78))</f>
        <v>0</v>
      </c>
      <c r="M82" s="79" t="str">
        <f>ASC(UPPER(社会!N78))</f>
        <v>0</v>
      </c>
      <c r="N82" s="80" t="str">
        <f>ASC(UPPER(社会!O78))</f>
        <v>0</v>
      </c>
      <c r="O82" s="81" t="str">
        <f>ASC(UPPER(社会!P78))</f>
        <v>0</v>
      </c>
      <c r="P82" s="198" t="str">
        <f>IF(社会!$Q78=0," ",社会!$Q78)</f>
        <v xml:space="preserve"> </v>
      </c>
      <c r="Q82" s="82" t="str">
        <f>ASC(UPPER(数学!L78))</f>
        <v>0</v>
      </c>
      <c r="R82" s="83" t="str">
        <f>ASC(UPPER(数学!M78))</f>
        <v>0</v>
      </c>
      <c r="S82" s="83" t="str">
        <f>ASC(UPPER(数学!N78))</f>
        <v>0</v>
      </c>
      <c r="T82" s="84" t="str">
        <f>ASC(UPPER(数学!O78))</f>
        <v>0</v>
      </c>
      <c r="U82" s="81" t="str">
        <f>ASC(UPPER(数学!P78))</f>
        <v>0</v>
      </c>
      <c r="V82" s="210" t="str">
        <f>IF(数学!$Q78=0," ",数学!$Q78)</f>
        <v xml:space="preserve"> </v>
      </c>
      <c r="W82" s="79" t="str">
        <f>ASC(UPPER(理科!L78))</f>
        <v>0</v>
      </c>
      <c r="X82" s="79" t="str">
        <f>ASC(UPPER(理科!M78))</f>
        <v>0</v>
      </c>
      <c r="Y82" s="79" t="str">
        <f>ASC(UPPER(理科!N78))</f>
        <v>0</v>
      </c>
      <c r="Z82" s="80" t="str">
        <f>ASC(UPPER(理科!O78))</f>
        <v>0</v>
      </c>
      <c r="AA82" s="81" t="str">
        <f>ASC(UPPER(理科!P78))</f>
        <v>0</v>
      </c>
      <c r="AB82" s="198" t="str">
        <f>IF(理科!$Q78=0," ",理科!$Q78)</f>
        <v xml:space="preserve"> </v>
      </c>
      <c r="AC82" s="82" t="str">
        <f>ASC(UPPER(音楽!L78))</f>
        <v>0</v>
      </c>
      <c r="AD82" s="83" t="str">
        <f>ASC(UPPER(音楽!M78))</f>
        <v>0</v>
      </c>
      <c r="AE82" s="83" t="str">
        <f>ASC(UPPER(音楽!N78))</f>
        <v>0</v>
      </c>
      <c r="AF82" s="84" t="str">
        <f>ASC(UPPER(音楽!O78))</f>
        <v>0</v>
      </c>
      <c r="AG82" s="81" t="str">
        <f>ASC(UPPER(音楽!P78))</f>
        <v>0</v>
      </c>
      <c r="AH82" s="198" t="str">
        <f>IF(音楽!$Q78=0," ",音楽!$Q78)</f>
        <v xml:space="preserve"> </v>
      </c>
      <c r="AI82" s="79" t="str">
        <f>ASC(UPPER(美術!L78))</f>
        <v>0</v>
      </c>
      <c r="AJ82" s="79" t="str">
        <f>ASC(UPPER(美術!M78))</f>
        <v>0</v>
      </c>
      <c r="AK82" s="79" t="str">
        <f>ASC(UPPER(美術!N78))</f>
        <v>0</v>
      </c>
      <c r="AL82" s="80" t="str">
        <f>ASC(UPPER(美術!O78))</f>
        <v>0</v>
      </c>
      <c r="AM82" s="81" t="str">
        <f>ASC(UPPER(美術!P78))</f>
        <v>0</v>
      </c>
      <c r="AN82" s="198" t="str">
        <f>IF(美術!$Q78=0," ",美術!$Q78)</f>
        <v xml:space="preserve"> </v>
      </c>
      <c r="AO82" s="82" t="str">
        <f>ASC(UPPER(保体!L78))</f>
        <v>0</v>
      </c>
      <c r="AP82" s="83" t="str">
        <f>ASC(UPPER(保体!M78))</f>
        <v>0</v>
      </c>
      <c r="AQ82" s="83" t="str">
        <f>ASC(UPPER(保体!N78))</f>
        <v>0</v>
      </c>
      <c r="AR82" s="84" t="str">
        <f>ASC(UPPER(保体!O78))</f>
        <v>0</v>
      </c>
      <c r="AS82" s="81" t="str">
        <f>ASC(UPPER(保体!P78))</f>
        <v>0</v>
      </c>
      <c r="AT82" s="198" t="str">
        <f>IF(保体!$Q78=0," ",保体!$Q78)</f>
        <v xml:space="preserve"> </v>
      </c>
      <c r="AU82" s="79" t="str">
        <f>ASC(UPPER(技・家!L78))</f>
        <v>0</v>
      </c>
      <c r="AV82" s="79" t="str">
        <f>ASC(UPPER(技・家!M78))</f>
        <v>0</v>
      </c>
      <c r="AW82" s="79" t="str">
        <f>ASC(UPPER(技・家!N78))</f>
        <v>0</v>
      </c>
      <c r="AX82" s="80" t="str">
        <f>ASC(UPPER(技・家!O78))</f>
        <v>0</v>
      </c>
      <c r="AY82" s="81" t="str">
        <f>ASC(UPPER(技・家!P78))</f>
        <v>0</v>
      </c>
      <c r="AZ82" s="198" t="str">
        <f>IF(技・家!$Q78=0," ",技・家!$Q78)</f>
        <v xml:space="preserve"> </v>
      </c>
      <c r="BA82" s="82" t="str">
        <f>ASC(UPPER(英語!L78))</f>
        <v>0</v>
      </c>
      <c r="BB82" s="83" t="str">
        <f>ASC(UPPER(英語!M78))</f>
        <v>0</v>
      </c>
      <c r="BC82" s="83" t="str">
        <f>ASC(UPPER(英語!N78))</f>
        <v>0</v>
      </c>
      <c r="BD82" s="84" t="str">
        <f>ASC(UPPER(英語!O78))</f>
        <v>0</v>
      </c>
      <c r="BE82" s="81" t="str">
        <f>ASC(UPPER(英語!P78))</f>
        <v>0</v>
      </c>
      <c r="BF82" s="198" t="str">
        <f>IF(英語!$Q78=0," ",英語!$Q78)</f>
        <v xml:space="preserve"> </v>
      </c>
    </row>
    <row r="83" spans="1:58" ht="23.1" customHeight="1">
      <c r="A83" s="29">
        <f>氏名入力!A79</f>
        <v>1245</v>
      </c>
      <c r="B83" s="23">
        <f>氏名入力!B79</f>
        <v>45</v>
      </c>
      <c r="C83" s="62">
        <f>氏名入力!C79</f>
        <v>0</v>
      </c>
      <c r="D83" s="76" t="str">
        <f>ASC(UPPER(国語!M79))</f>
        <v>0</v>
      </c>
      <c r="E83" s="77" t="str">
        <f>ASC(UPPER(国語!N79))</f>
        <v>0</v>
      </c>
      <c r="F83" s="77" t="str">
        <f>ASC(UPPER(国語!O79))</f>
        <v>0</v>
      </c>
      <c r="G83" s="77" t="str">
        <f>ASC(UPPER(国語!P79))</f>
        <v>0</v>
      </c>
      <c r="H83" s="78" t="str">
        <f>ASC(UPPER(国語!Q79))</f>
        <v>0</v>
      </c>
      <c r="I83" s="131" t="str">
        <f>ASC(UPPER(国語!R79))</f>
        <v>0</v>
      </c>
      <c r="J83" s="198" t="str">
        <f>IF(国語!$S79=0," ",国語!$S79)</f>
        <v xml:space="preserve"> </v>
      </c>
      <c r="K83" s="82" t="str">
        <f>ASC(UPPER(社会!L79))</f>
        <v>0</v>
      </c>
      <c r="L83" s="79" t="str">
        <f>ASC(UPPER(社会!M79))</f>
        <v>0</v>
      </c>
      <c r="M83" s="79" t="str">
        <f>ASC(UPPER(社会!N79))</f>
        <v>0</v>
      </c>
      <c r="N83" s="80" t="str">
        <f>ASC(UPPER(社会!O79))</f>
        <v>0</v>
      </c>
      <c r="O83" s="81" t="str">
        <f>ASC(UPPER(社会!P79))</f>
        <v>0</v>
      </c>
      <c r="P83" s="198" t="str">
        <f>IF(社会!$Q79=0," ",社会!$Q79)</f>
        <v xml:space="preserve"> </v>
      </c>
      <c r="Q83" s="82" t="str">
        <f>ASC(UPPER(数学!L79))</f>
        <v>0</v>
      </c>
      <c r="R83" s="83" t="str">
        <f>ASC(UPPER(数学!M79))</f>
        <v>0</v>
      </c>
      <c r="S83" s="83" t="str">
        <f>ASC(UPPER(数学!N79))</f>
        <v>0</v>
      </c>
      <c r="T83" s="84" t="str">
        <f>ASC(UPPER(数学!O79))</f>
        <v>0</v>
      </c>
      <c r="U83" s="81" t="str">
        <f>ASC(UPPER(数学!P79))</f>
        <v>0</v>
      </c>
      <c r="V83" s="210" t="str">
        <f>IF(数学!$Q79=0," ",数学!$Q79)</f>
        <v xml:space="preserve"> </v>
      </c>
      <c r="W83" s="79" t="str">
        <f>ASC(UPPER(理科!L79))</f>
        <v>0</v>
      </c>
      <c r="X83" s="79" t="str">
        <f>ASC(UPPER(理科!M79))</f>
        <v>0</v>
      </c>
      <c r="Y83" s="79" t="str">
        <f>ASC(UPPER(理科!N79))</f>
        <v>0</v>
      </c>
      <c r="Z83" s="80" t="str">
        <f>ASC(UPPER(理科!O79))</f>
        <v>0</v>
      </c>
      <c r="AA83" s="81" t="str">
        <f>ASC(UPPER(理科!P79))</f>
        <v>0</v>
      </c>
      <c r="AB83" s="198" t="str">
        <f>IF(理科!$Q79=0," ",理科!$Q79)</f>
        <v xml:space="preserve"> </v>
      </c>
      <c r="AC83" s="82" t="str">
        <f>ASC(UPPER(音楽!L79))</f>
        <v>0</v>
      </c>
      <c r="AD83" s="83" t="str">
        <f>ASC(UPPER(音楽!M79))</f>
        <v>0</v>
      </c>
      <c r="AE83" s="83" t="str">
        <f>ASC(UPPER(音楽!N79))</f>
        <v>0</v>
      </c>
      <c r="AF83" s="84" t="str">
        <f>ASC(UPPER(音楽!O79))</f>
        <v>0</v>
      </c>
      <c r="AG83" s="81" t="str">
        <f>ASC(UPPER(音楽!P79))</f>
        <v>0</v>
      </c>
      <c r="AH83" s="198" t="str">
        <f>IF(音楽!$Q79=0," ",音楽!$Q79)</f>
        <v xml:space="preserve"> </v>
      </c>
      <c r="AI83" s="79" t="str">
        <f>ASC(UPPER(美術!L79))</f>
        <v>0</v>
      </c>
      <c r="AJ83" s="79" t="str">
        <f>ASC(UPPER(美術!M79))</f>
        <v>0</v>
      </c>
      <c r="AK83" s="79" t="str">
        <f>ASC(UPPER(美術!N79))</f>
        <v>0</v>
      </c>
      <c r="AL83" s="80" t="str">
        <f>ASC(UPPER(美術!O79))</f>
        <v>0</v>
      </c>
      <c r="AM83" s="81" t="str">
        <f>ASC(UPPER(美術!P79))</f>
        <v>0</v>
      </c>
      <c r="AN83" s="198" t="str">
        <f>IF(美術!$Q79=0," ",美術!$Q79)</f>
        <v xml:space="preserve"> </v>
      </c>
      <c r="AO83" s="82" t="str">
        <f>ASC(UPPER(保体!L79))</f>
        <v>0</v>
      </c>
      <c r="AP83" s="83" t="str">
        <f>ASC(UPPER(保体!M79))</f>
        <v>0</v>
      </c>
      <c r="AQ83" s="83" t="str">
        <f>ASC(UPPER(保体!N79))</f>
        <v>0</v>
      </c>
      <c r="AR83" s="84" t="str">
        <f>ASC(UPPER(保体!O79))</f>
        <v>0</v>
      </c>
      <c r="AS83" s="81" t="str">
        <f>ASC(UPPER(保体!P79))</f>
        <v>0</v>
      </c>
      <c r="AT83" s="198" t="str">
        <f>IF(保体!$Q79=0," ",保体!$Q79)</f>
        <v xml:space="preserve"> </v>
      </c>
      <c r="AU83" s="79" t="str">
        <f>ASC(UPPER(技・家!L79))</f>
        <v>0</v>
      </c>
      <c r="AV83" s="79" t="str">
        <f>ASC(UPPER(技・家!M79))</f>
        <v>0</v>
      </c>
      <c r="AW83" s="79" t="str">
        <f>ASC(UPPER(技・家!N79))</f>
        <v>0</v>
      </c>
      <c r="AX83" s="80" t="str">
        <f>ASC(UPPER(技・家!O79))</f>
        <v>0</v>
      </c>
      <c r="AY83" s="81" t="str">
        <f>ASC(UPPER(技・家!P79))</f>
        <v>0</v>
      </c>
      <c r="AZ83" s="198" t="str">
        <f>IF(技・家!$Q79=0," ",技・家!$Q79)</f>
        <v xml:space="preserve"> </v>
      </c>
      <c r="BA83" s="82" t="str">
        <f>ASC(UPPER(英語!L79))</f>
        <v>0</v>
      </c>
      <c r="BB83" s="83" t="str">
        <f>ASC(UPPER(英語!M79))</f>
        <v>0</v>
      </c>
      <c r="BC83" s="83" t="str">
        <f>ASC(UPPER(英語!N79))</f>
        <v>0</v>
      </c>
      <c r="BD83" s="84" t="str">
        <f>ASC(UPPER(英語!O79))</f>
        <v>0</v>
      </c>
      <c r="BE83" s="81" t="str">
        <f>ASC(UPPER(英語!P79))</f>
        <v>0</v>
      </c>
      <c r="BF83" s="198" t="str">
        <f>IF(英語!$Q79=0," ",英語!$Q79)</f>
        <v xml:space="preserve"> </v>
      </c>
    </row>
    <row r="84" spans="1:58" ht="23.1" customHeight="1">
      <c r="A84" s="29">
        <f>氏名入力!A80</f>
        <v>1246</v>
      </c>
      <c r="B84" s="23">
        <f>氏名入力!B80</f>
        <v>46</v>
      </c>
      <c r="C84" s="62">
        <f>氏名入力!C80</f>
        <v>0</v>
      </c>
      <c r="D84" s="76" t="str">
        <f>ASC(UPPER(国語!M80))</f>
        <v>0</v>
      </c>
      <c r="E84" s="77" t="str">
        <f>ASC(UPPER(国語!N80))</f>
        <v>0</v>
      </c>
      <c r="F84" s="77" t="str">
        <f>ASC(UPPER(国語!O80))</f>
        <v>0</v>
      </c>
      <c r="G84" s="77" t="str">
        <f>ASC(UPPER(国語!P80))</f>
        <v>0</v>
      </c>
      <c r="H84" s="78" t="str">
        <f>ASC(UPPER(国語!Q80))</f>
        <v>0</v>
      </c>
      <c r="I84" s="131" t="str">
        <f>ASC(UPPER(国語!R80))</f>
        <v>0</v>
      </c>
      <c r="J84" s="198" t="str">
        <f>IF(国語!$S80=0," ",国語!$S80)</f>
        <v xml:space="preserve"> </v>
      </c>
      <c r="K84" s="82" t="str">
        <f>ASC(UPPER(社会!L80))</f>
        <v>0</v>
      </c>
      <c r="L84" s="79" t="str">
        <f>ASC(UPPER(社会!M80))</f>
        <v>0</v>
      </c>
      <c r="M84" s="79" t="str">
        <f>ASC(UPPER(社会!N80))</f>
        <v>0</v>
      </c>
      <c r="N84" s="80" t="str">
        <f>ASC(UPPER(社会!O80))</f>
        <v>0</v>
      </c>
      <c r="O84" s="81" t="str">
        <f>ASC(UPPER(社会!P80))</f>
        <v>0</v>
      </c>
      <c r="P84" s="198" t="str">
        <f>IF(社会!$Q80=0," ",社会!$Q80)</f>
        <v xml:space="preserve"> </v>
      </c>
      <c r="Q84" s="82" t="str">
        <f>ASC(UPPER(数学!L80))</f>
        <v>0</v>
      </c>
      <c r="R84" s="83" t="str">
        <f>ASC(UPPER(数学!M80))</f>
        <v>0</v>
      </c>
      <c r="S84" s="83" t="str">
        <f>ASC(UPPER(数学!N80))</f>
        <v>0</v>
      </c>
      <c r="T84" s="84" t="str">
        <f>ASC(UPPER(数学!O80))</f>
        <v>0</v>
      </c>
      <c r="U84" s="81" t="str">
        <f>ASC(UPPER(数学!P80))</f>
        <v>0</v>
      </c>
      <c r="V84" s="210" t="str">
        <f>IF(数学!$Q80=0," ",数学!$Q80)</f>
        <v xml:space="preserve"> </v>
      </c>
      <c r="W84" s="79" t="str">
        <f>ASC(UPPER(理科!L80))</f>
        <v>0</v>
      </c>
      <c r="X84" s="79" t="str">
        <f>ASC(UPPER(理科!M80))</f>
        <v>0</v>
      </c>
      <c r="Y84" s="79" t="str">
        <f>ASC(UPPER(理科!N80))</f>
        <v>0</v>
      </c>
      <c r="Z84" s="80" t="str">
        <f>ASC(UPPER(理科!O80))</f>
        <v>0</v>
      </c>
      <c r="AA84" s="81" t="str">
        <f>ASC(UPPER(理科!P80))</f>
        <v>0</v>
      </c>
      <c r="AB84" s="198" t="str">
        <f>IF(理科!$Q80=0," ",理科!$Q80)</f>
        <v xml:space="preserve"> </v>
      </c>
      <c r="AC84" s="82" t="str">
        <f>ASC(UPPER(音楽!L80))</f>
        <v>0</v>
      </c>
      <c r="AD84" s="83" t="str">
        <f>ASC(UPPER(音楽!M80))</f>
        <v>0</v>
      </c>
      <c r="AE84" s="83" t="str">
        <f>ASC(UPPER(音楽!N80))</f>
        <v>0</v>
      </c>
      <c r="AF84" s="84" t="str">
        <f>ASC(UPPER(音楽!O80))</f>
        <v>0</v>
      </c>
      <c r="AG84" s="81" t="str">
        <f>ASC(UPPER(音楽!P80))</f>
        <v>0</v>
      </c>
      <c r="AH84" s="198" t="str">
        <f>IF(音楽!$Q80=0," ",音楽!$Q80)</f>
        <v xml:space="preserve"> </v>
      </c>
      <c r="AI84" s="79" t="str">
        <f>ASC(UPPER(美術!L80))</f>
        <v>0</v>
      </c>
      <c r="AJ84" s="79" t="str">
        <f>ASC(UPPER(美術!M80))</f>
        <v>0</v>
      </c>
      <c r="AK84" s="79" t="str">
        <f>ASC(UPPER(美術!N80))</f>
        <v>0</v>
      </c>
      <c r="AL84" s="80" t="str">
        <f>ASC(UPPER(美術!O80))</f>
        <v>0</v>
      </c>
      <c r="AM84" s="81" t="str">
        <f>ASC(UPPER(美術!P80))</f>
        <v>0</v>
      </c>
      <c r="AN84" s="198" t="str">
        <f>IF(美術!$Q80=0," ",美術!$Q80)</f>
        <v xml:space="preserve"> </v>
      </c>
      <c r="AO84" s="82" t="str">
        <f>ASC(UPPER(保体!L80))</f>
        <v>0</v>
      </c>
      <c r="AP84" s="83" t="str">
        <f>ASC(UPPER(保体!M80))</f>
        <v>0</v>
      </c>
      <c r="AQ84" s="83" t="str">
        <f>ASC(UPPER(保体!N80))</f>
        <v>0</v>
      </c>
      <c r="AR84" s="84" t="str">
        <f>ASC(UPPER(保体!O80))</f>
        <v>0</v>
      </c>
      <c r="AS84" s="81" t="str">
        <f>ASC(UPPER(保体!P80))</f>
        <v>0</v>
      </c>
      <c r="AT84" s="198" t="str">
        <f>IF(保体!$Q80=0," ",保体!$Q80)</f>
        <v xml:space="preserve"> </v>
      </c>
      <c r="AU84" s="79" t="str">
        <f>ASC(UPPER(技・家!L80))</f>
        <v>0</v>
      </c>
      <c r="AV84" s="79" t="str">
        <f>ASC(UPPER(技・家!M80))</f>
        <v>0</v>
      </c>
      <c r="AW84" s="79" t="str">
        <f>ASC(UPPER(技・家!N80))</f>
        <v>0</v>
      </c>
      <c r="AX84" s="80" t="str">
        <f>ASC(UPPER(技・家!O80))</f>
        <v>0</v>
      </c>
      <c r="AY84" s="81" t="str">
        <f>ASC(UPPER(技・家!P80))</f>
        <v>0</v>
      </c>
      <c r="AZ84" s="198" t="str">
        <f>IF(技・家!$Q80=0," ",技・家!$Q80)</f>
        <v xml:space="preserve"> </v>
      </c>
      <c r="BA84" s="82" t="str">
        <f>ASC(UPPER(英語!L80))</f>
        <v>0</v>
      </c>
      <c r="BB84" s="83" t="str">
        <f>ASC(UPPER(英語!M80))</f>
        <v>0</v>
      </c>
      <c r="BC84" s="83" t="str">
        <f>ASC(UPPER(英語!N80))</f>
        <v>0</v>
      </c>
      <c r="BD84" s="84" t="str">
        <f>ASC(UPPER(英語!O80))</f>
        <v>0</v>
      </c>
      <c r="BE84" s="81" t="str">
        <f>ASC(UPPER(英語!P80))</f>
        <v>0</v>
      </c>
      <c r="BF84" s="198" t="str">
        <f>IF(英語!$Q80=0," ",英語!$Q80)</f>
        <v xml:space="preserve"> </v>
      </c>
    </row>
    <row r="85" spans="1:58" ht="23.1" customHeight="1">
      <c r="A85" s="29">
        <f>氏名入力!A81</f>
        <v>1247</v>
      </c>
      <c r="B85" s="23">
        <f>氏名入力!B81</f>
        <v>47</v>
      </c>
      <c r="C85" s="62">
        <f>氏名入力!C81</f>
        <v>0</v>
      </c>
      <c r="D85" s="76" t="str">
        <f>ASC(UPPER(国語!M81))</f>
        <v>0</v>
      </c>
      <c r="E85" s="77" t="str">
        <f>ASC(UPPER(国語!N81))</f>
        <v>0</v>
      </c>
      <c r="F85" s="77" t="str">
        <f>ASC(UPPER(国語!O81))</f>
        <v>0</v>
      </c>
      <c r="G85" s="77" t="str">
        <f>ASC(UPPER(国語!P81))</f>
        <v>0</v>
      </c>
      <c r="H85" s="78" t="str">
        <f>ASC(UPPER(国語!Q81))</f>
        <v>0</v>
      </c>
      <c r="I85" s="131" t="str">
        <f>ASC(UPPER(国語!R81))</f>
        <v>0</v>
      </c>
      <c r="J85" s="198" t="str">
        <f>IF(国語!$S81=0," ",国語!$S81)</f>
        <v xml:space="preserve"> </v>
      </c>
      <c r="K85" s="82" t="str">
        <f>ASC(UPPER(社会!L81))</f>
        <v>0</v>
      </c>
      <c r="L85" s="79" t="str">
        <f>ASC(UPPER(社会!M81))</f>
        <v>0</v>
      </c>
      <c r="M85" s="79" t="str">
        <f>ASC(UPPER(社会!N81))</f>
        <v>0</v>
      </c>
      <c r="N85" s="80" t="str">
        <f>ASC(UPPER(社会!O81))</f>
        <v>0</v>
      </c>
      <c r="O85" s="81" t="str">
        <f>ASC(UPPER(社会!P81))</f>
        <v>0</v>
      </c>
      <c r="P85" s="198" t="str">
        <f>IF(社会!$Q81=0," ",社会!$Q81)</f>
        <v xml:space="preserve"> </v>
      </c>
      <c r="Q85" s="82" t="str">
        <f>ASC(UPPER(数学!L81))</f>
        <v>0</v>
      </c>
      <c r="R85" s="83" t="str">
        <f>ASC(UPPER(数学!M81))</f>
        <v>0</v>
      </c>
      <c r="S85" s="83" t="str">
        <f>ASC(UPPER(数学!N81))</f>
        <v>0</v>
      </c>
      <c r="T85" s="84" t="str">
        <f>ASC(UPPER(数学!O81))</f>
        <v>0</v>
      </c>
      <c r="U85" s="81" t="str">
        <f>ASC(UPPER(数学!P81))</f>
        <v>0</v>
      </c>
      <c r="V85" s="210" t="str">
        <f>IF(数学!$Q81=0," ",数学!$Q81)</f>
        <v xml:space="preserve"> </v>
      </c>
      <c r="W85" s="79" t="str">
        <f>ASC(UPPER(理科!L81))</f>
        <v>0</v>
      </c>
      <c r="X85" s="79" t="str">
        <f>ASC(UPPER(理科!M81))</f>
        <v>0</v>
      </c>
      <c r="Y85" s="79" t="str">
        <f>ASC(UPPER(理科!N81))</f>
        <v>0</v>
      </c>
      <c r="Z85" s="80" t="str">
        <f>ASC(UPPER(理科!O81))</f>
        <v>0</v>
      </c>
      <c r="AA85" s="81" t="str">
        <f>ASC(UPPER(理科!P81))</f>
        <v>0</v>
      </c>
      <c r="AB85" s="198" t="str">
        <f>IF(理科!$Q81=0," ",理科!$Q81)</f>
        <v xml:space="preserve"> </v>
      </c>
      <c r="AC85" s="82" t="str">
        <f>ASC(UPPER(音楽!L81))</f>
        <v>0</v>
      </c>
      <c r="AD85" s="83" t="str">
        <f>ASC(UPPER(音楽!M81))</f>
        <v>0</v>
      </c>
      <c r="AE85" s="83" t="str">
        <f>ASC(UPPER(音楽!N81))</f>
        <v>0</v>
      </c>
      <c r="AF85" s="84" t="str">
        <f>ASC(UPPER(音楽!O81))</f>
        <v>0</v>
      </c>
      <c r="AG85" s="81" t="str">
        <f>ASC(UPPER(音楽!P81))</f>
        <v>0</v>
      </c>
      <c r="AH85" s="198" t="str">
        <f>IF(音楽!$Q81=0," ",音楽!$Q81)</f>
        <v xml:space="preserve"> </v>
      </c>
      <c r="AI85" s="79" t="str">
        <f>ASC(UPPER(美術!L81))</f>
        <v>0</v>
      </c>
      <c r="AJ85" s="79" t="str">
        <f>ASC(UPPER(美術!M81))</f>
        <v>0</v>
      </c>
      <c r="AK85" s="79" t="str">
        <f>ASC(UPPER(美術!N81))</f>
        <v>0</v>
      </c>
      <c r="AL85" s="80" t="str">
        <f>ASC(UPPER(美術!O81))</f>
        <v>0</v>
      </c>
      <c r="AM85" s="81" t="str">
        <f>ASC(UPPER(美術!P81))</f>
        <v>0</v>
      </c>
      <c r="AN85" s="198" t="str">
        <f>IF(美術!$Q81=0," ",美術!$Q81)</f>
        <v xml:space="preserve"> </v>
      </c>
      <c r="AO85" s="82" t="str">
        <f>ASC(UPPER(保体!L81))</f>
        <v>0</v>
      </c>
      <c r="AP85" s="83" t="str">
        <f>ASC(UPPER(保体!M81))</f>
        <v>0</v>
      </c>
      <c r="AQ85" s="83" t="str">
        <f>ASC(UPPER(保体!N81))</f>
        <v>0</v>
      </c>
      <c r="AR85" s="84" t="str">
        <f>ASC(UPPER(保体!O81))</f>
        <v>0</v>
      </c>
      <c r="AS85" s="81" t="str">
        <f>ASC(UPPER(保体!P81))</f>
        <v>0</v>
      </c>
      <c r="AT85" s="198" t="str">
        <f>IF(保体!$Q81=0," ",保体!$Q81)</f>
        <v xml:space="preserve"> </v>
      </c>
      <c r="AU85" s="79" t="str">
        <f>ASC(UPPER(技・家!L81))</f>
        <v>0</v>
      </c>
      <c r="AV85" s="79" t="str">
        <f>ASC(UPPER(技・家!M81))</f>
        <v>0</v>
      </c>
      <c r="AW85" s="79" t="str">
        <f>ASC(UPPER(技・家!N81))</f>
        <v>0</v>
      </c>
      <c r="AX85" s="80" t="str">
        <f>ASC(UPPER(技・家!O81))</f>
        <v>0</v>
      </c>
      <c r="AY85" s="81" t="str">
        <f>ASC(UPPER(技・家!P81))</f>
        <v>0</v>
      </c>
      <c r="AZ85" s="198" t="str">
        <f>IF(技・家!$Q81=0," ",技・家!$Q81)</f>
        <v xml:space="preserve"> </v>
      </c>
      <c r="BA85" s="82" t="str">
        <f>ASC(UPPER(英語!L81))</f>
        <v>0</v>
      </c>
      <c r="BB85" s="83" t="str">
        <f>ASC(UPPER(英語!M81))</f>
        <v>0</v>
      </c>
      <c r="BC85" s="83" t="str">
        <f>ASC(UPPER(英語!N81))</f>
        <v>0</v>
      </c>
      <c r="BD85" s="84" t="str">
        <f>ASC(UPPER(英語!O81))</f>
        <v>0</v>
      </c>
      <c r="BE85" s="81" t="str">
        <f>ASC(UPPER(英語!P81))</f>
        <v>0</v>
      </c>
      <c r="BF85" s="198" t="str">
        <f>IF(英語!$Q81=0," ",英語!$Q81)</f>
        <v xml:space="preserve"> </v>
      </c>
    </row>
    <row r="86" spans="1:58" ht="23.1" customHeight="1">
      <c r="A86" s="29">
        <f>氏名入力!A82</f>
        <v>1248</v>
      </c>
      <c r="B86" s="23">
        <f>氏名入力!B82</f>
        <v>48</v>
      </c>
      <c r="C86" s="62">
        <f>氏名入力!C82</f>
        <v>0</v>
      </c>
      <c r="D86" s="76" t="str">
        <f>ASC(UPPER(国語!M82))</f>
        <v>0</v>
      </c>
      <c r="E86" s="77" t="str">
        <f>ASC(UPPER(国語!N82))</f>
        <v>0</v>
      </c>
      <c r="F86" s="77" t="str">
        <f>ASC(UPPER(国語!O82))</f>
        <v>0</v>
      </c>
      <c r="G86" s="77" t="str">
        <f>ASC(UPPER(国語!P82))</f>
        <v>0</v>
      </c>
      <c r="H86" s="78" t="str">
        <f>ASC(UPPER(国語!Q82))</f>
        <v>0</v>
      </c>
      <c r="I86" s="131" t="str">
        <f>ASC(UPPER(国語!R82))</f>
        <v>0</v>
      </c>
      <c r="J86" s="198" t="str">
        <f>IF(国語!$S82=0," ",国語!$S82)</f>
        <v xml:space="preserve"> </v>
      </c>
      <c r="K86" s="82" t="str">
        <f>ASC(UPPER(社会!L82))</f>
        <v>0</v>
      </c>
      <c r="L86" s="79" t="str">
        <f>ASC(UPPER(社会!M82))</f>
        <v>0</v>
      </c>
      <c r="M86" s="79" t="str">
        <f>ASC(UPPER(社会!N82))</f>
        <v>0</v>
      </c>
      <c r="N86" s="80" t="str">
        <f>ASC(UPPER(社会!O82))</f>
        <v>0</v>
      </c>
      <c r="O86" s="81" t="str">
        <f>ASC(UPPER(社会!P82))</f>
        <v>0</v>
      </c>
      <c r="P86" s="198" t="str">
        <f>IF(社会!$Q82=0," ",社会!$Q82)</f>
        <v xml:space="preserve"> </v>
      </c>
      <c r="Q86" s="82" t="str">
        <f>ASC(UPPER(数学!L82))</f>
        <v>0</v>
      </c>
      <c r="R86" s="83" t="str">
        <f>ASC(UPPER(数学!M82))</f>
        <v>0</v>
      </c>
      <c r="S86" s="83" t="str">
        <f>ASC(UPPER(数学!N82))</f>
        <v>0</v>
      </c>
      <c r="T86" s="84" t="str">
        <f>ASC(UPPER(数学!O82))</f>
        <v>0</v>
      </c>
      <c r="U86" s="81" t="str">
        <f>ASC(UPPER(数学!P82))</f>
        <v>0</v>
      </c>
      <c r="V86" s="210" t="str">
        <f>IF(数学!$Q82=0," ",数学!$Q82)</f>
        <v xml:space="preserve"> </v>
      </c>
      <c r="W86" s="79" t="str">
        <f>ASC(UPPER(理科!L82))</f>
        <v>0</v>
      </c>
      <c r="X86" s="79" t="str">
        <f>ASC(UPPER(理科!M82))</f>
        <v>0</v>
      </c>
      <c r="Y86" s="79" t="str">
        <f>ASC(UPPER(理科!N82))</f>
        <v>0</v>
      </c>
      <c r="Z86" s="80" t="str">
        <f>ASC(UPPER(理科!O82))</f>
        <v>0</v>
      </c>
      <c r="AA86" s="81" t="str">
        <f>ASC(UPPER(理科!P82))</f>
        <v>0</v>
      </c>
      <c r="AB86" s="198" t="str">
        <f>IF(理科!$Q82=0," ",理科!$Q82)</f>
        <v xml:space="preserve"> </v>
      </c>
      <c r="AC86" s="82" t="str">
        <f>ASC(UPPER(音楽!L82))</f>
        <v>0</v>
      </c>
      <c r="AD86" s="83" t="str">
        <f>ASC(UPPER(音楽!M82))</f>
        <v>0</v>
      </c>
      <c r="AE86" s="83" t="str">
        <f>ASC(UPPER(音楽!N82))</f>
        <v>0</v>
      </c>
      <c r="AF86" s="84" t="str">
        <f>ASC(UPPER(音楽!O82))</f>
        <v>0</v>
      </c>
      <c r="AG86" s="81" t="str">
        <f>ASC(UPPER(音楽!P82))</f>
        <v>0</v>
      </c>
      <c r="AH86" s="198" t="str">
        <f>IF(音楽!$Q82=0," ",音楽!$Q82)</f>
        <v xml:space="preserve"> </v>
      </c>
      <c r="AI86" s="79" t="str">
        <f>ASC(UPPER(美術!L82))</f>
        <v>0</v>
      </c>
      <c r="AJ86" s="79" t="str">
        <f>ASC(UPPER(美術!M82))</f>
        <v>0</v>
      </c>
      <c r="AK86" s="79" t="str">
        <f>ASC(UPPER(美術!N82))</f>
        <v>0</v>
      </c>
      <c r="AL86" s="80" t="str">
        <f>ASC(UPPER(美術!O82))</f>
        <v>0</v>
      </c>
      <c r="AM86" s="81" t="str">
        <f>ASC(UPPER(美術!P82))</f>
        <v>0</v>
      </c>
      <c r="AN86" s="198" t="str">
        <f>IF(美術!$Q82=0," ",美術!$Q82)</f>
        <v xml:space="preserve"> </v>
      </c>
      <c r="AO86" s="82" t="str">
        <f>ASC(UPPER(保体!L82))</f>
        <v>0</v>
      </c>
      <c r="AP86" s="83" t="str">
        <f>ASC(UPPER(保体!M82))</f>
        <v>0</v>
      </c>
      <c r="AQ86" s="83" t="str">
        <f>ASC(UPPER(保体!N82))</f>
        <v>0</v>
      </c>
      <c r="AR86" s="84" t="str">
        <f>ASC(UPPER(保体!O82))</f>
        <v>0</v>
      </c>
      <c r="AS86" s="81" t="str">
        <f>ASC(UPPER(保体!P82))</f>
        <v>0</v>
      </c>
      <c r="AT86" s="198" t="str">
        <f>IF(保体!$Q82=0," ",保体!$Q82)</f>
        <v xml:space="preserve"> </v>
      </c>
      <c r="AU86" s="79" t="str">
        <f>ASC(UPPER(技・家!L82))</f>
        <v>0</v>
      </c>
      <c r="AV86" s="79" t="str">
        <f>ASC(UPPER(技・家!M82))</f>
        <v>0</v>
      </c>
      <c r="AW86" s="79" t="str">
        <f>ASC(UPPER(技・家!N82))</f>
        <v>0</v>
      </c>
      <c r="AX86" s="80" t="str">
        <f>ASC(UPPER(技・家!O82))</f>
        <v>0</v>
      </c>
      <c r="AY86" s="81" t="str">
        <f>ASC(UPPER(技・家!P82))</f>
        <v>0</v>
      </c>
      <c r="AZ86" s="198" t="str">
        <f>IF(技・家!$Q82=0," ",技・家!$Q82)</f>
        <v xml:space="preserve"> </v>
      </c>
      <c r="BA86" s="82" t="str">
        <f>ASC(UPPER(英語!L82))</f>
        <v>0</v>
      </c>
      <c r="BB86" s="83" t="str">
        <f>ASC(UPPER(英語!M82))</f>
        <v>0</v>
      </c>
      <c r="BC86" s="83" t="str">
        <f>ASC(UPPER(英語!N82))</f>
        <v>0</v>
      </c>
      <c r="BD86" s="84" t="str">
        <f>ASC(UPPER(英語!O82))</f>
        <v>0</v>
      </c>
      <c r="BE86" s="81" t="str">
        <f>ASC(UPPER(英語!P82))</f>
        <v>0</v>
      </c>
      <c r="BF86" s="198" t="str">
        <f>IF(英語!$Q82=0," ",英語!$Q82)</f>
        <v xml:space="preserve"> </v>
      </c>
    </row>
    <row r="87" spans="1:58" ht="23.1" customHeight="1">
      <c r="A87" s="192">
        <f>氏名入力!A83</f>
        <v>1249</v>
      </c>
      <c r="B87" s="193">
        <f>氏名入力!B83</f>
        <v>49</v>
      </c>
      <c r="C87" s="191">
        <f>氏名入力!C83</f>
        <v>0</v>
      </c>
      <c r="D87" s="85" t="str">
        <f>ASC(UPPER(国語!M83))</f>
        <v>0</v>
      </c>
      <c r="E87" s="86" t="str">
        <f>ASC(UPPER(国語!N83))</f>
        <v>0</v>
      </c>
      <c r="F87" s="86" t="str">
        <f>ASC(UPPER(国語!O83))</f>
        <v>0</v>
      </c>
      <c r="G87" s="86" t="str">
        <f>ASC(UPPER(国語!P83))</f>
        <v>0</v>
      </c>
      <c r="H87" s="87" t="str">
        <f>ASC(UPPER(国語!Q83))</f>
        <v>0</v>
      </c>
      <c r="I87" s="132" t="str">
        <f>ASC(UPPER(国語!R83))</f>
        <v>0</v>
      </c>
      <c r="J87" s="199" t="str">
        <f>IF(国語!$S83=0," ",国語!$S83)</f>
        <v xml:space="preserve"> </v>
      </c>
      <c r="K87" s="91" t="str">
        <f>ASC(UPPER(社会!L83))</f>
        <v>0</v>
      </c>
      <c r="L87" s="88" t="str">
        <f>ASC(UPPER(社会!M83))</f>
        <v>0</v>
      </c>
      <c r="M87" s="88" t="str">
        <f>ASC(UPPER(社会!N83))</f>
        <v>0</v>
      </c>
      <c r="N87" s="89" t="str">
        <f>ASC(UPPER(社会!O83))</f>
        <v>0</v>
      </c>
      <c r="O87" s="90" t="str">
        <f>ASC(UPPER(社会!P83))</f>
        <v>0</v>
      </c>
      <c r="P87" s="199" t="str">
        <f>IF(社会!$Q83=0," ",社会!$Q83)</f>
        <v xml:space="preserve"> </v>
      </c>
      <c r="Q87" s="91" t="str">
        <f>ASC(UPPER(数学!L83))</f>
        <v>0</v>
      </c>
      <c r="R87" s="92" t="str">
        <f>ASC(UPPER(数学!M83))</f>
        <v>0</v>
      </c>
      <c r="S87" s="92" t="str">
        <f>ASC(UPPER(数学!N83))</f>
        <v>0</v>
      </c>
      <c r="T87" s="93" t="str">
        <f>ASC(UPPER(数学!O83))</f>
        <v>0</v>
      </c>
      <c r="U87" s="90" t="str">
        <f>ASC(UPPER(数学!P83))</f>
        <v>0</v>
      </c>
      <c r="V87" s="211" t="str">
        <f>IF(数学!$Q83=0," ",数学!$Q83)</f>
        <v xml:space="preserve"> </v>
      </c>
      <c r="W87" s="88" t="str">
        <f>ASC(UPPER(理科!L83))</f>
        <v>0</v>
      </c>
      <c r="X87" s="88" t="str">
        <f>ASC(UPPER(理科!M83))</f>
        <v>0</v>
      </c>
      <c r="Y87" s="88" t="str">
        <f>ASC(UPPER(理科!N83))</f>
        <v>0</v>
      </c>
      <c r="Z87" s="89" t="str">
        <f>ASC(UPPER(理科!O83))</f>
        <v>0</v>
      </c>
      <c r="AA87" s="90" t="str">
        <f>ASC(UPPER(理科!P83))</f>
        <v>0</v>
      </c>
      <c r="AB87" s="199" t="str">
        <f>IF(理科!$Q83=0," ",理科!$Q83)</f>
        <v xml:space="preserve"> </v>
      </c>
      <c r="AC87" s="91" t="str">
        <f>ASC(UPPER(音楽!L83))</f>
        <v>0</v>
      </c>
      <c r="AD87" s="92" t="str">
        <f>ASC(UPPER(音楽!M83))</f>
        <v>0</v>
      </c>
      <c r="AE87" s="92" t="str">
        <f>ASC(UPPER(音楽!N83))</f>
        <v>0</v>
      </c>
      <c r="AF87" s="93" t="str">
        <f>ASC(UPPER(音楽!O83))</f>
        <v>0</v>
      </c>
      <c r="AG87" s="90" t="str">
        <f>ASC(UPPER(音楽!P83))</f>
        <v>0</v>
      </c>
      <c r="AH87" s="199" t="str">
        <f>IF(音楽!$Q83=0," ",音楽!$Q83)</f>
        <v xml:space="preserve"> </v>
      </c>
      <c r="AI87" s="88" t="str">
        <f>ASC(UPPER(美術!L83))</f>
        <v>0</v>
      </c>
      <c r="AJ87" s="88" t="str">
        <f>ASC(UPPER(美術!M83))</f>
        <v>0</v>
      </c>
      <c r="AK87" s="88" t="str">
        <f>ASC(UPPER(美術!N83))</f>
        <v>0</v>
      </c>
      <c r="AL87" s="89" t="str">
        <f>ASC(UPPER(美術!O83))</f>
        <v>0</v>
      </c>
      <c r="AM87" s="90" t="str">
        <f>ASC(UPPER(美術!P83))</f>
        <v>0</v>
      </c>
      <c r="AN87" s="199" t="str">
        <f>IF(美術!$Q83=0," ",美術!$Q83)</f>
        <v xml:space="preserve"> </v>
      </c>
      <c r="AO87" s="91" t="str">
        <f>ASC(UPPER(保体!L83))</f>
        <v>0</v>
      </c>
      <c r="AP87" s="92" t="str">
        <f>ASC(UPPER(保体!M83))</f>
        <v>0</v>
      </c>
      <c r="AQ87" s="92" t="str">
        <f>ASC(UPPER(保体!N83))</f>
        <v>0</v>
      </c>
      <c r="AR87" s="93" t="str">
        <f>ASC(UPPER(保体!O83))</f>
        <v>0</v>
      </c>
      <c r="AS87" s="90" t="str">
        <f>ASC(UPPER(保体!P83))</f>
        <v>0</v>
      </c>
      <c r="AT87" s="199" t="str">
        <f>IF(保体!$Q83=0," ",保体!$Q83)</f>
        <v xml:space="preserve"> </v>
      </c>
      <c r="AU87" s="88" t="str">
        <f>ASC(UPPER(技・家!L83))</f>
        <v>0</v>
      </c>
      <c r="AV87" s="88" t="str">
        <f>ASC(UPPER(技・家!M83))</f>
        <v>0</v>
      </c>
      <c r="AW87" s="88" t="str">
        <f>ASC(UPPER(技・家!N83))</f>
        <v>0</v>
      </c>
      <c r="AX87" s="89" t="str">
        <f>ASC(UPPER(技・家!O83))</f>
        <v>0</v>
      </c>
      <c r="AY87" s="90" t="str">
        <f>ASC(UPPER(技・家!P83))</f>
        <v>0</v>
      </c>
      <c r="AZ87" s="199" t="str">
        <f>IF(技・家!$Q83=0," ",技・家!$Q83)</f>
        <v xml:space="preserve"> </v>
      </c>
      <c r="BA87" s="91" t="str">
        <f>ASC(UPPER(英語!L83))</f>
        <v>0</v>
      </c>
      <c r="BB87" s="92" t="str">
        <f>ASC(UPPER(英語!M83))</f>
        <v>0</v>
      </c>
      <c r="BC87" s="92" t="str">
        <f>ASC(UPPER(英語!N83))</f>
        <v>0</v>
      </c>
      <c r="BD87" s="93" t="str">
        <f>ASC(UPPER(英語!O83))</f>
        <v>0</v>
      </c>
      <c r="BE87" s="90" t="str">
        <f>ASC(UPPER(英語!P83))</f>
        <v>0</v>
      </c>
      <c r="BF87" s="199" t="str">
        <f>IF(英語!$Q83=0," ",英語!$Q83)</f>
        <v xml:space="preserve"> </v>
      </c>
    </row>
    <row r="88" spans="1:58" ht="23.1" customHeight="1" thickBot="1">
      <c r="A88" s="30">
        <f>氏名入力!A84</f>
        <v>1250</v>
      </c>
      <c r="B88" s="25">
        <f>氏名入力!B84</f>
        <v>50</v>
      </c>
      <c r="C88" s="65">
        <f>氏名入力!C84</f>
        <v>0</v>
      </c>
      <c r="D88" s="103" t="str">
        <f>ASC(UPPER(国語!M84))</f>
        <v>0</v>
      </c>
      <c r="E88" s="104" t="str">
        <f>ASC(UPPER(国語!N84))</f>
        <v>0</v>
      </c>
      <c r="F88" s="104" t="str">
        <f>ASC(UPPER(国語!O84))</f>
        <v>0</v>
      </c>
      <c r="G88" s="104" t="str">
        <f>ASC(UPPER(国語!P84))</f>
        <v>0</v>
      </c>
      <c r="H88" s="105" t="str">
        <f>ASC(UPPER(国語!Q84))</f>
        <v>0</v>
      </c>
      <c r="I88" s="134" t="str">
        <f>ASC(UPPER(国語!R84))</f>
        <v>0</v>
      </c>
      <c r="J88" s="201" t="str">
        <f>IF(国語!$S84=0," ",国語!$S84)</f>
        <v xml:space="preserve"> </v>
      </c>
      <c r="K88" s="109" t="str">
        <f>ASC(UPPER(社会!L84))</f>
        <v>0</v>
      </c>
      <c r="L88" s="106" t="str">
        <f>ASC(UPPER(社会!M84))</f>
        <v>0</v>
      </c>
      <c r="M88" s="106" t="str">
        <f>ASC(UPPER(社会!N84))</f>
        <v>0</v>
      </c>
      <c r="N88" s="107" t="str">
        <f>ASC(UPPER(社会!O84))</f>
        <v>0</v>
      </c>
      <c r="O88" s="108" t="str">
        <f>ASC(UPPER(社会!P84))</f>
        <v>0</v>
      </c>
      <c r="P88" s="201" t="str">
        <f>IF(社会!$Q84=0," ",社会!$Q84)</f>
        <v xml:space="preserve"> </v>
      </c>
      <c r="Q88" s="109" t="str">
        <f>ASC(UPPER(数学!L84))</f>
        <v>0</v>
      </c>
      <c r="R88" s="110" t="str">
        <f>ASC(UPPER(数学!M84))</f>
        <v>0</v>
      </c>
      <c r="S88" s="110" t="str">
        <f>ASC(UPPER(数学!N84))</f>
        <v>0</v>
      </c>
      <c r="T88" s="111" t="str">
        <f>ASC(UPPER(数学!O84))</f>
        <v>0</v>
      </c>
      <c r="U88" s="108" t="str">
        <f>ASC(UPPER(数学!P84))</f>
        <v>0</v>
      </c>
      <c r="V88" s="213" t="str">
        <f>IF(数学!$Q84=0," ",数学!$Q84)</f>
        <v xml:space="preserve"> </v>
      </c>
      <c r="W88" s="106" t="str">
        <f>ASC(UPPER(理科!L84))</f>
        <v>0</v>
      </c>
      <c r="X88" s="106" t="str">
        <f>ASC(UPPER(理科!M84))</f>
        <v>0</v>
      </c>
      <c r="Y88" s="106" t="str">
        <f>ASC(UPPER(理科!N84))</f>
        <v>0</v>
      </c>
      <c r="Z88" s="107" t="str">
        <f>ASC(UPPER(理科!O84))</f>
        <v>0</v>
      </c>
      <c r="AA88" s="108" t="str">
        <f>ASC(UPPER(理科!P84))</f>
        <v>0</v>
      </c>
      <c r="AB88" s="201" t="str">
        <f>IF(理科!$Q84=0," ",理科!$Q84)</f>
        <v xml:space="preserve"> </v>
      </c>
      <c r="AC88" s="109" t="str">
        <f>ASC(UPPER(音楽!L84))</f>
        <v>0</v>
      </c>
      <c r="AD88" s="110" t="str">
        <f>ASC(UPPER(音楽!M84))</f>
        <v>0</v>
      </c>
      <c r="AE88" s="110" t="str">
        <f>ASC(UPPER(音楽!N84))</f>
        <v>0</v>
      </c>
      <c r="AF88" s="111" t="str">
        <f>ASC(UPPER(音楽!O84))</f>
        <v>0</v>
      </c>
      <c r="AG88" s="108" t="str">
        <f>ASC(UPPER(音楽!P84))</f>
        <v>0</v>
      </c>
      <c r="AH88" s="201" t="str">
        <f>IF(音楽!$Q84=0," ",音楽!$Q84)</f>
        <v xml:space="preserve"> </v>
      </c>
      <c r="AI88" s="106" t="str">
        <f>ASC(UPPER(美術!L84))</f>
        <v>0</v>
      </c>
      <c r="AJ88" s="106" t="str">
        <f>ASC(UPPER(美術!M84))</f>
        <v>0</v>
      </c>
      <c r="AK88" s="106" t="str">
        <f>ASC(UPPER(美術!N84))</f>
        <v>0</v>
      </c>
      <c r="AL88" s="107" t="str">
        <f>ASC(UPPER(美術!O84))</f>
        <v>0</v>
      </c>
      <c r="AM88" s="108" t="str">
        <f>ASC(UPPER(美術!P84))</f>
        <v>0</v>
      </c>
      <c r="AN88" s="201" t="str">
        <f>IF(美術!$Q84=0," ",美術!$Q84)</f>
        <v xml:space="preserve"> </v>
      </c>
      <c r="AO88" s="109" t="str">
        <f>ASC(UPPER(保体!L84))</f>
        <v>0</v>
      </c>
      <c r="AP88" s="110" t="str">
        <f>ASC(UPPER(保体!M84))</f>
        <v>0</v>
      </c>
      <c r="AQ88" s="110" t="str">
        <f>ASC(UPPER(保体!N84))</f>
        <v>0</v>
      </c>
      <c r="AR88" s="111" t="str">
        <f>ASC(UPPER(保体!O84))</f>
        <v>0</v>
      </c>
      <c r="AS88" s="108" t="str">
        <f>ASC(UPPER(保体!P84))</f>
        <v>0</v>
      </c>
      <c r="AT88" s="201" t="str">
        <f>IF(保体!$Q84=0," ",保体!$Q84)</f>
        <v xml:space="preserve"> </v>
      </c>
      <c r="AU88" s="106" t="str">
        <f>ASC(UPPER(技・家!L84))</f>
        <v>0</v>
      </c>
      <c r="AV88" s="106" t="str">
        <f>ASC(UPPER(技・家!M84))</f>
        <v>0</v>
      </c>
      <c r="AW88" s="106" t="str">
        <f>ASC(UPPER(技・家!N84))</f>
        <v>0</v>
      </c>
      <c r="AX88" s="107" t="str">
        <f>ASC(UPPER(技・家!O84))</f>
        <v>0</v>
      </c>
      <c r="AY88" s="108" t="str">
        <f>ASC(UPPER(技・家!P84))</f>
        <v>0</v>
      </c>
      <c r="AZ88" s="201" t="str">
        <f>IF(技・家!$Q84=0," ",技・家!$Q84)</f>
        <v xml:space="preserve"> </v>
      </c>
      <c r="BA88" s="109" t="str">
        <f>ASC(UPPER(英語!L84))</f>
        <v>0</v>
      </c>
      <c r="BB88" s="110" t="str">
        <f>ASC(UPPER(英語!M84))</f>
        <v>0</v>
      </c>
      <c r="BC88" s="110" t="str">
        <f>ASC(UPPER(英語!N84))</f>
        <v>0</v>
      </c>
      <c r="BD88" s="111" t="str">
        <f>ASC(UPPER(英語!O84))</f>
        <v>0</v>
      </c>
      <c r="BE88" s="108" t="str">
        <f>ASC(UPPER(英語!P84))</f>
        <v>0</v>
      </c>
      <c r="BF88" s="201" t="str">
        <f>IF(英語!$Q84=0," ",英語!$Q84)</f>
        <v xml:space="preserve"> </v>
      </c>
    </row>
    <row r="89" spans="1:58" ht="52.5" customHeight="1" thickTop="1"/>
    <row r="90" spans="1:58" ht="35.1" customHeight="1" thickBot="1">
      <c r="A90" s="273" t="str">
        <f>氏名入力!$E$2&amp;"年3組"</f>
        <v>1年3組</v>
      </c>
      <c r="B90" s="273"/>
      <c r="C90" s="273"/>
      <c r="D90" s="36" t="str">
        <f>D2</f>
        <v>平成２５年度　２学期 評価・評定</v>
      </c>
    </row>
    <row r="91" spans="1:58" ht="18.75" customHeight="1" thickTop="1" thickBot="1">
      <c r="A91" s="274" t="s">
        <v>25</v>
      </c>
      <c r="B91" s="276" t="s">
        <v>26</v>
      </c>
      <c r="C91" s="268" t="s">
        <v>52</v>
      </c>
      <c r="D91" s="270" t="s">
        <v>28</v>
      </c>
      <c r="E91" s="278"/>
      <c r="F91" s="278"/>
      <c r="G91" s="278"/>
      <c r="H91" s="278"/>
      <c r="I91" s="279"/>
      <c r="J91" s="195"/>
      <c r="K91" s="278" t="s">
        <v>5</v>
      </c>
      <c r="L91" s="271"/>
      <c r="M91" s="271"/>
      <c r="N91" s="271"/>
      <c r="O91" s="272"/>
      <c r="P91" s="202"/>
      <c r="Q91" s="270" t="s">
        <v>6</v>
      </c>
      <c r="R91" s="271"/>
      <c r="S91" s="271"/>
      <c r="T91" s="271"/>
      <c r="U91" s="272"/>
      <c r="V91" s="207"/>
      <c r="W91" s="270" t="s">
        <v>7</v>
      </c>
      <c r="X91" s="271"/>
      <c r="Y91" s="271"/>
      <c r="Z91" s="271"/>
      <c r="AA91" s="272"/>
      <c r="AB91" s="204"/>
      <c r="AC91" s="270" t="s">
        <v>8</v>
      </c>
      <c r="AD91" s="271"/>
      <c r="AE91" s="271"/>
      <c r="AF91" s="271"/>
      <c r="AG91" s="272"/>
      <c r="AH91" s="204"/>
      <c r="AI91" s="270" t="s">
        <v>9</v>
      </c>
      <c r="AJ91" s="271"/>
      <c r="AK91" s="271"/>
      <c r="AL91" s="271"/>
      <c r="AM91" s="272"/>
      <c r="AN91" s="204"/>
      <c r="AO91" s="270" t="s">
        <v>10</v>
      </c>
      <c r="AP91" s="271"/>
      <c r="AQ91" s="271"/>
      <c r="AR91" s="271"/>
      <c r="AS91" s="272"/>
      <c r="AT91" s="204"/>
      <c r="AU91" s="270" t="s">
        <v>11</v>
      </c>
      <c r="AV91" s="271"/>
      <c r="AW91" s="271"/>
      <c r="AX91" s="271"/>
      <c r="AY91" s="272"/>
      <c r="AZ91" s="204"/>
      <c r="BA91" s="270" t="s">
        <v>12</v>
      </c>
      <c r="BB91" s="271"/>
      <c r="BC91" s="271"/>
      <c r="BD91" s="271"/>
      <c r="BE91" s="272"/>
      <c r="BF91" s="204"/>
    </row>
    <row r="92" spans="1:58" ht="42.75" thickBot="1">
      <c r="A92" s="275"/>
      <c r="B92" s="277"/>
      <c r="C92" s="269"/>
      <c r="D92" s="112" t="s">
        <v>24</v>
      </c>
      <c r="E92" s="113" t="s">
        <v>0</v>
      </c>
      <c r="F92" s="113" t="s">
        <v>1</v>
      </c>
      <c r="G92" s="113" t="s">
        <v>2</v>
      </c>
      <c r="H92" s="114" t="s">
        <v>3</v>
      </c>
      <c r="I92" s="3" t="s">
        <v>4</v>
      </c>
      <c r="J92" s="196"/>
      <c r="K92" s="115" t="s">
        <v>24</v>
      </c>
      <c r="L92" s="113" t="s">
        <v>0</v>
      </c>
      <c r="M92" s="113" t="s">
        <v>1</v>
      </c>
      <c r="N92" s="114" t="s">
        <v>2</v>
      </c>
      <c r="O92" s="3" t="s">
        <v>4</v>
      </c>
      <c r="P92" s="203"/>
      <c r="Q92" s="112" t="s">
        <v>24</v>
      </c>
      <c r="R92" s="113" t="s">
        <v>0</v>
      </c>
      <c r="S92" s="113" t="s">
        <v>1</v>
      </c>
      <c r="T92" s="114" t="s">
        <v>2</v>
      </c>
      <c r="U92" s="3" t="s">
        <v>4</v>
      </c>
      <c r="V92" s="208"/>
      <c r="W92" s="112" t="s">
        <v>24</v>
      </c>
      <c r="X92" s="113" t="s">
        <v>0</v>
      </c>
      <c r="Y92" s="113" t="s">
        <v>1</v>
      </c>
      <c r="Z92" s="114" t="s">
        <v>2</v>
      </c>
      <c r="AA92" s="3" t="s">
        <v>4</v>
      </c>
      <c r="AB92" s="205"/>
      <c r="AC92" s="112" t="s">
        <v>24</v>
      </c>
      <c r="AD92" s="113" t="s">
        <v>0</v>
      </c>
      <c r="AE92" s="113" t="s">
        <v>1</v>
      </c>
      <c r="AF92" s="114" t="s">
        <v>2</v>
      </c>
      <c r="AG92" s="3" t="s">
        <v>4</v>
      </c>
      <c r="AH92" s="205"/>
      <c r="AI92" s="112" t="s">
        <v>24</v>
      </c>
      <c r="AJ92" s="113" t="s">
        <v>0</v>
      </c>
      <c r="AK92" s="113" t="s">
        <v>1</v>
      </c>
      <c r="AL92" s="114" t="s">
        <v>2</v>
      </c>
      <c r="AM92" s="3" t="s">
        <v>4</v>
      </c>
      <c r="AN92" s="205"/>
      <c r="AO92" s="112" t="s">
        <v>24</v>
      </c>
      <c r="AP92" s="113" t="s">
        <v>0</v>
      </c>
      <c r="AQ92" s="113" t="s">
        <v>1</v>
      </c>
      <c r="AR92" s="114" t="s">
        <v>2</v>
      </c>
      <c r="AS92" s="3" t="s">
        <v>4</v>
      </c>
      <c r="AT92" s="205"/>
      <c r="AU92" s="112" t="s">
        <v>24</v>
      </c>
      <c r="AV92" s="113" t="s">
        <v>0</v>
      </c>
      <c r="AW92" s="113" t="s">
        <v>1</v>
      </c>
      <c r="AX92" s="114" t="s">
        <v>2</v>
      </c>
      <c r="AY92" s="3" t="s">
        <v>4</v>
      </c>
      <c r="AZ92" s="205"/>
      <c r="BA92" s="112" t="s">
        <v>24</v>
      </c>
      <c r="BB92" s="113" t="s">
        <v>0</v>
      </c>
      <c r="BC92" s="113" t="s">
        <v>1</v>
      </c>
      <c r="BD92" s="114" t="s">
        <v>2</v>
      </c>
      <c r="BE92" s="3" t="s">
        <v>4</v>
      </c>
      <c r="BF92" s="205"/>
    </row>
    <row r="93" spans="1:58" ht="23.1" customHeight="1" thickTop="1">
      <c r="A93" s="32">
        <f>氏名入力!A85</f>
        <v>1301</v>
      </c>
      <c r="B93" s="33">
        <f>氏名入力!B85</f>
        <v>1</v>
      </c>
      <c r="C93" s="50">
        <f>氏名入力!C85</f>
        <v>0</v>
      </c>
      <c r="D93" s="76" t="str">
        <f>ASC(UPPER(国語!M85))</f>
        <v>0</v>
      </c>
      <c r="E93" s="77" t="str">
        <f>ASC(UPPER(国語!N85))</f>
        <v>0</v>
      </c>
      <c r="F93" s="77" t="str">
        <f>ASC(UPPER(国語!O85))</f>
        <v>0</v>
      </c>
      <c r="G93" s="77" t="str">
        <f>ASC(UPPER(国語!P85))</f>
        <v>0</v>
      </c>
      <c r="H93" s="78" t="str">
        <f>ASC(UPPER(国語!Q85))</f>
        <v>0</v>
      </c>
      <c r="I93" s="131" t="str">
        <f>ASC(UPPER(国語!R85))</f>
        <v>0</v>
      </c>
      <c r="J93" s="198" t="str">
        <f>IF(国語!$S85=0," ",国語!$S85)</f>
        <v xml:space="preserve"> </v>
      </c>
      <c r="K93" s="82" t="str">
        <f>ASC(UPPER(社会!L85))</f>
        <v>0</v>
      </c>
      <c r="L93" s="79" t="str">
        <f>ASC(UPPER(社会!M85))</f>
        <v>0</v>
      </c>
      <c r="M93" s="79" t="str">
        <f>ASC(UPPER(社会!N85))</f>
        <v>0</v>
      </c>
      <c r="N93" s="80" t="str">
        <f>ASC(UPPER(社会!O85))</f>
        <v>0</v>
      </c>
      <c r="O93" s="81" t="str">
        <f>ASC(UPPER(社会!P85))</f>
        <v>0</v>
      </c>
      <c r="P93" s="198" t="str">
        <f>IF(社会!$Q85=0," ",社会!$Q85)</f>
        <v xml:space="preserve"> </v>
      </c>
      <c r="Q93" s="82" t="str">
        <f>ASC(UPPER(数学!L85))</f>
        <v>0</v>
      </c>
      <c r="R93" s="83" t="str">
        <f>ASC(UPPER(数学!M85))</f>
        <v>0</v>
      </c>
      <c r="S93" s="83" t="str">
        <f>ASC(UPPER(数学!N85))</f>
        <v>0</v>
      </c>
      <c r="T93" s="84" t="str">
        <f>ASC(UPPER(数学!O85))</f>
        <v>0</v>
      </c>
      <c r="U93" s="81" t="str">
        <f>ASC(UPPER(数学!P85))</f>
        <v>0</v>
      </c>
      <c r="V93" s="210" t="str">
        <f>IF(数学!$Q85=0," ",数学!$Q85)</f>
        <v xml:space="preserve"> </v>
      </c>
      <c r="W93" s="79" t="str">
        <f>ASC(UPPER(理科!L85))</f>
        <v>0</v>
      </c>
      <c r="X93" s="79" t="str">
        <f>ASC(UPPER(理科!M85))</f>
        <v>0</v>
      </c>
      <c r="Y93" s="79" t="str">
        <f>ASC(UPPER(理科!N85))</f>
        <v>0</v>
      </c>
      <c r="Z93" s="80" t="str">
        <f>ASC(UPPER(理科!O85))</f>
        <v>0</v>
      </c>
      <c r="AA93" s="81" t="str">
        <f>ASC(UPPER(理科!P85))</f>
        <v>0</v>
      </c>
      <c r="AB93" s="198" t="str">
        <f>IF(理科!$Q85=0," ",理科!$Q85)</f>
        <v xml:space="preserve"> </v>
      </c>
      <c r="AC93" s="82" t="str">
        <f>ASC(UPPER(音楽!L85))</f>
        <v>0</v>
      </c>
      <c r="AD93" s="83" t="str">
        <f>ASC(UPPER(音楽!M85))</f>
        <v>0</v>
      </c>
      <c r="AE93" s="83" t="str">
        <f>ASC(UPPER(音楽!N85))</f>
        <v>0</v>
      </c>
      <c r="AF93" s="84" t="str">
        <f>ASC(UPPER(音楽!O85))</f>
        <v>0</v>
      </c>
      <c r="AG93" s="81" t="str">
        <f>ASC(UPPER(音楽!P85))</f>
        <v>0</v>
      </c>
      <c r="AH93" s="198" t="str">
        <f>IF(音楽!$Q85=0," ",音楽!$Q85)</f>
        <v xml:space="preserve"> </v>
      </c>
      <c r="AI93" s="79" t="str">
        <f>ASC(UPPER(美術!L85))</f>
        <v>0</v>
      </c>
      <c r="AJ93" s="79" t="str">
        <f>ASC(UPPER(美術!M85))</f>
        <v>0</v>
      </c>
      <c r="AK93" s="79" t="str">
        <f>ASC(UPPER(美術!N85))</f>
        <v>0</v>
      </c>
      <c r="AL93" s="80" t="str">
        <f>ASC(UPPER(美術!O85))</f>
        <v>0</v>
      </c>
      <c r="AM93" s="81" t="str">
        <f>ASC(UPPER(美術!P85))</f>
        <v>0</v>
      </c>
      <c r="AN93" s="198" t="str">
        <f>IF(美術!$Q85=0," ",美術!$Q85)</f>
        <v xml:space="preserve"> </v>
      </c>
      <c r="AO93" s="82" t="str">
        <f>ASC(UPPER(保体!L85))</f>
        <v>0</v>
      </c>
      <c r="AP93" s="83" t="str">
        <f>ASC(UPPER(保体!M85))</f>
        <v>0</v>
      </c>
      <c r="AQ93" s="83" t="str">
        <f>ASC(UPPER(保体!N85))</f>
        <v>0</v>
      </c>
      <c r="AR93" s="84" t="str">
        <f>ASC(UPPER(保体!O85))</f>
        <v>0</v>
      </c>
      <c r="AS93" s="81" t="str">
        <f>ASC(UPPER(保体!P85))</f>
        <v>0</v>
      </c>
      <c r="AT93" s="198" t="str">
        <f>IF(保体!$Q85=0," ",保体!$Q85)</f>
        <v xml:space="preserve"> </v>
      </c>
      <c r="AU93" s="79" t="str">
        <f>ASC(UPPER(技・家!L85))</f>
        <v>0</v>
      </c>
      <c r="AV93" s="79" t="str">
        <f>ASC(UPPER(技・家!M85))</f>
        <v>0</v>
      </c>
      <c r="AW93" s="79" t="str">
        <f>ASC(UPPER(技・家!N85))</f>
        <v>0</v>
      </c>
      <c r="AX93" s="80" t="str">
        <f>ASC(UPPER(技・家!O85))</f>
        <v>0</v>
      </c>
      <c r="AY93" s="81" t="str">
        <f>ASC(UPPER(技・家!P85))</f>
        <v>0</v>
      </c>
      <c r="AZ93" s="198" t="str">
        <f>IF(技・家!$Q85=0," ",技・家!$Q85)</f>
        <v xml:space="preserve"> </v>
      </c>
      <c r="BA93" s="82" t="str">
        <f>ASC(UPPER(英語!L85))</f>
        <v>0</v>
      </c>
      <c r="BB93" s="83" t="str">
        <f>ASC(UPPER(英語!M85))</f>
        <v>0</v>
      </c>
      <c r="BC93" s="83" t="str">
        <f>ASC(UPPER(英語!N85))</f>
        <v>0</v>
      </c>
      <c r="BD93" s="84" t="str">
        <f>ASC(UPPER(英語!O85))</f>
        <v>0</v>
      </c>
      <c r="BE93" s="81" t="str">
        <f>ASC(UPPER(英語!P85))</f>
        <v>0</v>
      </c>
      <c r="BF93" s="198" t="str">
        <f>IF(英語!$Q85=0," ",英語!$Q85)</f>
        <v xml:space="preserve"> </v>
      </c>
    </row>
    <row r="94" spans="1:58" ht="23.1" customHeight="1">
      <c r="A94" s="27">
        <f>氏名入力!A86</f>
        <v>1302</v>
      </c>
      <c r="B94" s="24">
        <f>氏名入力!B86</f>
        <v>2</v>
      </c>
      <c r="C94" s="53">
        <f>氏名入力!C86</f>
        <v>0</v>
      </c>
      <c r="D94" s="76" t="str">
        <f>ASC(UPPER(国語!M86))</f>
        <v>0</v>
      </c>
      <c r="E94" s="77" t="str">
        <f>ASC(UPPER(国語!N86))</f>
        <v>0</v>
      </c>
      <c r="F94" s="77" t="str">
        <f>ASC(UPPER(国語!O86))</f>
        <v>0</v>
      </c>
      <c r="G94" s="77" t="str">
        <f>ASC(UPPER(国語!P86))</f>
        <v>0</v>
      </c>
      <c r="H94" s="78" t="str">
        <f>ASC(UPPER(国語!Q86))</f>
        <v>0</v>
      </c>
      <c r="I94" s="131" t="str">
        <f>ASC(UPPER(国語!R86))</f>
        <v>0</v>
      </c>
      <c r="J94" s="198" t="str">
        <f>IF(国語!$S86=0," ",国語!$S86)</f>
        <v xml:space="preserve"> </v>
      </c>
      <c r="K94" s="82" t="str">
        <f>ASC(UPPER(社会!L86))</f>
        <v>0</v>
      </c>
      <c r="L94" s="79" t="str">
        <f>ASC(UPPER(社会!M86))</f>
        <v>0</v>
      </c>
      <c r="M94" s="79" t="str">
        <f>ASC(UPPER(社会!N86))</f>
        <v>0</v>
      </c>
      <c r="N94" s="80" t="str">
        <f>ASC(UPPER(社会!O86))</f>
        <v>0</v>
      </c>
      <c r="O94" s="81" t="str">
        <f>ASC(UPPER(社会!P86))</f>
        <v>0</v>
      </c>
      <c r="P94" s="198" t="str">
        <f>IF(社会!$Q86=0," ",社会!$Q86)</f>
        <v xml:space="preserve"> </v>
      </c>
      <c r="Q94" s="82" t="str">
        <f>ASC(UPPER(数学!L86))</f>
        <v>0</v>
      </c>
      <c r="R94" s="83" t="str">
        <f>ASC(UPPER(数学!M86))</f>
        <v>0</v>
      </c>
      <c r="S94" s="83" t="str">
        <f>ASC(UPPER(数学!N86))</f>
        <v>0</v>
      </c>
      <c r="T94" s="84" t="str">
        <f>ASC(UPPER(数学!O86))</f>
        <v>0</v>
      </c>
      <c r="U94" s="81" t="str">
        <f>ASC(UPPER(数学!P86))</f>
        <v>0</v>
      </c>
      <c r="V94" s="210" t="str">
        <f>IF(数学!$Q86=0," ",数学!$Q86)</f>
        <v xml:space="preserve"> </v>
      </c>
      <c r="W94" s="79" t="str">
        <f>ASC(UPPER(理科!L86))</f>
        <v>0</v>
      </c>
      <c r="X94" s="79" t="str">
        <f>ASC(UPPER(理科!M86))</f>
        <v>0</v>
      </c>
      <c r="Y94" s="79" t="str">
        <f>ASC(UPPER(理科!N86))</f>
        <v>0</v>
      </c>
      <c r="Z94" s="80" t="str">
        <f>ASC(UPPER(理科!O86))</f>
        <v>0</v>
      </c>
      <c r="AA94" s="81" t="str">
        <f>ASC(UPPER(理科!P86))</f>
        <v>0</v>
      </c>
      <c r="AB94" s="198" t="str">
        <f>IF(理科!$Q86=0," ",理科!$Q86)</f>
        <v xml:space="preserve"> </v>
      </c>
      <c r="AC94" s="82" t="str">
        <f>ASC(UPPER(音楽!L86))</f>
        <v>0</v>
      </c>
      <c r="AD94" s="83" t="str">
        <f>ASC(UPPER(音楽!M86))</f>
        <v>0</v>
      </c>
      <c r="AE94" s="83" t="str">
        <f>ASC(UPPER(音楽!N86))</f>
        <v>0</v>
      </c>
      <c r="AF94" s="84" t="str">
        <f>ASC(UPPER(音楽!O86))</f>
        <v>0</v>
      </c>
      <c r="AG94" s="81" t="str">
        <f>ASC(UPPER(音楽!P86))</f>
        <v>0</v>
      </c>
      <c r="AH94" s="198" t="str">
        <f>IF(音楽!$Q86=0," ",音楽!$Q86)</f>
        <v xml:space="preserve"> </v>
      </c>
      <c r="AI94" s="79" t="str">
        <f>ASC(UPPER(美術!L86))</f>
        <v>0</v>
      </c>
      <c r="AJ94" s="79" t="str">
        <f>ASC(UPPER(美術!M86))</f>
        <v>0</v>
      </c>
      <c r="AK94" s="79" t="str">
        <f>ASC(UPPER(美術!N86))</f>
        <v>0</v>
      </c>
      <c r="AL94" s="80" t="str">
        <f>ASC(UPPER(美術!O86))</f>
        <v>0</v>
      </c>
      <c r="AM94" s="81" t="str">
        <f>ASC(UPPER(美術!P86))</f>
        <v>0</v>
      </c>
      <c r="AN94" s="198" t="str">
        <f>IF(美術!$Q86=0," ",美術!$Q86)</f>
        <v xml:space="preserve"> </v>
      </c>
      <c r="AO94" s="82" t="str">
        <f>ASC(UPPER(保体!L86))</f>
        <v>0</v>
      </c>
      <c r="AP94" s="83" t="str">
        <f>ASC(UPPER(保体!M86))</f>
        <v>0</v>
      </c>
      <c r="AQ94" s="83" t="str">
        <f>ASC(UPPER(保体!N86))</f>
        <v>0</v>
      </c>
      <c r="AR94" s="84" t="str">
        <f>ASC(UPPER(保体!O86))</f>
        <v>0</v>
      </c>
      <c r="AS94" s="81" t="str">
        <f>ASC(UPPER(保体!P86))</f>
        <v>0</v>
      </c>
      <c r="AT94" s="198" t="str">
        <f>IF(保体!$Q86=0," ",保体!$Q86)</f>
        <v xml:space="preserve"> </v>
      </c>
      <c r="AU94" s="79" t="str">
        <f>ASC(UPPER(技・家!L86))</f>
        <v>0</v>
      </c>
      <c r="AV94" s="79" t="str">
        <f>ASC(UPPER(技・家!M86))</f>
        <v>0</v>
      </c>
      <c r="AW94" s="79" t="str">
        <f>ASC(UPPER(技・家!N86))</f>
        <v>0</v>
      </c>
      <c r="AX94" s="80" t="str">
        <f>ASC(UPPER(技・家!O86))</f>
        <v>0</v>
      </c>
      <c r="AY94" s="81" t="str">
        <f>ASC(UPPER(技・家!P86))</f>
        <v>0</v>
      </c>
      <c r="AZ94" s="198" t="str">
        <f>IF(技・家!$Q86=0," ",技・家!$Q86)</f>
        <v xml:space="preserve"> </v>
      </c>
      <c r="BA94" s="82" t="str">
        <f>ASC(UPPER(英語!L86))</f>
        <v>0</v>
      </c>
      <c r="BB94" s="83" t="str">
        <f>ASC(UPPER(英語!M86))</f>
        <v>0</v>
      </c>
      <c r="BC94" s="83" t="str">
        <f>ASC(UPPER(英語!N86))</f>
        <v>0</v>
      </c>
      <c r="BD94" s="84" t="str">
        <f>ASC(UPPER(英語!O86))</f>
        <v>0</v>
      </c>
      <c r="BE94" s="81" t="str">
        <f>ASC(UPPER(英語!P86))</f>
        <v>0</v>
      </c>
      <c r="BF94" s="198" t="str">
        <f>IF(英語!$Q86=0," ",英語!$Q86)</f>
        <v xml:space="preserve"> </v>
      </c>
    </row>
    <row r="95" spans="1:58" ht="23.1" customHeight="1">
      <c r="A95" s="27">
        <f>氏名入力!A87</f>
        <v>1303</v>
      </c>
      <c r="B95" s="24">
        <f>氏名入力!B87</f>
        <v>3</v>
      </c>
      <c r="C95" s="53">
        <f>氏名入力!C87</f>
        <v>0</v>
      </c>
      <c r="D95" s="76" t="str">
        <f>ASC(UPPER(国語!M87))</f>
        <v>0</v>
      </c>
      <c r="E95" s="77" t="str">
        <f>ASC(UPPER(国語!N87))</f>
        <v>0</v>
      </c>
      <c r="F95" s="77" t="str">
        <f>ASC(UPPER(国語!O87))</f>
        <v>0</v>
      </c>
      <c r="G95" s="77" t="str">
        <f>ASC(UPPER(国語!P87))</f>
        <v>0</v>
      </c>
      <c r="H95" s="78" t="str">
        <f>ASC(UPPER(国語!Q87))</f>
        <v>0</v>
      </c>
      <c r="I95" s="131" t="str">
        <f>ASC(UPPER(国語!R87))</f>
        <v>0</v>
      </c>
      <c r="J95" s="198" t="str">
        <f>IF(国語!$S87=0," ",国語!$S87)</f>
        <v xml:space="preserve"> </v>
      </c>
      <c r="K95" s="82" t="str">
        <f>ASC(UPPER(社会!L87))</f>
        <v>0</v>
      </c>
      <c r="L95" s="79" t="str">
        <f>ASC(UPPER(社会!M87))</f>
        <v>0</v>
      </c>
      <c r="M95" s="79" t="str">
        <f>ASC(UPPER(社会!N87))</f>
        <v>0</v>
      </c>
      <c r="N95" s="80" t="str">
        <f>ASC(UPPER(社会!O87))</f>
        <v>0</v>
      </c>
      <c r="O95" s="81" t="str">
        <f>ASC(UPPER(社会!P87))</f>
        <v>0</v>
      </c>
      <c r="P95" s="198" t="str">
        <f>IF(社会!$Q87=0," ",社会!$Q87)</f>
        <v xml:space="preserve"> </v>
      </c>
      <c r="Q95" s="82" t="str">
        <f>ASC(UPPER(数学!L87))</f>
        <v>0</v>
      </c>
      <c r="R95" s="83" t="str">
        <f>ASC(UPPER(数学!M87))</f>
        <v>0</v>
      </c>
      <c r="S95" s="83" t="str">
        <f>ASC(UPPER(数学!N87))</f>
        <v>0</v>
      </c>
      <c r="T95" s="84" t="str">
        <f>ASC(UPPER(数学!O87))</f>
        <v>0</v>
      </c>
      <c r="U95" s="81" t="str">
        <f>ASC(UPPER(数学!P87))</f>
        <v>0</v>
      </c>
      <c r="V95" s="210" t="str">
        <f>IF(数学!$Q87=0," ",数学!$Q87)</f>
        <v xml:space="preserve"> </v>
      </c>
      <c r="W95" s="79" t="str">
        <f>ASC(UPPER(理科!L87))</f>
        <v>0</v>
      </c>
      <c r="X95" s="79" t="str">
        <f>ASC(UPPER(理科!M87))</f>
        <v>0</v>
      </c>
      <c r="Y95" s="79" t="str">
        <f>ASC(UPPER(理科!N87))</f>
        <v>0</v>
      </c>
      <c r="Z95" s="80" t="str">
        <f>ASC(UPPER(理科!O87))</f>
        <v>0</v>
      </c>
      <c r="AA95" s="81" t="str">
        <f>ASC(UPPER(理科!P87))</f>
        <v>0</v>
      </c>
      <c r="AB95" s="198" t="str">
        <f>IF(理科!$Q87=0," ",理科!$Q87)</f>
        <v xml:space="preserve"> </v>
      </c>
      <c r="AC95" s="82" t="str">
        <f>ASC(UPPER(音楽!L87))</f>
        <v>0</v>
      </c>
      <c r="AD95" s="83" t="str">
        <f>ASC(UPPER(音楽!M87))</f>
        <v>0</v>
      </c>
      <c r="AE95" s="83" t="str">
        <f>ASC(UPPER(音楽!N87))</f>
        <v>0</v>
      </c>
      <c r="AF95" s="84" t="str">
        <f>ASC(UPPER(音楽!O87))</f>
        <v>0</v>
      </c>
      <c r="AG95" s="81" t="str">
        <f>ASC(UPPER(音楽!P87))</f>
        <v>0</v>
      </c>
      <c r="AH95" s="198" t="str">
        <f>IF(音楽!$Q87=0," ",音楽!$Q87)</f>
        <v xml:space="preserve"> </v>
      </c>
      <c r="AI95" s="79" t="str">
        <f>ASC(UPPER(美術!L87))</f>
        <v>0</v>
      </c>
      <c r="AJ95" s="79" t="str">
        <f>ASC(UPPER(美術!M87))</f>
        <v>0</v>
      </c>
      <c r="AK95" s="79" t="str">
        <f>ASC(UPPER(美術!N87))</f>
        <v>0</v>
      </c>
      <c r="AL95" s="80" t="str">
        <f>ASC(UPPER(美術!O87))</f>
        <v>0</v>
      </c>
      <c r="AM95" s="81" t="str">
        <f>ASC(UPPER(美術!P87))</f>
        <v>0</v>
      </c>
      <c r="AN95" s="198" t="str">
        <f>IF(美術!$Q87=0," ",美術!$Q87)</f>
        <v xml:space="preserve"> </v>
      </c>
      <c r="AO95" s="82" t="str">
        <f>ASC(UPPER(保体!L87))</f>
        <v>0</v>
      </c>
      <c r="AP95" s="83" t="str">
        <f>ASC(UPPER(保体!M87))</f>
        <v>0</v>
      </c>
      <c r="AQ95" s="83" t="str">
        <f>ASC(UPPER(保体!N87))</f>
        <v>0</v>
      </c>
      <c r="AR95" s="84" t="str">
        <f>ASC(UPPER(保体!O87))</f>
        <v>0</v>
      </c>
      <c r="AS95" s="81" t="str">
        <f>ASC(UPPER(保体!P87))</f>
        <v>0</v>
      </c>
      <c r="AT95" s="198" t="str">
        <f>IF(保体!$Q87=0," ",保体!$Q87)</f>
        <v xml:space="preserve"> </v>
      </c>
      <c r="AU95" s="79" t="str">
        <f>ASC(UPPER(技・家!L87))</f>
        <v>0</v>
      </c>
      <c r="AV95" s="79" t="str">
        <f>ASC(UPPER(技・家!M87))</f>
        <v>0</v>
      </c>
      <c r="AW95" s="79" t="str">
        <f>ASC(UPPER(技・家!N87))</f>
        <v>0</v>
      </c>
      <c r="AX95" s="80" t="str">
        <f>ASC(UPPER(技・家!O87))</f>
        <v>0</v>
      </c>
      <c r="AY95" s="81" t="str">
        <f>ASC(UPPER(技・家!P87))</f>
        <v>0</v>
      </c>
      <c r="AZ95" s="198" t="str">
        <f>IF(技・家!$Q87=0," ",技・家!$Q87)</f>
        <v xml:space="preserve"> </v>
      </c>
      <c r="BA95" s="82" t="str">
        <f>ASC(UPPER(英語!L87))</f>
        <v>0</v>
      </c>
      <c r="BB95" s="83" t="str">
        <f>ASC(UPPER(英語!M87))</f>
        <v>0</v>
      </c>
      <c r="BC95" s="83" t="str">
        <f>ASC(UPPER(英語!N87))</f>
        <v>0</v>
      </c>
      <c r="BD95" s="84" t="str">
        <f>ASC(UPPER(英語!O87))</f>
        <v>0</v>
      </c>
      <c r="BE95" s="81" t="str">
        <f>ASC(UPPER(英語!P87))</f>
        <v>0</v>
      </c>
      <c r="BF95" s="198" t="str">
        <f>IF(英語!$Q87=0," ",英語!$Q87)</f>
        <v xml:space="preserve"> </v>
      </c>
    </row>
    <row r="96" spans="1:58" ht="23.1" customHeight="1">
      <c r="A96" s="27">
        <f>氏名入力!A88</f>
        <v>1304</v>
      </c>
      <c r="B96" s="24">
        <f>氏名入力!B88</f>
        <v>4</v>
      </c>
      <c r="C96" s="53">
        <f>氏名入力!C88</f>
        <v>0</v>
      </c>
      <c r="D96" s="76" t="str">
        <f>ASC(UPPER(国語!M88))</f>
        <v>0</v>
      </c>
      <c r="E96" s="77" t="str">
        <f>ASC(UPPER(国語!N88))</f>
        <v>0</v>
      </c>
      <c r="F96" s="77" t="str">
        <f>ASC(UPPER(国語!O88))</f>
        <v>0</v>
      </c>
      <c r="G96" s="77" t="str">
        <f>ASC(UPPER(国語!P88))</f>
        <v>0</v>
      </c>
      <c r="H96" s="78" t="str">
        <f>ASC(UPPER(国語!Q88))</f>
        <v>0</v>
      </c>
      <c r="I96" s="131" t="str">
        <f>ASC(UPPER(国語!R88))</f>
        <v>0</v>
      </c>
      <c r="J96" s="198" t="str">
        <f>IF(国語!$S88=0," ",国語!$S88)</f>
        <v xml:space="preserve"> </v>
      </c>
      <c r="K96" s="82" t="str">
        <f>ASC(UPPER(社会!L88))</f>
        <v>0</v>
      </c>
      <c r="L96" s="79" t="str">
        <f>ASC(UPPER(社会!M88))</f>
        <v>0</v>
      </c>
      <c r="M96" s="79" t="str">
        <f>ASC(UPPER(社会!N88))</f>
        <v>0</v>
      </c>
      <c r="N96" s="80" t="str">
        <f>ASC(UPPER(社会!O88))</f>
        <v>0</v>
      </c>
      <c r="O96" s="81" t="str">
        <f>ASC(UPPER(社会!P88))</f>
        <v>0</v>
      </c>
      <c r="P96" s="198" t="str">
        <f>IF(社会!$Q88=0," ",社会!$Q88)</f>
        <v xml:space="preserve"> </v>
      </c>
      <c r="Q96" s="82" t="str">
        <f>ASC(UPPER(数学!L88))</f>
        <v>0</v>
      </c>
      <c r="R96" s="83" t="str">
        <f>ASC(UPPER(数学!M88))</f>
        <v>0</v>
      </c>
      <c r="S96" s="83" t="str">
        <f>ASC(UPPER(数学!N88))</f>
        <v>0</v>
      </c>
      <c r="T96" s="84" t="str">
        <f>ASC(UPPER(数学!O88))</f>
        <v>0</v>
      </c>
      <c r="U96" s="81" t="str">
        <f>ASC(UPPER(数学!P88))</f>
        <v>0</v>
      </c>
      <c r="V96" s="210" t="str">
        <f>IF(数学!$Q88=0," ",数学!$Q88)</f>
        <v xml:space="preserve"> </v>
      </c>
      <c r="W96" s="79" t="str">
        <f>ASC(UPPER(理科!L88))</f>
        <v>0</v>
      </c>
      <c r="X96" s="79" t="str">
        <f>ASC(UPPER(理科!M88))</f>
        <v>0</v>
      </c>
      <c r="Y96" s="79" t="str">
        <f>ASC(UPPER(理科!N88))</f>
        <v>0</v>
      </c>
      <c r="Z96" s="80" t="str">
        <f>ASC(UPPER(理科!O88))</f>
        <v>0</v>
      </c>
      <c r="AA96" s="81" t="str">
        <f>ASC(UPPER(理科!P88))</f>
        <v>0</v>
      </c>
      <c r="AB96" s="198" t="str">
        <f>IF(理科!$Q88=0," ",理科!$Q88)</f>
        <v xml:space="preserve"> </v>
      </c>
      <c r="AC96" s="82" t="str">
        <f>ASC(UPPER(音楽!L88))</f>
        <v>0</v>
      </c>
      <c r="AD96" s="83" t="str">
        <f>ASC(UPPER(音楽!M88))</f>
        <v>0</v>
      </c>
      <c r="AE96" s="83" t="str">
        <f>ASC(UPPER(音楽!N88))</f>
        <v>0</v>
      </c>
      <c r="AF96" s="84" t="str">
        <f>ASC(UPPER(音楽!O88))</f>
        <v>0</v>
      </c>
      <c r="AG96" s="81" t="str">
        <f>ASC(UPPER(音楽!P88))</f>
        <v>0</v>
      </c>
      <c r="AH96" s="198" t="str">
        <f>IF(音楽!$Q88=0," ",音楽!$Q88)</f>
        <v xml:space="preserve"> </v>
      </c>
      <c r="AI96" s="79" t="str">
        <f>ASC(UPPER(美術!L88))</f>
        <v>0</v>
      </c>
      <c r="AJ96" s="79" t="str">
        <f>ASC(UPPER(美術!M88))</f>
        <v>0</v>
      </c>
      <c r="AK96" s="79" t="str">
        <f>ASC(UPPER(美術!N88))</f>
        <v>0</v>
      </c>
      <c r="AL96" s="80" t="str">
        <f>ASC(UPPER(美術!O88))</f>
        <v>0</v>
      </c>
      <c r="AM96" s="81" t="str">
        <f>ASC(UPPER(美術!P88))</f>
        <v>0</v>
      </c>
      <c r="AN96" s="198" t="str">
        <f>IF(美術!$Q88=0," ",美術!$Q88)</f>
        <v xml:space="preserve"> </v>
      </c>
      <c r="AO96" s="82" t="str">
        <f>ASC(UPPER(保体!L88))</f>
        <v>0</v>
      </c>
      <c r="AP96" s="83" t="str">
        <f>ASC(UPPER(保体!M88))</f>
        <v>0</v>
      </c>
      <c r="AQ96" s="83" t="str">
        <f>ASC(UPPER(保体!N88))</f>
        <v>0</v>
      </c>
      <c r="AR96" s="84" t="str">
        <f>ASC(UPPER(保体!O88))</f>
        <v>0</v>
      </c>
      <c r="AS96" s="81" t="str">
        <f>ASC(UPPER(保体!P88))</f>
        <v>0</v>
      </c>
      <c r="AT96" s="198" t="str">
        <f>IF(保体!$Q88=0," ",保体!$Q88)</f>
        <v xml:space="preserve"> </v>
      </c>
      <c r="AU96" s="79" t="str">
        <f>ASC(UPPER(技・家!L88))</f>
        <v>0</v>
      </c>
      <c r="AV96" s="79" t="str">
        <f>ASC(UPPER(技・家!M88))</f>
        <v>0</v>
      </c>
      <c r="AW96" s="79" t="str">
        <f>ASC(UPPER(技・家!N88))</f>
        <v>0</v>
      </c>
      <c r="AX96" s="80" t="str">
        <f>ASC(UPPER(技・家!O88))</f>
        <v>0</v>
      </c>
      <c r="AY96" s="81" t="str">
        <f>ASC(UPPER(技・家!P88))</f>
        <v>0</v>
      </c>
      <c r="AZ96" s="198" t="str">
        <f>IF(技・家!$Q88=0," ",技・家!$Q88)</f>
        <v xml:space="preserve"> </v>
      </c>
      <c r="BA96" s="82" t="str">
        <f>ASC(UPPER(英語!L88))</f>
        <v>0</v>
      </c>
      <c r="BB96" s="83" t="str">
        <f>ASC(UPPER(英語!M88))</f>
        <v>0</v>
      </c>
      <c r="BC96" s="83" t="str">
        <f>ASC(UPPER(英語!N88))</f>
        <v>0</v>
      </c>
      <c r="BD96" s="84" t="str">
        <f>ASC(UPPER(英語!O88))</f>
        <v>0</v>
      </c>
      <c r="BE96" s="81" t="str">
        <f>ASC(UPPER(英語!P88))</f>
        <v>0</v>
      </c>
      <c r="BF96" s="198" t="str">
        <f>IF(英語!$Q88=0," ",英語!$Q88)</f>
        <v xml:space="preserve"> </v>
      </c>
    </row>
    <row r="97" spans="1:58" ht="23.1" customHeight="1">
      <c r="A97" s="27">
        <f>氏名入力!A89</f>
        <v>1305</v>
      </c>
      <c r="B97" s="24">
        <f>氏名入力!B89</f>
        <v>5</v>
      </c>
      <c r="C97" s="53">
        <f>氏名入力!C89</f>
        <v>0</v>
      </c>
      <c r="D97" s="76" t="str">
        <f>ASC(UPPER(国語!M89))</f>
        <v>0</v>
      </c>
      <c r="E97" s="77" t="str">
        <f>ASC(UPPER(国語!N89))</f>
        <v>0</v>
      </c>
      <c r="F97" s="77" t="str">
        <f>ASC(UPPER(国語!O89))</f>
        <v>0</v>
      </c>
      <c r="G97" s="77" t="str">
        <f>ASC(UPPER(国語!P89))</f>
        <v>0</v>
      </c>
      <c r="H97" s="78" t="str">
        <f>ASC(UPPER(国語!Q89))</f>
        <v>0</v>
      </c>
      <c r="I97" s="131" t="str">
        <f>ASC(UPPER(国語!R89))</f>
        <v>0</v>
      </c>
      <c r="J97" s="198" t="str">
        <f>IF(国語!$S89=0," ",国語!$S89)</f>
        <v xml:space="preserve"> </v>
      </c>
      <c r="K97" s="82" t="str">
        <f>ASC(UPPER(社会!L89))</f>
        <v>0</v>
      </c>
      <c r="L97" s="79" t="str">
        <f>ASC(UPPER(社会!M89))</f>
        <v>0</v>
      </c>
      <c r="M97" s="79" t="str">
        <f>ASC(UPPER(社会!N89))</f>
        <v>0</v>
      </c>
      <c r="N97" s="80" t="str">
        <f>ASC(UPPER(社会!O89))</f>
        <v>0</v>
      </c>
      <c r="O97" s="81" t="str">
        <f>ASC(UPPER(社会!P89))</f>
        <v>0</v>
      </c>
      <c r="P97" s="198" t="str">
        <f>IF(社会!$Q89=0," ",社会!$Q89)</f>
        <v xml:space="preserve"> </v>
      </c>
      <c r="Q97" s="82" t="str">
        <f>ASC(UPPER(数学!L89))</f>
        <v>0</v>
      </c>
      <c r="R97" s="83" t="str">
        <f>ASC(UPPER(数学!M89))</f>
        <v>0</v>
      </c>
      <c r="S97" s="83" t="str">
        <f>ASC(UPPER(数学!N89))</f>
        <v>0</v>
      </c>
      <c r="T97" s="84" t="str">
        <f>ASC(UPPER(数学!O89))</f>
        <v>0</v>
      </c>
      <c r="U97" s="81" t="str">
        <f>ASC(UPPER(数学!P89))</f>
        <v>0</v>
      </c>
      <c r="V97" s="210" t="str">
        <f>IF(数学!$Q89=0," ",数学!$Q89)</f>
        <v xml:space="preserve"> </v>
      </c>
      <c r="W97" s="79" t="str">
        <f>ASC(UPPER(理科!L89))</f>
        <v>0</v>
      </c>
      <c r="X97" s="79" t="str">
        <f>ASC(UPPER(理科!M89))</f>
        <v>0</v>
      </c>
      <c r="Y97" s="79" t="str">
        <f>ASC(UPPER(理科!N89))</f>
        <v>0</v>
      </c>
      <c r="Z97" s="80" t="str">
        <f>ASC(UPPER(理科!O89))</f>
        <v>0</v>
      </c>
      <c r="AA97" s="81" t="str">
        <f>ASC(UPPER(理科!P89))</f>
        <v>0</v>
      </c>
      <c r="AB97" s="198" t="str">
        <f>IF(理科!$Q89=0," ",理科!$Q89)</f>
        <v xml:space="preserve"> </v>
      </c>
      <c r="AC97" s="82" t="str">
        <f>ASC(UPPER(音楽!L89))</f>
        <v>0</v>
      </c>
      <c r="AD97" s="83" t="str">
        <f>ASC(UPPER(音楽!M89))</f>
        <v>0</v>
      </c>
      <c r="AE97" s="83" t="str">
        <f>ASC(UPPER(音楽!N89))</f>
        <v>0</v>
      </c>
      <c r="AF97" s="84" t="str">
        <f>ASC(UPPER(音楽!O89))</f>
        <v>0</v>
      </c>
      <c r="AG97" s="81" t="str">
        <f>ASC(UPPER(音楽!P89))</f>
        <v>0</v>
      </c>
      <c r="AH97" s="198" t="str">
        <f>IF(音楽!$Q89=0," ",音楽!$Q89)</f>
        <v xml:space="preserve"> </v>
      </c>
      <c r="AI97" s="79" t="str">
        <f>ASC(UPPER(美術!L89))</f>
        <v>0</v>
      </c>
      <c r="AJ97" s="79" t="str">
        <f>ASC(UPPER(美術!M89))</f>
        <v>0</v>
      </c>
      <c r="AK97" s="79" t="str">
        <f>ASC(UPPER(美術!N89))</f>
        <v>0</v>
      </c>
      <c r="AL97" s="80" t="str">
        <f>ASC(UPPER(美術!O89))</f>
        <v>0</v>
      </c>
      <c r="AM97" s="81" t="str">
        <f>ASC(UPPER(美術!P89))</f>
        <v>0</v>
      </c>
      <c r="AN97" s="198" t="str">
        <f>IF(美術!$Q89=0," ",美術!$Q89)</f>
        <v xml:space="preserve"> </v>
      </c>
      <c r="AO97" s="82" t="str">
        <f>ASC(UPPER(保体!L89))</f>
        <v>0</v>
      </c>
      <c r="AP97" s="83" t="str">
        <f>ASC(UPPER(保体!M89))</f>
        <v>0</v>
      </c>
      <c r="AQ97" s="83" t="str">
        <f>ASC(UPPER(保体!N89))</f>
        <v>0</v>
      </c>
      <c r="AR97" s="84" t="str">
        <f>ASC(UPPER(保体!O89))</f>
        <v>0</v>
      </c>
      <c r="AS97" s="81" t="str">
        <f>ASC(UPPER(保体!P89))</f>
        <v>0</v>
      </c>
      <c r="AT97" s="198" t="str">
        <f>IF(保体!$Q89=0," ",保体!$Q89)</f>
        <v xml:space="preserve"> </v>
      </c>
      <c r="AU97" s="79" t="str">
        <f>ASC(UPPER(技・家!L89))</f>
        <v>0</v>
      </c>
      <c r="AV97" s="79" t="str">
        <f>ASC(UPPER(技・家!M89))</f>
        <v>0</v>
      </c>
      <c r="AW97" s="79" t="str">
        <f>ASC(UPPER(技・家!N89))</f>
        <v>0</v>
      </c>
      <c r="AX97" s="80" t="str">
        <f>ASC(UPPER(技・家!O89))</f>
        <v>0</v>
      </c>
      <c r="AY97" s="81" t="str">
        <f>ASC(UPPER(技・家!P89))</f>
        <v>0</v>
      </c>
      <c r="AZ97" s="198" t="str">
        <f>IF(技・家!$Q89=0," ",技・家!$Q89)</f>
        <v xml:space="preserve"> </v>
      </c>
      <c r="BA97" s="82" t="str">
        <f>ASC(UPPER(英語!L89))</f>
        <v>0</v>
      </c>
      <c r="BB97" s="83" t="str">
        <f>ASC(UPPER(英語!M89))</f>
        <v>0</v>
      </c>
      <c r="BC97" s="83" t="str">
        <f>ASC(UPPER(英語!N89))</f>
        <v>0</v>
      </c>
      <c r="BD97" s="84" t="str">
        <f>ASC(UPPER(英語!O89))</f>
        <v>0</v>
      </c>
      <c r="BE97" s="81" t="str">
        <f>ASC(UPPER(英語!P89))</f>
        <v>0</v>
      </c>
      <c r="BF97" s="198" t="str">
        <f>IF(英語!$Q89=0," ",英語!$Q89)</f>
        <v xml:space="preserve"> </v>
      </c>
    </row>
    <row r="98" spans="1:58" ht="23.1" customHeight="1">
      <c r="A98" s="27">
        <f>氏名入力!A90</f>
        <v>1306</v>
      </c>
      <c r="B98" s="24">
        <f>氏名入力!B90</f>
        <v>6</v>
      </c>
      <c r="C98" s="53">
        <f>氏名入力!C90</f>
        <v>0</v>
      </c>
      <c r="D98" s="76" t="str">
        <f>ASC(UPPER(国語!M90))</f>
        <v>0</v>
      </c>
      <c r="E98" s="77" t="str">
        <f>ASC(UPPER(国語!N90))</f>
        <v>0</v>
      </c>
      <c r="F98" s="77" t="str">
        <f>ASC(UPPER(国語!O90))</f>
        <v>0</v>
      </c>
      <c r="G98" s="77" t="str">
        <f>ASC(UPPER(国語!P90))</f>
        <v>0</v>
      </c>
      <c r="H98" s="78" t="str">
        <f>ASC(UPPER(国語!Q90))</f>
        <v>0</v>
      </c>
      <c r="I98" s="131" t="str">
        <f>ASC(UPPER(国語!R90))</f>
        <v>0</v>
      </c>
      <c r="J98" s="198" t="str">
        <f>IF(国語!$S90=0," ",国語!$S90)</f>
        <v xml:space="preserve"> </v>
      </c>
      <c r="K98" s="82" t="str">
        <f>ASC(UPPER(社会!L90))</f>
        <v>0</v>
      </c>
      <c r="L98" s="79" t="str">
        <f>ASC(UPPER(社会!M90))</f>
        <v>0</v>
      </c>
      <c r="M98" s="79" t="str">
        <f>ASC(UPPER(社会!N90))</f>
        <v>0</v>
      </c>
      <c r="N98" s="80" t="str">
        <f>ASC(UPPER(社会!O90))</f>
        <v>0</v>
      </c>
      <c r="O98" s="81" t="str">
        <f>ASC(UPPER(社会!P90))</f>
        <v>0</v>
      </c>
      <c r="P98" s="198" t="str">
        <f>IF(社会!$Q90=0," ",社会!$Q90)</f>
        <v xml:space="preserve"> </v>
      </c>
      <c r="Q98" s="82" t="str">
        <f>ASC(UPPER(数学!L90))</f>
        <v>0</v>
      </c>
      <c r="R98" s="83" t="str">
        <f>ASC(UPPER(数学!M90))</f>
        <v>0</v>
      </c>
      <c r="S98" s="83" t="str">
        <f>ASC(UPPER(数学!N90))</f>
        <v>0</v>
      </c>
      <c r="T98" s="84" t="str">
        <f>ASC(UPPER(数学!O90))</f>
        <v>0</v>
      </c>
      <c r="U98" s="81" t="str">
        <f>ASC(UPPER(数学!P90))</f>
        <v>0</v>
      </c>
      <c r="V98" s="210" t="str">
        <f>IF(数学!$Q90=0," ",数学!$Q90)</f>
        <v xml:space="preserve"> </v>
      </c>
      <c r="W98" s="79" t="str">
        <f>ASC(UPPER(理科!L90))</f>
        <v>0</v>
      </c>
      <c r="X98" s="79" t="str">
        <f>ASC(UPPER(理科!M90))</f>
        <v>0</v>
      </c>
      <c r="Y98" s="79" t="str">
        <f>ASC(UPPER(理科!N90))</f>
        <v>0</v>
      </c>
      <c r="Z98" s="80" t="str">
        <f>ASC(UPPER(理科!O90))</f>
        <v>0</v>
      </c>
      <c r="AA98" s="81" t="str">
        <f>ASC(UPPER(理科!P90))</f>
        <v>0</v>
      </c>
      <c r="AB98" s="198" t="str">
        <f>IF(理科!$Q90=0," ",理科!$Q90)</f>
        <v xml:space="preserve"> </v>
      </c>
      <c r="AC98" s="82" t="str">
        <f>ASC(UPPER(音楽!L90))</f>
        <v>0</v>
      </c>
      <c r="AD98" s="83" t="str">
        <f>ASC(UPPER(音楽!M90))</f>
        <v>0</v>
      </c>
      <c r="AE98" s="83" t="str">
        <f>ASC(UPPER(音楽!N90))</f>
        <v>0</v>
      </c>
      <c r="AF98" s="84" t="str">
        <f>ASC(UPPER(音楽!O90))</f>
        <v>0</v>
      </c>
      <c r="AG98" s="81" t="str">
        <f>ASC(UPPER(音楽!P90))</f>
        <v>0</v>
      </c>
      <c r="AH98" s="198" t="str">
        <f>IF(音楽!$Q90=0," ",音楽!$Q90)</f>
        <v xml:space="preserve"> </v>
      </c>
      <c r="AI98" s="79" t="str">
        <f>ASC(UPPER(美術!L90))</f>
        <v>0</v>
      </c>
      <c r="AJ98" s="79" t="str">
        <f>ASC(UPPER(美術!M90))</f>
        <v>0</v>
      </c>
      <c r="AK98" s="79" t="str">
        <f>ASC(UPPER(美術!N90))</f>
        <v>0</v>
      </c>
      <c r="AL98" s="80" t="str">
        <f>ASC(UPPER(美術!O90))</f>
        <v>0</v>
      </c>
      <c r="AM98" s="81" t="str">
        <f>ASC(UPPER(美術!P90))</f>
        <v>0</v>
      </c>
      <c r="AN98" s="198" t="str">
        <f>IF(美術!$Q90=0," ",美術!$Q90)</f>
        <v xml:space="preserve"> </v>
      </c>
      <c r="AO98" s="82" t="str">
        <f>ASC(UPPER(保体!L90))</f>
        <v>0</v>
      </c>
      <c r="AP98" s="83" t="str">
        <f>ASC(UPPER(保体!M90))</f>
        <v>0</v>
      </c>
      <c r="AQ98" s="83" t="str">
        <f>ASC(UPPER(保体!N90))</f>
        <v>0</v>
      </c>
      <c r="AR98" s="84" t="str">
        <f>ASC(UPPER(保体!O90))</f>
        <v>0</v>
      </c>
      <c r="AS98" s="81" t="str">
        <f>ASC(UPPER(保体!P90))</f>
        <v>0</v>
      </c>
      <c r="AT98" s="198" t="str">
        <f>IF(保体!$Q90=0," ",保体!$Q90)</f>
        <v xml:space="preserve"> </v>
      </c>
      <c r="AU98" s="79" t="str">
        <f>ASC(UPPER(技・家!L90))</f>
        <v>0</v>
      </c>
      <c r="AV98" s="79" t="str">
        <f>ASC(UPPER(技・家!M90))</f>
        <v>0</v>
      </c>
      <c r="AW98" s="79" t="str">
        <f>ASC(UPPER(技・家!N90))</f>
        <v>0</v>
      </c>
      <c r="AX98" s="80" t="str">
        <f>ASC(UPPER(技・家!O90))</f>
        <v>0</v>
      </c>
      <c r="AY98" s="81" t="str">
        <f>ASC(UPPER(技・家!P90))</f>
        <v>0</v>
      </c>
      <c r="AZ98" s="198" t="str">
        <f>IF(技・家!$Q90=0," ",技・家!$Q90)</f>
        <v xml:space="preserve"> </v>
      </c>
      <c r="BA98" s="82" t="str">
        <f>ASC(UPPER(英語!L90))</f>
        <v>0</v>
      </c>
      <c r="BB98" s="83" t="str">
        <f>ASC(UPPER(英語!M90))</f>
        <v>0</v>
      </c>
      <c r="BC98" s="83" t="str">
        <f>ASC(UPPER(英語!N90))</f>
        <v>0</v>
      </c>
      <c r="BD98" s="84" t="str">
        <f>ASC(UPPER(英語!O90))</f>
        <v>0</v>
      </c>
      <c r="BE98" s="81" t="str">
        <f>ASC(UPPER(英語!P90))</f>
        <v>0</v>
      </c>
      <c r="BF98" s="198" t="str">
        <f>IF(英語!$Q90=0," ",英語!$Q90)</f>
        <v xml:space="preserve"> </v>
      </c>
    </row>
    <row r="99" spans="1:58" ht="23.1" customHeight="1">
      <c r="A99" s="27">
        <f>氏名入力!A91</f>
        <v>1307</v>
      </c>
      <c r="B99" s="24">
        <f>氏名入力!B91</f>
        <v>7</v>
      </c>
      <c r="C99" s="53">
        <f>氏名入力!C91</f>
        <v>0</v>
      </c>
      <c r="D99" s="76" t="str">
        <f>ASC(UPPER(国語!M91))</f>
        <v>0</v>
      </c>
      <c r="E99" s="77" t="str">
        <f>ASC(UPPER(国語!N91))</f>
        <v>0</v>
      </c>
      <c r="F99" s="77" t="str">
        <f>ASC(UPPER(国語!O91))</f>
        <v>0</v>
      </c>
      <c r="G99" s="77" t="str">
        <f>ASC(UPPER(国語!P91))</f>
        <v>0</v>
      </c>
      <c r="H99" s="78" t="str">
        <f>ASC(UPPER(国語!Q91))</f>
        <v>0</v>
      </c>
      <c r="I99" s="131" t="str">
        <f>ASC(UPPER(国語!R91))</f>
        <v>0</v>
      </c>
      <c r="J99" s="198" t="str">
        <f>IF(国語!$S91=0," ",国語!$S91)</f>
        <v xml:space="preserve"> </v>
      </c>
      <c r="K99" s="82" t="str">
        <f>ASC(UPPER(社会!L91))</f>
        <v>0</v>
      </c>
      <c r="L99" s="79" t="str">
        <f>ASC(UPPER(社会!M91))</f>
        <v>0</v>
      </c>
      <c r="M99" s="79" t="str">
        <f>ASC(UPPER(社会!N91))</f>
        <v>0</v>
      </c>
      <c r="N99" s="80" t="str">
        <f>ASC(UPPER(社会!O91))</f>
        <v>0</v>
      </c>
      <c r="O99" s="81" t="str">
        <f>ASC(UPPER(社会!P91))</f>
        <v>0</v>
      </c>
      <c r="P99" s="198" t="str">
        <f>IF(社会!$Q91=0," ",社会!$Q91)</f>
        <v xml:space="preserve"> </v>
      </c>
      <c r="Q99" s="82" t="str">
        <f>ASC(UPPER(数学!L91))</f>
        <v>0</v>
      </c>
      <c r="R99" s="83" t="str">
        <f>ASC(UPPER(数学!M91))</f>
        <v>0</v>
      </c>
      <c r="S99" s="83" t="str">
        <f>ASC(UPPER(数学!N91))</f>
        <v>0</v>
      </c>
      <c r="T99" s="84" t="str">
        <f>ASC(UPPER(数学!O91))</f>
        <v>0</v>
      </c>
      <c r="U99" s="81" t="str">
        <f>ASC(UPPER(数学!P91))</f>
        <v>0</v>
      </c>
      <c r="V99" s="210" t="str">
        <f>IF(数学!$Q91=0," ",数学!$Q91)</f>
        <v xml:space="preserve"> </v>
      </c>
      <c r="W99" s="79" t="str">
        <f>ASC(UPPER(理科!L91))</f>
        <v>0</v>
      </c>
      <c r="X99" s="79" t="str">
        <f>ASC(UPPER(理科!M91))</f>
        <v>0</v>
      </c>
      <c r="Y99" s="79" t="str">
        <f>ASC(UPPER(理科!N91))</f>
        <v>0</v>
      </c>
      <c r="Z99" s="80" t="str">
        <f>ASC(UPPER(理科!O91))</f>
        <v>0</v>
      </c>
      <c r="AA99" s="81" t="str">
        <f>ASC(UPPER(理科!P91))</f>
        <v>0</v>
      </c>
      <c r="AB99" s="198" t="str">
        <f>IF(理科!$Q91=0," ",理科!$Q91)</f>
        <v xml:space="preserve"> </v>
      </c>
      <c r="AC99" s="82" t="str">
        <f>ASC(UPPER(音楽!L91))</f>
        <v>0</v>
      </c>
      <c r="AD99" s="83" t="str">
        <f>ASC(UPPER(音楽!M91))</f>
        <v>0</v>
      </c>
      <c r="AE99" s="83" t="str">
        <f>ASC(UPPER(音楽!N91))</f>
        <v>0</v>
      </c>
      <c r="AF99" s="84" t="str">
        <f>ASC(UPPER(音楽!O91))</f>
        <v>0</v>
      </c>
      <c r="AG99" s="81" t="str">
        <f>ASC(UPPER(音楽!P91))</f>
        <v>0</v>
      </c>
      <c r="AH99" s="198" t="str">
        <f>IF(音楽!$Q91=0," ",音楽!$Q91)</f>
        <v xml:space="preserve"> </v>
      </c>
      <c r="AI99" s="79" t="str">
        <f>ASC(UPPER(美術!L91))</f>
        <v>0</v>
      </c>
      <c r="AJ99" s="79" t="str">
        <f>ASC(UPPER(美術!M91))</f>
        <v>0</v>
      </c>
      <c r="AK99" s="79" t="str">
        <f>ASC(UPPER(美術!N91))</f>
        <v>0</v>
      </c>
      <c r="AL99" s="80" t="str">
        <f>ASC(UPPER(美術!O91))</f>
        <v>0</v>
      </c>
      <c r="AM99" s="81" t="str">
        <f>ASC(UPPER(美術!P91))</f>
        <v>0</v>
      </c>
      <c r="AN99" s="198" t="str">
        <f>IF(美術!$Q91=0," ",美術!$Q91)</f>
        <v xml:space="preserve"> </v>
      </c>
      <c r="AO99" s="82" t="str">
        <f>ASC(UPPER(保体!L91))</f>
        <v>0</v>
      </c>
      <c r="AP99" s="83" t="str">
        <f>ASC(UPPER(保体!M91))</f>
        <v>0</v>
      </c>
      <c r="AQ99" s="83" t="str">
        <f>ASC(UPPER(保体!N91))</f>
        <v>0</v>
      </c>
      <c r="AR99" s="84" t="str">
        <f>ASC(UPPER(保体!O91))</f>
        <v>0</v>
      </c>
      <c r="AS99" s="81" t="str">
        <f>ASC(UPPER(保体!P91))</f>
        <v>0</v>
      </c>
      <c r="AT99" s="198" t="str">
        <f>IF(保体!$Q91=0," ",保体!$Q91)</f>
        <v xml:space="preserve"> </v>
      </c>
      <c r="AU99" s="79" t="str">
        <f>ASC(UPPER(技・家!L91))</f>
        <v>0</v>
      </c>
      <c r="AV99" s="79" t="str">
        <f>ASC(UPPER(技・家!M91))</f>
        <v>0</v>
      </c>
      <c r="AW99" s="79" t="str">
        <f>ASC(UPPER(技・家!N91))</f>
        <v>0</v>
      </c>
      <c r="AX99" s="80" t="str">
        <f>ASC(UPPER(技・家!O91))</f>
        <v>0</v>
      </c>
      <c r="AY99" s="81" t="str">
        <f>ASC(UPPER(技・家!P91))</f>
        <v>0</v>
      </c>
      <c r="AZ99" s="198" t="str">
        <f>IF(技・家!$Q91=0," ",技・家!$Q91)</f>
        <v xml:space="preserve"> </v>
      </c>
      <c r="BA99" s="82" t="str">
        <f>ASC(UPPER(英語!L91))</f>
        <v>0</v>
      </c>
      <c r="BB99" s="83" t="str">
        <f>ASC(UPPER(英語!M91))</f>
        <v>0</v>
      </c>
      <c r="BC99" s="83" t="str">
        <f>ASC(UPPER(英語!N91))</f>
        <v>0</v>
      </c>
      <c r="BD99" s="84" t="str">
        <f>ASC(UPPER(英語!O91))</f>
        <v>0</v>
      </c>
      <c r="BE99" s="81" t="str">
        <f>ASC(UPPER(英語!P91))</f>
        <v>0</v>
      </c>
      <c r="BF99" s="198" t="str">
        <f>IF(英語!$Q91=0," ",英語!$Q91)</f>
        <v xml:space="preserve"> </v>
      </c>
    </row>
    <row r="100" spans="1:58" ht="23.1" customHeight="1">
      <c r="A100" s="27">
        <f>氏名入力!A92</f>
        <v>1308</v>
      </c>
      <c r="B100" s="24">
        <f>氏名入力!B92</f>
        <v>8</v>
      </c>
      <c r="C100" s="53">
        <f>氏名入力!C92</f>
        <v>0</v>
      </c>
      <c r="D100" s="76" t="str">
        <f>ASC(UPPER(国語!M92))</f>
        <v>0</v>
      </c>
      <c r="E100" s="77" t="str">
        <f>ASC(UPPER(国語!N92))</f>
        <v>0</v>
      </c>
      <c r="F100" s="77" t="str">
        <f>ASC(UPPER(国語!O92))</f>
        <v>0</v>
      </c>
      <c r="G100" s="77" t="str">
        <f>ASC(UPPER(国語!P92))</f>
        <v>0</v>
      </c>
      <c r="H100" s="78" t="str">
        <f>ASC(UPPER(国語!Q92))</f>
        <v>0</v>
      </c>
      <c r="I100" s="131" t="str">
        <f>ASC(UPPER(国語!R92))</f>
        <v>0</v>
      </c>
      <c r="J100" s="198" t="str">
        <f>IF(国語!$S92=0," ",国語!$S92)</f>
        <v xml:space="preserve"> </v>
      </c>
      <c r="K100" s="82" t="str">
        <f>ASC(UPPER(社会!L92))</f>
        <v>0</v>
      </c>
      <c r="L100" s="79" t="str">
        <f>ASC(UPPER(社会!M92))</f>
        <v>0</v>
      </c>
      <c r="M100" s="79" t="str">
        <f>ASC(UPPER(社会!N92))</f>
        <v>0</v>
      </c>
      <c r="N100" s="80" t="str">
        <f>ASC(UPPER(社会!O92))</f>
        <v>0</v>
      </c>
      <c r="O100" s="81" t="str">
        <f>ASC(UPPER(社会!P92))</f>
        <v>0</v>
      </c>
      <c r="P100" s="198" t="str">
        <f>IF(社会!$Q92=0," ",社会!$Q92)</f>
        <v xml:space="preserve"> </v>
      </c>
      <c r="Q100" s="82" t="str">
        <f>ASC(UPPER(数学!L92))</f>
        <v>0</v>
      </c>
      <c r="R100" s="83" t="str">
        <f>ASC(UPPER(数学!M92))</f>
        <v>0</v>
      </c>
      <c r="S100" s="83" t="str">
        <f>ASC(UPPER(数学!N92))</f>
        <v>0</v>
      </c>
      <c r="T100" s="84" t="str">
        <f>ASC(UPPER(数学!O92))</f>
        <v>0</v>
      </c>
      <c r="U100" s="81" t="str">
        <f>ASC(UPPER(数学!P92))</f>
        <v>0</v>
      </c>
      <c r="V100" s="210" t="str">
        <f>IF(数学!$Q92=0," ",数学!$Q92)</f>
        <v xml:space="preserve"> </v>
      </c>
      <c r="W100" s="79" t="str">
        <f>ASC(UPPER(理科!L92))</f>
        <v>0</v>
      </c>
      <c r="X100" s="79" t="str">
        <f>ASC(UPPER(理科!M92))</f>
        <v>0</v>
      </c>
      <c r="Y100" s="79" t="str">
        <f>ASC(UPPER(理科!N92))</f>
        <v>0</v>
      </c>
      <c r="Z100" s="80" t="str">
        <f>ASC(UPPER(理科!O92))</f>
        <v>0</v>
      </c>
      <c r="AA100" s="81" t="str">
        <f>ASC(UPPER(理科!P92))</f>
        <v>0</v>
      </c>
      <c r="AB100" s="198" t="str">
        <f>IF(理科!$Q92=0," ",理科!$Q92)</f>
        <v xml:space="preserve"> </v>
      </c>
      <c r="AC100" s="82" t="str">
        <f>ASC(UPPER(音楽!L92))</f>
        <v>0</v>
      </c>
      <c r="AD100" s="83" t="str">
        <f>ASC(UPPER(音楽!M92))</f>
        <v>0</v>
      </c>
      <c r="AE100" s="83" t="str">
        <f>ASC(UPPER(音楽!N92))</f>
        <v>0</v>
      </c>
      <c r="AF100" s="84" t="str">
        <f>ASC(UPPER(音楽!O92))</f>
        <v>0</v>
      </c>
      <c r="AG100" s="81" t="str">
        <f>ASC(UPPER(音楽!P92))</f>
        <v>0</v>
      </c>
      <c r="AH100" s="198" t="str">
        <f>IF(音楽!$Q92=0," ",音楽!$Q92)</f>
        <v xml:space="preserve"> </v>
      </c>
      <c r="AI100" s="79" t="str">
        <f>ASC(UPPER(美術!L92))</f>
        <v>0</v>
      </c>
      <c r="AJ100" s="79" t="str">
        <f>ASC(UPPER(美術!M92))</f>
        <v>0</v>
      </c>
      <c r="AK100" s="79" t="str">
        <f>ASC(UPPER(美術!N92))</f>
        <v>0</v>
      </c>
      <c r="AL100" s="80" t="str">
        <f>ASC(UPPER(美術!O92))</f>
        <v>0</v>
      </c>
      <c r="AM100" s="81" t="str">
        <f>ASC(UPPER(美術!P92))</f>
        <v>0</v>
      </c>
      <c r="AN100" s="198" t="str">
        <f>IF(美術!$Q92=0," ",美術!$Q92)</f>
        <v xml:space="preserve"> </v>
      </c>
      <c r="AO100" s="82" t="str">
        <f>ASC(UPPER(保体!L92))</f>
        <v>0</v>
      </c>
      <c r="AP100" s="83" t="str">
        <f>ASC(UPPER(保体!M92))</f>
        <v>0</v>
      </c>
      <c r="AQ100" s="83" t="str">
        <f>ASC(UPPER(保体!N92))</f>
        <v>0</v>
      </c>
      <c r="AR100" s="84" t="str">
        <f>ASC(UPPER(保体!O92))</f>
        <v>0</v>
      </c>
      <c r="AS100" s="81" t="str">
        <f>ASC(UPPER(保体!P92))</f>
        <v>0</v>
      </c>
      <c r="AT100" s="198" t="str">
        <f>IF(保体!$Q92=0," ",保体!$Q92)</f>
        <v xml:space="preserve"> </v>
      </c>
      <c r="AU100" s="79" t="str">
        <f>ASC(UPPER(技・家!L92))</f>
        <v>0</v>
      </c>
      <c r="AV100" s="79" t="str">
        <f>ASC(UPPER(技・家!M92))</f>
        <v>0</v>
      </c>
      <c r="AW100" s="79" t="str">
        <f>ASC(UPPER(技・家!N92))</f>
        <v>0</v>
      </c>
      <c r="AX100" s="80" t="str">
        <f>ASC(UPPER(技・家!O92))</f>
        <v>0</v>
      </c>
      <c r="AY100" s="81" t="str">
        <f>ASC(UPPER(技・家!P92))</f>
        <v>0</v>
      </c>
      <c r="AZ100" s="198" t="str">
        <f>IF(技・家!$Q92=0," ",技・家!$Q92)</f>
        <v xml:space="preserve"> </v>
      </c>
      <c r="BA100" s="82" t="str">
        <f>ASC(UPPER(英語!L92))</f>
        <v>0</v>
      </c>
      <c r="BB100" s="83" t="str">
        <f>ASC(UPPER(英語!M92))</f>
        <v>0</v>
      </c>
      <c r="BC100" s="83" t="str">
        <f>ASC(UPPER(英語!N92))</f>
        <v>0</v>
      </c>
      <c r="BD100" s="84" t="str">
        <f>ASC(UPPER(英語!O92))</f>
        <v>0</v>
      </c>
      <c r="BE100" s="81" t="str">
        <f>ASC(UPPER(英語!P92))</f>
        <v>0</v>
      </c>
      <c r="BF100" s="198" t="str">
        <f>IF(英語!$Q92=0," ",英語!$Q92)</f>
        <v xml:space="preserve"> </v>
      </c>
    </row>
    <row r="101" spans="1:58" ht="23.1" customHeight="1">
      <c r="A101" s="27">
        <f>氏名入力!A93</f>
        <v>1309</v>
      </c>
      <c r="B101" s="24">
        <f>氏名入力!B93</f>
        <v>9</v>
      </c>
      <c r="C101" s="53">
        <f>氏名入力!C93</f>
        <v>0</v>
      </c>
      <c r="D101" s="76" t="str">
        <f>ASC(UPPER(国語!M93))</f>
        <v>0</v>
      </c>
      <c r="E101" s="77" t="str">
        <f>ASC(UPPER(国語!N93))</f>
        <v>0</v>
      </c>
      <c r="F101" s="77" t="str">
        <f>ASC(UPPER(国語!O93))</f>
        <v>0</v>
      </c>
      <c r="G101" s="77" t="str">
        <f>ASC(UPPER(国語!P93))</f>
        <v>0</v>
      </c>
      <c r="H101" s="78" t="str">
        <f>ASC(UPPER(国語!Q93))</f>
        <v>0</v>
      </c>
      <c r="I101" s="131" t="str">
        <f>ASC(UPPER(国語!R93))</f>
        <v>0</v>
      </c>
      <c r="J101" s="198" t="str">
        <f>IF(国語!$S93=0," ",国語!$S93)</f>
        <v xml:space="preserve"> </v>
      </c>
      <c r="K101" s="82" t="str">
        <f>ASC(UPPER(社会!L93))</f>
        <v>0</v>
      </c>
      <c r="L101" s="79" t="str">
        <f>ASC(UPPER(社会!M93))</f>
        <v>0</v>
      </c>
      <c r="M101" s="79" t="str">
        <f>ASC(UPPER(社会!N93))</f>
        <v>0</v>
      </c>
      <c r="N101" s="80" t="str">
        <f>ASC(UPPER(社会!O93))</f>
        <v>0</v>
      </c>
      <c r="O101" s="81" t="str">
        <f>ASC(UPPER(社会!P93))</f>
        <v>0</v>
      </c>
      <c r="P101" s="198" t="str">
        <f>IF(社会!$Q93=0," ",社会!$Q93)</f>
        <v xml:space="preserve"> </v>
      </c>
      <c r="Q101" s="82" t="str">
        <f>ASC(UPPER(数学!L93))</f>
        <v>0</v>
      </c>
      <c r="R101" s="83" t="str">
        <f>ASC(UPPER(数学!M93))</f>
        <v>0</v>
      </c>
      <c r="S101" s="83" t="str">
        <f>ASC(UPPER(数学!N93))</f>
        <v>0</v>
      </c>
      <c r="T101" s="84" t="str">
        <f>ASC(UPPER(数学!O93))</f>
        <v>0</v>
      </c>
      <c r="U101" s="81" t="str">
        <f>ASC(UPPER(数学!P93))</f>
        <v>0</v>
      </c>
      <c r="V101" s="210" t="str">
        <f>IF(数学!$Q93=0," ",数学!$Q93)</f>
        <v xml:space="preserve"> </v>
      </c>
      <c r="W101" s="79" t="str">
        <f>ASC(UPPER(理科!L93))</f>
        <v>0</v>
      </c>
      <c r="X101" s="79" t="str">
        <f>ASC(UPPER(理科!M93))</f>
        <v>0</v>
      </c>
      <c r="Y101" s="79" t="str">
        <f>ASC(UPPER(理科!N93))</f>
        <v>0</v>
      </c>
      <c r="Z101" s="80" t="str">
        <f>ASC(UPPER(理科!O93))</f>
        <v>0</v>
      </c>
      <c r="AA101" s="81" t="str">
        <f>ASC(UPPER(理科!P93))</f>
        <v>0</v>
      </c>
      <c r="AB101" s="198" t="str">
        <f>IF(理科!$Q93=0," ",理科!$Q93)</f>
        <v xml:space="preserve"> </v>
      </c>
      <c r="AC101" s="82" t="str">
        <f>ASC(UPPER(音楽!L93))</f>
        <v>0</v>
      </c>
      <c r="AD101" s="83" t="str">
        <f>ASC(UPPER(音楽!M93))</f>
        <v>0</v>
      </c>
      <c r="AE101" s="83" t="str">
        <f>ASC(UPPER(音楽!N93))</f>
        <v>0</v>
      </c>
      <c r="AF101" s="84" t="str">
        <f>ASC(UPPER(音楽!O93))</f>
        <v>0</v>
      </c>
      <c r="AG101" s="81" t="str">
        <f>ASC(UPPER(音楽!P93))</f>
        <v>0</v>
      </c>
      <c r="AH101" s="198" t="str">
        <f>IF(音楽!$Q93=0," ",音楽!$Q93)</f>
        <v xml:space="preserve"> </v>
      </c>
      <c r="AI101" s="79" t="str">
        <f>ASC(UPPER(美術!L93))</f>
        <v>0</v>
      </c>
      <c r="AJ101" s="79" t="str">
        <f>ASC(UPPER(美術!M93))</f>
        <v>0</v>
      </c>
      <c r="AK101" s="79" t="str">
        <f>ASC(UPPER(美術!N93))</f>
        <v>0</v>
      </c>
      <c r="AL101" s="80" t="str">
        <f>ASC(UPPER(美術!O93))</f>
        <v>0</v>
      </c>
      <c r="AM101" s="81" t="str">
        <f>ASC(UPPER(美術!P93))</f>
        <v>0</v>
      </c>
      <c r="AN101" s="198" t="str">
        <f>IF(美術!$Q93=0," ",美術!$Q93)</f>
        <v xml:space="preserve"> </v>
      </c>
      <c r="AO101" s="82" t="str">
        <f>ASC(UPPER(保体!L93))</f>
        <v>0</v>
      </c>
      <c r="AP101" s="83" t="str">
        <f>ASC(UPPER(保体!M93))</f>
        <v>0</v>
      </c>
      <c r="AQ101" s="83" t="str">
        <f>ASC(UPPER(保体!N93))</f>
        <v>0</v>
      </c>
      <c r="AR101" s="84" t="str">
        <f>ASC(UPPER(保体!O93))</f>
        <v>0</v>
      </c>
      <c r="AS101" s="81" t="str">
        <f>ASC(UPPER(保体!P93))</f>
        <v>0</v>
      </c>
      <c r="AT101" s="198" t="str">
        <f>IF(保体!$Q93=0," ",保体!$Q93)</f>
        <v xml:space="preserve"> </v>
      </c>
      <c r="AU101" s="79" t="str">
        <f>ASC(UPPER(技・家!L93))</f>
        <v>0</v>
      </c>
      <c r="AV101" s="79" t="str">
        <f>ASC(UPPER(技・家!M93))</f>
        <v>0</v>
      </c>
      <c r="AW101" s="79" t="str">
        <f>ASC(UPPER(技・家!N93))</f>
        <v>0</v>
      </c>
      <c r="AX101" s="80" t="str">
        <f>ASC(UPPER(技・家!O93))</f>
        <v>0</v>
      </c>
      <c r="AY101" s="81" t="str">
        <f>ASC(UPPER(技・家!P93))</f>
        <v>0</v>
      </c>
      <c r="AZ101" s="198" t="str">
        <f>IF(技・家!$Q93=0," ",技・家!$Q93)</f>
        <v xml:space="preserve"> </v>
      </c>
      <c r="BA101" s="82" t="str">
        <f>ASC(UPPER(英語!L93))</f>
        <v>0</v>
      </c>
      <c r="BB101" s="83" t="str">
        <f>ASC(UPPER(英語!M93))</f>
        <v>0</v>
      </c>
      <c r="BC101" s="83" t="str">
        <f>ASC(UPPER(英語!N93))</f>
        <v>0</v>
      </c>
      <c r="BD101" s="84" t="str">
        <f>ASC(UPPER(英語!O93))</f>
        <v>0</v>
      </c>
      <c r="BE101" s="81" t="str">
        <f>ASC(UPPER(英語!P93))</f>
        <v>0</v>
      </c>
      <c r="BF101" s="198" t="str">
        <f>IF(英語!$Q93=0," ",英語!$Q93)</f>
        <v xml:space="preserve"> </v>
      </c>
    </row>
    <row r="102" spans="1:58" ht="23.1" customHeight="1">
      <c r="A102" s="27">
        <f>氏名入力!A94</f>
        <v>1310</v>
      </c>
      <c r="B102" s="24">
        <f>氏名入力!B94</f>
        <v>10</v>
      </c>
      <c r="C102" s="53">
        <f>氏名入力!C94</f>
        <v>0</v>
      </c>
      <c r="D102" s="76" t="str">
        <f>ASC(UPPER(国語!M94))</f>
        <v>0</v>
      </c>
      <c r="E102" s="77" t="str">
        <f>ASC(UPPER(国語!N94))</f>
        <v>0</v>
      </c>
      <c r="F102" s="77" t="str">
        <f>ASC(UPPER(国語!O94))</f>
        <v>0</v>
      </c>
      <c r="G102" s="77" t="str">
        <f>ASC(UPPER(国語!P94))</f>
        <v>0</v>
      </c>
      <c r="H102" s="78" t="str">
        <f>ASC(UPPER(国語!Q94))</f>
        <v>0</v>
      </c>
      <c r="I102" s="131" t="str">
        <f>ASC(UPPER(国語!R94))</f>
        <v>0</v>
      </c>
      <c r="J102" s="198" t="str">
        <f>IF(国語!$S94=0," ",国語!$S94)</f>
        <v xml:space="preserve"> </v>
      </c>
      <c r="K102" s="82" t="str">
        <f>ASC(UPPER(社会!L94))</f>
        <v>0</v>
      </c>
      <c r="L102" s="79" t="str">
        <f>ASC(UPPER(社会!M94))</f>
        <v>0</v>
      </c>
      <c r="M102" s="79" t="str">
        <f>ASC(UPPER(社会!N94))</f>
        <v>0</v>
      </c>
      <c r="N102" s="80" t="str">
        <f>ASC(UPPER(社会!O94))</f>
        <v>0</v>
      </c>
      <c r="O102" s="81" t="str">
        <f>ASC(UPPER(社会!P94))</f>
        <v>0</v>
      </c>
      <c r="P102" s="198" t="str">
        <f>IF(社会!$Q94=0," ",社会!$Q94)</f>
        <v xml:space="preserve"> </v>
      </c>
      <c r="Q102" s="82" t="str">
        <f>ASC(UPPER(数学!L94))</f>
        <v>0</v>
      </c>
      <c r="R102" s="83" t="str">
        <f>ASC(UPPER(数学!M94))</f>
        <v>0</v>
      </c>
      <c r="S102" s="83" t="str">
        <f>ASC(UPPER(数学!N94))</f>
        <v>0</v>
      </c>
      <c r="T102" s="84" t="str">
        <f>ASC(UPPER(数学!O94))</f>
        <v>0</v>
      </c>
      <c r="U102" s="81" t="str">
        <f>ASC(UPPER(数学!P94))</f>
        <v>0</v>
      </c>
      <c r="V102" s="210" t="str">
        <f>IF(数学!$Q94=0," ",数学!$Q94)</f>
        <v xml:space="preserve"> </v>
      </c>
      <c r="W102" s="79" t="str">
        <f>ASC(UPPER(理科!L94))</f>
        <v>0</v>
      </c>
      <c r="X102" s="79" t="str">
        <f>ASC(UPPER(理科!M94))</f>
        <v>0</v>
      </c>
      <c r="Y102" s="79" t="str">
        <f>ASC(UPPER(理科!N94))</f>
        <v>0</v>
      </c>
      <c r="Z102" s="80" t="str">
        <f>ASC(UPPER(理科!O94))</f>
        <v>0</v>
      </c>
      <c r="AA102" s="81" t="str">
        <f>ASC(UPPER(理科!P94))</f>
        <v>0</v>
      </c>
      <c r="AB102" s="198" t="str">
        <f>IF(理科!$Q94=0," ",理科!$Q94)</f>
        <v xml:space="preserve"> </v>
      </c>
      <c r="AC102" s="82" t="str">
        <f>ASC(UPPER(音楽!L94))</f>
        <v>0</v>
      </c>
      <c r="AD102" s="83" t="str">
        <f>ASC(UPPER(音楽!M94))</f>
        <v>0</v>
      </c>
      <c r="AE102" s="83" t="str">
        <f>ASC(UPPER(音楽!N94))</f>
        <v>0</v>
      </c>
      <c r="AF102" s="84" t="str">
        <f>ASC(UPPER(音楽!O94))</f>
        <v>0</v>
      </c>
      <c r="AG102" s="81" t="str">
        <f>ASC(UPPER(音楽!P94))</f>
        <v>0</v>
      </c>
      <c r="AH102" s="198" t="str">
        <f>IF(音楽!$Q94=0," ",音楽!$Q94)</f>
        <v xml:space="preserve"> </v>
      </c>
      <c r="AI102" s="79" t="str">
        <f>ASC(UPPER(美術!L94))</f>
        <v>0</v>
      </c>
      <c r="AJ102" s="79" t="str">
        <f>ASC(UPPER(美術!M94))</f>
        <v>0</v>
      </c>
      <c r="AK102" s="79" t="str">
        <f>ASC(UPPER(美術!N94))</f>
        <v>0</v>
      </c>
      <c r="AL102" s="80" t="str">
        <f>ASC(UPPER(美術!O94))</f>
        <v>0</v>
      </c>
      <c r="AM102" s="81" t="str">
        <f>ASC(UPPER(美術!P94))</f>
        <v>0</v>
      </c>
      <c r="AN102" s="198" t="str">
        <f>IF(美術!$Q94=0," ",美術!$Q94)</f>
        <v xml:space="preserve"> </v>
      </c>
      <c r="AO102" s="82" t="str">
        <f>ASC(UPPER(保体!L94))</f>
        <v>0</v>
      </c>
      <c r="AP102" s="83" t="str">
        <f>ASC(UPPER(保体!M94))</f>
        <v>0</v>
      </c>
      <c r="AQ102" s="83" t="str">
        <f>ASC(UPPER(保体!N94))</f>
        <v>0</v>
      </c>
      <c r="AR102" s="84" t="str">
        <f>ASC(UPPER(保体!O94))</f>
        <v>0</v>
      </c>
      <c r="AS102" s="81" t="str">
        <f>ASC(UPPER(保体!P94))</f>
        <v>0</v>
      </c>
      <c r="AT102" s="198" t="str">
        <f>IF(保体!$Q94=0," ",保体!$Q94)</f>
        <v xml:space="preserve"> </v>
      </c>
      <c r="AU102" s="79" t="str">
        <f>ASC(UPPER(技・家!L94))</f>
        <v>0</v>
      </c>
      <c r="AV102" s="79" t="str">
        <f>ASC(UPPER(技・家!M94))</f>
        <v>0</v>
      </c>
      <c r="AW102" s="79" t="str">
        <f>ASC(UPPER(技・家!N94))</f>
        <v>0</v>
      </c>
      <c r="AX102" s="80" t="str">
        <f>ASC(UPPER(技・家!O94))</f>
        <v>0</v>
      </c>
      <c r="AY102" s="81" t="str">
        <f>ASC(UPPER(技・家!P94))</f>
        <v>0</v>
      </c>
      <c r="AZ102" s="198" t="str">
        <f>IF(技・家!$Q94=0," ",技・家!$Q94)</f>
        <v xml:space="preserve"> </v>
      </c>
      <c r="BA102" s="82" t="str">
        <f>ASC(UPPER(英語!L94))</f>
        <v>0</v>
      </c>
      <c r="BB102" s="83" t="str">
        <f>ASC(UPPER(英語!M94))</f>
        <v>0</v>
      </c>
      <c r="BC102" s="83" t="str">
        <f>ASC(UPPER(英語!N94))</f>
        <v>0</v>
      </c>
      <c r="BD102" s="84" t="str">
        <f>ASC(UPPER(英語!O94))</f>
        <v>0</v>
      </c>
      <c r="BE102" s="81" t="str">
        <f>ASC(UPPER(英語!P94))</f>
        <v>0</v>
      </c>
      <c r="BF102" s="198" t="str">
        <f>IF(英語!$Q94=0," ",英語!$Q94)</f>
        <v xml:space="preserve"> </v>
      </c>
    </row>
    <row r="103" spans="1:58" ht="23.1" customHeight="1">
      <c r="A103" s="27">
        <f>氏名入力!A95</f>
        <v>1311</v>
      </c>
      <c r="B103" s="24">
        <f>氏名入力!B95</f>
        <v>11</v>
      </c>
      <c r="C103" s="53">
        <f>氏名入力!C95</f>
        <v>0</v>
      </c>
      <c r="D103" s="76" t="str">
        <f>ASC(UPPER(国語!M95))</f>
        <v>0</v>
      </c>
      <c r="E103" s="77" t="str">
        <f>ASC(UPPER(国語!N95))</f>
        <v>0</v>
      </c>
      <c r="F103" s="77" t="str">
        <f>ASC(UPPER(国語!O95))</f>
        <v>0</v>
      </c>
      <c r="G103" s="77" t="str">
        <f>ASC(UPPER(国語!P95))</f>
        <v>0</v>
      </c>
      <c r="H103" s="78" t="str">
        <f>ASC(UPPER(国語!Q95))</f>
        <v>0</v>
      </c>
      <c r="I103" s="131" t="str">
        <f>ASC(UPPER(国語!R95))</f>
        <v>0</v>
      </c>
      <c r="J103" s="198" t="str">
        <f>IF(国語!$S95=0," ",国語!$S95)</f>
        <v xml:space="preserve"> </v>
      </c>
      <c r="K103" s="82" t="str">
        <f>ASC(UPPER(社会!L95))</f>
        <v>0</v>
      </c>
      <c r="L103" s="79" t="str">
        <f>ASC(UPPER(社会!M95))</f>
        <v>0</v>
      </c>
      <c r="M103" s="79" t="str">
        <f>ASC(UPPER(社会!N95))</f>
        <v>0</v>
      </c>
      <c r="N103" s="80" t="str">
        <f>ASC(UPPER(社会!O95))</f>
        <v>0</v>
      </c>
      <c r="O103" s="81" t="str">
        <f>ASC(UPPER(社会!P95))</f>
        <v>0</v>
      </c>
      <c r="P103" s="198" t="str">
        <f>IF(社会!$Q95=0," ",社会!$Q95)</f>
        <v xml:space="preserve"> </v>
      </c>
      <c r="Q103" s="82" t="str">
        <f>ASC(UPPER(数学!L95))</f>
        <v>0</v>
      </c>
      <c r="R103" s="83" t="str">
        <f>ASC(UPPER(数学!M95))</f>
        <v>0</v>
      </c>
      <c r="S103" s="83" t="str">
        <f>ASC(UPPER(数学!N95))</f>
        <v>0</v>
      </c>
      <c r="T103" s="84" t="str">
        <f>ASC(UPPER(数学!O95))</f>
        <v>0</v>
      </c>
      <c r="U103" s="81" t="str">
        <f>ASC(UPPER(数学!P95))</f>
        <v>0</v>
      </c>
      <c r="V103" s="210" t="str">
        <f>IF(数学!$Q95=0," ",数学!$Q95)</f>
        <v xml:space="preserve"> </v>
      </c>
      <c r="W103" s="79" t="str">
        <f>ASC(UPPER(理科!L95))</f>
        <v>0</v>
      </c>
      <c r="X103" s="79" t="str">
        <f>ASC(UPPER(理科!M95))</f>
        <v>0</v>
      </c>
      <c r="Y103" s="79" t="str">
        <f>ASC(UPPER(理科!N95))</f>
        <v>0</v>
      </c>
      <c r="Z103" s="80" t="str">
        <f>ASC(UPPER(理科!O95))</f>
        <v>0</v>
      </c>
      <c r="AA103" s="81" t="str">
        <f>ASC(UPPER(理科!P95))</f>
        <v>0</v>
      </c>
      <c r="AB103" s="198" t="str">
        <f>IF(理科!$Q95=0," ",理科!$Q95)</f>
        <v xml:space="preserve"> </v>
      </c>
      <c r="AC103" s="82" t="str">
        <f>ASC(UPPER(音楽!L95))</f>
        <v>0</v>
      </c>
      <c r="AD103" s="83" t="str">
        <f>ASC(UPPER(音楽!M95))</f>
        <v>0</v>
      </c>
      <c r="AE103" s="83" t="str">
        <f>ASC(UPPER(音楽!N95))</f>
        <v>0</v>
      </c>
      <c r="AF103" s="84" t="str">
        <f>ASC(UPPER(音楽!O95))</f>
        <v>0</v>
      </c>
      <c r="AG103" s="81" t="str">
        <f>ASC(UPPER(音楽!P95))</f>
        <v>0</v>
      </c>
      <c r="AH103" s="198" t="str">
        <f>IF(音楽!$Q95=0," ",音楽!$Q95)</f>
        <v xml:space="preserve"> </v>
      </c>
      <c r="AI103" s="79" t="str">
        <f>ASC(UPPER(美術!L95))</f>
        <v>0</v>
      </c>
      <c r="AJ103" s="79" t="str">
        <f>ASC(UPPER(美術!M95))</f>
        <v>0</v>
      </c>
      <c r="AK103" s="79" t="str">
        <f>ASC(UPPER(美術!N95))</f>
        <v>0</v>
      </c>
      <c r="AL103" s="80" t="str">
        <f>ASC(UPPER(美術!O95))</f>
        <v>0</v>
      </c>
      <c r="AM103" s="81" t="str">
        <f>ASC(UPPER(美術!P95))</f>
        <v>0</v>
      </c>
      <c r="AN103" s="198" t="str">
        <f>IF(美術!$Q95=0," ",美術!$Q95)</f>
        <v xml:space="preserve"> </v>
      </c>
      <c r="AO103" s="82" t="str">
        <f>ASC(UPPER(保体!L95))</f>
        <v>0</v>
      </c>
      <c r="AP103" s="83" t="str">
        <f>ASC(UPPER(保体!M95))</f>
        <v>0</v>
      </c>
      <c r="AQ103" s="83" t="str">
        <f>ASC(UPPER(保体!N95))</f>
        <v>0</v>
      </c>
      <c r="AR103" s="84" t="str">
        <f>ASC(UPPER(保体!O95))</f>
        <v>0</v>
      </c>
      <c r="AS103" s="81" t="str">
        <f>ASC(UPPER(保体!P95))</f>
        <v>0</v>
      </c>
      <c r="AT103" s="198" t="str">
        <f>IF(保体!$Q95=0," ",保体!$Q95)</f>
        <v xml:space="preserve"> </v>
      </c>
      <c r="AU103" s="79" t="str">
        <f>ASC(UPPER(技・家!L95))</f>
        <v>0</v>
      </c>
      <c r="AV103" s="79" t="str">
        <f>ASC(UPPER(技・家!M95))</f>
        <v>0</v>
      </c>
      <c r="AW103" s="79" t="str">
        <f>ASC(UPPER(技・家!N95))</f>
        <v>0</v>
      </c>
      <c r="AX103" s="80" t="str">
        <f>ASC(UPPER(技・家!O95))</f>
        <v>0</v>
      </c>
      <c r="AY103" s="81" t="str">
        <f>ASC(UPPER(技・家!P95))</f>
        <v>0</v>
      </c>
      <c r="AZ103" s="198" t="str">
        <f>IF(技・家!$Q95=0," ",技・家!$Q95)</f>
        <v xml:space="preserve"> </v>
      </c>
      <c r="BA103" s="82" t="str">
        <f>ASC(UPPER(英語!L95))</f>
        <v>0</v>
      </c>
      <c r="BB103" s="83" t="str">
        <f>ASC(UPPER(英語!M95))</f>
        <v>0</v>
      </c>
      <c r="BC103" s="83" t="str">
        <f>ASC(UPPER(英語!N95))</f>
        <v>0</v>
      </c>
      <c r="BD103" s="84" t="str">
        <f>ASC(UPPER(英語!O95))</f>
        <v>0</v>
      </c>
      <c r="BE103" s="81" t="str">
        <f>ASC(UPPER(英語!P95))</f>
        <v>0</v>
      </c>
      <c r="BF103" s="198" t="str">
        <f>IF(英語!$Q95=0," ",英語!$Q95)</f>
        <v xml:space="preserve"> </v>
      </c>
    </row>
    <row r="104" spans="1:58" ht="23.1" customHeight="1">
      <c r="A104" s="27">
        <f>氏名入力!A96</f>
        <v>1312</v>
      </c>
      <c r="B104" s="24">
        <f>氏名入力!B96</f>
        <v>12</v>
      </c>
      <c r="C104" s="53">
        <f>氏名入力!C96</f>
        <v>0</v>
      </c>
      <c r="D104" s="76" t="str">
        <f>ASC(UPPER(国語!M96))</f>
        <v>0</v>
      </c>
      <c r="E104" s="77" t="str">
        <f>ASC(UPPER(国語!N96))</f>
        <v>0</v>
      </c>
      <c r="F104" s="77" t="str">
        <f>ASC(UPPER(国語!O96))</f>
        <v>0</v>
      </c>
      <c r="G104" s="77" t="str">
        <f>ASC(UPPER(国語!P96))</f>
        <v>0</v>
      </c>
      <c r="H104" s="78" t="str">
        <f>ASC(UPPER(国語!Q96))</f>
        <v>0</v>
      </c>
      <c r="I104" s="131" t="str">
        <f>ASC(UPPER(国語!R96))</f>
        <v>0</v>
      </c>
      <c r="J104" s="198" t="str">
        <f>IF(国語!$S96=0," ",国語!$S96)</f>
        <v xml:space="preserve"> </v>
      </c>
      <c r="K104" s="82" t="str">
        <f>ASC(UPPER(社会!L96))</f>
        <v>0</v>
      </c>
      <c r="L104" s="79" t="str">
        <f>ASC(UPPER(社会!M96))</f>
        <v>0</v>
      </c>
      <c r="M104" s="79" t="str">
        <f>ASC(UPPER(社会!N96))</f>
        <v>0</v>
      </c>
      <c r="N104" s="80" t="str">
        <f>ASC(UPPER(社会!O96))</f>
        <v>0</v>
      </c>
      <c r="O104" s="81" t="str">
        <f>ASC(UPPER(社会!P96))</f>
        <v>0</v>
      </c>
      <c r="P104" s="198" t="str">
        <f>IF(社会!$Q96=0," ",社会!$Q96)</f>
        <v xml:space="preserve"> </v>
      </c>
      <c r="Q104" s="82" t="str">
        <f>ASC(UPPER(数学!L96))</f>
        <v>0</v>
      </c>
      <c r="R104" s="83" t="str">
        <f>ASC(UPPER(数学!M96))</f>
        <v>0</v>
      </c>
      <c r="S104" s="83" t="str">
        <f>ASC(UPPER(数学!N96))</f>
        <v>0</v>
      </c>
      <c r="T104" s="84" t="str">
        <f>ASC(UPPER(数学!O96))</f>
        <v>0</v>
      </c>
      <c r="U104" s="81" t="str">
        <f>ASC(UPPER(数学!P96))</f>
        <v>0</v>
      </c>
      <c r="V104" s="210" t="str">
        <f>IF(数学!$Q96=0," ",数学!$Q96)</f>
        <v xml:space="preserve"> </v>
      </c>
      <c r="W104" s="79" t="str">
        <f>ASC(UPPER(理科!L96))</f>
        <v>0</v>
      </c>
      <c r="X104" s="79" t="str">
        <f>ASC(UPPER(理科!M96))</f>
        <v>0</v>
      </c>
      <c r="Y104" s="79" t="str">
        <f>ASC(UPPER(理科!N96))</f>
        <v>0</v>
      </c>
      <c r="Z104" s="80" t="str">
        <f>ASC(UPPER(理科!O96))</f>
        <v>0</v>
      </c>
      <c r="AA104" s="81" t="str">
        <f>ASC(UPPER(理科!P96))</f>
        <v>0</v>
      </c>
      <c r="AB104" s="198" t="str">
        <f>IF(理科!$Q96=0," ",理科!$Q96)</f>
        <v xml:space="preserve"> </v>
      </c>
      <c r="AC104" s="82" t="str">
        <f>ASC(UPPER(音楽!L96))</f>
        <v>0</v>
      </c>
      <c r="AD104" s="83" t="str">
        <f>ASC(UPPER(音楽!M96))</f>
        <v>0</v>
      </c>
      <c r="AE104" s="83" t="str">
        <f>ASC(UPPER(音楽!N96))</f>
        <v>0</v>
      </c>
      <c r="AF104" s="84" t="str">
        <f>ASC(UPPER(音楽!O96))</f>
        <v>0</v>
      </c>
      <c r="AG104" s="81" t="str">
        <f>ASC(UPPER(音楽!P96))</f>
        <v>0</v>
      </c>
      <c r="AH104" s="198" t="str">
        <f>IF(音楽!$Q96=0," ",音楽!$Q96)</f>
        <v xml:space="preserve"> </v>
      </c>
      <c r="AI104" s="79" t="str">
        <f>ASC(UPPER(美術!L96))</f>
        <v>0</v>
      </c>
      <c r="AJ104" s="79" t="str">
        <f>ASC(UPPER(美術!M96))</f>
        <v>0</v>
      </c>
      <c r="AK104" s="79" t="str">
        <f>ASC(UPPER(美術!N96))</f>
        <v>0</v>
      </c>
      <c r="AL104" s="80" t="str">
        <f>ASC(UPPER(美術!O96))</f>
        <v>0</v>
      </c>
      <c r="AM104" s="81" t="str">
        <f>ASC(UPPER(美術!P96))</f>
        <v>0</v>
      </c>
      <c r="AN104" s="198" t="str">
        <f>IF(美術!$Q96=0," ",美術!$Q96)</f>
        <v xml:space="preserve"> </v>
      </c>
      <c r="AO104" s="82" t="str">
        <f>ASC(UPPER(保体!L96))</f>
        <v>0</v>
      </c>
      <c r="AP104" s="83" t="str">
        <f>ASC(UPPER(保体!M96))</f>
        <v>0</v>
      </c>
      <c r="AQ104" s="83" t="str">
        <f>ASC(UPPER(保体!N96))</f>
        <v>0</v>
      </c>
      <c r="AR104" s="84" t="str">
        <f>ASC(UPPER(保体!O96))</f>
        <v>0</v>
      </c>
      <c r="AS104" s="81" t="str">
        <f>ASC(UPPER(保体!P96))</f>
        <v>0</v>
      </c>
      <c r="AT104" s="198" t="str">
        <f>IF(保体!$Q96=0," ",保体!$Q96)</f>
        <v xml:space="preserve"> </v>
      </c>
      <c r="AU104" s="79" t="str">
        <f>ASC(UPPER(技・家!L96))</f>
        <v>0</v>
      </c>
      <c r="AV104" s="79" t="str">
        <f>ASC(UPPER(技・家!M96))</f>
        <v>0</v>
      </c>
      <c r="AW104" s="79" t="str">
        <f>ASC(UPPER(技・家!N96))</f>
        <v>0</v>
      </c>
      <c r="AX104" s="80" t="str">
        <f>ASC(UPPER(技・家!O96))</f>
        <v>0</v>
      </c>
      <c r="AY104" s="81" t="str">
        <f>ASC(UPPER(技・家!P96))</f>
        <v>0</v>
      </c>
      <c r="AZ104" s="198" t="str">
        <f>IF(技・家!$Q96=0," ",技・家!$Q96)</f>
        <v xml:space="preserve"> </v>
      </c>
      <c r="BA104" s="82" t="str">
        <f>ASC(UPPER(英語!L96))</f>
        <v>0</v>
      </c>
      <c r="BB104" s="83" t="str">
        <f>ASC(UPPER(英語!M96))</f>
        <v>0</v>
      </c>
      <c r="BC104" s="83" t="str">
        <f>ASC(UPPER(英語!N96))</f>
        <v>0</v>
      </c>
      <c r="BD104" s="84" t="str">
        <f>ASC(UPPER(英語!O96))</f>
        <v>0</v>
      </c>
      <c r="BE104" s="81" t="str">
        <f>ASC(UPPER(英語!P96))</f>
        <v>0</v>
      </c>
      <c r="BF104" s="198" t="str">
        <f>IF(英語!$Q96=0," ",英語!$Q96)</f>
        <v xml:space="preserve"> </v>
      </c>
    </row>
    <row r="105" spans="1:58" ht="23.1" customHeight="1">
      <c r="A105" s="27">
        <f>氏名入力!A97</f>
        <v>1313</v>
      </c>
      <c r="B105" s="24">
        <f>氏名入力!B97</f>
        <v>13</v>
      </c>
      <c r="C105" s="53">
        <f>氏名入力!C97</f>
        <v>0</v>
      </c>
      <c r="D105" s="76" t="str">
        <f>ASC(UPPER(国語!M97))</f>
        <v>0</v>
      </c>
      <c r="E105" s="77" t="str">
        <f>ASC(UPPER(国語!N97))</f>
        <v>0</v>
      </c>
      <c r="F105" s="77" t="str">
        <f>ASC(UPPER(国語!O97))</f>
        <v>0</v>
      </c>
      <c r="G105" s="77" t="str">
        <f>ASC(UPPER(国語!P97))</f>
        <v>0</v>
      </c>
      <c r="H105" s="78" t="str">
        <f>ASC(UPPER(国語!Q97))</f>
        <v>0</v>
      </c>
      <c r="I105" s="131" t="str">
        <f>ASC(UPPER(国語!R97))</f>
        <v>0</v>
      </c>
      <c r="J105" s="198" t="str">
        <f>IF(国語!$S97=0," ",国語!$S97)</f>
        <v xml:space="preserve"> </v>
      </c>
      <c r="K105" s="82" t="str">
        <f>ASC(UPPER(社会!L97))</f>
        <v>0</v>
      </c>
      <c r="L105" s="79" t="str">
        <f>ASC(UPPER(社会!M97))</f>
        <v>0</v>
      </c>
      <c r="M105" s="79" t="str">
        <f>ASC(UPPER(社会!N97))</f>
        <v>0</v>
      </c>
      <c r="N105" s="80" t="str">
        <f>ASC(UPPER(社会!O97))</f>
        <v>0</v>
      </c>
      <c r="O105" s="81" t="str">
        <f>ASC(UPPER(社会!P97))</f>
        <v>0</v>
      </c>
      <c r="P105" s="198" t="str">
        <f>IF(社会!$Q97=0," ",社会!$Q97)</f>
        <v xml:space="preserve"> </v>
      </c>
      <c r="Q105" s="82" t="str">
        <f>ASC(UPPER(数学!L97))</f>
        <v>0</v>
      </c>
      <c r="R105" s="83" t="str">
        <f>ASC(UPPER(数学!M97))</f>
        <v>0</v>
      </c>
      <c r="S105" s="83" t="str">
        <f>ASC(UPPER(数学!N97))</f>
        <v>0</v>
      </c>
      <c r="T105" s="84" t="str">
        <f>ASC(UPPER(数学!O97))</f>
        <v>0</v>
      </c>
      <c r="U105" s="81" t="str">
        <f>ASC(UPPER(数学!P97))</f>
        <v>0</v>
      </c>
      <c r="V105" s="210" t="str">
        <f>IF(数学!$Q97=0," ",数学!$Q97)</f>
        <v xml:space="preserve"> </v>
      </c>
      <c r="W105" s="79" t="str">
        <f>ASC(UPPER(理科!L97))</f>
        <v>0</v>
      </c>
      <c r="X105" s="79" t="str">
        <f>ASC(UPPER(理科!M97))</f>
        <v>0</v>
      </c>
      <c r="Y105" s="79" t="str">
        <f>ASC(UPPER(理科!N97))</f>
        <v>0</v>
      </c>
      <c r="Z105" s="80" t="str">
        <f>ASC(UPPER(理科!O97))</f>
        <v>0</v>
      </c>
      <c r="AA105" s="81" t="str">
        <f>ASC(UPPER(理科!P97))</f>
        <v>0</v>
      </c>
      <c r="AB105" s="198" t="str">
        <f>IF(理科!$Q97=0," ",理科!$Q97)</f>
        <v xml:space="preserve"> </v>
      </c>
      <c r="AC105" s="82" t="str">
        <f>ASC(UPPER(音楽!L97))</f>
        <v>0</v>
      </c>
      <c r="AD105" s="83" t="str">
        <f>ASC(UPPER(音楽!M97))</f>
        <v>0</v>
      </c>
      <c r="AE105" s="83" t="str">
        <f>ASC(UPPER(音楽!N97))</f>
        <v>0</v>
      </c>
      <c r="AF105" s="84" t="str">
        <f>ASC(UPPER(音楽!O97))</f>
        <v>0</v>
      </c>
      <c r="AG105" s="81" t="str">
        <f>ASC(UPPER(音楽!P97))</f>
        <v>0</v>
      </c>
      <c r="AH105" s="198" t="str">
        <f>IF(音楽!$Q97=0," ",音楽!$Q97)</f>
        <v xml:space="preserve"> </v>
      </c>
      <c r="AI105" s="79" t="str">
        <f>ASC(UPPER(美術!L97))</f>
        <v>0</v>
      </c>
      <c r="AJ105" s="79" t="str">
        <f>ASC(UPPER(美術!M97))</f>
        <v>0</v>
      </c>
      <c r="AK105" s="79" t="str">
        <f>ASC(UPPER(美術!N97))</f>
        <v>0</v>
      </c>
      <c r="AL105" s="80" t="str">
        <f>ASC(UPPER(美術!O97))</f>
        <v>0</v>
      </c>
      <c r="AM105" s="81" t="str">
        <f>ASC(UPPER(美術!P97))</f>
        <v>0</v>
      </c>
      <c r="AN105" s="198" t="str">
        <f>IF(美術!$Q97=0," ",美術!$Q97)</f>
        <v xml:space="preserve"> </v>
      </c>
      <c r="AO105" s="82" t="str">
        <f>ASC(UPPER(保体!L97))</f>
        <v>0</v>
      </c>
      <c r="AP105" s="83" t="str">
        <f>ASC(UPPER(保体!M97))</f>
        <v>0</v>
      </c>
      <c r="AQ105" s="83" t="str">
        <f>ASC(UPPER(保体!N97))</f>
        <v>0</v>
      </c>
      <c r="AR105" s="84" t="str">
        <f>ASC(UPPER(保体!O97))</f>
        <v>0</v>
      </c>
      <c r="AS105" s="81" t="str">
        <f>ASC(UPPER(保体!P97))</f>
        <v>0</v>
      </c>
      <c r="AT105" s="198" t="str">
        <f>IF(保体!$Q97=0," ",保体!$Q97)</f>
        <v xml:space="preserve"> </v>
      </c>
      <c r="AU105" s="79" t="str">
        <f>ASC(UPPER(技・家!L97))</f>
        <v>0</v>
      </c>
      <c r="AV105" s="79" t="str">
        <f>ASC(UPPER(技・家!M97))</f>
        <v>0</v>
      </c>
      <c r="AW105" s="79" t="str">
        <f>ASC(UPPER(技・家!N97))</f>
        <v>0</v>
      </c>
      <c r="AX105" s="80" t="str">
        <f>ASC(UPPER(技・家!O97))</f>
        <v>0</v>
      </c>
      <c r="AY105" s="81" t="str">
        <f>ASC(UPPER(技・家!P97))</f>
        <v>0</v>
      </c>
      <c r="AZ105" s="198" t="str">
        <f>IF(技・家!$Q97=0," ",技・家!$Q97)</f>
        <v xml:space="preserve"> </v>
      </c>
      <c r="BA105" s="82" t="str">
        <f>ASC(UPPER(英語!L97))</f>
        <v>0</v>
      </c>
      <c r="BB105" s="83" t="str">
        <f>ASC(UPPER(英語!M97))</f>
        <v>0</v>
      </c>
      <c r="BC105" s="83" t="str">
        <f>ASC(UPPER(英語!N97))</f>
        <v>0</v>
      </c>
      <c r="BD105" s="84" t="str">
        <f>ASC(UPPER(英語!O97))</f>
        <v>0</v>
      </c>
      <c r="BE105" s="81" t="str">
        <f>ASC(UPPER(英語!P97))</f>
        <v>0</v>
      </c>
      <c r="BF105" s="198" t="str">
        <f>IF(英語!$Q97=0," ",英語!$Q97)</f>
        <v xml:space="preserve"> </v>
      </c>
    </row>
    <row r="106" spans="1:58" ht="23.1" customHeight="1">
      <c r="A106" s="27">
        <f>氏名入力!A98</f>
        <v>1314</v>
      </c>
      <c r="B106" s="24">
        <f>氏名入力!B98</f>
        <v>14</v>
      </c>
      <c r="C106" s="53">
        <f>氏名入力!C98</f>
        <v>0</v>
      </c>
      <c r="D106" s="76" t="str">
        <f>ASC(UPPER(国語!M98))</f>
        <v>0</v>
      </c>
      <c r="E106" s="77" t="str">
        <f>ASC(UPPER(国語!N98))</f>
        <v>0</v>
      </c>
      <c r="F106" s="77" t="str">
        <f>ASC(UPPER(国語!O98))</f>
        <v>0</v>
      </c>
      <c r="G106" s="77" t="str">
        <f>ASC(UPPER(国語!P98))</f>
        <v>0</v>
      </c>
      <c r="H106" s="78" t="str">
        <f>ASC(UPPER(国語!Q98))</f>
        <v>0</v>
      </c>
      <c r="I106" s="131" t="str">
        <f>ASC(UPPER(国語!R98))</f>
        <v>0</v>
      </c>
      <c r="J106" s="198" t="str">
        <f>IF(国語!$S98=0," ",国語!$S98)</f>
        <v xml:space="preserve"> </v>
      </c>
      <c r="K106" s="82" t="str">
        <f>ASC(UPPER(社会!L98))</f>
        <v>0</v>
      </c>
      <c r="L106" s="79" t="str">
        <f>ASC(UPPER(社会!M98))</f>
        <v>0</v>
      </c>
      <c r="M106" s="79" t="str">
        <f>ASC(UPPER(社会!N98))</f>
        <v>0</v>
      </c>
      <c r="N106" s="80" t="str">
        <f>ASC(UPPER(社会!O98))</f>
        <v>0</v>
      </c>
      <c r="O106" s="81" t="str">
        <f>ASC(UPPER(社会!P98))</f>
        <v>0</v>
      </c>
      <c r="P106" s="198" t="str">
        <f>IF(社会!$Q98=0," ",社会!$Q98)</f>
        <v xml:space="preserve"> </v>
      </c>
      <c r="Q106" s="82" t="str">
        <f>ASC(UPPER(数学!L98))</f>
        <v>0</v>
      </c>
      <c r="R106" s="83" t="str">
        <f>ASC(UPPER(数学!M98))</f>
        <v>0</v>
      </c>
      <c r="S106" s="83" t="str">
        <f>ASC(UPPER(数学!N98))</f>
        <v>0</v>
      </c>
      <c r="T106" s="84" t="str">
        <f>ASC(UPPER(数学!O98))</f>
        <v>0</v>
      </c>
      <c r="U106" s="81" t="str">
        <f>ASC(UPPER(数学!P98))</f>
        <v>0</v>
      </c>
      <c r="V106" s="210" t="str">
        <f>IF(数学!$Q98=0," ",数学!$Q98)</f>
        <v xml:space="preserve"> </v>
      </c>
      <c r="W106" s="79" t="str">
        <f>ASC(UPPER(理科!L98))</f>
        <v>0</v>
      </c>
      <c r="X106" s="79" t="str">
        <f>ASC(UPPER(理科!M98))</f>
        <v>0</v>
      </c>
      <c r="Y106" s="79" t="str">
        <f>ASC(UPPER(理科!N98))</f>
        <v>0</v>
      </c>
      <c r="Z106" s="80" t="str">
        <f>ASC(UPPER(理科!O98))</f>
        <v>0</v>
      </c>
      <c r="AA106" s="81" t="str">
        <f>ASC(UPPER(理科!P98))</f>
        <v>0</v>
      </c>
      <c r="AB106" s="198" t="str">
        <f>IF(理科!$Q98=0," ",理科!$Q98)</f>
        <v xml:space="preserve"> </v>
      </c>
      <c r="AC106" s="82" t="str">
        <f>ASC(UPPER(音楽!L98))</f>
        <v>0</v>
      </c>
      <c r="AD106" s="83" t="str">
        <f>ASC(UPPER(音楽!M98))</f>
        <v>0</v>
      </c>
      <c r="AE106" s="83" t="str">
        <f>ASC(UPPER(音楽!N98))</f>
        <v>0</v>
      </c>
      <c r="AF106" s="84" t="str">
        <f>ASC(UPPER(音楽!O98))</f>
        <v>0</v>
      </c>
      <c r="AG106" s="81" t="str">
        <f>ASC(UPPER(音楽!P98))</f>
        <v>0</v>
      </c>
      <c r="AH106" s="198" t="str">
        <f>IF(音楽!$Q98=0," ",音楽!$Q98)</f>
        <v xml:space="preserve"> </v>
      </c>
      <c r="AI106" s="79" t="str">
        <f>ASC(UPPER(美術!L98))</f>
        <v>0</v>
      </c>
      <c r="AJ106" s="79" t="str">
        <f>ASC(UPPER(美術!M98))</f>
        <v>0</v>
      </c>
      <c r="AK106" s="79" t="str">
        <f>ASC(UPPER(美術!N98))</f>
        <v>0</v>
      </c>
      <c r="AL106" s="80" t="str">
        <f>ASC(UPPER(美術!O98))</f>
        <v>0</v>
      </c>
      <c r="AM106" s="81" t="str">
        <f>ASC(UPPER(美術!P98))</f>
        <v>0</v>
      </c>
      <c r="AN106" s="198" t="str">
        <f>IF(美術!$Q98=0," ",美術!$Q98)</f>
        <v xml:space="preserve"> </v>
      </c>
      <c r="AO106" s="82" t="str">
        <f>ASC(UPPER(保体!L98))</f>
        <v>0</v>
      </c>
      <c r="AP106" s="83" t="str">
        <f>ASC(UPPER(保体!M98))</f>
        <v>0</v>
      </c>
      <c r="AQ106" s="83" t="str">
        <f>ASC(UPPER(保体!N98))</f>
        <v>0</v>
      </c>
      <c r="AR106" s="84" t="str">
        <f>ASC(UPPER(保体!O98))</f>
        <v>0</v>
      </c>
      <c r="AS106" s="81" t="str">
        <f>ASC(UPPER(保体!P98))</f>
        <v>0</v>
      </c>
      <c r="AT106" s="198" t="str">
        <f>IF(保体!$Q98=0," ",保体!$Q98)</f>
        <v xml:space="preserve"> </v>
      </c>
      <c r="AU106" s="79" t="str">
        <f>ASC(UPPER(技・家!L98))</f>
        <v>0</v>
      </c>
      <c r="AV106" s="79" t="str">
        <f>ASC(UPPER(技・家!M98))</f>
        <v>0</v>
      </c>
      <c r="AW106" s="79" t="str">
        <f>ASC(UPPER(技・家!N98))</f>
        <v>0</v>
      </c>
      <c r="AX106" s="80" t="str">
        <f>ASC(UPPER(技・家!O98))</f>
        <v>0</v>
      </c>
      <c r="AY106" s="81" t="str">
        <f>ASC(UPPER(技・家!P98))</f>
        <v>0</v>
      </c>
      <c r="AZ106" s="198" t="str">
        <f>IF(技・家!$Q98=0," ",技・家!$Q98)</f>
        <v xml:space="preserve"> </v>
      </c>
      <c r="BA106" s="82" t="str">
        <f>ASC(UPPER(英語!L98))</f>
        <v>0</v>
      </c>
      <c r="BB106" s="83" t="str">
        <f>ASC(UPPER(英語!M98))</f>
        <v>0</v>
      </c>
      <c r="BC106" s="83" t="str">
        <f>ASC(UPPER(英語!N98))</f>
        <v>0</v>
      </c>
      <c r="BD106" s="84" t="str">
        <f>ASC(UPPER(英語!O98))</f>
        <v>0</v>
      </c>
      <c r="BE106" s="81" t="str">
        <f>ASC(UPPER(英語!P98))</f>
        <v>0</v>
      </c>
      <c r="BF106" s="198" t="str">
        <f>IF(英語!$Q98=0," ",英語!$Q98)</f>
        <v xml:space="preserve"> </v>
      </c>
    </row>
    <row r="107" spans="1:58" ht="23.1" customHeight="1">
      <c r="A107" s="27">
        <f>氏名入力!A99</f>
        <v>1315</v>
      </c>
      <c r="B107" s="24">
        <f>氏名入力!B99</f>
        <v>15</v>
      </c>
      <c r="C107" s="53">
        <f>氏名入力!C99</f>
        <v>0</v>
      </c>
      <c r="D107" s="76" t="str">
        <f>ASC(UPPER(国語!M99))</f>
        <v>0</v>
      </c>
      <c r="E107" s="77" t="str">
        <f>ASC(UPPER(国語!N99))</f>
        <v>0</v>
      </c>
      <c r="F107" s="77" t="str">
        <f>ASC(UPPER(国語!O99))</f>
        <v>0</v>
      </c>
      <c r="G107" s="77" t="str">
        <f>ASC(UPPER(国語!P99))</f>
        <v>0</v>
      </c>
      <c r="H107" s="78" t="str">
        <f>ASC(UPPER(国語!Q99))</f>
        <v>0</v>
      </c>
      <c r="I107" s="131" t="str">
        <f>ASC(UPPER(国語!R99))</f>
        <v>0</v>
      </c>
      <c r="J107" s="198" t="str">
        <f>IF(国語!$S99=0," ",国語!$S99)</f>
        <v xml:space="preserve"> </v>
      </c>
      <c r="K107" s="82" t="str">
        <f>ASC(UPPER(社会!L99))</f>
        <v>0</v>
      </c>
      <c r="L107" s="79" t="str">
        <f>ASC(UPPER(社会!M99))</f>
        <v>0</v>
      </c>
      <c r="M107" s="79" t="str">
        <f>ASC(UPPER(社会!N99))</f>
        <v>0</v>
      </c>
      <c r="N107" s="80" t="str">
        <f>ASC(UPPER(社会!O99))</f>
        <v>0</v>
      </c>
      <c r="O107" s="81" t="str">
        <f>ASC(UPPER(社会!P99))</f>
        <v>0</v>
      </c>
      <c r="P107" s="198" t="str">
        <f>IF(社会!$Q99=0," ",社会!$Q99)</f>
        <v xml:space="preserve"> </v>
      </c>
      <c r="Q107" s="82" t="str">
        <f>ASC(UPPER(数学!L99))</f>
        <v>0</v>
      </c>
      <c r="R107" s="83" t="str">
        <f>ASC(UPPER(数学!M99))</f>
        <v>0</v>
      </c>
      <c r="S107" s="83" t="str">
        <f>ASC(UPPER(数学!N99))</f>
        <v>0</v>
      </c>
      <c r="T107" s="84" t="str">
        <f>ASC(UPPER(数学!O99))</f>
        <v>0</v>
      </c>
      <c r="U107" s="81" t="str">
        <f>ASC(UPPER(数学!P99))</f>
        <v>0</v>
      </c>
      <c r="V107" s="210" t="str">
        <f>IF(数学!$Q99=0," ",数学!$Q99)</f>
        <v xml:space="preserve"> </v>
      </c>
      <c r="W107" s="79" t="str">
        <f>ASC(UPPER(理科!L99))</f>
        <v>0</v>
      </c>
      <c r="X107" s="79" t="str">
        <f>ASC(UPPER(理科!M99))</f>
        <v>0</v>
      </c>
      <c r="Y107" s="79" t="str">
        <f>ASC(UPPER(理科!N99))</f>
        <v>0</v>
      </c>
      <c r="Z107" s="80" t="str">
        <f>ASC(UPPER(理科!O99))</f>
        <v>0</v>
      </c>
      <c r="AA107" s="81" t="str">
        <f>ASC(UPPER(理科!P99))</f>
        <v>0</v>
      </c>
      <c r="AB107" s="198" t="str">
        <f>IF(理科!$Q99=0," ",理科!$Q99)</f>
        <v xml:space="preserve"> </v>
      </c>
      <c r="AC107" s="82" t="str">
        <f>ASC(UPPER(音楽!L99))</f>
        <v>0</v>
      </c>
      <c r="AD107" s="83" t="str">
        <f>ASC(UPPER(音楽!M99))</f>
        <v>0</v>
      </c>
      <c r="AE107" s="83" t="str">
        <f>ASC(UPPER(音楽!N99))</f>
        <v>0</v>
      </c>
      <c r="AF107" s="84" t="str">
        <f>ASC(UPPER(音楽!O99))</f>
        <v>0</v>
      </c>
      <c r="AG107" s="81" t="str">
        <f>ASC(UPPER(音楽!P99))</f>
        <v>0</v>
      </c>
      <c r="AH107" s="198" t="str">
        <f>IF(音楽!$Q99=0," ",音楽!$Q99)</f>
        <v xml:space="preserve"> </v>
      </c>
      <c r="AI107" s="79" t="str">
        <f>ASC(UPPER(美術!L99))</f>
        <v>0</v>
      </c>
      <c r="AJ107" s="79" t="str">
        <f>ASC(UPPER(美術!M99))</f>
        <v>0</v>
      </c>
      <c r="AK107" s="79" t="str">
        <f>ASC(UPPER(美術!N99))</f>
        <v>0</v>
      </c>
      <c r="AL107" s="80" t="str">
        <f>ASC(UPPER(美術!O99))</f>
        <v>0</v>
      </c>
      <c r="AM107" s="81" t="str">
        <f>ASC(UPPER(美術!P99))</f>
        <v>0</v>
      </c>
      <c r="AN107" s="198" t="str">
        <f>IF(美術!$Q99=0," ",美術!$Q99)</f>
        <v xml:space="preserve"> </v>
      </c>
      <c r="AO107" s="82" t="str">
        <f>ASC(UPPER(保体!L99))</f>
        <v>0</v>
      </c>
      <c r="AP107" s="83" t="str">
        <f>ASC(UPPER(保体!M99))</f>
        <v>0</v>
      </c>
      <c r="AQ107" s="83" t="str">
        <f>ASC(UPPER(保体!N99))</f>
        <v>0</v>
      </c>
      <c r="AR107" s="84" t="str">
        <f>ASC(UPPER(保体!O99))</f>
        <v>0</v>
      </c>
      <c r="AS107" s="81" t="str">
        <f>ASC(UPPER(保体!P99))</f>
        <v>0</v>
      </c>
      <c r="AT107" s="198" t="str">
        <f>IF(保体!$Q99=0," ",保体!$Q99)</f>
        <v xml:space="preserve"> </v>
      </c>
      <c r="AU107" s="79" t="str">
        <f>ASC(UPPER(技・家!L99))</f>
        <v>0</v>
      </c>
      <c r="AV107" s="79" t="str">
        <f>ASC(UPPER(技・家!M99))</f>
        <v>0</v>
      </c>
      <c r="AW107" s="79" t="str">
        <f>ASC(UPPER(技・家!N99))</f>
        <v>0</v>
      </c>
      <c r="AX107" s="80" t="str">
        <f>ASC(UPPER(技・家!O99))</f>
        <v>0</v>
      </c>
      <c r="AY107" s="81" t="str">
        <f>ASC(UPPER(技・家!P99))</f>
        <v>0</v>
      </c>
      <c r="AZ107" s="198" t="str">
        <f>IF(技・家!$Q99=0," ",技・家!$Q99)</f>
        <v xml:space="preserve"> </v>
      </c>
      <c r="BA107" s="82" t="str">
        <f>ASC(UPPER(英語!L99))</f>
        <v>0</v>
      </c>
      <c r="BB107" s="83" t="str">
        <f>ASC(UPPER(英語!M99))</f>
        <v>0</v>
      </c>
      <c r="BC107" s="83" t="str">
        <f>ASC(UPPER(英語!N99))</f>
        <v>0</v>
      </c>
      <c r="BD107" s="84" t="str">
        <f>ASC(UPPER(英語!O99))</f>
        <v>0</v>
      </c>
      <c r="BE107" s="81" t="str">
        <f>ASC(UPPER(英語!P99))</f>
        <v>0</v>
      </c>
      <c r="BF107" s="198" t="str">
        <f>IF(英語!$Q99=0," ",英語!$Q99)</f>
        <v xml:space="preserve"> </v>
      </c>
    </row>
    <row r="108" spans="1:58" ht="23.1" customHeight="1">
      <c r="A108" s="27">
        <f>氏名入力!A100</f>
        <v>1316</v>
      </c>
      <c r="B108" s="24">
        <f>氏名入力!B100</f>
        <v>16</v>
      </c>
      <c r="C108" s="53">
        <f>氏名入力!C100</f>
        <v>0</v>
      </c>
      <c r="D108" s="76" t="str">
        <f>ASC(UPPER(国語!M100))</f>
        <v>0</v>
      </c>
      <c r="E108" s="77" t="str">
        <f>ASC(UPPER(国語!N100))</f>
        <v>0</v>
      </c>
      <c r="F108" s="77" t="str">
        <f>ASC(UPPER(国語!O100))</f>
        <v>0</v>
      </c>
      <c r="G108" s="77" t="str">
        <f>ASC(UPPER(国語!P100))</f>
        <v>0</v>
      </c>
      <c r="H108" s="78" t="str">
        <f>ASC(UPPER(国語!Q100))</f>
        <v>0</v>
      </c>
      <c r="I108" s="131" t="str">
        <f>ASC(UPPER(国語!R100))</f>
        <v>0</v>
      </c>
      <c r="J108" s="198" t="str">
        <f>IF(国語!$S100=0," ",国語!$S100)</f>
        <v xml:space="preserve"> </v>
      </c>
      <c r="K108" s="82" t="str">
        <f>ASC(UPPER(社会!L100))</f>
        <v>0</v>
      </c>
      <c r="L108" s="79" t="str">
        <f>ASC(UPPER(社会!M100))</f>
        <v>0</v>
      </c>
      <c r="M108" s="79" t="str">
        <f>ASC(UPPER(社会!N100))</f>
        <v>0</v>
      </c>
      <c r="N108" s="80" t="str">
        <f>ASC(UPPER(社会!O100))</f>
        <v>0</v>
      </c>
      <c r="O108" s="81" t="str">
        <f>ASC(UPPER(社会!P100))</f>
        <v>0</v>
      </c>
      <c r="P108" s="198" t="str">
        <f>IF(社会!$Q100=0," ",社会!$Q100)</f>
        <v xml:space="preserve"> </v>
      </c>
      <c r="Q108" s="82" t="str">
        <f>ASC(UPPER(数学!L100))</f>
        <v>0</v>
      </c>
      <c r="R108" s="83" t="str">
        <f>ASC(UPPER(数学!M100))</f>
        <v>0</v>
      </c>
      <c r="S108" s="83" t="str">
        <f>ASC(UPPER(数学!N100))</f>
        <v>0</v>
      </c>
      <c r="T108" s="84" t="str">
        <f>ASC(UPPER(数学!O100))</f>
        <v>0</v>
      </c>
      <c r="U108" s="81" t="str">
        <f>ASC(UPPER(数学!P100))</f>
        <v>0</v>
      </c>
      <c r="V108" s="210" t="str">
        <f>IF(数学!$Q100=0," ",数学!$Q100)</f>
        <v xml:space="preserve"> </v>
      </c>
      <c r="W108" s="79" t="str">
        <f>ASC(UPPER(理科!L100))</f>
        <v>0</v>
      </c>
      <c r="X108" s="79" t="str">
        <f>ASC(UPPER(理科!M100))</f>
        <v>0</v>
      </c>
      <c r="Y108" s="79" t="str">
        <f>ASC(UPPER(理科!N100))</f>
        <v>0</v>
      </c>
      <c r="Z108" s="80" t="str">
        <f>ASC(UPPER(理科!O100))</f>
        <v>0</v>
      </c>
      <c r="AA108" s="81" t="str">
        <f>ASC(UPPER(理科!P100))</f>
        <v>0</v>
      </c>
      <c r="AB108" s="198" t="str">
        <f>IF(理科!$Q100=0," ",理科!$Q100)</f>
        <v xml:space="preserve"> </v>
      </c>
      <c r="AC108" s="82" t="str">
        <f>ASC(UPPER(音楽!L100))</f>
        <v>0</v>
      </c>
      <c r="AD108" s="83" t="str">
        <f>ASC(UPPER(音楽!M100))</f>
        <v>0</v>
      </c>
      <c r="AE108" s="83" t="str">
        <f>ASC(UPPER(音楽!N100))</f>
        <v>0</v>
      </c>
      <c r="AF108" s="84" t="str">
        <f>ASC(UPPER(音楽!O100))</f>
        <v>0</v>
      </c>
      <c r="AG108" s="81" t="str">
        <f>ASC(UPPER(音楽!P100))</f>
        <v>0</v>
      </c>
      <c r="AH108" s="198" t="str">
        <f>IF(音楽!$Q100=0," ",音楽!$Q100)</f>
        <v xml:space="preserve"> </v>
      </c>
      <c r="AI108" s="79" t="str">
        <f>ASC(UPPER(美術!L100))</f>
        <v>0</v>
      </c>
      <c r="AJ108" s="79" t="str">
        <f>ASC(UPPER(美術!M100))</f>
        <v>0</v>
      </c>
      <c r="AK108" s="79" t="str">
        <f>ASC(UPPER(美術!N100))</f>
        <v>0</v>
      </c>
      <c r="AL108" s="80" t="str">
        <f>ASC(UPPER(美術!O100))</f>
        <v>0</v>
      </c>
      <c r="AM108" s="81" t="str">
        <f>ASC(UPPER(美術!P100))</f>
        <v>0</v>
      </c>
      <c r="AN108" s="198" t="str">
        <f>IF(美術!$Q100=0," ",美術!$Q100)</f>
        <v xml:space="preserve"> </v>
      </c>
      <c r="AO108" s="82" t="str">
        <f>ASC(UPPER(保体!L100))</f>
        <v>0</v>
      </c>
      <c r="AP108" s="83" t="str">
        <f>ASC(UPPER(保体!M100))</f>
        <v>0</v>
      </c>
      <c r="AQ108" s="83" t="str">
        <f>ASC(UPPER(保体!N100))</f>
        <v>0</v>
      </c>
      <c r="AR108" s="84" t="str">
        <f>ASC(UPPER(保体!O100))</f>
        <v>0</v>
      </c>
      <c r="AS108" s="81" t="str">
        <f>ASC(UPPER(保体!P100))</f>
        <v>0</v>
      </c>
      <c r="AT108" s="198" t="str">
        <f>IF(保体!$Q100=0," ",保体!$Q100)</f>
        <v xml:space="preserve"> </v>
      </c>
      <c r="AU108" s="79" t="str">
        <f>ASC(UPPER(技・家!L100))</f>
        <v>0</v>
      </c>
      <c r="AV108" s="79" t="str">
        <f>ASC(UPPER(技・家!M100))</f>
        <v>0</v>
      </c>
      <c r="AW108" s="79" t="str">
        <f>ASC(UPPER(技・家!N100))</f>
        <v>0</v>
      </c>
      <c r="AX108" s="80" t="str">
        <f>ASC(UPPER(技・家!O100))</f>
        <v>0</v>
      </c>
      <c r="AY108" s="81" t="str">
        <f>ASC(UPPER(技・家!P100))</f>
        <v>0</v>
      </c>
      <c r="AZ108" s="198" t="str">
        <f>IF(技・家!$Q100=0," ",技・家!$Q100)</f>
        <v xml:space="preserve"> </v>
      </c>
      <c r="BA108" s="82" t="str">
        <f>ASC(UPPER(英語!L100))</f>
        <v>0</v>
      </c>
      <c r="BB108" s="83" t="str">
        <f>ASC(UPPER(英語!M100))</f>
        <v>0</v>
      </c>
      <c r="BC108" s="83" t="str">
        <f>ASC(UPPER(英語!N100))</f>
        <v>0</v>
      </c>
      <c r="BD108" s="84" t="str">
        <f>ASC(UPPER(英語!O100))</f>
        <v>0</v>
      </c>
      <c r="BE108" s="81" t="str">
        <f>ASC(UPPER(英語!P100))</f>
        <v>0</v>
      </c>
      <c r="BF108" s="198" t="str">
        <f>IF(英語!$Q100=0," ",英語!$Q100)</f>
        <v xml:space="preserve"> </v>
      </c>
    </row>
    <row r="109" spans="1:58" ht="23.1" customHeight="1">
      <c r="A109" s="27">
        <f>氏名入力!A101</f>
        <v>1317</v>
      </c>
      <c r="B109" s="24">
        <f>氏名入力!B101</f>
        <v>17</v>
      </c>
      <c r="C109" s="53">
        <f>氏名入力!C101</f>
        <v>0</v>
      </c>
      <c r="D109" s="76" t="str">
        <f>ASC(UPPER(国語!M101))</f>
        <v>0</v>
      </c>
      <c r="E109" s="77" t="str">
        <f>ASC(UPPER(国語!N101))</f>
        <v>0</v>
      </c>
      <c r="F109" s="77" t="str">
        <f>ASC(UPPER(国語!O101))</f>
        <v>0</v>
      </c>
      <c r="G109" s="77" t="str">
        <f>ASC(UPPER(国語!P101))</f>
        <v>0</v>
      </c>
      <c r="H109" s="78" t="str">
        <f>ASC(UPPER(国語!Q101))</f>
        <v>0</v>
      </c>
      <c r="I109" s="131" t="str">
        <f>ASC(UPPER(国語!R101))</f>
        <v>0</v>
      </c>
      <c r="J109" s="198" t="str">
        <f>IF(国語!$S101=0," ",国語!$S101)</f>
        <v xml:space="preserve"> </v>
      </c>
      <c r="K109" s="82" t="str">
        <f>ASC(UPPER(社会!L101))</f>
        <v>0</v>
      </c>
      <c r="L109" s="79" t="str">
        <f>ASC(UPPER(社会!M101))</f>
        <v>0</v>
      </c>
      <c r="M109" s="79" t="str">
        <f>ASC(UPPER(社会!N101))</f>
        <v>0</v>
      </c>
      <c r="N109" s="80" t="str">
        <f>ASC(UPPER(社会!O101))</f>
        <v>0</v>
      </c>
      <c r="O109" s="81" t="str">
        <f>ASC(UPPER(社会!P101))</f>
        <v>0</v>
      </c>
      <c r="P109" s="198" t="str">
        <f>IF(社会!$Q101=0," ",社会!$Q101)</f>
        <v xml:space="preserve"> </v>
      </c>
      <c r="Q109" s="82" t="str">
        <f>ASC(UPPER(数学!L101))</f>
        <v>0</v>
      </c>
      <c r="R109" s="83" t="str">
        <f>ASC(UPPER(数学!M101))</f>
        <v>0</v>
      </c>
      <c r="S109" s="83" t="str">
        <f>ASC(UPPER(数学!N101))</f>
        <v>0</v>
      </c>
      <c r="T109" s="84" t="str">
        <f>ASC(UPPER(数学!O101))</f>
        <v>0</v>
      </c>
      <c r="U109" s="81" t="str">
        <f>ASC(UPPER(数学!P101))</f>
        <v>0</v>
      </c>
      <c r="V109" s="210" t="str">
        <f>IF(数学!$Q101=0," ",数学!$Q101)</f>
        <v xml:space="preserve"> </v>
      </c>
      <c r="W109" s="79" t="str">
        <f>ASC(UPPER(理科!L101))</f>
        <v>0</v>
      </c>
      <c r="X109" s="79" t="str">
        <f>ASC(UPPER(理科!M101))</f>
        <v>0</v>
      </c>
      <c r="Y109" s="79" t="str">
        <f>ASC(UPPER(理科!N101))</f>
        <v>0</v>
      </c>
      <c r="Z109" s="80" t="str">
        <f>ASC(UPPER(理科!O101))</f>
        <v>0</v>
      </c>
      <c r="AA109" s="81" t="str">
        <f>ASC(UPPER(理科!P101))</f>
        <v>0</v>
      </c>
      <c r="AB109" s="198" t="str">
        <f>IF(理科!$Q101=0," ",理科!$Q101)</f>
        <v xml:space="preserve"> </v>
      </c>
      <c r="AC109" s="82" t="str">
        <f>ASC(UPPER(音楽!L101))</f>
        <v>0</v>
      </c>
      <c r="AD109" s="83" t="str">
        <f>ASC(UPPER(音楽!M101))</f>
        <v>0</v>
      </c>
      <c r="AE109" s="83" t="str">
        <f>ASC(UPPER(音楽!N101))</f>
        <v>0</v>
      </c>
      <c r="AF109" s="84" t="str">
        <f>ASC(UPPER(音楽!O101))</f>
        <v>0</v>
      </c>
      <c r="AG109" s="81" t="str">
        <f>ASC(UPPER(音楽!P101))</f>
        <v>0</v>
      </c>
      <c r="AH109" s="198" t="str">
        <f>IF(音楽!$Q101=0," ",音楽!$Q101)</f>
        <v xml:space="preserve"> </v>
      </c>
      <c r="AI109" s="79" t="str">
        <f>ASC(UPPER(美術!L101))</f>
        <v>0</v>
      </c>
      <c r="AJ109" s="79" t="str">
        <f>ASC(UPPER(美術!M101))</f>
        <v>0</v>
      </c>
      <c r="AK109" s="79" t="str">
        <f>ASC(UPPER(美術!N101))</f>
        <v>0</v>
      </c>
      <c r="AL109" s="80" t="str">
        <f>ASC(UPPER(美術!O101))</f>
        <v>0</v>
      </c>
      <c r="AM109" s="81" t="str">
        <f>ASC(UPPER(美術!P101))</f>
        <v>0</v>
      </c>
      <c r="AN109" s="198" t="str">
        <f>IF(美術!$Q101=0," ",美術!$Q101)</f>
        <v xml:space="preserve"> </v>
      </c>
      <c r="AO109" s="82" t="str">
        <f>ASC(UPPER(保体!L101))</f>
        <v>0</v>
      </c>
      <c r="AP109" s="83" t="str">
        <f>ASC(UPPER(保体!M101))</f>
        <v>0</v>
      </c>
      <c r="AQ109" s="83" t="str">
        <f>ASC(UPPER(保体!N101))</f>
        <v>0</v>
      </c>
      <c r="AR109" s="84" t="str">
        <f>ASC(UPPER(保体!O101))</f>
        <v>0</v>
      </c>
      <c r="AS109" s="81" t="str">
        <f>ASC(UPPER(保体!P101))</f>
        <v>0</v>
      </c>
      <c r="AT109" s="198" t="str">
        <f>IF(保体!$Q101=0," ",保体!$Q101)</f>
        <v xml:space="preserve"> </v>
      </c>
      <c r="AU109" s="79" t="str">
        <f>ASC(UPPER(技・家!L101))</f>
        <v>0</v>
      </c>
      <c r="AV109" s="79" t="str">
        <f>ASC(UPPER(技・家!M101))</f>
        <v>0</v>
      </c>
      <c r="AW109" s="79" t="str">
        <f>ASC(UPPER(技・家!N101))</f>
        <v>0</v>
      </c>
      <c r="AX109" s="80" t="str">
        <f>ASC(UPPER(技・家!O101))</f>
        <v>0</v>
      </c>
      <c r="AY109" s="81" t="str">
        <f>ASC(UPPER(技・家!P101))</f>
        <v>0</v>
      </c>
      <c r="AZ109" s="198" t="str">
        <f>IF(技・家!$Q101=0," ",技・家!$Q101)</f>
        <v xml:space="preserve"> </v>
      </c>
      <c r="BA109" s="82" t="str">
        <f>ASC(UPPER(英語!L101))</f>
        <v>0</v>
      </c>
      <c r="BB109" s="83" t="str">
        <f>ASC(UPPER(英語!M101))</f>
        <v>0</v>
      </c>
      <c r="BC109" s="83" t="str">
        <f>ASC(UPPER(英語!N101))</f>
        <v>0</v>
      </c>
      <c r="BD109" s="84" t="str">
        <f>ASC(UPPER(英語!O101))</f>
        <v>0</v>
      </c>
      <c r="BE109" s="81" t="str">
        <f>ASC(UPPER(英語!P101))</f>
        <v>0</v>
      </c>
      <c r="BF109" s="198" t="str">
        <f>IF(英語!$Q101=0," ",英語!$Q101)</f>
        <v xml:space="preserve"> </v>
      </c>
    </row>
    <row r="110" spans="1:58" ht="23.1" customHeight="1">
      <c r="A110" s="27">
        <f>氏名入力!A102</f>
        <v>1318</v>
      </c>
      <c r="B110" s="24">
        <f>氏名入力!B102</f>
        <v>18</v>
      </c>
      <c r="C110" s="53">
        <f>氏名入力!C102</f>
        <v>0</v>
      </c>
      <c r="D110" s="76" t="str">
        <f>ASC(UPPER(国語!M102))</f>
        <v>0</v>
      </c>
      <c r="E110" s="77" t="str">
        <f>ASC(UPPER(国語!N102))</f>
        <v>0</v>
      </c>
      <c r="F110" s="77" t="str">
        <f>ASC(UPPER(国語!O102))</f>
        <v>0</v>
      </c>
      <c r="G110" s="77" t="str">
        <f>ASC(UPPER(国語!P102))</f>
        <v>0</v>
      </c>
      <c r="H110" s="78" t="str">
        <f>ASC(UPPER(国語!Q102))</f>
        <v>0</v>
      </c>
      <c r="I110" s="131" t="str">
        <f>ASC(UPPER(国語!R102))</f>
        <v>0</v>
      </c>
      <c r="J110" s="198" t="str">
        <f>IF(国語!$S102=0," ",国語!$S102)</f>
        <v xml:space="preserve"> </v>
      </c>
      <c r="K110" s="82" t="str">
        <f>ASC(UPPER(社会!L102))</f>
        <v>0</v>
      </c>
      <c r="L110" s="79" t="str">
        <f>ASC(UPPER(社会!M102))</f>
        <v>0</v>
      </c>
      <c r="M110" s="79" t="str">
        <f>ASC(UPPER(社会!N102))</f>
        <v>0</v>
      </c>
      <c r="N110" s="80" t="str">
        <f>ASC(UPPER(社会!O102))</f>
        <v>0</v>
      </c>
      <c r="O110" s="81" t="str">
        <f>ASC(UPPER(社会!P102))</f>
        <v>0</v>
      </c>
      <c r="P110" s="198" t="str">
        <f>IF(社会!$Q102=0," ",社会!$Q102)</f>
        <v xml:space="preserve"> </v>
      </c>
      <c r="Q110" s="82" t="str">
        <f>ASC(UPPER(数学!L102))</f>
        <v>0</v>
      </c>
      <c r="R110" s="83" t="str">
        <f>ASC(UPPER(数学!M102))</f>
        <v>0</v>
      </c>
      <c r="S110" s="83" t="str">
        <f>ASC(UPPER(数学!N102))</f>
        <v>0</v>
      </c>
      <c r="T110" s="84" t="str">
        <f>ASC(UPPER(数学!O102))</f>
        <v>0</v>
      </c>
      <c r="U110" s="81" t="str">
        <f>ASC(UPPER(数学!P102))</f>
        <v>0</v>
      </c>
      <c r="V110" s="210" t="str">
        <f>IF(数学!$Q102=0," ",数学!$Q102)</f>
        <v xml:space="preserve"> </v>
      </c>
      <c r="W110" s="79" t="str">
        <f>ASC(UPPER(理科!L102))</f>
        <v>0</v>
      </c>
      <c r="X110" s="79" t="str">
        <f>ASC(UPPER(理科!M102))</f>
        <v>0</v>
      </c>
      <c r="Y110" s="79" t="str">
        <f>ASC(UPPER(理科!N102))</f>
        <v>0</v>
      </c>
      <c r="Z110" s="80" t="str">
        <f>ASC(UPPER(理科!O102))</f>
        <v>0</v>
      </c>
      <c r="AA110" s="81" t="str">
        <f>ASC(UPPER(理科!P102))</f>
        <v>0</v>
      </c>
      <c r="AB110" s="198" t="str">
        <f>IF(理科!$Q102=0," ",理科!$Q102)</f>
        <v xml:space="preserve"> </v>
      </c>
      <c r="AC110" s="82" t="str">
        <f>ASC(UPPER(音楽!L102))</f>
        <v>0</v>
      </c>
      <c r="AD110" s="83" t="str">
        <f>ASC(UPPER(音楽!M102))</f>
        <v>0</v>
      </c>
      <c r="AE110" s="83" t="str">
        <f>ASC(UPPER(音楽!N102))</f>
        <v>0</v>
      </c>
      <c r="AF110" s="84" t="str">
        <f>ASC(UPPER(音楽!O102))</f>
        <v>0</v>
      </c>
      <c r="AG110" s="81" t="str">
        <f>ASC(UPPER(音楽!P102))</f>
        <v>0</v>
      </c>
      <c r="AH110" s="198" t="str">
        <f>IF(音楽!$Q102=0," ",音楽!$Q102)</f>
        <v xml:space="preserve"> </v>
      </c>
      <c r="AI110" s="79" t="str">
        <f>ASC(UPPER(美術!L102))</f>
        <v>0</v>
      </c>
      <c r="AJ110" s="79" t="str">
        <f>ASC(UPPER(美術!M102))</f>
        <v>0</v>
      </c>
      <c r="AK110" s="79" t="str">
        <f>ASC(UPPER(美術!N102))</f>
        <v>0</v>
      </c>
      <c r="AL110" s="80" t="str">
        <f>ASC(UPPER(美術!O102))</f>
        <v>0</v>
      </c>
      <c r="AM110" s="81" t="str">
        <f>ASC(UPPER(美術!P102))</f>
        <v>0</v>
      </c>
      <c r="AN110" s="198" t="str">
        <f>IF(美術!$Q102=0," ",美術!$Q102)</f>
        <v xml:space="preserve"> </v>
      </c>
      <c r="AO110" s="82" t="str">
        <f>ASC(UPPER(保体!L102))</f>
        <v>0</v>
      </c>
      <c r="AP110" s="83" t="str">
        <f>ASC(UPPER(保体!M102))</f>
        <v>0</v>
      </c>
      <c r="AQ110" s="83" t="str">
        <f>ASC(UPPER(保体!N102))</f>
        <v>0</v>
      </c>
      <c r="AR110" s="84" t="str">
        <f>ASC(UPPER(保体!O102))</f>
        <v>0</v>
      </c>
      <c r="AS110" s="81" t="str">
        <f>ASC(UPPER(保体!P102))</f>
        <v>0</v>
      </c>
      <c r="AT110" s="198" t="str">
        <f>IF(保体!$Q102=0," ",保体!$Q102)</f>
        <v xml:space="preserve"> </v>
      </c>
      <c r="AU110" s="79" t="str">
        <f>ASC(UPPER(技・家!L102))</f>
        <v>0</v>
      </c>
      <c r="AV110" s="79" t="str">
        <f>ASC(UPPER(技・家!M102))</f>
        <v>0</v>
      </c>
      <c r="AW110" s="79" t="str">
        <f>ASC(UPPER(技・家!N102))</f>
        <v>0</v>
      </c>
      <c r="AX110" s="80" t="str">
        <f>ASC(UPPER(技・家!O102))</f>
        <v>0</v>
      </c>
      <c r="AY110" s="81" t="str">
        <f>ASC(UPPER(技・家!P102))</f>
        <v>0</v>
      </c>
      <c r="AZ110" s="198" t="str">
        <f>IF(技・家!$Q102=0," ",技・家!$Q102)</f>
        <v xml:space="preserve"> </v>
      </c>
      <c r="BA110" s="82" t="str">
        <f>ASC(UPPER(英語!L102))</f>
        <v>0</v>
      </c>
      <c r="BB110" s="83" t="str">
        <f>ASC(UPPER(英語!M102))</f>
        <v>0</v>
      </c>
      <c r="BC110" s="83" t="str">
        <f>ASC(UPPER(英語!N102))</f>
        <v>0</v>
      </c>
      <c r="BD110" s="84" t="str">
        <f>ASC(UPPER(英語!O102))</f>
        <v>0</v>
      </c>
      <c r="BE110" s="81" t="str">
        <f>ASC(UPPER(英語!P102))</f>
        <v>0</v>
      </c>
      <c r="BF110" s="198" t="str">
        <f>IF(英語!$Q102=0," ",英語!$Q102)</f>
        <v xml:space="preserve"> </v>
      </c>
    </row>
    <row r="111" spans="1:58" ht="23.1" customHeight="1">
      <c r="A111" s="27">
        <f>氏名入力!A103</f>
        <v>1319</v>
      </c>
      <c r="B111" s="24">
        <f>氏名入力!B103</f>
        <v>19</v>
      </c>
      <c r="C111" s="53">
        <f>氏名入力!C103</f>
        <v>0</v>
      </c>
      <c r="D111" s="76" t="str">
        <f>ASC(UPPER(国語!M103))</f>
        <v>0</v>
      </c>
      <c r="E111" s="77" t="str">
        <f>ASC(UPPER(国語!N103))</f>
        <v>0</v>
      </c>
      <c r="F111" s="77" t="str">
        <f>ASC(UPPER(国語!O103))</f>
        <v>0</v>
      </c>
      <c r="G111" s="77" t="str">
        <f>ASC(UPPER(国語!P103))</f>
        <v>0</v>
      </c>
      <c r="H111" s="78" t="str">
        <f>ASC(UPPER(国語!Q103))</f>
        <v>0</v>
      </c>
      <c r="I111" s="131" t="str">
        <f>ASC(UPPER(国語!R103))</f>
        <v>0</v>
      </c>
      <c r="J111" s="198" t="str">
        <f>IF(国語!$S103=0," ",国語!$S103)</f>
        <v xml:space="preserve"> </v>
      </c>
      <c r="K111" s="82" t="str">
        <f>ASC(UPPER(社会!L103))</f>
        <v>0</v>
      </c>
      <c r="L111" s="79" t="str">
        <f>ASC(UPPER(社会!M103))</f>
        <v>0</v>
      </c>
      <c r="M111" s="79" t="str">
        <f>ASC(UPPER(社会!N103))</f>
        <v>0</v>
      </c>
      <c r="N111" s="80" t="str">
        <f>ASC(UPPER(社会!O103))</f>
        <v>0</v>
      </c>
      <c r="O111" s="81" t="str">
        <f>ASC(UPPER(社会!P103))</f>
        <v>0</v>
      </c>
      <c r="P111" s="198" t="str">
        <f>IF(社会!$Q103=0," ",社会!$Q103)</f>
        <v xml:space="preserve"> </v>
      </c>
      <c r="Q111" s="82" t="str">
        <f>ASC(UPPER(数学!L103))</f>
        <v>0</v>
      </c>
      <c r="R111" s="83" t="str">
        <f>ASC(UPPER(数学!M103))</f>
        <v>0</v>
      </c>
      <c r="S111" s="83" t="str">
        <f>ASC(UPPER(数学!N103))</f>
        <v>0</v>
      </c>
      <c r="T111" s="84" t="str">
        <f>ASC(UPPER(数学!O103))</f>
        <v>0</v>
      </c>
      <c r="U111" s="81" t="str">
        <f>ASC(UPPER(数学!P103))</f>
        <v>0</v>
      </c>
      <c r="V111" s="210" t="str">
        <f>IF(数学!$Q103=0," ",数学!$Q103)</f>
        <v xml:space="preserve"> </v>
      </c>
      <c r="W111" s="79" t="str">
        <f>ASC(UPPER(理科!L103))</f>
        <v>0</v>
      </c>
      <c r="X111" s="79" t="str">
        <f>ASC(UPPER(理科!M103))</f>
        <v>0</v>
      </c>
      <c r="Y111" s="79" t="str">
        <f>ASC(UPPER(理科!N103))</f>
        <v>0</v>
      </c>
      <c r="Z111" s="80" t="str">
        <f>ASC(UPPER(理科!O103))</f>
        <v>0</v>
      </c>
      <c r="AA111" s="81" t="str">
        <f>ASC(UPPER(理科!P103))</f>
        <v>0</v>
      </c>
      <c r="AB111" s="198" t="str">
        <f>IF(理科!$Q103=0," ",理科!$Q103)</f>
        <v xml:space="preserve"> </v>
      </c>
      <c r="AC111" s="82" t="str">
        <f>ASC(UPPER(音楽!L103))</f>
        <v>0</v>
      </c>
      <c r="AD111" s="83" t="str">
        <f>ASC(UPPER(音楽!M103))</f>
        <v>0</v>
      </c>
      <c r="AE111" s="83" t="str">
        <f>ASC(UPPER(音楽!N103))</f>
        <v>0</v>
      </c>
      <c r="AF111" s="84" t="str">
        <f>ASC(UPPER(音楽!O103))</f>
        <v>0</v>
      </c>
      <c r="AG111" s="81" t="str">
        <f>ASC(UPPER(音楽!P103))</f>
        <v>0</v>
      </c>
      <c r="AH111" s="198" t="str">
        <f>IF(音楽!$Q103=0," ",音楽!$Q103)</f>
        <v xml:space="preserve"> </v>
      </c>
      <c r="AI111" s="79" t="str">
        <f>ASC(UPPER(美術!L103))</f>
        <v>0</v>
      </c>
      <c r="AJ111" s="79" t="str">
        <f>ASC(UPPER(美術!M103))</f>
        <v>0</v>
      </c>
      <c r="AK111" s="79" t="str">
        <f>ASC(UPPER(美術!N103))</f>
        <v>0</v>
      </c>
      <c r="AL111" s="80" t="str">
        <f>ASC(UPPER(美術!O103))</f>
        <v>0</v>
      </c>
      <c r="AM111" s="81" t="str">
        <f>ASC(UPPER(美術!P103))</f>
        <v>0</v>
      </c>
      <c r="AN111" s="198" t="str">
        <f>IF(美術!$Q103=0," ",美術!$Q103)</f>
        <v xml:space="preserve"> </v>
      </c>
      <c r="AO111" s="82" t="str">
        <f>ASC(UPPER(保体!L103))</f>
        <v>0</v>
      </c>
      <c r="AP111" s="83" t="str">
        <f>ASC(UPPER(保体!M103))</f>
        <v>0</v>
      </c>
      <c r="AQ111" s="83" t="str">
        <f>ASC(UPPER(保体!N103))</f>
        <v>0</v>
      </c>
      <c r="AR111" s="84" t="str">
        <f>ASC(UPPER(保体!O103))</f>
        <v>0</v>
      </c>
      <c r="AS111" s="81" t="str">
        <f>ASC(UPPER(保体!P103))</f>
        <v>0</v>
      </c>
      <c r="AT111" s="198" t="str">
        <f>IF(保体!$Q103=0," ",保体!$Q103)</f>
        <v xml:space="preserve"> </v>
      </c>
      <c r="AU111" s="79" t="str">
        <f>ASC(UPPER(技・家!L103))</f>
        <v>0</v>
      </c>
      <c r="AV111" s="79" t="str">
        <f>ASC(UPPER(技・家!M103))</f>
        <v>0</v>
      </c>
      <c r="AW111" s="79" t="str">
        <f>ASC(UPPER(技・家!N103))</f>
        <v>0</v>
      </c>
      <c r="AX111" s="80" t="str">
        <f>ASC(UPPER(技・家!O103))</f>
        <v>0</v>
      </c>
      <c r="AY111" s="81" t="str">
        <f>ASC(UPPER(技・家!P103))</f>
        <v>0</v>
      </c>
      <c r="AZ111" s="198" t="str">
        <f>IF(技・家!$Q103=0," ",技・家!$Q103)</f>
        <v xml:space="preserve"> </v>
      </c>
      <c r="BA111" s="82" t="str">
        <f>ASC(UPPER(英語!L103))</f>
        <v>0</v>
      </c>
      <c r="BB111" s="83" t="str">
        <f>ASC(UPPER(英語!M103))</f>
        <v>0</v>
      </c>
      <c r="BC111" s="83" t="str">
        <f>ASC(UPPER(英語!N103))</f>
        <v>0</v>
      </c>
      <c r="BD111" s="84" t="str">
        <f>ASC(UPPER(英語!O103))</f>
        <v>0</v>
      </c>
      <c r="BE111" s="81" t="str">
        <f>ASC(UPPER(英語!P103))</f>
        <v>0</v>
      </c>
      <c r="BF111" s="198" t="str">
        <f>IF(英語!$Q103=0," ",英語!$Q103)</f>
        <v xml:space="preserve"> </v>
      </c>
    </row>
    <row r="112" spans="1:58" ht="23.1" customHeight="1" thickBot="1">
      <c r="A112" s="28">
        <f>氏名入力!A104</f>
        <v>1320</v>
      </c>
      <c r="B112" s="26">
        <f>氏名入力!B104</f>
        <v>20</v>
      </c>
      <c r="C112" s="56">
        <f>氏名入力!C104</f>
        <v>0</v>
      </c>
      <c r="D112" s="85" t="str">
        <f>ASC(UPPER(国語!M104))</f>
        <v>0</v>
      </c>
      <c r="E112" s="86" t="str">
        <f>ASC(UPPER(国語!N104))</f>
        <v>0</v>
      </c>
      <c r="F112" s="86" t="str">
        <f>ASC(UPPER(国語!O104))</f>
        <v>0</v>
      </c>
      <c r="G112" s="86" t="str">
        <f>ASC(UPPER(国語!P104))</f>
        <v>0</v>
      </c>
      <c r="H112" s="87" t="str">
        <f>ASC(UPPER(国語!Q104))</f>
        <v>0</v>
      </c>
      <c r="I112" s="132" t="str">
        <f>ASC(UPPER(国語!R104))</f>
        <v>0</v>
      </c>
      <c r="J112" s="199" t="str">
        <f>IF(国語!$S104=0," ",国語!$S104)</f>
        <v xml:space="preserve"> </v>
      </c>
      <c r="K112" s="91" t="str">
        <f>ASC(UPPER(社会!L104))</f>
        <v>0</v>
      </c>
      <c r="L112" s="88" t="str">
        <f>ASC(UPPER(社会!M104))</f>
        <v>0</v>
      </c>
      <c r="M112" s="88" t="str">
        <f>ASC(UPPER(社会!N104))</f>
        <v>0</v>
      </c>
      <c r="N112" s="89" t="str">
        <f>ASC(UPPER(社会!O104))</f>
        <v>0</v>
      </c>
      <c r="O112" s="90" t="str">
        <f>ASC(UPPER(社会!P104))</f>
        <v>0</v>
      </c>
      <c r="P112" s="199" t="str">
        <f>IF(社会!$Q104=0," ",社会!$Q104)</f>
        <v xml:space="preserve"> </v>
      </c>
      <c r="Q112" s="91" t="str">
        <f>ASC(UPPER(数学!L104))</f>
        <v>0</v>
      </c>
      <c r="R112" s="92" t="str">
        <f>ASC(UPPER(数学!M104))</f>
        <v>0</v>
      </c>
      <c r="S112" s="92" t="str">
        <f>ASC(UPPER(数学!N104))</f>
        <v>0</v>
      </c>
      <c r="T112" s="93" t="str">
        <f>ASC(UPPER(数学!O104))</f>
        <v>0</v>
      </c>
      <c r="U112" s="90" t="str">
        <f>ASC(UPPER(数学!P104))</f>
        <v>0</v>
      </c>
      <c r="V112" s="211" t="str">
        <f>IF(数学!$Q104=0," ",数学!$Q104)</f>
        <v xml:space="preserve"> </v>
      </c>
      <c r="W112" s="88" t="str">
        <f>ASC(UPPER(理科!L104))</f>
        <v>0</v>
      </c>
      <c r="X112" s="88" t="str">
        <f>ASC(UPPER(理科!M104))</f>
        <v>0</v>
      </c>
      <c r="Y112" s="88" t="str">
        <f>ASC(UPPER(理科!N104))</f>
        <v>0</v>
      </c>
      <c r="Z112" s="89" t="str">
        <f>ASC(UPPER(理科!O104))</f>
        <v>0</v>
      </c>
      <c r="AA112" s="90" t="str">
        <f>ASC(UPPER(理科!P104))</f>
        <v>0</v>
      </c>
      <c r="AB112" s="199" t="str">
        <f>IF(理科!$Q104=0," ",理科!$Q104)</f>
        <v xml:space="preserve"> </v>
      </c>
      <c r="AC112" s="91" t="str">
        <f>ASC(UPPER(音楽!L104))</f>
        <v>0</v>
      </c>
      <c r="AD112" s="92" t="str">
        <f>ASC(UPPER(音楽!M104))</f>
        <v>0</v>
      </c>
      <c r="AE112" s="92" t="str">
        <f>ASC(UPPER(音楽!N104))</f>
        <v>0</v>
      </c>
      <c r="AF112" s="93" t="str">
        <f>ASC(UPPER(音楽!O104))</f>
        <v>0</v>
      </c>
      <c r="AG112" s="90" t="str">
        <f>ASC(UPPER(音楽!P104))</f>
        <v>0</v>
      </c>
      <c r="AH112" s="199" t="str">
        <f>IF(音楽!$Q104=0," ",音楽!$Q104)</f>
        <v xml:space="preserve"> </v>
      </c>
      <c r="AI112" s="88" t="str">
        <f>ASC(UPPER(美術!L104))</f>
        <v>0</v>
      </c>
      <c r="AJ112" s="88" t="str">
        <f>ASC(UPPER(美術!M104))</f>
        <v>0</v>
      </c>
      <c r="AK112" s="88" t="str">
        <f>ASC(UPPER(美術!N104))</f>
        <v>0</v>
      </c>
      <c r="AL112" s="89" t="str">
        <f>ASC(UPPER(美術!O104))</f>
        <v>0</v>
      </c>
      <c r="AM112" s="90" t="str">
        <f>ASC(UPPER(美術!P104))</f>
        <v>0</v>
      </c>
      <c r="AN112" s="199" t="str">
        <f>IF(美術!$Q104=0," ",美術!$Q104)</f>
        <v xml:space="preserve"> </v>
      </c>
      <c r="AO112" s="91" t="str">
        <f>ASC(UPPER(保体!L104))</f>
        <v>0</v>
      </c>
      <c r="AP112" s="92" t="str">
        <f>ASC(UPPER(保体!M104))</f>
        <v>0</v>
      </c>
      <c r="AQ112" s="92" t="str">
        <f>ASC(UPPER(保体!N104))</f>
        <v>0</v>
      </c>
      <c r="AR112" s="93" t="str">
        <f>ASC(UPPER(保体!O104))</f>
        <v>0</v>
      </c>
      <c r="AS112" s="90" t="str">
        <f>ASC(UPPER(保体!P104))</f>
        <v>0</v>
      </c>
      <c r="AT112" s="199" t="str">
        <f>IF(保体!$Q104=0," ",保体!$Q104)</f>
        <v xml:space="preserve"> </v>
      </c>
      <c r="AU112" s="88" t="str">
        <f>ASC(UPPER(技・家!L104))</f>
        <v>0</v>
      </c>
      <c r="AV112" s="88" t="str">
        <f>ASC(UPPER(技・家!M104))</f>
        <v>0</v>
      </c>
      <c r="AW112" s="88" t="str">
        <f>ASC(UPPER(技・家!N104))</f>
        <v>0</v>
      </c>
      <c r="AX112" s="89" t="str">
        <f>ASC(UPPER(技・家!O104))</f>
        <v>0</v>
      </c>
      <c r="AY112" s="90" t="str">
        <f>ASC(UPPER(技・家!P104))</f>
        <v>0</v>
      </c>
      <c r="AZ112" s="199" t="str">
        <f>IF(技・家!$Q104=0," ",技・家!$Q104)</f>
        <v xml:space="preserve"> </v>
      </c>
      <c r="BA112" s="91" t="str">
        <f>ASC(UPPER(英語!L104))</f>
        <v>0</v>
      </c>
      <c r="BB112" s="92" t="str">
        <f>ASC(UPPER(英語!M104))</f>
        <v>0</v>
      </c>
      <c r="BC112" s="92" t="str">
        <f>ASC(UPPER(英語!N104))</f>
        <v>0</v>
      </c>
      <c r="BD112" s="93" t="str">
        <f>ASC(UPPER(英語!O104))</f>
        <v>0</v>
      </c>
      <c r="BE112" s="90" t="str">
        <f>ASC(UPPER(英語!P104))</f>
        <v>0</v>
      </c>
      <c r="BF112" s="199" t="str">
        <f>IF(英語!$Q104=0," ",英語!$Q104)</f>
        <v xml:space="preserve"> </v>
      </c>
    </row>
    <row r="113" spans="1:58" ht="23.1" customHeight="1" thickTop="1">
      <c r="A113" s="34">
        <f>氏名入力!A105</f>
        <v>1331</v>
      </c>
      <c r="B113" s="35">
        <f>氏名入力!B105</f>
        <v>31</v>
      </c>
      <c r="C113" s="59">
        <f>氏名入力!C105</f>
        <v>0</v>
      </c>
      <c r="D113" s="94" t="str">
        <f>ASC(UPPER(国語!M105))</f>
        <v>0</v>
      </c>
      <c r="E113" s="95" t="str">
        <f>ASC(UPPER(国語!N105))</f>
        <v>0</v>
      </c>
      <c r="F113" s="95" t="str">
        <f>ASC(UPPER(国語!O105))</f>
        <v>0</v>
      </c>
      <c r="G113" s="95" t="str">
        <f>ASC(UPPER(国語!P105))</f>
        <v>0</v>
      </c>
      <c r="H113" s="96" t="str">
        <f>ASC(UPPER(国語!Q105))</f>
        <v>0</v>
      </c>
      <c r="I113" s="133" t="str">
        <f>ASC(UPPER(国語!R105))</f>
        <v>0</v>
      </c>
      <c r="J113" s="200" t="str">
        <f>IF(国語!$S105=0," ",国語!$S105)</f>
        <v xml:space="preserve"> </v>
      </c>
      <c r="K113" s="100" t="str">
        <f>ASC(UPPER(社会!L105))</f>
        <v>0</v>
      </c>
      <c r="L113" s="97" t="str">
        <f>ASC(UPPER(社会!M105))</f>
        <v>0</v>
      </c>
      <c r="M113" s="97" t="str">
        <f>ASC(UPPER(社会!N105))</f>
        <v>0</v>
      </c>
      <c r="N113" s="98" t="str">
        <f>ASC(UPPER(社会!O105))</f>
        <v>0</v>
      </c>
      <c r="O113" s="99" t="str">
        <f>ASC(UPPER(社会!P105))</f>
        <v>0</v>
      </c>
      <c r="P113" s="200" t="str">
        <f>IF(社会!$Q105=0," ",社会!$Q105)</f>
        <v xml:space="preserve"> </v>
      </c>
      <c r="Q113" s="100" t="str">
        <f>ASC(UPPER(数学!L105))</f>
        <v>0</v>
      </c>
      <c r="R113" s="101" t="str">
        <f>ASC(UPPER(数学!M105))</f>
        <v>0</v>
      </c>
      <c r="S113" s="101" t="str">
        <f>ASC(UPPER(数学!N105))</f>
        <v>0</v>
      </c>
      <c r="T113" s="102" t="str">
        <f>ASC(UPPER(数学!O105))</f>
        <v>0</v>
      </c>
      <c r="U113" s="99" t="str">
        <f>ASC(UPPER(数学!P105))</f>
        <v>0</v>
      </c>
      <c r="V113" s="212" t="str">
        <f>IF(数学!$Q105=0," ",数学!$Q105)</f>
        <v xml:space="preserve"> </v>
      </c>
      <c r="W113" s="97" t="str">
        <f>ASC(UPPER(理科!L105))</f>
        <v>0</v>
      </c>
      <c r="X113" s="97" t="str">
        <f>ASC(UPPER(理科!M105))</f>
        <v>0</v>
      </c>
      <c r="Y113" s="97" t="str">
        <f>ASC(UPPER(理科!N105))</f>
        <v>0</v>
      </c>
      <c r="Z113" s="98" t="str">
        <f>ASC(UPPER(理科!O105))</f>
        <v>0</v>
      </c>
      <c r="AA113" s="99" t="str">
        <f>ASC(UPPER(理科!P105))</f>
        <v>0</v>
      </c>
      <c r="AB113" s="200" t="str">
        <f>IF(理科!$Q105=0," ",理科!$Q105)</f>
        <v xml:space="preserve"> </v>
      </c>
      <c r="AC113" s="100" t="str">
        <f>ASC(UPPER(音楽!L105))</f>
        <v>0</v>
      </c>
      <c r="AD113" s="101" t="str">
        <f>ASC(UPPER(音楽!M105))</f>
        <v>0</v>
      </c>
      <c r="AE113" s="101" t="str">
        <f>ASC(UPPER(音楽!N105))</f>
        <v>0</v>
      </c>
      <c r="AF113" s="102" t="str">
        <f>ASC(UPPER(音楽!O105))</f>
        <v>0</v>
      </c>
      <c r="AG113" s="99" t="str">
        <f>ASC(UPPER(音楽!P105))</f>
        <v>0</v>
      </c>
      <c r="AH113" s="200" t="str">
        <f>IF(音楽!$Q105=0," ",音楽!$Q105)</f>
        <v xml:space="preserve"> </v>
      </c>
      <c r="AI113" s="97" t="str">
        <f>ASC(UPPER(美術!L105))</f>
        <v>0</v>
      </c>
      <c r="AJ113" s="97" t="str">
        <f>ASC(UPPER(美術!M105))</f>
        <v>0</v>
      </c>
      <c r="AK113" s="97" t="str">
        <f>ASC(UPPER(美術!N105))</f>
        <v>0</v>
      </c>
      <c r="AL113" s="98" t="str">
        <f>ASC(UPPER(美術!O105))</f>
        <v>0</v>
      </c>
      <c r="AM113" s="99" t="str">
        <f>ASC(UPPER(美術!P105))</f>
        <v>0</v>
      </c>
      <c r="AN113" s="200" t="str">
        <f>IF(美術!$Q105=0," ",美術!$Q105)</f>
        <v xml:space="preserve"> </v>
      </c>
      <c r="AO113" s="100" t="str">
        <f>ASC(UPPER(保体!L105))</f>
        <v>0</v>
      </c>
      <c r="AP113" s="101" t="str">
        <f>ASC(UPPER(保体!M105))</f>
        <v>0</v>
      </c>
      <c r="AQ113" s="101" t="str">
        <f>ASC(UPPER(保体!N105))</f>
        <v>0</v>
      </c>
      <c r="AR113" s="102" t="str">
        <f>ASC(UPPER(保体!O105))</f>
        <v>0</v>
      </c>
      <c r="AS113" s="99" t="str">
        <f>ASC(UPPER(保体!P105))</f>
        <v>0</v>
      </c>
      <c r="AT113" s="200" t="str">
        <f>IF(保体!$Q105=0," ",保体!$Q105)</f>
        <v xml:space="preserve"> </v>
      </c>
      <c r="AU113" s="97" t="str">
        <f>ASC(UPPER(技・家!L105))</f>
        <v>0</v>
      </c>
      <c r="AV113" s="97" t="str">
        <f>ASC(UPPER(技・家!M105))</f>
        <v>0</v>
      </c>
      <c r="AW113" s="97" t="str">
        <f>ASC(UPPER(技・家!N105))</f>
        <v>0</v>
      </c>
      <c r="AX113" s="98" t="str">
        <f>ASC(UPPER(技・家!O105))</f>
        <v>0</v>
      </c>
      <c r="AY113" s="99" t="str">
        <f>ASC(UPPER(技・家!P105))</f>
        <v>0</v>
      </c>
      <c r="AZ113" s="200" t="str">
        <f>IF(技・家!$Q105=0," ",技・家!$Q105)</f>
        <v xml:space="preserve"> </v>
      </c>
      <c r="BA113" s="100" t="str">
        <f>ASC(UPPER(英語!L105))</f>
        <v>0</v>
      </c>
      <c r="BB113" s="101" t="str">
        <f>ASC(UPPER(英語!M105))</f>
        <v>0</v>
      </c>
      <c r="BC113" s="101" t="str">
        <f>ASC(UPPER(英語!N105))</f>
        <v>0</v>
      </c>
      <c r="BD113" s="102" t="str">
        <f>ASC(UPPER(英語!O105))</f>
        <v>0</v>
      </c>
      <c r="BE113" s="99" t="str">
        <f>ASC(UPPER(英語!P105))</f>
        <v>0</v>
      </c>
      <c r="BF113" s="200" t="str">
        <f>IF(英語!$Q105=0," ",英語!$Q105)</f>
        <v xml:space="preserve"> </v>
      </c>
    </row>
    <row r="114" spans="1:58" ht="23.1" customHeight="1">
      <c r="A114" s="29">
        <f>氏名入力!A106</f>
        <v>1332</v>
      </c>
      <c r="B114" s="23">
        <f>氏名入力!B106</f>
        <v>32</v>
      </c>
      <c r="C114" s="62">
        <f>氏名入力!C106</f>
        <v>0</v>
      </c>
      <c r="D114" s="76" t="str">
        <f>ASC(UPPER(国語!M106))</f>
        <v>0</v>
      </c>
      <c r="E114" s="77" t="str">
        <f>ASC(UPPER(国語!N106))</f>
        <v>0</v>
      </c>
      <c r="F114" s="77" t="str">
        <f>ASC(UPPER(国語!O106))</f>
        <v>0</v>
      </c>
      <c r="G114" s="77" t="str">
        <f>ASC(UPPER(国語!P106))</f>
        <v>0</v>
      </c>
      <c r="H114" s="78" t="str">
        <f>ASC(UPPER(国語!Q106))</f>
        <v>0</v>
      </c>
      <c r="I114" s="131" t="str">
        <f>ASC(UPPER(国語!R106))</f>
        <v>0</v>
      </c>
      <c r="J114" s="198" t="str">
        <f>IF(国語!$S106=0," ",国語!$S106)</f>
        <v xml:space="preserve"> </v>
      </c>
      <c r="K114" s="82" t="str">
        <f>ASC(UPPER(社会!L106))</f>
        <v>0</v>
      </c>
      <c r="L114" s="79" t="str">
        <f>ASC(UPPER(社会!M106))</f>
        <v>0</v>
      </c>
      <c r="M114" s="79" t="str">
        <f>ASC(UPPER(社会!N106))</f>
        <v>0</v>
      </c>
      <c r="N114" s="80" t="str">
        <f>ASC(UPPER(社会!O106))</f>
        <v>0</v>
      </c>
      <c r="O114" s="81" t="str">
        <f>ASC(UPPER(社会!P106))</f>
        <v>0</v>
      </c>
      <c r="P114" s="198" t="str">
        <f>IF(社会!$Q106=0," ",社会!$Q106)</f>
        <v xml:space="preserve"> </v>
      </c>
      <c r="Q114" s="82" t="str">
        <f>ASC(UPPER(数学!L106))</f>
        <v>0</v>
      </c>
      <c r="R114" s="83" t="str">
        <f>ASC(UPPER(数学!M106))</f>
        <v>0</v>
      </c>
      <c r="S114" s="83" t="str">
        <f>ASC(UPPER(数学!N106))</f>
        <v>0</v>
      </c>
      <c r="T114" s="84" t="str">
        <f>ASC(UPPER(数学!O106))</f>
        <v>0</v>
      </c>
      <c r="U114" s="81" t="str">
        <f>ASC(UPPER(数学!P106))</f>
        <v>0</v>
      </c>
      <c r="V114" s="210" t="str">
        <f>IF(数学!$Q106=0," ",数学!$Q106)</f>
        <v xml:space="preserve"> </v>
      </c>
      <c r="W114" s="79" t="str">
        <f>ASC(UPPER(理科!L106))</f>
        <v>0</v>
      </c>
      <c r="X114" s="79" t="str">
        <f>ASC(UPPER(理科!M106))</f>
        <v>0</v>
      </c>
      <c r="Y114" s="79" t="str">
        <f>ASC(UPPER(理科!N106))</f>
        <v>0</v>
      </c>
      <c r="Z114" s="80" t="str">
        <f>ASC(UPPER(理科!O106))</f>
        <v>0</v>
      </c>
      <c r="AA114" s="81" t="str">
        <f>ASC(UPPER(理科!P106))</f>
        <v>0</v>
      </c>
      <c r="AB114" s="198" t="str">
        <f>IF(理科!$Q106=0," ",理科!$Q106)</f>
        <v xml:space="preserve"> </v>
      </c>
      <c r="AC114" s="82" t="str">
        <f>ASC(UPPER(音楽!L106))</f>
        <v>0</v>
      </c>
      <c r="AD114" s="83" t="str">
        <f>ASC(UPPER(音楽!M106))</f>
        <v>0</v>
      </c>
      <c r="AE114" s="83" t="str">
        <f>ASC(UPPER(音楽!N106))</f>
        <v>0</v>
      </c>
      <c r="AF114" s="84" t="str">
        <f>ASC(UPPER(音楽!O106))</f>
        <v>0</v>
      </c>
      <c r="AG114" s="81" t="str">
        <f>ASC(UPPER(音楽!P106))</f>
        <v>0</v>
      </c>
      <c r="AH114" s="198" t="str">
        <f>IF(音楽!$Q106=0," ",音楽!$Q106)</f>
        <v xml:space="preserve"> </v>
      </c>
      <c r="AI114" s="79" t="str">
        <f>ASC(UPPER(美術!L106))</f>
        <v>0</v>
      </c>
      <c r="AJ114" s="79" t="str">
        <f>ASC(UPPER(美術!M106))</f>
        <v>0</v>
      </c>
      <c r="AK114" s="79" t="str">
        <f>ASC(UPPER(美術!N106))</f>
        <v>0</v>
      </c>
      <c r="AL114" s="80" t="str">
        <f>ASC(UPPER(美術!O106))</f>
        <v>0</v>
      </c>
      <c r="AM114" s="81" t="str">
        <f>ASC(UPPER(美術!P106))</f>
        <v>0</v>
      </c>
      <c r="AN114" s="198" t="str">
        <f>IF(美術!$Q106=0," ",美術!$Q106)</f>
        <v xml:space="preserve"> </v>
      </c>
      <c r="AO114" s="82" t="str">
        <f>ASC(UPPER(保体!L106))</f>
        <v>0</v>
      </c>
      <c r="AP114" s="83" t="str">
        <f>ASC(UPPER(保体!M106))</f>
        <v>0</v>
      </c>
      <c r="AQ114" s="83" t="str">
        <f>ASC(UPPER(保体!N106))</f>
        <v>0</v>
      </c>
      <c r="AR114" s="84" t="str">
        <f>ASC(UPPER(保体!O106))</f>
        <v>0</v>
      </c>
      <c r="AS114" s="81" t="str">
        <f>ASC(UPPER(保体!P106))</f>
        <v>0</v>
      </c>
      <c r="AT114" s="198" t="str">
        <f>IF(保体!$Q106=0," ",保体!$Q106)</f>
        <v xml:space="preserve"> </v>
      </c>
      <c r="AU114" s="79" t="str">
        <f>ASC(UPPER(技・家!L106))</f>
        <v>0</v>
      </c>
      <c r="AV114" s="79" t="str">
        <f>ASC(UPPER(技・家!M106))</f>
        <v>0</v>
      </c>
      <c r="AW114" s="79" t="str">
        <f>ASC(UPPER(技・家!N106))</f>
        <v>0</v>
      </c>
      <c r="AX114" s="80" t="str">
        <f>ASC(UPPER(技・家!O106))</f>
        <v>0</v>
      </c>
      <c r="AY114" s="81" t="str">
        <f>ASC(UPPER(技・家!P106))</f>
        <v>0</v>
      </c>
      <c r="AZ114" s="198" t="str">
        <f>IF(技・家!$Q106=0," ",技・家!$Q106)</f>
        <v xml:space="preserve"> </v>
      </c>
      <c r="BA114" s="82" t="str">
        <f>ASC(UPPER(英語!L106))</f>
        <v>0</v>
      </c>
      <c r="BB114" s="83" t="str">
        <f>ASC(UPPER(英語!M106))</f>
        <v>0</v>
      </c>
      <c r="BC114" s="83" t="str">
        <f>ASC(UPPER(英語!N106))</f>
        <v>0</v>
      </c>
      <c r="BD114" s="84" t="str">
        <f>ASC(UPPER(英語!O106))</f>
        <v>0</v>
      </c>
      <c r="BE114" s="81" t="str">
        <f>ASC(UPPER(英語!P106))</f>
        <v>0</v>
      </c>
      <c r="BF114" s="198" t="str">
        <f>IF(英語!$Q106=0," ",英語!$Q106)</f>
        <v xml:space="preserve"> </v>
      </c>
    </row>
    <row r="115" spans="1:58" ht="23.1" customHeight="1">
      <c r="A115" s="29">
        <f>氏名入力!A107</f>
        <v>1333</v>
      </c>
      <c r="B115" s="23">
        <f>氏名入力!B107</f>
        <v>33</v>
      </c>
      <c r="C115" s="62">
        <f>氏名入力!C107</f>
        <v>0</v>
      </c>
      <c r="D115" s="76" t="str">
        <f>ASC(UPPER(国語!M107))</f>
        <v>0</v>
      </c>
      <c r="E115" s="77" t="str">
        <f>ASC(UPPER(国語!N107))</f>
        <v>0</v>
      </c>
      <c r="F115" s="77" t="str">
        <f>ASC(UPPER(国語!O107))</f>
        <v>0</v>
      </c>
      <c r="G115" s="77" t="str">
        <f>ASC(UPPER(国語!P107))</f>
        <v>0</v>
      </c>
      <c r="H115" s="78" t="str">
        <f>ASC(UPPER(国語!Q107))</f>
        <v>0</v>
      </c>
      <c r="I115" s="131" t="str">
        <f>ASC(UPPER(国語!R107))</f>
        <v>0</v>
      </c>
      <c r="J115" s="198" t="str">
        <f>IF(国語!$S107=0," ",国語!$S107)</f>
        <v xml:space="preserve"> </v>
      </c>
      <c r="K115" s="82" t="str">
        <f>ASC(UPPER(社会!L107))</f>
        <v>0</v>
      </c>
      <c r="L115" s="79" t="str">
        <f>ASC(UPPER(社会!M107))</f>
        <v>0</v>
      </c>
      <c r="M115" s="79" t="str">
        <f>ASC(UPPER(社会!N107))</f>
        <v>0</v>
      </c>
      <c r="N115" s="80" t="str">
        <f>ASC(UPPER(社会!O107))</f>
        <v>0</v>
      </c>
      <c r="O115" s="81" t="str">
        <f>ASC(UPPER(社会!P107))</f>
        <v>0</v>
      </c>
      <c r="P115" s="198" t="str">
        <f>IF(社会!$Q107=0," ",社会!$Q107)</f>
        <v xml:space="preserve"> </v>
      </c>
      <c r="Q115" s="82" t="str">
        <f>ASC(UPPER(数学!L107))</f>
        <v>0</v>
      </c>
      <c r="R115" s="83" t="str">
        <f>ASC(UPPER(数学!M107))</f>
        <v>0</v>
      </c>
      <c r="S115" s="83" t="str">
        <f>ASC(UPPER(数学!N107))</f>
        <v>0</v>
      </c>
      <c r="T115" s="84" t="str">
        <f>ASC(UPPER(数学!O107))</f>
        <v>0</v>
      </c>
      <c r="U115" s="81" t="str">
        <f>ASC(UPPER(数学!P107))</f>
        <v>0</v>
      </c>
      <c r="V115" s="210" t="str">
        <f>IF(数学!$Q107=0," ",数学!$Q107)</f>
        <v xml:space="preserve"> </v>
      </c>
      <c r="W115" s="79" t="str">
        <f>ASC(UPPER(理科!L107))</f>
        <v>0</v>
      </c>
      <c r="X115" s="79" t="str">
        <f>ASC(UPPER(理科!M107))</f>
        <v>0</v>
      </c>
      <c r="Y115" s="79" t="str">
        <f>ASC(UPPER(理科!N107))</f>
        <v>0</v>
      </c>
      <c r="Z115" s="80" t="str">
        <f>ASC(UPPER(理科!O107))</f>
        <v>0</v>
      </c>
      <c r="AA115" s="81" t="str">
        <f>ASC(UPPER(理科!P107))</f>
        <v>0</v>
      </c>
      <c r="AB115" s="198" t="str">
        <f>IF(理科!$Q107=0," ",理科!$Q107)</f>
        <v xml:space="preserve"> </v>
      </c>
      <c r="AC115" s="82" t="str">
        <f>ASC(UPPER(音楽!L107))</f>
        <v>0</v>
      </c>
      <c r="AD115" s="83" t="str">
        <f>ASC(UPPER(音楽!M107))</f>
        <v>0</v>
      </c>
      <c r="AE115" s="83" t="str">
        <f>ASC(UPPER(音楽!N107))</f>
        <v>0</v>
      </c>
      <c r="AF115" s="84" t="str">
        <f>ASC(UPPER(音楽!O107))</f>
        <v>0</v>
      </c>
      <c r="AG115" s="81" t="str">
        <f>ASC(UPPER(音楽!P107))</f>
        <v>0</v>
      </c>
      <c r="AH115" s="198" t="str">
        <f>IF(音楽!$Q107=0," ",音楽!$Q107)</f>
        <v xml:space="preserve"> </v>
      </c>
      <c r="AI115" s="79" t="str">
        <f>ASC(UPPER(美術!L107))</f>
        <v>0</v>
      </c>
      <c r="AJ115" s="79" t="str">
        <f>ASC(UPPER(美術!M107))</f>
        <v>0</v>
      </c>
      <c r="AK115" s="79" t="str">
        <f>ASC(UPPER(美術!N107))</f>
        <v>0</v>
      </c>
      <c r="AL115" s="80" t="str">
        <f>ASC(UPPER(美術!O107))</f>
        <v>0</v>
      </c>
      <c r="AM115" s="81" t="str">
        <f>ASC(UPPER(美術!P107))</f>
        <v>0</v>
      </c>
      <c r="AN115" s="198" t="str">
        <f>IF(美術!$Q107=0," ",美術!$Q107)</f>
        <v xml:space="preserve"> </v>
      </c>
      <c r="AO115" s="82" t="str">
        <f>ASC(UPPER(保体!L107))</f>
        <v>0</v>
      </c>
      <c r="AP115" s="83" t="str">
        <f>ASC(UPPER(保体!M107))</f>
        <v>0</v>
      </c>
      <c r="AQ115" s="83" t="str">
        <f>ASC(UPPER(保体!N107))</f>
        <v>0</v>
      </c>
      <c r="AR115" s="84" t="str">
        <f>ASC(UPPER(保体!O107))</f>
        <v>0</v>
      </c>
      <c r="AS115" s="81" t="str">
        <f>ASC(UPPER(保体!P107))</f>
        <v>0</v>
      </c>
      <c r="AT115" s="198" t="str">
        <f>IF(保体!$Q107=0," ",保体!$Q107)</f>
        <v xml:space="preserve"> </v>
      </c>
      <c r="AU115" s="79" t="str">
        <f>ASC(UPPER(技・家!L107))</f>
        <v>0</v>
      </c>
      <c r="AV115" s="79" t="str">
        <f>ASC(UPPER(技・家!M107))</f>
        <v>0</v>
      </c>
      <c r="AW115" s="79" t="str">
        <f>ASC(UPPER(技・家!N107))</f>
        <v>0</v>
      </c>
      <c r="AX115" s="80" t="str">
        <f>ASC(UPPER(技・家!O107))</f>
        <v>0</v>
      </c>
      <c r="AY115" s="81" t="str">
        <f>ASC(UPPER(技・家!P107))</f>
        <v>0</v>
      </c>
      <c r="AZ115" s="198" t="str">
        <f>IF(技・家!$Q107=0," ",技・家!$Q107)</f>
        <v xml:space="preserve"> </v>
      </c>
      <c r="BA115" s="82" t="str">
        <f>ASC(UPPER(英語!L107))</f>
        <v>0</v>
      </c>
      <c r="BB115" s="83" t="str">
        <f>ASC(UPPER(英語!M107))</f>
        <v>0</v>
      </c>
      <c r="BC115" s="83" t="str">
        <f>ASC(UPPER(英語!N107))</f>
        <v>0</v>
      </c>
      <c r="BD115" s="84" t="str">
        <f>ASC(UPPER(英語!O107))</f>
        <v>0</v>
      </c>
      <c r="BE115" s="81" t="str">
        <f>ASC(UPPER(英語!P107))</f>
        <v>0</v>
      </c>
      <c r="BF115" s="198" t="str">
        <f>IF(英語!$Q107=0," ",英語!$Q107)</f>
        <v xml:space="preserve"> </v>
      </c>
    </row>
    <row r="116" spans="1:58" ht="23.1" customHeight="1">
      <c r="A116" s="29">
        <f>氏名入力!A108</f>
        <v>1334</v>
      </c>
      <c r="B116" s="23">
        <f>氏名入力!B108</f>
        <v>34</v>
      </c>
      <c r="C116" s="62">
        <f>氏名入力!C108</f>
        <v>0</v>
      </c>
      <c r="D116" s="76" t="str">
        <f>ASC(UPPER(国語!M108))</f>
        <v>0</v>
      </c>
      <c r="E116" s="77" t="str">
        <f>ASC(UPPER(国語!N108))</f>
        <v>0</v>
      </c>
      <c r="F116" s="77" t="str">
        <f>ASC(UPPER(国語!O108))</f>
        <v>0</v>
      </c>
      <c r="G116" s="77" t="str">
        <f>ASC(UPPER(国語!P108))</f>
        <v>0</v>
      </c>
      <c r="H116" s="78" t="str">
        <f>ASC(UPPER(国語!Q108))</f>
        <v>0</v>
      </c>
      <c r="I116" s="131" t="str">
        <f>ASC(UPPER(国語!R108))</f>
        <v>0</v>
      </c>
      <c r="J116" s="198" t="str">
        <f>IF(国語!$S108=0," ",国語!$S108)</f>
        <v xml:space="preserve"> </v>
      </c>
      <c r="K116" s="82" t="str">
        <f>ASC(UPPER(社会!L108))</f>
        <v>0</v>
      </c>
      <c r="L116" s="79" t="str">
        <f>ASC(UPPER(社会!M108))</f>
        <v>0</v>
      </c>
      <c r="M116" s="79" t="str">
        <f>ASC(UPPER(社会!N108))</f>
        <v>0</v>
      </c>
      <c r="N116" s="80" t="str">
        <f>ASC(UPPER(社会!O108))</f>
        <v>0</v>
      </c>
      <c r="O116" s="81" t="str">
        <f>ASC(UPPER(社会!P108))</f>
        <v>0</v>
      </c>
      <c r="P116" s="198" t="str">
        <f>IF(社会!$Q108=0," ",社会!$Q108)</f>
        <v xml:space="preserve"> </v>
      </c>
      <c r="Q116" s="82" t="str">
        <f>ASC(UPPER(数学!L108))</f>
        <v>0</v>
      </c>
      <c r="R116" s="83" t="str">
        <f>ASC(UPPER(数学!M108))</f>
        <v>0</v>
      </c>
      <c r="S116" s="83" t="str">
        <f>ASC(UPPER(数学!N108))</f>
        <v>0</v>
      </c>
      <c r="T116" s="84" t="str">
        <f>ASC(UPPER(数学!O108))</f>
        <v>0</v>
      </c>
      <c r="U116" s="81" t="str">
        <f>ASC(UPPER(数学!P108))</f>
        <v>0</v>
      </c>
      <c r="V116" s="210" t="str">
        <f>IF(数学!$Q108=0," ",数学!$Q108)</f>
        <v xml:space="preserve"> </v>
      </c>
      <c r="W116" s="79" t="str">
        <f>ASC(UPPER(理科!L108))</f>
        <v>0</v>
      </c>
      <c r="X116" s="79" t="str">
        <f>ASC(UPPER(理科!M108))</f>
        <v>0</v>
      </c>
      <c r="Y116" s="79" t="str">
        <f>ASC(UPPER(理科!N108))</f>
        <v>0</v>
      </c>
      <c r="Z116" s="80" t="str">
        <f>ASC(UPPER(理科!O108))</f>
        <v>0</v>
      </c>
      <c r="AA116" s="81" t="str">
        <f>ASC(UPPER(理科!P108))</f>
        <v>0</v>
      </c>
      <c r="AB116" s="198" t="str">
        <f>IF(理科!$Q108=0," ",理科!$Q108)</f>
        <v xml:space="preserve"> </v>
      </c>
      <c r="AC116" s="82" t="str">
        <f>ASC(UPPER(音楽!L108))</f>
        <v>0</v>
      </c>
      <c r="AD116" s="83" t="str">
        <f>ASC(UPPER(音楽!M108))</f>
        <v>0</v>
      </c>
      <c r="AE116" s="83" t="str">
        <f>ASC(UPPER(音楽!N108))</f>
        <v>0</v>
      </c>
      <c r="AF116" s="84" t="str">
        <f>ASC(UPPER(音楽!O108))</f>
        <v>0</v>
      </c>
      <c r="AG116" s="81" t="str">
        <f>ASC(UPPER(音楽!P108))</f>
        <v>0</v>
      </c>
      <c r="AH116" s="198" t="str">
        <f>IF(音楽!$Q108=0," ",音楽!$Q108)</f>
        <v xml:space="preserve"> </v>
      </c>
      <c r="AI116" s="79" t="str">
        <f>ASC(UPPER(美術!L108))</f>
        <v>0</v>
      </c>
      <c r="AJ116" s="79" t="str">
        <f>ASC(UPPER(美術!M108))</f>
        <v>0</v>
      </c>
      <c r="AK116" s="79" t="str">
        <f>ASC(UPPER(美術!N108))</f>
        <v>0</v>
      </c>
      <c r="AL116" s="80" t="str">
        <f>ASC(UPPER(美術!O108))</f>
        <v>0</v>
      </c>
      <c r="AM116" s="81" t="str">
        <f>ASC(UPPER(美術!P108))</f>
        <v>0</v>
      </c>
      <c r="AN116" s="198" t="str">
        <f>IF(美術!$Q108=0," ",美術!$Q108)</f>
        <v xml:space="preserve"> </v>
      </c>
      <c r="AO116" s="82" t="str">
        <f>ASC(UPPER(保体!L108))</f>
        <v>0</v>
      </c>
      <c r="AP116" s="83" t="str">
        <f>ASC(UPPER(保体!M108))</f>
        <v>0</v>
      </c>
      <c r="AQ116" s="83" t="str">
        <f>ASC(UPPER(保体!N108))</f>
        <v>0</v>
      </c>
      <c r="AR116" s="84" t="str">
        <f>ASC(UPPER(保体!O108))</f>
        <v>0</v>
      </c>
      <c r="AS116" s="81" t="str">
        <f>ASC(UPPER(保体!P108))</f>
        <v>0</v>
      </c>
      <c r="AT116" s="198" t="str">
        <f>IF(保体!$Q108=0," ",保体!$Q108)</f>
        <v xml:space="preserve"> </v>
      </c>
      <c r="AU116" s="79" t="str">
        <f>ASC(UPPER(技・家!L108))</f>
        <v>0</v>
      </c>
      <c r="AV116" s="79" t="str">
        <f>ASC(UPPER(技・家!M108))</f>
        <v>0</v>
      </c>
      <c r="AW116" s="79" t="str">
        <f>ASC(UPPER(技・家!N108))</f>
        <v>0</v>
      </c>
      <c r="AX116" s="80" t="str">
        <f>ASC(UPPER(技・家!O108))</f>
        <v>0</v>
      </c>
      <c r="AY116" s="81" t="str">
        <f>ASC(UPPER(技・家!P108))</f>
        <v>0</v>
      </c>
      <c r="AZ116" s="198" t="str">
        <f>IF(技・家!$Q108=0," ",技・家!$Q108)</f>
        <v xml:space="preserve"> </v>
      </c>
      <c r="BA116" s="82" t="str">
        <f>ASC(UPPER(英語!L108))</f>
        <v>0</v>
      </c>
      <c r="BB116" s="83" t="str">
        <f>ASC(UPPER(英語!M108))</f>
        <v>0</v>
      </c>
      <c r="BC116" s="83" t="str">
        <f>ASC(UPPER(英語!N108))</f>
        <v>0</v>
      </c>
      <c r="BD116" s="84" t="str">
        <f>ASC(UPPER(英語!O108))</f>
        <v>0</v>
      </c>
      <c r="BE116" s="81" t="str">
        <f>ASC(UPPER(英語!P108))</f>
        <v>0</v>
      </c>
      <c r="BF116" s="198" t="str">
        <f>IF(英語!$Q108=0," ",英語!$Q108)</f>
        <v xml:space="preserve"> </v>
      </c>
    </row>
    <row r="117" spans="1:58" ht="23.1" customHeight="1">
      <c r="A117" s="29">
        <f>氏名入力!A109</f>
        <v>1335</v>
      </c>
      <c r="B117" s="23">
        <f>氏名入力!B109</f>
        <v>35</v>
      </c>
      <c r="C117" s="62">
        <f>氏名入力!C109</f>
        <v>0</v>
      </c>
      <c r="D117" s="76" t="str">
        <f>ASC(UPPER(国語!M109))</f>
        <v>0</v>
      </c>
      <c r="E117" s="77" t="str">
        <f>ASC(UPPER(国語!N109))</f>
        <v>0</v>
      </c>
      <c r="F117" s="77" t="str">
        <f>ASC(UPPER(国語!O109))</f>
        <v>0</v>
      </c>
      <c r="G117" s="77" t="str">
        <f>ASC(UPPER(国語!P109))</f>
        <v>0</v>
      </c>
      <c r="H117" s="78" t="str">
        <f>ASC(UPPER(国語!Q109))</f>
        <v>0</v>
      </c>
      <c r="I117" s="131" t="str">
        <f>ASC(UPPER(国語!R109))</f>
        <v>0</v>
      </c>
      <c r="J117" s="198" t="str">
        <f>IF(国語!$S109=0," ",国語!$S109)</f>
        <v xml:space="preserve"> </v>
      </c>
      <c r="K117" s="82" t="str">
        <f>ASC(UPPER(社会!L109))</f>
        <v>0</v>
      </c>
      <c r="L117" s="79" t="str">
        <f>ASC(UPPER(社会!M109))</f>
        <v>0</v>
      </c>
      <c r="M117" s="79" t="str">
        <f>ASC(UPPER(社会!N109))</f>
        <v>0</v>
      </c>
      <c r="N117" s="80" t="str">
        <f>ASC(UPPER(社会!O109))</f>
        <v>0</v>
      </c>
      <c r="O117" s="81" t="str">
        <f>ASC(UPPER(社会!P109))</f>
        <v>0</v>
      </c>
      <c r="P117" s="198" t="str">
        <f>IF(社会!$Q109=0," ",社会!$Q109)</f>
        <v xml:space="preserve"> </v>
      </c>
      <c r="Q117" s="82" t="str">
        <f>ASC(UPPER(数学!L109))</f>
        <v>0</v>
      </c>
      <c r="R117" s="83" t="str">
        <f>ASC(UPPER(数学!M109))</f>
        <v>0</v>
      </c>
      <c r="S117" s="83" t="str">
        <f>ASC(UPPER(数学!N109))</f>
        <v>0</v>
      </c>
      <c r="T117" s="84" t="str">
        <f>ASC(UPPER(数学!O109))</f>
        <v>0</v>
      </c>
      <c r="U117" s="81" t="str">
        <f>ASC(UPPER(数学!P109))</f>
        <v>0</v>
      </c>
      <c r="V117" s="210" t="str">
        <f>IF(数学!$Q109=0," ",数学!$Q109)</f>
        <v xml:space="preserve"> </v>
      </c>
      <c r="W117" s="79" t="str">
        <f>ASC(UPPER(理科!L109))</f>
        <v>0</v>
      </c>
      <c r="X117" s="79" t="str">
        <f>ASC(UPPER(理科!M109))</f>
        <v>0</v>
      </c>
      <c r="Y117" s="79" t="str">
        <f>ASC(UPPER(理科!N109))</f>
        <v>0</v>
      </c>
      <c r="Z117" s="80" t="str">
        <f>ASC(UPPER(理科!O109))</f>
        <v>0</v>
      </c>
      <c r="AA117" s="81" t="str">
        <f>ASC(UPPER(理科!P109))</f>
        <v>0</v>
      </c>
      <c r="AB117" s="198" t="str">
        <f>IF(理科!$Q109=0," ",理科!$Q109)</f>
        <v xml:space="preserve"> </v>
      </c>
      <c r="AC117" s="82" t="str">
        <f>ASC(UPPER(音楽!L109))</f>
        <v>0</v>
      </c>
      <c r="AD117" s="83" t="str">
        <f>ASC(UPPER(音楽!M109))</f>
        <v>0</v>
      </c>
      <c r="AE117" s="83" t="str">
        <f>ASC(UPPER(音楽!N109))</f>
        <v>0</v>
      </c>
      <c r="AF117" s="84" t="str">
        <f>ASC(UPPER(音楽!O109))</f>
        <v>0</v>
      </c>
      <c r="AG117" s="81" t="str">
        <f>ASC(UPPER(音楽!P109))</f>
        <v>0</v>
      </c>
      <c r="AH117" s="198" t="str">
        <f>IF(音楽!$Q109=0," ",音楽!$Q109)</f>
        <v xml:space="preserve"> </v>
      </c>
      <c r="AI117" s="79" t="str">
        <f>ASC(UPPER(美術!L109))</f>
        <v>0</v>
      </c>
      <c r="AJ117" s="79" t="str">
        <f>ASC(UPPER(美術!M109))</f>
        <v>0</v>
      </c>
      <c r="AK117" s="79" t="str">
        <f>ASC(UPPER(美術!N109))</f>
        <v>0</v>
      </c>
      <c r="AL117" s="80" t="str">
        <f>ASC(UPPER(美術!O109))</f>
        <v>0</v>
      </c>
      <c r="AM117" s="81" t="str">
        <f>ASC(UPPER(美術!P109))</f>
        <v>0</v>
      </c>
      <c r="AN117" s="198" t="str">
        <f>IF(美術!$Q109=0," ",美術!$Q109)</f>
        <v xml:space="preserve"> </v>
      </c>
      <c r="AO117" s="82" t="str">
        <f>ASC(UPPER(保体!L109))</f>
        <v>0</v>
      </c>
      <c r="AP117" s="83" t="str">
        <f>ASC(UPPER(保体!M109))</f>
        <v>0</v>
      </c>
      <c r="AQ117" s="83" t="str">
        <f>ASC(UPPER(保体!N109))</f>
        <v>0</v>
      </c>
      <c r="AR117" s="84" t="str">
        <f>ASC(UPPER(保体!O109))</f>
        <v>0</v>
      </c>
      <c r="AS117" s="81" t="str">
        <f>ASC(UPPER(保体!P109))</f>
        <v>0</v>
      </c>
      <c r="AT117" s="198" t="str">
        <f>IF(保体!$Q109=0," ",保体!$Q109)</f>
        <v xml:space="preserve"> </v>
      </c>
      <c r="AU117" s="79" t="str">
        <f>ASC(UPPER(技・家!L109))</f>
        <v>0</v>
      </c>
      <c r="AV117" s="79" t="str">
        <f>ASC(UPPER(技・家!M109))</f>
        <v>0</v>
      </c>
      <c r="AW117" s="79" t="str">
        <f>ASC(UPPER(技・家!N109))</f>
        <v>0</v>
      </c>
      <c r="AX117" s="80" t="str">
        <f>ASC(UPPER(技・家!O109))</f>
        <v>0</v>
      </c>
      <c r="AY117" s="81" t="str">
        <f>ASC(UPPER(技・家!P109))</f>
        <v>0</v>
      </c>
      <c r="AZ117" s="198" t="str">
        <f>IF(技・家!$Q109=0," ",技・家!$Q109)</f>
        <v xml:space="preserve"> </v>
      </c>
      <c r="BA117" s="82" t="str">
        <f>ASC(UPPER(英語!L109))</f>
        <v>0</v>
      </c>
      <c r="BB117" s="83" t="str">
        <f>ASC(UPPER(英語!M109))</f>
        <v>0</v>
      </c>
      <c r="BC117" s="83" t="str">
        <f>ASC(UPPER(英語!N109))</f>
        <v>0</v>
      </c>
      <c r="BD117" s="84" t="str">
        <f>ASC(UPPER(英語!O109))</f>
        <v>0</v>
      </c>
      <c r="BE117" s="81" t="str">
        <f>ASC(UPPER(英語!P109))</f>
        <v>0</v>
      </c>
      <c r="BF117" s="198" t="str">
        <f>IF(英語!$Q109=0," ",英語!$Q109)</f>
        <v xml:space="preserve"> </v>
      </c>
    </row>
    <row r="118" spans="1:58" ht="23.1" customHeight="1">
      <c r="A118" s="29">
        <f>氏名入力!A110</f>
        <v>1336</v>
      </c>
      <c r="B118" s="23">
        <f>氏名入力!B110</f>
        <v>36</v>
      </c>
      <c r="C118" s="62">
        <f>氏名入力!C110</f>
        <v>0</v>
      </c>
      <c r="D118" s="76" t="str">
        <f>ASC(UPPER(国語!M110))</f>
        <v>0</v>
      </c>
      <c r="E118" s="77" t="str">
        <f>ASC(UPPER(国語!N110))</f>
        <v>0</v>
      </c>
      <c r="F118" s="77" t="str">
        <f>ASC(UPPER(国語!O110))</f>
        <v>0</v>
      </c>
      <c r="G118" s="77" t="str">
        <f>ASC(UPPER(国語!P110))</f>
        <v>0</v>
      </c>
      <c r="H118" s="78" t="str">
        <f>ASC(UPPER(国語!Q110))</f>
        <v>0</v>
      </c>
      <c r="I118" s="131" t="str">
        <f>ASC(UPPER(国語!R110))</f>
        <v>0</v>
      </c>
      <c r="J118" s="198" t="str">
        <f>IF(国語!$S110=0," ",国語!$S110)</f>
        <v xml:space="preserve"> </v>
      </c>
      <c r="K118" s="82" t="str">
        <f>ASC(UPPER(社会!L110))</f>
        <v>0</v>
      </c>
      <c r="L118" s="79" t="str">
        <f>ASC(UPPER(社会!M110))</f>
        <v>0</v>
      </c>
      <c r="M118" s="79" t="str">
        <f>ASC(UPPER(社会!N110))</f>
        <v>0</v>
      </c>
      <c r="N118" s="80" t="str">
        <f>ASC(UPPER(社会!O110))</f>
        <v>0</v>
      </c>
      <c r="O118" s="81" t="str">
        <f>ASC(UPPER(社会!P110))</f>
        <v>0</v>
      </c>
      <c r="P118" s="198" t="str">
        <f>IF(社会!$Q110=0," ",社会!$Q110)</f>
        <v xml:space="preserve"> </v>
      </c>
      <c r="Q118" s="82" t="str">
        <f>ASC(UPPER(数学!L110))</f>
        <v>0</v>
      </c>
      <c r="R118" s="83" t="str">
        <f>ASC(UPPER(数学!M110))</f>
        <v>0</v>
      </c>
      <c r="S118" s="83" t="str">
        <f>ASC(UPPER(数学!N110))</f>
        <v>0</v>
      </c>
      <c r="T118" s="84" t="str">
        <f>ASC(UPPER(数学!O110))</f>
        <v>0</v>
      </c>
      <c r="U118" s="81" t="str">
        <f>ASC(UPPER(数学!P110))</f>
        <v>0</v>
      </c>
      <c r="V118" s="210" t="str">
        <f>IF(数学!$Q110=0," ",数学!$Q110)</f>
        <v xml:space="preserve"> </v>
      </c>
      <c r="W118" s="79" t="str">
        <f>ASC(UPPER(理科!L110))</f>
        <v>0</v>
      </c>
      <c r="X118" s="79" t="str">
        <f>ASC(UPPER(理科!M110))</f>
        <v>0</v>
      </c>
      <c r="Y118" s="79" t="str">
        <f>ASC(UPPER(理科!N110))</f>
        <v>0</v>
      </c>
      <c r="Z118" s="80" t="str">
        <f>ASC(UPPER(理科!O110))</f>
        <v>0</v>
      </c>
      <c r="AA118" s="81" t="str">
        <f>ASC(UPPER(理科!P110))</f>
        <v>0</v>
      </c>
      <c r="AB118" s="198" t="str">
        <f>IF(理科!$Q110=0," ",理科!$Q110)</f>
        <v xml:space="preserve"> </v>
      </c>
      <c r="AC118" s="82" t="str">
        <f>ASC(UPPER(音楽!L110))</f>
        <v>0</v>
      </c>
      <c r="AD118" s="83" t="str">
        <f>ASC(UPPER(音楽!M110))</f>
        <v>0</v>
      </c>
      <c r="AE118" s="83" t="str">
        <f>ASC(UPPER(音楽!N110))</f>
        <v>0</v>
      </c>
      <c r="AF118" s="84" t="str">
        <f>ASC(UPPER(音楽!O110))</f>
        <v>0</v>
      </c>
      <c r="AG118" s="81" t="str">
        <f>ASC(UPPER(音楽!P110))</f>
        <v>0</v>
      </c>
      <c r="AH118" s="198" t="str">
        <f>IF(音楽!$Q110=0," ",音楽!$Q110)</f>
        <v xml:space="preserve"> </v>
      </c>
      <c r="AI118" s="79" t="str">
        <f>ASC(UPPER(美術!L110))</f>
        <v>0</v>
      </c>
      <c r="AJ118" s="79" t="str">
        <f>ASC(UPPER(美術!M110))</f>
        <v>0</v>
      </c>
      <c r="AK118" s="79" t="str">
        <f>ASC(UPPER(美術!N110))</f>
        <v>0</v>
      </c>
      <c r="AL118" s="80" t="str">
        <f>ASC(UPPER(美術!O110))</f>
        <v>0</v>
      </c>
      <c r="AM118" s="81" t="str">
        <f>ASC(UPPER(美術!P110))</f>
        <v>0</v>
      </c>
      <c r="AN118" s="198" t="str">
        <f>IF(美術!$Q110=0," ",美術!$Q110)</f>
        <v xml:space="preserve"> </v>
      </c>
      <c r="AO118" s="82" t="str">
        <f>ASC(UPPER(保体!L110))</f>
        <v>0</v>
      </c>
      <c r="AP118" s="83" t="str">
        <f>ASC(UPPER(保体!M110))</f>
        <v>0</v>
      </c>
      <c r="AQ118" s="83" t="str">
        <f>ASC(UPPER(保体!N110))</f>
        <v>0</v>
      </c>
      <c r="AR118" s="84" t="str">
        <f>ASC(UPPER(保体!O110))</f>
        <v>0</v>
      </c>
      <c r="AS118" s="81" t="str">
        <f>ASC(UPPER(保体!P110))</f>
        <v>0</v>
      </c>
      <c r="AT118" s="198" t="str">
        <f>IF(保体!$Q110=0," ",保体!$Q110)</f>
        <v xml:space="preserve"> </v>
      </c>
      <c r="AU118" s="79" t="str">
        <f>ASC(UPPER(技・家!L110))</f>
        <v>0</v>
      </c>
      <c r="AV118" s="79" t="str">
        <f>ASC(UPPER(技・家!M110))</f>
        <v>0</v>
      </c>
      <c r="AW118" s="79" t="str">
        <f>ASC(UPPER(技・家!N110))</f>
        <v>0</v>
      </c>
      <c r="AX118" s="80" t="str">
        <f>ASC(UPPER(技・家!O110))</f>
        <v>0</v>
      </c>
      <c r="AY118" s="81" t="str">
        <f>ASC(UPPER(技・家!P110))</f>
        <v>0</v>
      </c>
      <c r="AZ118" s="198" t="str">
        <f>IF(技・家!$Q110=0," ",技・家!$Q110)</f>
        <v xml:space="preserve"> </v>
      </c>
      <c r="BA118" s="82" t="str">
        <f>ASC(UPPER(英語!L110))</f>
        <v>0</v>
      </c>
      <c r="BB118" s="83" t="str">
        <f>ASC(UPPER(英語!M110))</f>
        <v>0</v>
      </c>
      <c r="BC118" s="83" t="str">
        <f>ASC(UPPER(英語!N110))</f>
        <v>0</v>
      </c>
      <c r="BD118" s="84" t="str">
        <f>ASC(UPPER(英語!O110))</f>
        <v>0</v>
      </c>
      <c r="BE118" s="81" t="str">
        <f>ASC(UPPER(英語!P110))</f>
        <v>0</v>
      </c>
      <c r="BF118" s="198" t="str">
        <f>IF(英語!$Q110=0," ",英語!$Q110)</f>
        <v xml:space="preserve"> </v>
      </c>
    </row>
    <row r="119" spans="1:58" ht="23.1" customHeight="1">
      <c r="A119" s="29">
        <f>氏名入力!A111</f>
        <v>1337</v>
      </c>
      <c r="B119" s="23">
        <f>氏名入力!B111</f>
        <v>37</v>
      </c>
      <c r="C119" s="62">
        <f>氏名入力!C111</f>
        <v>0</v>
      </c>
      <c r="D119" s="76" t="str">
        <f>ASC(UPPER(国語!M111))</f>
        <v>0</v>
      </c>
      <c r="E119" s="77" t="str">
        <f>ASC(UPPER(国語!N111))</f>
        <v>0</v>
      </c>
      <c r="F119" s="77" t="str">
        <f>ASC(UPPER(国語!O111))</f>
        <v>0</v>
      </c>
      <c r="G119" s="77" t="str">
        <f>ASC(UPPER(国語!P111))</f>
        <v>0</v>
      </c>
      <c r="H119" s="78" t="str">
        <f>ASC(UPPER(国語!Q111))</f>
        <v>0</v>
      </c>
      <c r="I119" s="131" t="str">
        <f>ASC(UPPER(国語!R111))</f>
        <v>0</v>
      </c>
      <c r="J119" s="198" t="str">
        <f>IF(国語!$S111=0," ",国語!$S111)</f>
        <v xml:space="preserve"> </v>
      </c>
      <c r="K119" s="82" t="str">
        <f>ASC(UPPER(社会!L111))</f>
        <v>0</v>
      </c>
      <c r="L119" s="79" t="str">
        <f>ASC(UPPER(社会!M111))</f>
        <v>0</v>
      </c>
      <c r="M119" s="79" t="str">
        <f>ASC(UPPER(社会!N111))</f>
        <v>0</v>
      </c>
      <c r="N119" s="80" t="str">
        <f>ASC(UPPER(社会!O111))</f>
        <v>0</v>
      </c>
      <c r="O119" s="81" t="str">
        <f>ASC(UPPER(社会!P111))</f>
        <v>0</v>
      </c>
      <c r="P119" s="198" t="str">
        <f>IF(社会!$Q111=0," ",社会!$Q111)</f>
        <v xml:space="preserve"> </v>
      </c>
      <c r="Q119" s="82" t="str">
        <f>ASC(UPPER(数学!L111))</f>
        <v>0</v>
      </c>
      <c r="R119" s="83" t="str">
        <f>ASC(UPPER(数学!M111))</f>
        <v>0</v>
      </c>
      <c r="S119" s="83" t="str">
        <f>ASC(UPPER(数学!N111))</f>
        <v>0</v>
      </c>
      <c r="T119" s="84" t="str">
        <f>ASC(UPPER(数学!O111))</f>
        <v>0</v>
      </c>
      <c r="U119" s="81" t="str">
        <f>ASC(UPPER(数学!P111))</f>
        <v>0</v>
      </c>
      <c r="V119" s="210" t="str">
        <f>IF(数学!$Q111=0," ",数学!$Q111)</f>
        <v xml:space="preserve"> </v>
      </c>
      <c r="W119" s="79" t="str">
        <f>ASC(UPPER(理科!L111))</f>
        <v>0</v>
      </c>
      <c r="X119" s="79" t="str">
        <f>ASC(UPPER(理科!M111))</f>
        <v>0</v>
      </c>
      <c r="Y119" s="79" t="str">
        <f>ASC(UPPER(理科!N111))</f>
        <v>0</v>
      </c>
      <c r="Z119" s="80" t="str">
        <f>ASC(UPPER(理科!O111))</f>
        <v>0</v>
      </c>
      <c r="AA119" s="81" t="str">
        <f>ASC(UPPER(理科!P111))</f>
        <v>0</v>
      </c>
      <c r="AB119" s="198" t="str">
        <f>IF(理科!$Q111=0," ",理科!$Q111)</f>
        <v xml:space="preserve"> </v>
      </c>
      <c r="AC119" s="82" t="str">
        <f>ASC(UPPER(音楽!L111))</f>
        <v>0</v>
      </c>
      <c r="AD119" s="83" t="str">
        <f>ASC(UPPER(音楽!M111))</f>
        <v>0</v>
      </c>
      <c r="AE119" s="83" t="str">
        <f>ASC(UPPER(音楽!N111))</f>
        <v>0</v>
      </c>
      <c r="AF119" s="84" t="str">
        <f>ASC(UPPER(音楽!O111))</f>
        <v>0</v>
      </c>
      <c r="AG119" s="81" t="str">
        <f>ASC(UPPER(音楽!P111))</f>
        <v>0</v>
      </c>
      <c r="AH119" s="198" t="str">
        <f>IF(音楽!$Q111=0," ",音楽!$Q111)</f>
        <v xml:space="preserve"> </v>
      </c>
      <c r="AI119" s="79" t="str">
        <f>ASC(UPPER(美術!L111))</f>
        <v>0</v>
      </c>
      <c r="AJ119" s="79" t="str">
        <f>ASC(UPPER(美術!M111))</f>
        <v>0</v>
      </c>
      <c r="AK119" s="79" t="str">
        <f>ASC(UPPER(美術!N111))</f>
        <v>0</v>
      </c>
      <c r="AL119" s="80" t="str">
        <f>ASC(UPPER(美術!O111))</f>
        <v>0</v>
      </c>
      <c r="AM119" s="81" t="str">
        <f>ASC(UPPER(美術!P111))</f>
        <v>0</v>
      </c>
      <c r="AN119" s="198" t="str">
        <f>IF(美術!$Q111=0," ",美術!$Q111)</f>
        <v xml:space="preserve"> </v>
      </c>
      <c r="AO119" s="82" t="str">
        <f>ASC(UPPER(保体!L111))</f>
        <v>0</v>
      </c>
      <c r="AP119" s="83" t="str">
        <f>ASC(UPPER(保体!M111))</f>
        <v>0</v>
      </c>
      <c r="AQ119" s="83" t="str">
        <f>ASC(UPPER(保体!N111))</f>
        <v>0</v>
      </c>
      <c r="AR119" s="84" t="str">
        <f>ASC(UPPER(保体!O111))</f>
        <v>0</v>
      </c>
      <c r="AS119" s="81" t="str">
        <f>ASC(UPPER(保体!P111))</f>
        <v>0</v>
      </c>
      <c r="AT119" s="198" t="str">
        <f>IF(保体!$Q111=0," ",保体!$Q111)</f>
        <v xml:space="preserve"> </v>
      </c>
      <c r="AU119" s="79" t="str">
        <f>ASC(UPPER(技・家!L111))</f>
        <v>0</v>
      </c>
      <c r="AV119" s="79" t="str">
        <f>ASC(UPPER(技・家!M111))</f>
        <v>0</v>
      </c>
      <c r="AW119" s="79" t="str">
        <f>ASC(UPPER(技・家!N111))</f>
        <v>0</v>
      </c>
      <c r="AX119" s="80" t="str">
        <f>ASC(UPPER(技・家!O111))</f>
        <v>0</v>
      </c>
      <c r="AY119" s="81" t="str">
        <f>ASC(UPPER(技・家!P111))</f>
        <v>0</v>
      </c>
      <c r="AZ119" s="198" t="str">
        <f>IF(技・家!$Q111=0," ",技・家!$Q111)</f>
        <v xml:space="preserve"> </v>
      </c>
      <c r="BA119" s="82" t="str">
        <f>ASC(UPPER(英語!L111))</f>
        <v>0</v>
      </c>
      <c r="BB119" s="83" t="str">
        <f>ASC(UPPER(英語!M111))</f>
        <v>0</v>
      </c>
      <c r="BC119" s="83" t="str">
        <f>ASC(UPPER(英語!N111))</f>
        <v>0</v>
      </c>
      <c r="BD119" s="84" t="str">
        <f>ASC(UPPER(英語!O111))</f>
        <v>0</v>
      </c>
      <c r="BE119" s="81" t="str">
        <f>ASC(UPPER(英語!P111))</f>
        <v>0</v>
      </c>
      <c r="BF119" s="198" t="str">
        <f>IF(英語!$Q111=0," ",英語!$Q111)</f>
        <v xml:space="preserve"> </v>
      </c>
    </row>
    <row r="120" spans="1:58" ht="23.1" customHeight="1">
      <c r="A120" s="29">
        <f>氏名入力!A112</f>
        <v>1338</v>
      </c>
      <c r="B120" s="23">
        <f>氏名入力!B112</f>
        <v>38</v>
      </c>
      <c r="C120" s="62">
        <f>氏名入力!C112</f>
        <v>0</v>
      </c>
      <c r="D120" s="76" t="str">
        <f>ASC(UPPER(国語!M112))</f>
        <v>0</v>
      </c>
      <c r="E120" s="77" t="str">
        <f>ASC(UPPER(国語!N112))</f>
        <v>0</v>
      </c>
      <c r="F120" s="77" t="str">
        <f>ASC(UPPER(国語!O112))</f>
        <v>0</v>
      </c>
      <c r="G120" s="77" t="str">
        <f>ASC(UPPER(国語!P112))</f>
        <v>0</v>
      </c>
      <c r="H120" s="78" t="str">
        <f>ASC(UPPER(国語!Q112))</f>
        <v>0</v>
      </c>
      <c r="I120" s="131" t="str">
        <f>ASC(UPPER(国語!R112))</f>
        <v>0</v>
      </c>
      <c r="J120" s="198" t="str">
        <f>IF(国語!$S112=0," ",国語!$S112)</f>
        <v xml:space="preserve"> </v>
      </c>
      <c r="K120" s="82" t="str">
        <f>ASC(UPPER(社会!L112))</f>
        <v>0</v>
      </c>
      <c r="L120" s="79" t="str">
        <f>ASC(UPPER(社会!M112))</f>
        <v>0</v>
      </c>
      <c r="M120" s="79" t="str">
        <f>ASC(UPPER(社会!N112))</f>
        <v>0</v>
      </c>
      <c r="N120" s="80" t="str">
        <f>ASC(UPPER(社会!O112))</f>
        <v>0</v>
      </c>
      <c r="O120" s="81" t="str">
        <f>ASC(UPPER(社会!P112))</f>
        <v>0</v>
      </c>
      <c r="P120" s="198" t="str">
        <f>IF(社会!$Q112=0," ",社会!$Q112)</f>
        <v xml:space="preserve"> </v>
      </c>
      <c r="Q120" s="82" t="str">
        <f>ASC(UPPER(数学!L112))</f>
        <v>0</v>
      </c>
      <c r="R120" s="83" t="str">
        <f>ASC(UPPER(数学!M112))</f>
        <v>0</v>
      </c>
      <c r="S120" s="83" t="str">
        <f>ASC(UPPER(数学!N112))</f>
        <v>0</v>
      </c>
      <c r="T120" s="84" t="str">
        <f>ASC(UPPER(数学!O112))</f>
        <v>0</v>
      </c>
      <c r="U120" s="81" t="str">
        <f>ASC(UPPER(数学!P112))</f>
        <v>0</v>
      </c>
      <c r="V120" s="210" t="str">
        <f>IF(数学!$Q112=0," ",数学!$Q112)</f>
        <v xml:space="preserve"> </v>
      </c>
      <c r="W120" s="79" t="str">
        <f>ASC(UPPER(理科!L112))</f>
        <v>0</v>
      </c>
      <c r="X120" s="79" t="str">
        <f>ASC(UPPER(理科!M112))</f>
        <v>0</v>
      </c>
      <c r="Y120" s="79" t="str">
        <f>ASC(UPPER(理科!N112))</f>
        <v>0</v>
      </c>
      <c r="Z120" s="80" t="str">
        <f>ASC(UPPER(理科!O112))</f>
        <v>0</v>
      </c>
      <c r="AA120" s="81" t="str">
        <f>ASC(UPPER(理科!P112))</f>
        <v>0</v>
      </c>
      <c r="AB120" s="198" t="str">
        <f>IF(理科!$Q112=0," ",理科!$Q112)</f>
        <v xml:space="preserve"> </v>
      </c>
      <c r="AC120" s="82" t="str">
        <f>ASC(UPPER(音楽!L112))</f>
        <v>0</v>
      </c>
      <c r="AD120" s="83" t="str">
        <f>ASC(UPPER(音楽!M112))</f>
        <v>0</v>
      </c>
      <c r="AE120" s="83" t="str">
        <f>ASC(UPPER(音楽!N112))</f>
        <v>0</v>
      </c>
      <c r="AF120" s="84" t="str">
        <f>ASC(UPPER(音楽!O112))</f>
        <v>0</v>
      </c>
      <c r="AG120" s="81" t="str">
        <f>ASC(UPPER(音楽!P112))</f>
        <v>0</v>
      </c>
      <c r="AH120" s="198" t="str">
        <f>IF(音楽!$Q112=0," ",音楽!$Q112)</f>
        <v xml:space="preserve"> </v>
      </c>
      <c r="AI120" s="79" t="str">
        <f>ASC(UPPER(美術!L112))</f>
        <v>0</v>
      </c>
      <c r="AJ120" s="79" t="str">
        <f>ASC(UPPER(美術!M112))</f>
        <v>0</v>
      </c>
      <c r="AK120" s="79" t="str">
        <f>ASC(UPPER(美術!N112))</f>
        <v>0</v>
      </c>
      <c r="AL120" s="80" t="str">
        <f>ASC(UPPER(美術!O112))</f>
        <v>0</v>
      </c>
      <c r="AM120" s="81" t="str">
        <f>ASC(UPPER(美術!P112))</f>
        <v>0</v>
      </c>
      <c r="AN120" s="198" t="str">
        <f>IF(美術!$Q112=0," ",美術!$Q112)</f>
        <v xml:space="preserve"> </v>
      </c>
      <c r="AO120" s="82" t="str">
        <f>ASC(UPPER(保体!L112))</f>
        <v>0</v>
      </c>
      <c r="AP120" s="83" t="str">
        <f>ASC(UPPER(保体!M112))</f>
        <v>0</v>
      </c>
      <c r="AQ120" s="83" t="str">
        <f>ASC(UPPER(保体!N112))</f>
        <v>0</v>
      </c>
      <c r="AR120" s="84" t="str">
        <f>ASC(UPPER(保体!O112))</f>
        <v>0</v>
      </c>
      <c r="AS120" s="81" t="str">
        <f>ASC(UPPER(保体!P112))</f>
        <v>0</v>
      </c>
      <c r="AT120" s="198" t="str">
        <f>IF(保体!$Q112=0," ",保体!$Q112)</f>
        <v xml:space="preserve"> </v>
      </c>
      <c r="AU120" s="79" t="str">
        <f>ASC(UPPER(技・家!L112))</f>
        <v>0</v>
      </c>
      <c r="AV120" s="79" t="str">
        <f>ASC(UPPER(技・家!M112))</f>
        <v>0</v>
      </c>
      <c r="AW120" s="79" t="str">
        <f>ASC(UPPER(技・家!N112))</f>
        <v>0</v>
      </c>
      <c r="AX120" s="80" t="str">
        <f>ASC(UPPER(技・家!O112))</f>
        <v>0</v>
      </c>
      <c r="AY120" s="81" t="str">
        <f>ASC(UPPER(技・家!P112))</f>
        <v>0</v>
      </c>
      <c r="AZ120" s="198" t="str">
        <f>IF(技・家!$Q112=0," ",技・家!$Q112)</f>
        <v xml:space="preserve"> </v>
      </c>
      <c r="BA120" s="82" t="str">
        <f>ASC(UPPER(英語!L112))</f>
        <v>0</v>
      </c>
      <c r="BB120" s="83" t="str">
        <f>ASC(UPPER(英語!M112))</f>
        <v>0</v>
      </c>
      <c r="BC120" s="83" t="str">
        <f>ASC(UPPER(英語!N112))</f>
        <v>0</v>
      </c>
      <c r="BD120" s="84" t="str">
        <f>ASC(UPPER(英語!O112))</f>
        <v>0</v>
      </c>
      <c r="BE120" s="81" t="str">
        <f>ASC(UPPER(英語!P112))</f>
        <v>0</v>
      </c>
      <c r="BF120" s="198" t="str">
        <f>IF(英語!$Q112=0," ",英語!$Q112)</f>
        <v xml:space="preserve"> </v>
      </c>
    </row>
    <row r="121" spans="1:58" ht="23.1" customHeight="1">
      <c r="A121" s="29">
        <f>氏名入力!A113</f>
        <v>1339</v>
      </c>
      <c r="B121" s="23">
        <f>氏名入力!B113</f>
        <v>39</v>
      </c>
      <c r="C121" s="62">
        <f>氏名入力!C113</f>
        <v>0</v>
      </c>
      <c r="D121" s="76" t="str">
        <f>ASC(UPPER(国語!M113))</f>
        <v>0</v>
      </c>
      <c r="E121" s="77" t="str">
        <f>ASC(UPPER(国語!N113))</f>
        <v>0</v>
      </c>
      <c r="F121" s="77" t="str">
        <f>ASC(UPPER(国語!O113))</f>
        <v>0</v>
      </c>
      <c r="G121" s="77" t="str">
        <f>ASC(UPPER(国語!P113))</f>
        <v>0</v>
      </c>
      <c r="H121" s="78" t="str">
        <f>ASC(UPPER(国語!Q113))</f>
        <v>0</v>
      </c>
      <c r="I121" s="131" t="str">
        <f>ASC(UPPER(国語!R113))</f>
        <v>0</v>
      </c>
      <c r="J121" s="198" t="str">
        <f>IF(国語!$S113=0," ",国語!$S113)</f>
        <v xml:space="preserve"> </v>
      </c>
      <c r="K121" s="82" t="str">
        <f>ASC(UPPER(社会!L113))</f>
        <v>0</v>
      </c>
      <c r="L121" s="79" t="str">
        <f>ASC(UPPER(社会!M113))</f>
        <v>0</v>
      </c>
      <c r="M121" s="79" t="str">
        <f>ASC(UPPER(社会!N113))</f>
        <v>0</v>
      </c>
      <c r="N121" s="80" t="str">
        <f>ASC(UPPER(社会!O113))</f>
        <v>0</v>
      </c>
      <c r="O121" s="81" t="str">
        <f>ASC(UPPER(社会!P113))</f>
        <v>0</v>
      </c>
      <c r="P121" s="198" t="str">
        <f>IF(社会!$Q113=0," ",社会!$Q113)</f>
        <v xml:space="preserve"> </v>
      </c>
      <c r="Q121" s="82" t="str">
        <f>ASC(UPPER(数学!L113))</f>
        <v>0</v>
      </c>
      <c r="R121" s="83" t="str">
        <f>ASC(UPPER(数学!M113))</f>
        <v>0</v>
      </c>
      <c r="S121" s="83" t="str">
        <f>ASC(UPPER(数学!N113))</f>
        <v>0</v>
      </c>
      <c r="T121" s="84" t="str">
        <f>ASC(UPPER(数学!O113))</f>
        <v>0</v>
      </c>
      <c r="U121" s="81" t="str">
        <f>ASC(UPPER(数学!P113))</f>
        <v>0</v>
      </c>
      <c r="V121" s="210" t="str">
        <f>IF(数学!$Q113=0," ",数学!$Q113)</f>
        <v xml:space="preserve"> </v>
      </c>
      <c r="W121" s="79" t="str">
        <f>ASC(UPPER(理科!L113))</f>
        <v>0</v>
      </c>
      <c r="X121" s="79" t="str">
        <f>ASC(UPPER(理科!M113))</f>
        <v>0</v>
      </c>
      <c r="Y121" s="79" t="str">
        <f>ASC(UPPER(理科!N113))</f>
        <v>0</v>
      </c>
      <c r="Z121" s="80" t="str">
        <f>ASC(UPPER(理科!O113))</f>
        <v>0</v>
      </c>
      <c r="AA121" s="81" t="str">
        <f>ASC(UPPER(理科!P113))</f>
        <v>0</v>
      </c>
      <c r="AB121" s="198" t="str">
        <f>IF(理科!$Q113=0," ",理科!$Q113)</f>
        <v xml:space="preserve"> </v>
      </c>
      <c r="AC121" s="82" t="str">
        <f>ASC(UPPER(音楽!L113))</f>
        <v>0</v>
      </c>
      <c r="AD121" s="83" t="str">
        <f>ASC(UPPER(音楽!M113))</f>
        <v>0</v>
      </c>
      <c r="AE121" s="83" t="str">
        <f>ASC(UPPER(音楽!N113))</f>
        <v>0</v>
      </c>
      <c r="AF121" s="84" t="str">
        <f>ASC(UPPER(音楽!O113))</f>
        <v>0</v>
      </c>
      <c r="AG121" s="81" t="str">
        <f>ASC(UPPER(音楽!P113))</f>
        <v>0</v>
      </c>
      <c r="AH121" s="198" t="str">
        <f>IF(音楽!$Q113=0," ",音楽!$Q113)</f>
        <v xml:space="preserve"> </v>
      </c>
      <c r="AI121" s="79" t="str">
        <f>ASC(UPPER(美術!L113))</f>
        <v>0</v>
      </c>
      <c r="AJ121" s="79" t="str">
        <f>ASC(UPPER(美術!M113))</f>
        <v>0</v>
      </c>
      <c r="AK121" s="79" t="str">
        <f>ASC(UPPER(美術!N113))</f>
        <v>0</v>
      </c>
      <c r="AL121" s="80" t="str">
        <f>ASC(UPPER(美術!O113))</f>
        <v>0</v>
      </c>
      <c r="AM121" s="81" t="str">
        <f>ASC(UPPER(美術!P113))</f>
        <v>0</v>
      </c>
      <c r="AN121" s="198" t="str">
        <f>IF(美術!$Q113=0," ",美術!$Q113)</f>
        <v xml:space="preserve"> </v>
      </c>
      <c r="AO121" s="82" t="str">
        <f>ASC(UPPER(保体!L113))</f>
        <v>0</v>
      </c>
      <c r="AP121" s="83" t="str">
        <f>ASC(UPPER(保体!M113))</f>
        <v>0</v>
      </c>
      <c r="AQ121" s="83" t="str">
        <f>ASC(UPPER(保体!N113))</f>
        <v>0</v>
      </c>
      <c r="AR121" s="84" t="str">
        <f>ASC(UPPER(保体!O113))</f>
        <v>0</v>
      </c>
      <c r="AS121" s="81" t="str">
        <f>ASC(UPPER(保体!P113))</f>
        <v>0</v>
      </c>
      <c r="AT121" s="198" t="str">
        <f>IF(保体!$Q113=0," ",保体!$Q113)</f>
        <v xml:space="preserve"> </v>
      </c>
      <c r="AU121" s="79" t="str">
        <f>ASC(UPPER(技・家!L113))</f>
        <v>0</v>
      </c>
      <c r="AV121" s="79" t="str">
        <f>ASC(UPPER(技・家!M113))</f>
        <v>0</v>
      </c>
      <c r="AW121" s="79" t="str">
        <f>ASC(UPPER(技・家!N113))</f>
        <v>0</v>
      </c>
      <c r="AX121" s="80" t="str">
        <f>ASC(UPPER(技・家!O113))</f>
        <v>0</v>
      </c>
      <c r="AY121" s="81" t="str">
        <f>ASC(UPPER(技・家!P113))</f>
        <v>0</v>
      </c>
      <c r="AZ121" s="198" t="str">
        <f>IF(技・家!$Q113=0," ",技・家!$Q113)</f>
        <v xml:space="preserve"> </v>
      </c>
      <c r="BA121" s="82" t="str">
        <f>ASC(UPPER(英語!L113))</f>
        <v>0</v>
      </c>
      <c r="BB121" s="83" t="str">
        <f>ASC(UPPER(英語!M113))</f>
        <v>0</v>
      </c>
      <c r="BC121" s="83" t="str">
        <f>ASC(UPPER(英語!N113))</f>
        <v>0</v>
      </c>
      <c r="BD121" s="84" t="str">
        <f>ASC(UPPER(英語!O113))</f>
        <v>0</v>
      </c>
      <c r="BE121" s="81" t="str">
        <f>ASC(UPPER(英語!P113))</f>
        <v>0</v>
      </c>
      <c r="BF121" s="198" t="str">
        <f>IF(英語!$Q113=0," ",英語!$Q113)</f>
        <v xml:space="preserve"> </v>
      </c>
    </row>
    <row r="122" spans="1:58" ht="23.1" customHeight="1">
      <c r="A122" s="29">
        <f>氏名入力!A114</f>
        <v>1340</v>
      </c>
      <c r="B122" s="23">
        <f>氏名入力!B114</f>
        <v>40</v>
      </c>
      <c r="C122" s="62">
        <f>氏名入力!C114</f>
        <v>0</v>
      </c>
      <c r="D122" s="76" t="str">
        <f>ASC(UPPER(国語!M114))</f>
        <v>0</v>
      </c>
      <c r="E122" s="77" t="str">
        <f>ASC(UPPER(国語!N114))</f>
        <v>0</v>
      </c>
      <c r="F122" s="77" t="str">
        <f>ASC(UPPER(国語!O114))</f>
        <v>0</v>
      </c>
      <c r="G122" s="77" t="str">
        <f>ASC(UPPER(国語!P114))</f>
        <v>0</v>
      </c>
      <c r="H122" s="78" t="str">
        <f>ASC(UPPER(国語!Q114))</f>
        <v>0</v>
      </c>
      <c r="I122" s="131" t="str">
        <f>ASC(UPPER(国語!R114))</f>
        <v>0</v>
      </c>
      <c r="J122" s="198" t="str">
        <f>IF(国語!$S114=0," ",国語!$S114)</f>
        <v xml:space="preserve"> </v>
      </c>
      <c r="K122" s="82" t="str">
        <f>ASC(UPPER(社会!L114))</f>
        <v>0</v>
      </c>
      <c r="L122" s="79" t="str">
        <f>ASC(UPPER(社会!M114))</f>
        <v>0</v>
      </c>
      <c r="M122" s="79" t="str">
        <f>ASC(UPPER(社会!N114))</f>
        <v>0</v>
      </c>
      <c r="N122" s="80" t="str">
        <f>ASC(UPPER(社会!O114))</f>
        <v>0</v>
      </c>
      <c r="O122" s="81" t="str">
        <f>ASC(UPPER(社会!P114))</f>
        <v>0</v>
      </c>
      <c r="P122" s="198" t="str">
        <f>IF(社会!$Q114=0," ",社会!$Q114)</f>
        <v xml:space="preserve"> </v>
      </c>
      <c r="Q122" s="82" t="str">
        <f>ASC(UPPER(数学!L114))</f>
        <v>0</v>
      </c>
      <c r="R122" s="83" t="str">
        <f>ASC(UPPER(数学!M114))</f>
        <v>0</v>
      </c>
      <c r="S122" s="83" t="str">
        <f>ASC(UPPER(数学!N114))</f>
        <v>0</v>
      </c>
      <c r="T122" s="84" t="str">
        <f>ASC(UPPER(数学!O114))</f>
        <v>0</v>
      </c>
      <c r="U122" s="81" t="str">
        <f>ASC(UPPER(数学!P114))</f>
        <v>0</v>
      </c>
      <c r="V122" s="210" t="str">
        <f>IF(数学!$Q114=0," ",数学!$Q114)</f>
        <v xml:space="preserve"> </v>
      </c>
      <c r="W122" s="79" t="str">
        <f>ASC(UPPER(理科!L114))</f>
        <v>0</v>
      </c>
      <c r="X122" s="79" t="str">
        <f>ASC(UPPER(理科!M114))</f>
        <v>0</v>
      </c>
      <c r="Y122" s="79" t="str">
        <f>ASC(UPPER(理科!N114))</f>
        <v>0</v>
      </c>
      <c r="Z122" s="80" t="str">
        <f>ASC(UPPER(理科!O114))</f>
        <v>0</v>
      </c>
      <c r="AA122" s="81" t="str">
        <f>ASC(UPPER(理科!P114))</f>
        <v>0</v>
      </c>
      <c r="AB122" s="198" t="str">
        <f>IF(理科!$Q114=0," ",理科!$Q114)</f>
        <v xml:space="preserve"> </v>
      </c>
      <c r="AC122" s="82" t="str">
        <f>ASC(UPPER(音楽!L114))</f>
        <v>0</v>
      </c>
      <c r="AD122" s="83" t="str">
        <f>ASC(UPPER(音楽!M114))</f>
        <v>0</v>
      </c>
      <c r="AE122" s="83" t="str">
        <f>ASC(UPPER(音楽!N114))</f>
        <v>0</v>
      </c>
      <c r="AF122" s="84" t="str">
        <f>ASC(UPPER(音楽!O114))</f>
        <v>0</v>
      </c>
      <c r="AG122" s="81" t="str">
        <f>ASC(UPPER(音楽!P114))</f>
        <v>0</v>
      </c>
      <c r="AH122" s="198" t="str">
        <f>IF(音楽!$Q114=0," ",音楽!$Q114)</f>
        <v xml:space="preserve"> </v>
      </c>
      <c r="AI122" s="79" t="str">
        <f>ASC(UPPER(美術!L114))</f>
        <v>0</v>
      </c>
      <c r="AJ122" s="79" t="str">
        <f>ASC(UPPER(美術!M114))</f>
        <v>0</v>
      </c>
      <c r="AK122" s="79" t="str">
        <f>ASC(UPPER(美術!N114))</f>
        <v>0</v>
      </c>
      <c r="AL122" s="80" t="str">
        <f>ASC(UPPER(美術!O114))</f>
        <v>0</v>
      </c>
      <c r="AM122" s="81" t="str">
        <f>ASC(UPPER(美術!P114))</f>
        <v>0</v>
      </c>
      <c r="AN122" s="198" t="str">
        <f>IF(美術!$Q114=0," ",美術!$Q114)</f>
        <v xml:space="preserve"> </v>
      </c>
      <c r="AO122" s="82" t="str">
        <f>ASC(UPPER(保体!L114))</f>
        <v>0</v>
      </c>
      <c r="AP122" s="83" t="str">
        <f>ASC(UPPER(保体!M114))</f>
        <v>0</v>
      </c>
      <c r="AQ122" s="83" t="str">
        <f>ASC(UPPER(保体!N114))</f>
        <v>0</v>
      </c>
      <c r="AR122" s="84" t="str">
        <f>ASC(UPPER(保体!O114))</f>
        <v>0</v>
      </c>
      <c r="AS122" s="81" t="str">
        <f>ASC(UPPER(保体!P114))</f>
        <v>0</v>
      </c>
      <c r="AT122" s="198" t="str">
        <f>IF(保体!$Q114=0," ",保体!$Q114)</f>
        <v xml:space="preserve"> </v>
      </c>
      <c r="AU122" s="79" t="str">
        <f>ASC(UPPER(技・家!L114))</f>
        <v>0</v>
      </c>
      <c r="AV122" s="79" t="str">
        <f>ASC(UPPER(技・家!M114))</f>
        <v>0</v>
      </c>
      <c r="AW122" s="79" t="str">
        <f>ASC(UPPER(技・家!N114))</f>
        <v>0</v>
      </c>
      <c r="AX122" s="80" t="str">
        <f>ASC(UPPER(技・家!O114))</f>
        <v>0</v>
      </c>
      <c r="AY122" s="81" t="str">
        <f>ASC(UPPER(技・家!P114))</f>
        <v>0</v>
      </c>
      <c r="AZ122" s="198" t="str">
        <f>IF(技・家!$Q114=0," ",技・家!$Q114)</f>
        <v xml:space="preserve"> </v>
      </c>
      <c r="BA122" s="82" t="str">
        <f>ASC(UPPER(英語!L114))</f>
        <v>0</v>
      </c>
      <c r="BB122" s="83" t="str">
        <f>ASC(UPPER(英語!M114))</f>
        <v>0</v>
      </c>
      <c r="BC122" s="83" t="str">
        <f>ASC(UPPER(英語!N114))</f>
        <v>0</v>
      </c>
      <c r="BD122" s="84" t="str">
        <f>ASC(UPPER(英語!O114))</f>
        <v>0</v>
      </c>
      <c r="BE122" s="81" t="str">
        <f>ASC(UPPER(英語!P114))</f>
        <v>0</v>
      </c>
      <c r="BF122" s="198" t="str">
        <f>IF(英語!$Q114=0," ",英語!$Q114)</f>
        <v xml:space="preserve"> </v>
      </c>
    </row>
    <row r="123" spans="1:58" ht="23.1" customHeight="1">
      <c r="A123" s="29">
        <f>氏名入力!A115</f>
        <v>1341</v>
      </c>
      <c r="B123" s="23">
        <f>氏名入力!B115</f>
        <v>41</v>
      </c>
      <c r="C123" s="62">
        <f>氏名入力!C115</f>
        <v>0</v>
      </c>
      <c r="D123" s="76" t="str">
        <f>ASC(UPPER(国語!M115))</f>
        <v>0</v>
      </c>
      <c r="E123" s="77" t="str">
        <f>ASC(UPPER(国語!N115))</f>
        <v>0</v>
      </c>
      <c r="F123" s="77" t="str">
        <f>ASC(UPPER(国語!O115))</f>
        <v>0</v>
      </c>
      <c r="G123" s="77" t="str">
        <f>ASC(UPPER(国語!P115))</f>
        <v>0</v>
      </c>
      <c r="H123" s="78" t="str">
        <f>ASC(UPPER(国語!Q115))</f>
        <v>0</v>
      </c>
      <c r="I123" s="131" t="str">
        <f>ASC(UPPER(国語!R115))</f>
        <v>0</v>
      </c>
      <c r="J123" s="198" t="str">
        <f>IF(国語!$S115=0," ",国語!$S115)</f>
        <v xml:space="preserve"> </v>
      </c>
      <c r="K123" s="82" t="str">
        <f>ASC(UPPER(社会!L115))</f>
        <v>0</v>
      </c>
      <c r="L123" s="79" t="str">
        <f>ASC(UPPER(社会!M115))</f>
        <v>0</v>
      </c>
      <c r="M123" s="79" t="str">
        <f>ASC(UPPER(社会!N115))</f>
        <v>0</v>
      </c>
      <c r="N123" s="80" t="str">
        <f>ASC(UPPER(社会!O115))</f>
        <v>0</v>
      </c>
      <c r="O123" s="81" t="str">
        <f>ASC(UPPER(社会!P115))</f>
        <v>0</v>
      </c>
      <c r="P123" s="198" t="str">
        <f>IF(社会!$Q115=0," ",社会!$Q115)</f>
        <v xml:space="preserve"> </v>
      </c>
      <c r="Q123" s="82" t="str">
        <f>ASC(UPPER(数学!L115))</f>
        <v>0</v>
      </c>
      <c r="R123" s="83" t="str">
        <f>ASC(UPPER(数学!M115))</f>
        <v>0</v>
      </c>
      <c r="S123" s="83" t="str">
        <f>ASC(UPPER(数学!N115))</f>
        <v>0</v>
      </c>
      <c r="T123" s="84" t="str">
        <f>ASC(UPPER(数学!O115))</f>
        <v>0</v>
      </c>
      <c r="U123" s="81" t="str">
        <f>ASC(UPPER(数学!P115))</f>
        <v>0</v>
      </c>
      <c r="V123" s="210" t="str">
        <f>IF(数学!$Q115=0," ",数学!$Q115)</f>
        <v xml:space="preserve"> </v>
      </c>
      <c r="W123" s="79" t="str">
        <f>ASC(UPPER(理科!L115))</f>
        <v>0</v>
      </c>
      <c r="X123" s="79" t="str">
        <f>ASC(UPPER(理科!M115))</f>
        <v>0</v>
      </c>
      <c r="Y123" s="79" t="str">
        <f>ASC(UPPER(理科!N115))</f>
        <v>0</v>
      </c>
      <c r="Z123" s="80" t="str">
        <f>ASC(UPPER(理科!O115))</f>
        <v>0</v>
      </c>
      <c r="AA123" s="81" t="str">
        <f>ASC(UPPER(理科!P115))</f>
        <v>0</v>
      </c>
      <c r="AB123" s="198" t="str">
        <f>IF(理科!$Q115=0," ",理科!$Q115)</f>
        <v xml:space="preserve"> </v>
      </c>
      <c r="AC123" s="82" t="str">
        <f>ASC(UPPER(音楽!L115))</f>
        <v>0</v>
      </c>
      <c r="AD123" s="83" t="str">
        <f>ASC(UPPER(音楽!M115))</f>
        <v>0</v>
      </c>
      <c r="AE123" s="83" t="str">
        <f>ASC(UPPER(音楽!N115))</f>
        <v>0</v>
      </c>
      <c r="AF123" s="84" t="str">
        <f>ASC(UPPER(音楽!O115))</f>
        <v>0</v>
      </c>
      <c r="AG123" s="81" t="str">
        <f>ASC(UPPER(音楽!P115))</f>
        <v>0</v>
      </c>
      <c r="AH123" s="198" t="str">
        <f>IF(音楽!$Q115=0," ",音楽!$Q115)</f>
        <v xml:space="preserve"> </v>
      </c>
      <c r="AI123" s="79" t="str">
        <f>ASC(UPPER(美術!L115))</f>
        <v>0</v>
      </c>
      <c r="AJ123" s="79" t="str">
        <f>ASC(UPPER(美術!M115))</f>
        <v>0</v>
      </c>
      <c r="AK123" s="79" t="str">
        <f>ASC(UPPER(美術!N115))</f>
        <v>0</v>
      </c>
      <c r="AL123" s="80" t="str">
        <f>ASC(UPPER(美術!O115))</f>
        <v>0</v>
      </c>
      <c r="AM123" s="81" t="str">
        <f>ASC(UPPER(美術!P115))</f>
        <v>0</v>
      </c>
      <c r="AN123" s="198" t="str">
        <f>IF(美術!$Q115=0," ",美術!$Q115)</f>
        <v xml:space="preserve"> </v>
      </c>
      <c r="AO123" s="82" t="str">
        <f>ASC(UPPER(保体!L115))</f>
        <v>0</v>
      </c>
      <c r="AP123" s="83" t="str">
        <f>ASC(UPPER(保体!M115))</f>
        <v>0</v>
      </c>
      <c r="AQ123" s="83" t="str">
        <f>ASC(UPPER(保体!N115))</f>
        <v>0</v>
      </c>
      <c r="AR123" s="84" t="str">
        <f>ASC(UPPER(保体!O115))</f>
        <v>0</v>
      </c>
      <c r="AS123" s="81" t="str">
        <f>ASC(UPPER(保体!P115))</f>
        <v>0</v>
      </c>
      <c r="AT123" s="198" t="str">
        <f>IF(保体!$Q115=0," ",保体!$Q115)</f>
        <v xml:space="preserve"> </v>
      </c>
      <c r="AU123" s="79" t="str">
        <f>ASC(UPPER(技・家!L115))</f>
        <v>0</v>
      </c>
      <c r="AV123" s="79" t="str">
        <f>ASC(UPPER(技・家!M115))</f>
        <v>0</v>
      </c>
      <c r="AW123" s="79" t="str">
        <f>ASC(UPPER(技・家!N115))</f>
        <v>0</v>
      </c>
      <c r="AX123" s="80" t="str">
        <f>ASC(UPPER(技・家!O115))</f>
        <v>0</v>
      </c>
      <c r="AY123" s="81" t="str">
        <f>ASC(UPPER(技・家!P115))</f>
        <v>0</v>
      </c>
      <c r="AZ123" s="198" t="str">
        <f>IF(技・家!$Q115=0," ",技・家!$Q115)</f>
        <v xml:space="preserve"> </v>
      </c>
      <c r="BA123" s="82" t="str">
        <f>ASC(UPPER(英語!L115))</f>
        <v>0</v>
      </c>
      <c r="BB123" s="83" t="str">
        <f>ASC(UPPER(英語!M115))</f>
        <v>0</v>
      </c>
      <c r="BC123" s="83" t="str">
        <f>ASC(UPPER(英語!N115))</f>
        <v>0</v>
      </c>
      <c r="BD123" s="84" t="str">
        <f>ASC(UPPER(英語!O115))</f>
        <v>0</v>
      </c>
      <c r="BE123" s="81" t="str">
        <f>ASC(UPPER(英語!P115))</f>
        <v>0</v>
      </c>
      <c r="BF123" s="198" t="str">
        <f>IF(英語!$Q115=0," ",英語!$Q115)</f>
        <v xml:space="preserve"> </v>
      </c>
    </row>
    <row r="124" spans="1:58" ht="23.1" customHeight="1">
      <c r="A124" s="29">
        <f>氏名入力!A116</f>
        <v>1342</v>
      </c>
      <c r="B124" s="23">
        <f>氏名入力!B116</f>
        <v>42</v>
      </c>
      <c r="C124" s="62">
        <f>氏名入力!C116</f>
        <v>0</v>
      </c>
      <c r="D124" s="76" t="str">
        <f>ASC(UPPER(国語!M116))</f>
        <v>0</v>
      </c>
      <c r="E124" s="77" t="str">
        <f>ASC(UPPER(国語!N116))</f>
        <v>0</v>
      </c>
      <c r="F124" s="77" t="str">
        <f>ASC(UPPER(国語!O116))</f>
        <v>0</v>
      </c>
      <c r="G124" s="77" t="str">
        <f>ASC(UPPER(国語!P116))</f>
        <v>0</v>
      </c>
      <c r="H124" s="78" t="str">
        <f>ASC(UPPER(国語!Q116))</f>
        <v>0</v>
      </c>
      <c r="I124" s="131" t="str">
        <f>ASC(UPPER(国語!R116))</f>
        <v>0</v>
      </c>
      <c r="J124" s="198" t="str">
        <f>IF(国語!$S116=0," ",国語!$S116)</f>
        <v xml:space="preserve"> </v>
      </c>
      <c r="K124" s="82" t="str">
        <f>ASC(UPPER(社会!L116))</f>
        <v>0</v>
      </c>
      <c r="L124" s="79" t="str">
        <f>ASC(UPPER(社会!M116))</f>
        <v>0</v>
      </c>
      <c r="M124" s="79" t="str">
        <f>ASC(UPPER(社会!N116))</f>
        <v>0</v>
      </c>
      <c r="N124" s="80" t="str">
        <f>ASC(UPPER(社会!O116))</f>
        <v>0</v>
      </c>
      <c r="O124" s="81" t="str">
        <f>ASC(UPPER(社会!P116))</f>
        <v>0</v>
      </c>
      <c r="P124" s="198" t="str">
        <f>IF(社会!$Q116=0," ",社会!$Q116)</f>
        <v xml:space="preserve"> </v>
      </c>
      <c r="Q124" s="82" t="str">
        <f>ASC(UPPER(数学!L116))</f>
        <v>0</v>
      </c>
      <c r="R124" s="83" t="str">
        <f>ASC(UPPER(数学!M116))</f>
        <v>0</v>
      </c>
      <c r="S124" s="83" t="str">
        <f>ASC(UPPER(数学!N116))</f>
        <v>0</v>
      </c>
      <c r="T124" s="84" t="str">
        <f>ASC(UPPER(数学!O116))</f>
        <v>0</v>
      </c>
      <c r="U124" s="81" t="str">
        <f>ASC(UPPER(数学!P116))</f>
        <v>0</v>
      </c>
      <c r="V124" s="210" t="str">
        <f>IF(数学!$Q116=0," ",数学!$Q116)</f>
        <v xml:space="preserve"> </v>
      </c>
      <c r="W124" s="79" t="str">
        <f>ASC(UPPER(理科!L116))</f>
        <v>0</v>
      </c>
      <c r="X124" s="79" t="str">
        <f>ASC(UPPER(理科!M116))</f>
        <v>0</v>
      </c>
      <c r="Y124" s="79" t="str">
        <f>ASC(UPPER(理科!N116))</f>
        <v>0</v>
      </c>
      <c r="Z124" s="80" t="str">
        <f>ASC(UPPER(理科!O116))</f>
        <v>0</v>
      </c>
      <c r="AA124" s="81" t="str">
        <f>ASC(UPPER(理科!P116))</f>
        <v>0</v>
      </c>
      <c r="AB124" s="198" t="str">
        <f>IF(理科!$Q116=0," ",理科!$Q116)</f>
        <v xml:space="preserve"> </v>
      </c>
      <c r="AC124" s="82" t="str">
        <f>ASC(UPPER(音楽!L116))</f>
        <v>0</v>
      </c>
      <c r="AD124" s="83" t="str">
        <f>ASC(UPPER(音楽!M116))</f>
        <v>0</v>
      </c>
      <c r="AE124" s="83" t="str">
        <f>ASC(UPPER(音楽!N116))</f>
        <v>0</v>
      </c>
      <c r="AF124" s="84" t="str">
        <f>ASC(UPPER(音楽!O116))</f>
        <v>0</v>
      </c>
      <c r="AG124" s="81" t="str">
        <f>ASC(UPPER(音楽!P116))</f>
        <v>0</v>
      </c>
      <c r="AH124" s="198" t="str">
        <f>IF(音楽!$Q116=0," ",音楽!$Q116)</f>
        <v xml:space="preserve"> </v>
      </c>
      <c r="AI124" s="79" t="str">
        <f>ASC(UPPER(美術!L116))</f>
        <v>0</v>
      </c>
      <c r="AJ124" s="79" t="str">
        <f>ASC(UPPER(美術!M116))</f>
        <v>0</v>
      </c>
      <c r="AK124" s="79" t="str">
        <f>ASC(UPPER(美術!N116))</f>
        <v>0</v>
      </c>
      <c r="AL124" s="80" t="str">
        <f>ASC(UPPER(美術!O116))</f>
        <v>0</v>
      </c>
      <c r="AM124" s="81" t="str">
        <f>ASC(UPPER(美術!P116))</f>
        <v>0</v>
      </c>
      <c r="AN124" s="198" t="str">
        <f>IF(美術!$Q116=0," ",美術!$Q116)</f>
        <v xml:space="preserve"> </v>
      </c>
      <c r="AO124" s="82" t="str">
        <f>ASC(UPPER(保体!L116))</f>
        <v>0</v>
      </c>
      <c r="AP124" s="83" t="str">
        <f>ASC(UPPER(保体!M116))</f>
        <v>0</v>
      </c>
      <c r="AQ124" s="83" t="str">
        <f>ASC(UPPER(保体!N116))</f>
        <v>0</v>
      </c>
      <c r="AR124" s="84" t="str">
        <f>ASC(UPPER(保体!O116))</f>
        <v>0</v>
      </c>
      <c r="AS124" s="81" t="str">
        <f>ASC(UPPER(保体!P116))</f>
        <v>0</v>
      </c>
      <c r="AT124" s="198" t="str">
        <f>IF(保体!$Q116=0," ",保体!$Q116)</f>
        <v xml:space="preserve"> </v>
      </c>
      <c r="AU124" s="79" t="str">
        <f>ASC(UPPER(技・家!L116))</f>
        <v>0</v>
      </c>
      <c r="AV124" s="79" t="str">
        <f>ASC(UPPER(技・家!M116))</f>
        <v>0</v>
      </c>
      <c r="AW124" s="79" t="str">
        <f>ASC(UPPER(技・家!N116))</f>
        <v>0</v>
      </c>
      <c r="AX124" s="80" t="str">
        <f>ASC(UPPER(技・家!O116))</f>
        <v>0</v>
      </c>
      <c r="AY124" s="81" t="str">
        <f>ASC(UPPER(技・家!P116))</f>
        <v>0</v>
      </c>
      <c r="AZ124" s="198" t="str">
        <f>IF(技・家!$Q116=0," ",技・家!$Q116)</f>
        <v xml:space="preserve"> </v>
      </c>
      <c r="BA124" s="82" t="str">
        <f>ASC(UPPER(英語!L116))</f>
        <v>0</v>
      </c>
      <c r="BB124" s="83" t="str">
        <f>ASC(UPPER(英語!M116))</f>
        <v>0</v>
      </c>
      <c r="BC124" s="83" t="str">
        <f>ASC(UPPER(英語!N116))</f>
        <v>0</v>
      </c>
      <c r="BD124" s="84" t="str">
        <f>ASC(UPPER(英語!O116))</f>
        <v>0</v>
      </c>
      <c r="BE124" s="81" t="str">
        <f>ASC(UPPER(英語!P116))</f>
        <v>0</v>
      </c>
      <c r="BF124" s="198" t="str">
        <f>IF(英語!$Q116=0," ",英語!$Q116)</f>
        <v xml:space="preserve"> </v>
      </c>
    </row>
    <row r="125" spans="1:58" ht="23.1" customHeight="1">
      <c r="A125" s="29">
        <f>氏名入力!A117</f>
        <v>1343</v>
      </c>
      <c r="B125" s="23">
        <f>氏名入力!B117</f>
        <v>43</v>
      </c>
      <c r="C125" s="62">
        <f>氏名入力!C117</f>
        <v>0</v>
      </c>
      <c r="D125" s="76" t="str">
        <f>ASC(UPPER(国語!M117))</f>
        <v>0</v>
      </c>
      <c r="E125" s="77" t="str">
        <f>ASC(UPPER(国語!N117))</f>
        <v>0</v>
      </c>
      <c r="F125" s="77" t="str">
        <f>ASC(UPPER(国語!O117))</f>
        <v>0</v>
      </c>
      <c r="G125" s="77" t="str">
        <f>ASC(UPPER(国語!P117))</f>
        <v>0</v>
      </c>
      <c r="H125" s="78" t="str">
        <f>ASC(UPPER(国語!Q117))</f>
        <v>0</v>
      </c>
      <c r="I125" s="131" t="str">
        <f>ASC(UPPER(国語!R117))</f>
        <v>0</v>
      </c>
      <c r="J125" s="198" t="str">
        <f>IF(国語!$S117=0," ",国語!$S117)</f>
        <v xml:space="preserve"> </v>
      </c>
      <c r="K125" s="82" t="str">
        <f>ASC(UPPER(社会!L117))</f>
        <v>0</v>
      </c>
      <c r="L125" s="79" t="str">
        <f>ASC(UPPER(社会!M117))</f>
        <v>0</v>
      </c>
      <c r="M125" s="79" t="str">
        <f>ASC(UPPER(社会!N117))</f>
        <v>0</v>
      </c>
      <c r="N125" s="80" t="str">
        <f>ASC(UPPER(社会!O117))</f>
        <v>0</v>
      </c>
      <c r="O125" s="81" t="str">
        <f>ASC(UPPER(社会!P117))</f>
        <v>0</v>
      </c>
      <c r="P125" s="198" t="str">
        <f>IF(社会!$Q117=0," ",社会!$Q117)</f>
        <v xml:space="preserve"> </v>
      </c>
      <c r="Q125" s="82" t="str">
        <f>ASC(UPPER(数学!L117))</f>
        <v>0</v>
      </c>
      <c r="R125" s="83" t="str">
        <f>ASC(UPPER(数学!M117))</f>
        <v>0</v>
      </c>
      <c r="S125" s="83" t="str">
        <f>ASC(UPPER(数学!N117))</f>
        <v>0</v>
      </c>
      <c r="T125" s="84" t="str">
        <f>ASC(UPPER(数学!O117))</f>
        <v>0</v>
      </c>
      <c r="U125" s="81" t="str">
        <f>ASC(UPPER(数学!P117))</f>
        <v>0</v>
      </c>
      <c r="V125" s="210" t="str">
        <f>IF(数学!$Q117=0," ",数学!$Q117)</f>
        <v xml:space="preserve"> </v>
      </c>
      <c r="W125" s="79" t="str">
        <f>ASC(UPPER(理科!L117))</f>
        <v>0</v>
      </c>
      <c r="X125" s="79" t="str">
        <f>ASC(UPPER(理科!M117))</f>
        <v>0</v>
      </c>
      <c r="Y125" s="79" t="str">
        <f>ASC(UPPER(理科!N117))</f>
        <v>0</v>
      </c>
      <c r="Z125" s="80" t="str">
        <f>ASC(UPPER(理科!O117))</f>
        <v>0</v>
      </c>
      <c r="AA125" s="81" t="str">
        <f>ASC(UPPER(理科!P117))</f>
        <v>0</v>
      </c>
      <c r="AB125" s="198" t="str">
        <f>IF(理科!$Q117=0," ",理科!$Q117)</f>
        <v xml:space="preserve"> </v>
      </c>
      <c r="AC125" s="82" t="str">
        <f>ASC(UPPER(音楽!L117))</f>
        <v>0</v>
      </c>
      <c r="AD125" s="83" t="str">
        <f>ASC(UPPER(音楽!M117))</f>
        <v>0</v>
      </c>
      <c r="AE125" s="83" t="str">
        <f>ASC(UPPER(音楽!N117))</f>
        <v>0</v>
      </c>
      <c r="AF125" s="84" t="str">
        <f>ASC(UPPER(音楽!O117))</f>
        <v>0</v>
      </c>
      <c r="AG125" s="81" t="str">
        <f>ASC(UPPER(音楽!P117))</f>
        <v>0</v>
      </c>
      <c r="AH125" s="198" t="str">
        <f>IF(音楽!$Q117=0," ",音楽!$Q117)</f>
        <v xml:space="preserve"> </v>
      </c>
      <c r="AI125" s="79" t="str">
        <f>ASC(UPPER(美術!L117))</f>
        <v>0</v>
      </c>
      <c r="AJ125" s="79" t="str">
        <f>ASC(UPPER(美術!M117))</f>
        <v>0</v>
      </c>
      <c r="AK125" s="79" t="str">
        <f>ASC(UPPER(美術!N117))</f>
        <v>0</v>
      </c>
      <c r="AL125" s="80" t="str">
        <f>ASC(UPPER(美術!O117))</f>
        <v>0</v>
      </c>
      <c r="AM125" s="81" t="str">
        <f>ASC(UPPER(美術!P117))</f>
        <v>0</v>
      </c>
      <c r="AN125" s="198" t="str">
        <f>IF(美術!$Q117=0," ",美術!$Q117)</f>
        <v xml:space="preserve"> </v>
      </c>
      <c r="AO125" s="82" t="str">
        <f>ASC(UPPER(保体!L117))</f>
        <v>0</v>
      </c>
      <c r="AP125" s="83" t="str">
        <f>ASC(UPPER(保体!M117))</f>
        <v>0</v>
      </c>
      <c r="AQ125" s="83" t="str">
        <f>ASC(UPPER(保体!N117))</f>
        <v>0</v>
      </c>
      <c r="AR125" s="84" t="str">
        <f>ASC(UPPER(保体!O117))</f>
        <v>0</v>
      </c>
      <c r="AS125" s="81" t="str">
        <f>ASC(UPPER(保体!P117))</f>
        <v>0</v>
      </c>
      <c r="AT125" s="198" t="str">
        <f>IF(保体!$Q117=0," ",保体!$Q117)</f>
        <v xml:space="preserve"> </v>
      </c>
      <c r="AU125" s="79" t="str">
        <f>ASC(UPPER(技・家!L117))</f>
        <v>0</v>
      </c>
      <c r="AV125" s="79" t="str">
        <f>ASC(UPPER(技・家!M117))</f>
        <v>0</v>
      </c>
      <c r="AW125" s="79" t="str">
        <f>ASC(UPPER(技・家!N117))</f>
        <v>0</v>
      </c>
      <c r="AX125" s="80" t="str">
        <f>ASC(UPPER(技・家!O117))</f>
        <v>0</v>
      </c>
      <c r="AY125" s="81" t="str">
        <f>ASC(UPPER(技・家!P117))</f>
        <v>0</v>
      </c>
      <c r="AZ125" s="198" t="str">
        <f>IF(技・家!$Q117=0," ",技・家!$Q117)</f>
        <v xml:space="preserve"> </v>
      </c>
      <c r="BA125" s="82" t="str">
        <f>ASC(UPPER(英語!L117))</f>
        <v>0</v>
      </c>
      <c r="BB125" s="83" t="str">
        <f>ASC(UPPER(英語!M117))</f>
        <v>0</v>
      </c>
      <c r="BC125" s="83" t="str">
        <f>ASC(UPPER(英語!N117))</f>
        <v>0</v>
      </c>
      <c r="BD125" s="84" t="str">
        <f>ASC(UPPER(英語!O117))</f>
        <v>0</v>
      </c>
      <c r="BE125" s="81" t="str">
        <f>ASC(UPPER(英語!P117))</f>
        <v>0</v>
      </c>
      <c r="BF125" s="198" t="str">
        <f>IF(英語!$Q117=0," ",英語!$Q117)</f>
        <v xml:space="preserve"> </v>
      </c>
    </row>
    <row r="126" spans="1:58" ht="23.1" customHeight="1">
      <c r="A126" s="29">
        <f>氏名入力!A118</f>
        <v>1344</v>
      </c>
      <c r="B126" s="23">
        <f>氏名入力!B118</f>
        <v>44</v>
      </c>
      <c r="C126" s="62">
        <f>氏名入力!C118</f>
        <v>0</v>
      </c>
      <c r="D126" s="76" t="str">
        <f>ASC(UPPER(国語!M118))</f>
        <v>0</v>
      </c>
      <c r="E126" s="77" t="str">
        <f>ASC(UPPER(国語!N118))</f>
        <v>0</v>
      </c>
      <c r="F126" s="77" t="str">
        <f>ASC(UPPER(国語!O118))</f>
        <v>0</v>
      </c>
      <c r="G126" s="77" t="str">
        <f>ASC(UPPER(国語!P118))</f>
        <v>0</v>
      </c>
      <c r="H126" s="78" t="str">
        <f>ASC(UPPER(国語!Q118))</f>
        <v>0</v>
      </c>
      <c r="I126" s="131" t="str">
        <f>ASC(UPPER(国語!R118))</f>
        <v>0</v>
      </c>
      <c r="J126" s="198" t="str">
        <f>IF(国語!$S118=0," ",国語!$S118)</f>
        <v xml:space="preserve"> </v>
      </c>
      <c r="K126" s="82" t="str">
        <f>ASC(UPPER(社会!L118))</f>
        <v>0</v>
      </c>
      <c r="L126" s="79" t="str">
        <f>ASC(UPPER(社会!M118))</f>
        <v>0</v>
      </c>
      <c r="M126" s="79" t="str">
        <f>ASC(UPPER(社会!N118))</f>
        <v>0</v>
      </c>
      <c r="N126" s="80" t="str">
        <f>ASC(UPPER(社会!O118))</f>
        <v>0</v>
      </c>
      <c r="O126" s="81" t="str">
        <f>ASC(UPPER(社会!P118))</f>
        <v>0</v>
      </c>
      <c r="P126" s="198" t="str">
        <f>IF(社会!$Q118=0," ",社会!$Q118)</f>
        <v xml:space="preserve"> </v>
      </c>
      <c r="Q126" s="82" t="str">
        <f>ASC(UPPER(数学!L118))</f>
        <v>0</v>
      </c>
      <c r="R126" s="83" t="str">
        <f>ASC(UPPER(数学!M118))</f>
        <v>0</v>
      </c>
      <c r="S126" s="83" t="str">
        <f>ASC(UPPER(数学!N118))</f>
        <v>0</v>
      </c>
      <c r="T126" s="84" t="str">
        <f>ASC(UPPER(数学!O118))</f>
        <v>0</v>
      </c>
      <c r="U126" s="81" t="str">
        <f>ASC(UPPER(数学!P118))</f>
        <v>0</v>
      </c>
      <c r="V126" s="210" t="str">
        <f>IF(数学!$Q118=0," ",数学!$Q118)</f>
        <v xml:space="preserve"> </v>
      </c>
      <c r="W126" s="79" t="str">
        <f>ASC(UPPER(理科!L118))</f>
        <v>0</v>
      </c>
      <c r="X126" s="79" t="str">
        <f>ASC(UPPER(理科!M118))</f>
        <v>0</v>
      </c>
      <c r="Y126" s="79" t="str">
        <f>ASC(UPPER(理科!N118))</f>
        <v>0</v>
      </c>
      <c r="Z126" s="80" t="str">
        <f>ASC(UPPER(理科!O118))</f>
        <v>0</v>
      </c>
      <c r="AA126" s="81" t="str">
        <f>ASC(UPPER(理科!P118))</f>
        <v>0</v>
      </c>
      <c r="AB126" s="198" t="str">
        <f>IF(理科!$Q118=0," ",理科!$Q118)</f>
        <v xml:space="preserve"> </v>
      </c>
      <c r="AC126" s="82" t="str">
        <f>ASC(UPPER(音楽!L118))</f>
        <v>0</v>
      </c>
      <c r="AD126" s="83" t="str">
        <f>ASC(UPPER(音楽!M118))</f>
        <v>0</v>
      </c>
      <c r="AE126" s="83" t="str">
        <f>ASC(UPPER(音楽!N118))</f>
        <v>0</v>
      </c>
      <c r="AF126" s="84" t="str">
        <f>ASC(UPPER(音楽!O118))</f>
        <v>0</v>
      </c>
      <c r="AG126" s="81" t="str">
        <f>ASC(UPPER(音楽!P118))</f>
        <v>0</v>
      </c>
      <c r="AH126" s="198" t="str">
        <f>IF(音楽!$Q118=0," ",音楽!$Q118)</f>
        <v xml:space="preserve"> </v>
      </c>
      <c r="AI126" s="79" t="str">
        <f>ASC(UPPER(美術!L118))</f>
        <v>0</v>
      </c>
      <c r="AJ126" s="79" t="str">
        <f>ASC(UPPER(美術!M118))</f>
        <v>0</v>
      </c>
      <c r="AK126" s="79" t="str">
        <f>ASC(UPPER(美術!N118))</f>
        <v>0</v>
      </c>
      <c r="AL126" s="80" t="str">
        <f>ASC(UPPER(美術!O118))</f>
        <v>0</v>
      </c>
      <c r="AM126" s="81" t="str">
        <f>ASC(UPPER(美術!P118))</f>
        <v>0</v>
      </c>
      <c r="AN126" s="198" t="str">
        <f>IF(美術!$Q118=0," ",美術!$Q118)</f>
        <v xml:space="preserve"> </v>
      </c>
      <c r="AO126" s="82" t="str">
        <f>ASC(UPPER(保体!L118))</f>
        <v>0</v>
      </c>
      <c r="AP126" s="83" t="str">
        <f>ASC(UPPER(保体!M118))</f>
        <v>0</v>
      </c>
      <c r="AQ126" s="83" t="str">
        <f>ASC(UPPER(保体!N118))</f>
        <v>0</v>
      </c>
      <c r="AR126" s="84" t="str">
        <f>ASC(UPPER(保体!O118))</f>
        <v>0</v>
      </c>
      <c r="AS126" s="81" t="str">
        <f>ASC(UPPER(保体!P118))</f>
        <v>0</v>
      </c>
      <c r="AT126" s="198" t="str">
        <f>IF(保体!$Q118=0," ",保体!$Q118)</f>
        <v xml:space="preserve"> </v>
      </c>
      <c r="AU126" s="79" t="str">
        <f>ASC(UPPER(技・家!L118))</f>
        <v>0</v>
      </c>
      <c r="AV126" s="79" t="str">
        <f>ASC(UPPER(技・家!M118))</f>
        <v>0</v>
      </c>
      <c r="AW126" s="79" t="str">
        <f>ASC(UPPER(技・家!N118))</f>
        <v>0</v>
      </c>
      <c r="AX126" s="80" t="str">
        <f>ASC(UPPER(技・家!O118))</f>
        <v>0</v>
      </c>
      <c r="AY126" s="81" t="str">
        <f>ASC(UPPER(技・家!P118))</f>
        <v>0</v>
      </c>
      <c r="AZ126" s="198" t="str">
        <f>IF(技・家!$Q118=0," ",技・家!$Q118)</f>
        <v xml:space="preserve"> </v>
      </c>
      <c r="BA126" s="82" t="str">
        <f>ASC(UPPER(英語!L118))</f>
        <v>0</v>
      </c>
      <c r="BB126" s="83" t="str">
        <f>ASC(UPPER(英語!M118))</f>
        <v>0</v>
      </c>
      <c r="BC126" s="83" t="str">
        <f>ASC(UPPER(英語!N118))</f>
        <v>0</v>
      </c>
      <c r="BD126" s="84" t="str">
        <f>ASC(UPPER(英語!O118))</f>
        <v>0</v>
      </c>
      <c r="BE126" s="81" t="str">
        <f>ASC(UPPER(英語!P118))</f>
        <v>0</v>
      </c>
      <c r="BF126" s="198" t="str">
        <f>IF(英語!$Q118=0," ",英語!$Q118)</f>
        <v xml:space="preserve"> </v>
      </c>
    </row>
    <row r="127" spans="1:58" ht="23.1" customHeight="1">
      <c r="A127" s="29">
        <f>氏名入力!A119</f>
        <v>1345</v>
      </c>
      <c r="B127" s="23">
        <f>氏名入力!B119</f>
        <v>45</v>
      </c>
      <c r="C127" s="62">
        <f>氏名入力!C119</f>
        <v>0</v>
      </c>
      <c r="D127" s="76" t="str">
        <f>ASC(UPPER(国語!M119))</f>
        <v>0</v>
      </c>
      <c r="E127" s="77" t="str">
        <f>ASC(UPPER(国語!N119))</f>
        <v>0</v>
      </c>
      <c r="F127" s="77" t="str">
        <f>ASC(UPPER(国語!O119))</f>
        <v>0</v>
      </c>
      <c r="G127" s="77" t="str">
        <f>ASC(UPPER(国語!P119))</f>
        <v>0</v>
      </c>
      <c r="H127" s="78" t="str">
        <f>ASC(UPPER(国語!Q119))</f>
        <v>0</v>
      </c>
      <c r="I127" s="131" t="str">
        <f>ASC(UPPER(国語!R119))</f>
        <v>0</v>
      </c>
      <c r="J127" s="198" t="str">
        <f>IF(国語!$S119=0," ",国語!$S119)</f>
        <v xml:space="preserve"> </v>
      </c>
      <c r="K127" s="82" t="str">
        <f>ASC(UPPER(社会!L119))</f>
        <v>0</v>
      </c>
      <c r="L127" s="79" t="str">
        <f>ASC(UPPER(社会!M119))</f>
        <v>0</v>
      </c>
      <c r="M127" s="79" t="str">
        <f>ASC(UPPER(社会!N119))</f>
        <v>0</v>
      </c>
      <c r="N127" s="80" t="str">
        <f>ASC(UPPER(社会!O119))</f>
        <v>0</v>
      </c>
      <c r="O127" s="81" t="str">
        <f>ASC(UPPER(社会!P119))</f>
        <v>0</v>
      </c>
      <c r="P127" s="198" t="str">
        <f>IF(社会!$Q119=0," ",社会!$Q119)</f>
        <v xml:space="preserve"> </v>
      </c>
      <c r="Q127" s="82" t="str">
        <f>ASC(UPPER(数学!L119))</f>
        <v>0</v>
      </c>
      <c r="R127" s="83" t="str">
        <f>ASC(UPPER(数学!M119))</f>
        <v>0</v>
      </c>
      <c r="S127" s="83" t="str">
        <f>ASC(UPPER(数学!N119))</f>
        <v>0</v>
      </c>
      <c r="T127" s="84" t="str">
        <f>ASC(UPPER(数学!O119))</f>
        <v>0</v>
      </c>
      <c r="U127" s="81" t="str">
        <f>ASC(UPPER(数学!P119))</f>
        <v>0</v>
      </c>
      <c r="V127" s="210" t="str">
        <f>IF(数学!$Q119=0," ",数学!$Q119)</f>
        <v xml:space="preserve"> </v>
      </c>
      <c r="W127" s="79" t="str">
        <f>ASC(UPPER(理科!L119))</f>
        <v>0</v>
      </c>
      <c r="X127" s="79" t="str">
        <f>ASC(UPPER(理科!M119))</f>
        <v>0</v>
      </c>
      <c r="Y127" s="79" t="str">
        <f>ASC(UPPER(理科!N119))</f>
        <v>0</v>
      </c>
      <c r="Z127" s="80" t="str">
        <f>ASC(UPPER(理科!O119))</f>
        <v>0</v>
      </c>
      <c r="AA127" s="81" t="str">
        <f>ASC(UPPER(理科!P119))</f>
        <v>0</v>
      </c>
      <c r="AB127" s="198" t="str">
        <f>IF(理科!$Q119=0," ",理科!$Q119)</f>
        <v xml:space="preserve"> </v>
      </c>
      <c r="AC127" s="82" t="str">
        <f>ASC(UPPER(音楽!L119))</f>
        <v>0</v>
      </c>
      <c r="AD127" s="83" t="str">
        <f>ASC(UPPER(音楽!M119))</f>
        <v>0</v>
      </c>
      <c r="AE127" s="83" t="str">
        <f>ASC(UPPER(音楽!N119))</f>
        <v>0</v>
      </c>
      <c r="AF127" s="84" t="str">
        <f>ASC(UPPER(音楽!O119))</f>
        <v>0</v>
      </c>
      <c r="AG127" s="81" t="str">
        <f>ASC(UPPER(音楽!P119))</f>
        <v>0</v>
      </c>
      <c r="AH127" s="198" t="str">
        <f>IF(音楽!$Q119=0," ",音楽!$Q119)</f>
        <v xml:space="preserve"> </v>
      </c>
      <c r="AI127" s="79" t="str">
        <f>ASC(UPPER(美術!L119))</f>
        <v>0</v>
      </c>
      <c r="AJ127" s="79" t="str">
        <f>ASC(UPPER(美術!M119))</f>
        <v>0</v>
      </c>
      <c r="AK127" s="79" t="str">
        <f>ASC(UPPER(美術!N119))</f>
        <v>0</v>
      </c>
      <c r="AL127" s="80" t="str">
        <f>ASC(UPPER(美術!O119))</f>
        <v>0</v>
      </c>
      <c r="AM127" s="81" t="str">
        <f>ASC(UPPER(美術!P119))</f>
        <v>0</v>
      </c>
      <c r="AN127" s="198" t="str">
        <f>IF(美術!$Q119=0," ",美術!$Q119)</f>
        <v xml:space="preserve"> </v>
      </c>
      <c r="AO127" s="82" t="str">
        <f>ASC(UPPER(保体!L119))</f>
        <v>0</v>
      </c>
      <c r="AP127" s="83" t="str">
        <f>ASC(UPPER(保体!M119))</f>
        <v>0</v>
      </c>
      <c r="AQ127" s="83" t="str">
        <f>ASC(UPPER(保体!N119))</f>
        <v>0</v>
      </c>
      <c r="AR127" s="84" t="str">
        <f>ASC(UPPER(保体!O119))</f>
        <v>0</v>
      </c>
      <c r="AS127" s="81" t="str">
        <f>ASC(UPPER(保体!P119))</f>
        <v>0</v>
      </c>
      <c r="AT127" s="198" t="str">
        <f>IF(保体!$Q119=0," ",保体!$Q119)</f>
        <v xml:space="preserve"> </v>
      </c>
      <c r="AU127" s="79" t="str">
        <f>ASC(UPPER(技・家!L119))</f>
        <v>0</v>
      </c>
      <c r="AV127" s="79" t="str">
        <f>ASC(UPPER(技・家!M119))</f>
        <v>0</v>
      </c>
      <c r="AW127" s="79" t="str">
        <f>ASC(UPPER(技・家!N119))</f>
        <v>0</v>
      </c>
      <c r="AX127" s="80" t="str">
        <f>ASC(UPPER(技・家!O119))</f>
        <v>0</v>
      </c>
      <c r="AY127" s="81" t="str">
        <f>ASC(UPPER(技・家!P119))</f>
        <v>0</v>
      </c>
      <c r="AZ127" s="198" t="str">
        <f>IF(技・家!$Q119=0," ",技・家!$Q119)</f>
        <v xml:space="preserve"> </v>
      </c>
      <c r="BA127" s="82" t="str">
        <f>ASC(UPPER(英語!L119))</f>
        <v>0</v>
      </c>
      <c r="BB127" s="83" t="str">
        <f>ASC(UPPER(英語!M119))</f>
        <v>0</v>
      </c>
      <c r="BC127" s="83" t="str">
        <f>ASC(UPPER(英語!N119))</f>
        <v>0</v>
      </c>
      <c r="BD127" s="84" t="str">
        <f>ASC(UPPER(英語!O119))</f>
        <v>0</v>
      </c>
      <c r="BE127" s="81" t="str">
        <f>ASC(UPPER(英語!P119))</f>
        <v>0</v>
      </c>
      <c r="BF127" s="198" t="str">
        <f>IF(英語!$Q119=0," ",英語!$Q119)</f>
        <v xml:space="preserve"> </v>
      </c>
    </row>
    <row r="128" spans="1:58" ht="23.1" customHeight="1">
      <c r="A128" s="29">
        <f>氏名入力!A120</f>
        <v>1346</v>
      </c>
      <c r="B128" s="23">
        <f>氏名入力!B120</f>
        <v>46</v>
      </c>
      <c r="C128" s="62">
        <f>氏名入力!C120</f>
        <v>0</v>
      </c>
      <c r="D128" s="76" t="str">
        <f>ASC(UPPER(国語!M120))</f>
        <v>0</v>
      </c>
      <c r="E128" s="77" t="str">
        <f>ASC(UPPER(国語!N120))</f>
        <v>0</v>
      </c>
      <c r="F128" s="77" t="str">
        <f>ASC(UPPER(国語!O120))</f>
        <v>0</v>
      </c>
      <c r="G128" s="77" t="str">
        <f>ASC(UPPER(国語!P120))</f>
        <v>0</v>
      </c>
      <c r="H128" s="78" t="str">
        <f>ASC(UPPER(国語!Q120))</f>
        <v>0</v>
      </c>
      <c r="I128" s="131" t="str">
        <f>ASC(UPPER(国語!R120))</f>
        <v>0</v>
      </c>
      <c r="J128" s="198" t="str">
        <f>IF(国語!$S120=0," ",国語!$S120)</f>
        <v xml:space="preserve"> </v>
      </c>
      <c r="K128" s="82" t="str">
        <f>ASC(UPPER(社会!L120))</f>
        <v>0</v>
      </c>
      <c r="L128" s="79" t="str">
        <f>ASC(UPPER(社会!M120))</f>
        <v>0</v>
      </c>
      <c r="M128" s="79" t="str">
        <f>ASC(UPPER(社会!N120))</f>
        <v>0</v>
      </c>
      <c r="N128" s="80" t="str">
        <f>ASC(UPPER(社会!O120))</f>
        <v>0</v>
      </c>
      <c r="O128" s="81" t="str">
        <f>ASC(UPPER(社会!P120))</f>
        <v>0</v>
      </c>
      <c r="P128" s="198" t="str">
        <f>IF(社会!$Q120=0," ",社会!$Q120)</f>
        <v xml:space="preserve"> </v>
      </c>
      <c r="Q128" s="82" t="str">
        <f>ASC(UPPER(数学!L120))</f>
        <v>0</v>
      </c>
      <c r="R128" s="83" t="str">
        <f>ASC(UPPER(数学!M120))</f>
        <v>0</v>
      </c>
      <c r="S128" s="83" t="str">
        <f>ASC(UPPER(数学!N120))</f>
        <v>0</v>
      </c>
      <c r="T128" s="84" t="str">
        <f>ASC(UPPER(数学!O120))</f>
        <v>0</v>
      </c>
      <c r="U128" s="81" t="str">
        <f>ASC(UPPER(数学!P120))</f>
        <v>0</v>
      </c>
      <c r="V128" s="210" t="str">
        <f>IF(数学!$Q120=0," ",数学!$Q120)</f>
        <v xml:space="preserve"> </v>
      </c>
      <c r="W128" s="79" t="str">
        <f>ASC(UPPER(理科!L120))</f>
        <v>0</v>
      </c>
      <c r="X128" s="79" t="str">
        <f>ASC(UPPER(理科!M120))</f>
        <v>0</v>
      </c>
      <c r="Y128" s="79" t="str">
        <f>ASC(UPPER(理科!N120))</f>
        <v>0</v>
      </c>
      <c r="Z128" s="80" t="str">
        <f>ASC(UPPER(理科!O120))</f>
        <v>0</v>
      </c>
      <c r="AA128" s="81" t="str">
        <f>ASC(UPPER(理科!P120))</f>
        <v>0</v>
      </c>
      <c r="AB128" s="198" t="str">
        <f>IF(理科!$Q120=0," ",理科!$Q120)</f>
        <v xml:space="preserve"> </v>
      </c>
      <c r="AC128" s="82" t="str">
        <f>ASC(UPPER(音楽!L120))</f>
        <v>0</v>
      </c>
      <c r="AD128" s="83" t="str">
        <f>ASC(UPPER(音楽!M120))</f>
        <v>0</v>
      </c>
      <c r="AE128" s="83" t="str">
        <f>ASC(UPPER(音楽!N120))</f>
        <v>0</v>
      </c>
      <c r="AF128" s="84" t="str">
        <f>ASC(UPPER(音楽!O120))</f>
        <v>0</v>
      </c>
      <c r="AG128" s="81" t="str">
        <f>ASC(UPPER(音楽!P120))</f>
        <v>0</v>
      </c>
      <c r="AH128" s="198" t="str">
        <f>IF(音楽!$Q120=0," ",音楽!$Q120)</f>
        <v xml:space="preserve"> </v>
      </c>
      <c r="AI128" s="79" t="str">
        <f>ASC(UPPER(美術!L120))</f>
        <v>0</v>
      </c>
      <c r="AJ128" s="79" t="str">
        <f>ASC(UPPER(美術!M120))</f>
        <v>0</v>
      </c>
      <c r="AK128" s="79" t="str">
        <f>ASC(UPPER(美術!N120))</f>
        <v>0</v>
      </c>
      <c r="AL128" s="80" t="str">
        <f>ASC(UPPER(美術!O120))</f>
        <v>0</v>
      </c>
      <c r="AM128" s="81" t="str">
        <f>ASC(UPPER(美術!P120))</f>
        <v>0</v>
      </c>
      <c r="AN128" s="198" t="str">
        <f>IF(美術!$Q120=0," ",美術!$Q120)</f>
        <v xml:space="preserve"> </v>
      </c>
      <c r="AO128" s="82" t="str">
        <f>ASC(UPPER(保体!L120))</f>
        <v>0</v>
      </c>
      <c r="AP128" s="83" t="str">
        <f>ASC(UPPER(保体!M120))</f>
        <v>0</v>
      </c>
      <c r="AQ128" s="83" t="str">
        <f>ASC(UPPER(保体!N120))</f>
        <v>0</v>
      </c>
      <c r="AR128" s="84" t="str">
        <f>ASC(UPPER(保体!O120))</f>
        <v>0</v>
      </c>
      <c r="AS128" s="81" t="str">
        <f>ASC(UPPER(保体!P120))</f>
        <v>0</v>
      </c>
      <c r="AT128" s="198" t="str">
        <f>IF(保体!$Q120=0," ",保体!$Q120)</f>
        <v xml:space="preserve"> </v>
      </c>
      <c r="AU128" s="79" t="str">
        <f>ASC(UPPER(技・家!L120))</f>
        <v>0</v>
      </c>
      <c r="AV128" s="79" t="str">
        <f>ASC(UPPER(技・家!M120))</f>
        <v>0</v>
      </c>
      <c r="AW128" s="79" t="str">
        <f>ASC(UPPER(技・家!N120))</f>
        <v>0</v>
      </c>
      <c r="AX128" s="80" t="str">
        <f>ASC(UPPER(技・家!O120))</f>
        <v>0</v>
      </c>
      <c r="AY128" s="81" t="str">
        <f>ASC(UPPER(技・家!P120))</f>
        <v>0</v>
      </c>
      <c r="AZ128" s="198" t="str">
        <f>IF(技・家!$Q120=0," ",技・家!$Q120)</f>
        <v xml:space="preserve"> </v>
      </c>
      <c r="BA128" s="82" t="str">
        <f>ASC(UPPER(英語!L120))</f>
        <v>0</v>
      </c>
      <c r="BB128" s="83" t="str">
        <f>ASC(UPPER(英語!M120))</f>
        <v>0</v>
      </c>
      <c r="BC128" s="83" t="str">
        <f>ASC(UPPER(英語!N120))</f>
        <v>0</v>
      </c>
      <c r="BD128" s="84" t="str">
        <f>ASC(UPPER(英語!O120))</f>
        <v>0</v>
      </c>
      <c r="BE128" s="81" t="str">
        <f>ASC(UPPER(英語!P120))</f>
        <v>0</v>
      </c>
      <c r="BF128" s="198" t="str">
        <f>IF(英語!$Q120=0," ",英語!$Q120)</f>
        <v xml:space="preserve"> </v>
      </c>
    </row>
    <row r="129" spans="1:58" ht="23.1" customHeight="1">
      <c r="A129" s="29">
        <f>氏名入力!A121</f>
        <v>1347</v>
      </c>
      <c r="B129" s="23">
        <f>氏名入力!B121</f>
        <v>47</v>
      </c>
      <c r="C129" s="62">
        <f>氏名入力!C121</f>
        <v>0</v>
      </c>
      <c r="D129" s="76" t="str">
        <f>ASC(UPPER(国語!M121))</f>
        <v>0</v>
      </c>
      <c r="E129" s="77" t="str">
        <f>ASC(UPPER(国語!N121))</f>
        <v>0</v>
      </c>
      <c r="F129" s="77" t="str">
        <f>ASC(UPPER(国語!O121))</f>
        <v>0</v>
      </c>
      <c r="G129" s="77" t="str">
        <f>ASC(UPPER(国語!P121))</f>
        <v>0</v>
      </c>
      <c r="H129" s="78" t="str">
        <f>ASC(UPPER(国語!Q121))</f>
        <v>0</v>
      </c>
      <c r="I129" s="131" t="str">
        <f>ASC(UPPER(国語!R121))</f>
        <v>0</v>
      </c>
      <c r="J129" s="198" t="str">
        <f>IF(国語!$S121=0," ",国語!$S121)</f>
        <v xml:space="preserve"> </v>
      </c>
      <c r="K129" s="82" t="str">
        <f>ASC(UPPER(社会!L121))</f>
        <v>0</v>
      </c>
      <c r="L129" s="79" t="str">
        <f>ASC(UPPER(社会!M121))</f>
        <v>0</v>
      </c>
      <c r="M129" s="79" t="str">
        <f>ASC(UPPER(社会!N121))</f>
        <v>0</v>
      </c>
      <c r="N129" s="80" t="str">
        <f>ASC(UPPER(社会!O121))</f>
        <v>0</v>
      </c>
      <c r="O129" s="81" t="str">
        <f>ASC(UPPER(社会!P121))</f>
        <v>0</v>
      </c>
      <c r="P129" s="198" t="str">
        <f>IF(社会!$Q121=0," ",社会!$Q121)</f>
        <v xml:space="preserve"> </v>
      </c>
      <c r="Q129" s="82" t="str">
        <f>ASC(UPPER(数学!L121))</f>
        <v>0</v>
      </c>
      <c r="R129" s="83" t="str">
        <f>ASC(UPPER(数学!M121))</f>
        <v>0</v>
      </c>
      <c r="S129" s="83" t="str">
        <f>ASC(UPPER(数学!N121))</f>
        <v>0</v>
      </c>
      <c r="T129" s="84" t="str">
        <f>ASC(UPPER(数学!O121))</f>
        <v>0</v>
      </c>
      <c r="U129" s="81" t="str">
        <f>ASC(UPPER(数学!P121))</f>
        <v>0</v>
      </c>
      <c r="V129" s="210" t="str">
        <f>IF(数学!$Q121=0," ",数学!$Q121)</f>
        <v xml:space="preserve"> </v>
      </c>
      <c r="W129" s="79" t="str">
        <f>ASC(UPPER(理科!L121))</f>
        <v>0</v>
      </c>
      <c r="X129" s="79" t="str">
        <f>ASC(UPPER(理科!M121))</f>
        <v>0</v>
      </c>
      <c r="Y129" s="79" t="str">
        <f>ASC(UPPER(理科!N121))</f>
        <v>0</v>
      </c>
      <c r="Z129" s="80" t="str">
        <f>ASC(UPPER(理科!O121))</f>
        <v>0</v>
      </c>
      <c r="AA129" s="81" t="str">
        <f>ASC(UPPER(理科!P121))</f>
        <v>0</v>
      </c>
      <c r="AB129" s="198" t="str">
        <f>IF(理科!$Q121=0," ",理科!$Q121)</f>
        <v xml:space="preserve"> </v>
      </c>
      <c r="AC129" s="82" t="str">
        <f>ASC(UPPER(音楽!L121))</f>
        <v>0</v>
      </c>
      <c r="AD129" s="83" t="str">
        <f>ASC(UPPER(音楽!M121))</f>
        <v>0</v>
      </c>
      <c r="AE129" s="83" t="str">
        <f>ASC(UPPER(音楽!N121))</f>
        <v>0</v>
      </c>
      <c r="AF129" s="84" t="str">
        <f>ASC(UPPER(音楽!O121))</f>
        <v>0</v>
      </c>
      <c r="AG129" s="81" t="str">
        <f>ASC(UPPER(音楽!P121))</f>
        <v>0</v>
      </c>
      <c r="AH129" s="198" t="str">
        <f>IF(音楽!$Q121=0," ",音楽!$Q121)</f>
        <v xml:space="preserve"> </v>
      </c>
      <c r="AI129" s="79" t="str">
        <f>ASC(UPPER(美術!L121))</f>
        <v>0</v>
      </c>
      <c r="AJ129" s="79" t="str">
        <f>ASC(UPPER(美術!M121))</f>
        <v>0</v>
      </c>
      <c r="AK129" s="79" t="str">
        <f>ASC(UPPER(美術!N121))</f>
        <v>0</v>
      </c>
      <c r="AL129" s="80" t="str">
        <f>ASC(UPPER(美術!O121))</f>
        <v>0</v>
      </c>
      <c r="AM129" s="81" t="str">
        <f>ASC(UPPER(美術!P121))</f>
        <v>0</v>
      </c>
      <c r="AN129" s="198" t="str">
        <f>IF(美術!$Q121=0," ",美術!$Q121)</f>
        <v xml:space="preserve"> </v>
      </c>
      <c r="AO129" s="82" t="str">
        <f>ASC(UPPER(保体!L121))</f>
        <v>0</v>
      </c>
      <c r="AP129" s="83" t="str">
        <f>ASC(UPPER(保体!M121))</f>
        <v>0</v>
      </c>
      <c r="AQ129" s="83" t="str">
        <f>ASC(UPPER(保体!N121))</f>
        <v>0</v>
      </c>
      <c r="AR129" s="84" t="str">
        <f>ASC(UPPER(保体!O121))</f>
        <v>0</v>
      </c>
      <c r="AS129" s="81" t="str">
        <f>ASC(UPPER(保体!P121))</f>
        <v>0</v>
      </c>
      <c r="AT129" s="198" t="str">
        <f>IF(保体!$Q121=0," ",保体!$Q121)</f>
        <v xml:space="preserve"> </v>
      </c>
      <c r="AU129" s="79" t="str">
        <f>ASC(UPPER(技・家!L121))</f>
        <v>0</v>
      </c>
      <c r="AV129" s="79" t="str">
        <f>ASC(UPPER(技・家!M121))</f>
        <v>0</v>
      </c>
      <c r="AW129" s="79" t="str">
        <f>ASC(UPPER(技・家!N121))</f>
        <v>0</v>
      </c>
      <c r="AX129" s="80" t="str">
        <f>ASC(UPPER(技・家!O121))</f>
        <v>0</v>
      </c>
      <c r="AY129" s="81" t="str">
        <f>ASC(UPPER(技・家!P121))</f>
        <v>0</v>
      </c>
      <c r="AZ129" s="198" t="str">
        <f>IF(技・家!$Q121=0," ",技・家!$Q121)</f>
        <v xml:space="preserve"> </v>
      </c>
      <c r="BA129" s="82" t="str">
        <f>ASC(UPPER(英語!L121))</f>
        <v>0</v>
      </c>
      <c r="BB129" s="83" t="str">
        <f>ASC(UPPER(英語!M121))</f>
        <v>0</v>
      </c>
      <c r="BC129" s="83" t="str">
        <f>ASC(UPPER(英語!N121))</f>
        <v>0</v>
      </c>
      <c r="BD129" s="84" t="str">
        <f>ASC(UPPER(英語!O121))</f>
        <v>0</v>
      </c>
      <c r="BE129" s="81" t="str">
        <f>ASC(UPPER(英語!P121))</f>
        <v>0</v>
      </c>
      <c r="BF129" s="198" t="str">
        <f>IF(英語!$Q121=0," ",英語!$Q121)</f>
        <v xml:space="preserve"> </v>
      </c>
    </row>
    <row r="130" spans="1:58" ht="23.1" customHeight="1">
      <c r="A130" s="29">
        <f>氏名入力!A122</f>
        <v>1348</v>
      </c>
      <c r="B130" s="23">
        <f>氏名入力!B122</f>
        <v>48</v>
      </c>
      <c r="C130" s="62">
        <f>氏名入力!C122</f>
        <v>0</v>
      </c>
      <c r="D130" s="76" t="str">
        <f>ASC(UPPER(国語!M122))</f>
        <v>0</v>
      </c>
      <c r="E130" s="77" t="str">
        <f>ASC(UPPER(国語!N122))</f>
        <v>0</v>
      </c>
      <c r="F130" s="77" t="str">
        <f>ASC(UPPER(国語!O122))</f>
        <v>0</v>
      </c>
      <c r="G130" s="77" t="str">
        <f>ASC(UPPER(国語!P122))</f>
        <v>0</v>
      </c>
      <c r="H130" s="78" t="str">
        <f>ASC(UPPER(国語!Q122))</f>
        <v>0</v>
      </c>
      <c r="I130" s="131" t="str">
        <f>ASC(UPPER(国語!R122))</f>
        <v>0</v>
      </c>
      <c r="J130" s="198" t="str">
        <f>IF(国語!$S122=0," ",国語!$S122)</f>
        <v xml:space="preserve"> </v>
      </c>
      <c r="K130" s="82" t="str">
        <f>ASC(UPPER(社会!L122))</f>
        <v>0</v>
      </c>
      <c r="L130" s="79" t="str">
        <f>ASC(UPPER(社会!M122))</f>
        <v>0</v>
      </c>
      <c r="M130" s="79" t="str">
        <f>ASC(UPPER(社会!N122))</f>
        <v>0</v>
      </c>
      <c r="N130" s="80" t="str">
        <f>ASC(UPPER(社会!O122))</f>
        <v>0</v>
      </c>
      <c r="O130" s="81" t="str">
        <f>ASC(UPPER(社会!P122))</f>
        <v>0</v>
      </c>
      <c r="P130" s="198" t="str">
        <f>IF(社会!$Q122=0," ",社会!$Q122)</f>
        <v xml:space="preserve"> </v>
      </c>
      <c r="Q130" s="82" t="str">
        <f>ASC(UPPER(数学!L122))</f>
        <v>0</v>
      </c>
      <c r="R130" s="83" t="str">
        <f>ASC(UPPER(数学!M122))</f>
        <v>0</v>
      </c>
      <c r="S130" s="83" t="str">
        <f>ASC(UPPER(数学!N122))</f>
        <v>0</v>
      </c>
      <c r="T130" s="84" t="str">
        <f>ASC(UPPER(数学!O122))</f>
        <v>0</v>
      </c>
      <c r="U130" s="81" t="str">
        <f>ASC(UPPER(数学!P122))</f>
        <v>0</v>
      </c>
      <c r="V130" s="210" t="str">
        <f>IF(数学!$Q122=0," ",数学!$Q122)</f>
        <v xml:space="preserve"> </v>
      </c>
      <c r="W130" s="79" t="str">
        <f>ASC(UPPER(理科!L122))</f>
        <v>0</v>
      </c>
      <c r="X130" s="79" t="str">
        <f>ASC(UPPER(理科!M122))</f>
        <v>0</v>
      </c>
      <c r="Y130" s="79" t="str">
        <f>ASC(UPPER(理科!N122))</f>
        <v>0</v>
      </c>
      <c r="Z130" s="80" t="str">
        <f>ASC(UPPER(理科!O122))</f>
        <v>0</v>
      </c>
      <c r="AA130" s="81" t="str">
        <f>ASC(UPPER(理科!P122))</f>
        <v>0</v>
      </c>
      <c r="AB130" s="198" t="str">
        <f>IF(理科!$Q122=0," ",理科!$Q122)</f>
        <v xml:space="preserve"> </v>
      </c>
      <c r="AC130" s="82" t="str">
        <f>ASC(UPPER(音楽!L122))</f>
        <v>0</v>
      </c>
      <c r="AD130" s="83" t="str">
        <f>ASC(UPPER(音楽!M122))</f>
        <v>0</v>
      </c>
      <c r="AE130" s="83" t="str">
        <f>ASC(UPPER(音楽!N122))</f>
        <v>0</v>
      </c>
      <c r="AF130" s="84" t="str">
        <f>ASC(UPPER(音楽!O122))</f>
        <v>0</v>
      </c>
      <c r="AG130" s="81" t="str">
        <f>ASC(UPPER(音楽!P122))</f>
        <v>0</v>
      </c>
      <c r="AH130" s="198" t="str">
        <f>IF(音楽!$Q122=0," ",音楽!$Q122)</f>
        <v xml:space="preserve"> </v>
      </c>
      <c r="AI130" s="79" t="str">
        <f>ASC(UPPER(美術!L122))</f>
        <v>0</v>
      </c>
      <c r="AJ130" s="79" t="str">
        <f>ASC(UPPER(美術!M122))</f>
        <v>0</v>
      </c>
      <c r="AK130" s="79" t="str">
        <f>ASC(UPPER(美術!N122))</f>
        <v>0</v>
      </c>
      <c r="AL130" s="80" t="str">
        <f>ASC(UPPER(美術!O122))</f>
        <v>0</v>
      </c>
      <c r="AM130" s="81" t="str">
        <f>ASC(UPPER(美術!P122))</f>
        <v>0</v>
      </c>
      <c r="AN130" s="198" t="str">
        <f>IF(美術!$Q122=0," ",美術!$Q122)</f>
        <v xml:space="preserve"> </v>
      </c>
      <c r="AO130" s="82" t="str">
        <f>ASC(UPPER(保体!L122))</f>
        <v>0</v>
      </c>
      <c r="AP130" s="83" t="str">
        <f>ASC(UPPER(保体!M122))</f>
        <v>0</v>
      </c>
      <c r="AQ130" s="83" t="str">
        <f>ASC(UPPER(保体!N122))</f>
        <v>0</v>
      </c>
      <c r="AR130" s="84" t="str">
        <f>ASC(UPPER(保体!O122))</f>
        <v>0</v>
      </c>
      <c r="AS130" s="81" t="str">
        <f>ASC(UPPER(保体!P122))</f>
        <v>0</v>
      </c>
      <c r="AT130" s="198" t="str">
        <f>IF(保体!$Q122=0," ",保体!$Q122)</f>
        <v xml:space="preserve"> </v>
      </c>
      <c r="AU130" s="79" t="str">
        <f>ASC(UPPER(技・家!L122))</f>
        <v>0</v>
      </c>
      <c r="AV130" s="79" t="str">
        <f>ASC(UPPER(技・家!M122))</f>
        <v>0</v>
      </c>
      <c r="AW130" s="79" t="str">
        <f>ASC(UPPER(技・家!N122))</f>
        <v>0</v>
      </c>
      <c r="AX130" s="80" t="str">
        <f>ASC(UPPER(技・家!O122))</f>
        <v>0</v>
      </c>
      <c r="AY130" s="81" t="str">
        <f>ASC(UPPER(技・家!P122))</f>
        <v>0</v>
      </c>
      <c r="AZ130" s="198" t="str">
        <f>IF(技・家!$Q122=0," ",技・家!$Q122)</f>
        <v xml:space="preserve"> </v>
      </c>
      <c r="BA130" s="82" t="str">
        <f>ASC(UPPER(英語!L122))</f>
        <v>0</v>
      </c>
      <c r="BB130" s="83" t="str">
        <f>ASC(UPPER(英語!M122))</f>
        <v>0</v>
      </c>
      <c r="BC130" s="83" t="str">
        <f>ASC(UPPER(英語!N122))</f>
        <v>0</v>
      </c>
      <c r="BD130" s="84" t="str">
        <f>ASC(UPPER(英語!O122))</f>
        <v>0</v>
      </c>
      <c r="BE130" s="81" t="str">
        <f>ASC(UPPER(英語!P122))</f>
        <v>0</v>
      </c>
      <c r="BF130" s="198" t="str">
        <f>IF(英語!$Q122=0," ",英語!$Q122)</f>
        <v xml:space="preserve"> </v>
      </c>
    </row>
    <row r="131" spans="1:58" ht="23.1" customHeight="1">
      <c r="A131" s="192">
        <f>氏名入力!A123</f>
        <v>1349</v>
      </c>
      <c r="B131" s="193">
        <f>氏名入力!B123</f>
        <v>49</v>
      </c>
      <c r="C131" s="191">
        <f>氏名入力!C123</f>
        <v>0</v>
      </c>
      <c r="D131" s="85" t="str">
        <f>ASC(UPPER(国語!M123))</f>
        <v>0</v>
      </c>
      <c r="E131" s="86" t="str">
        <f>ASC(UPPER(国語!N123))</f>
        <v>0</v>
      </c>
      <c r="F131" s="86" t="str">
        <f>ASC(UPPER(国語!O123))</f>
        <v>0</v>
      </c>
      <c r="G131" s="86" t="str">
        <f>ASC(UPPER(国語!P123))</f>
        <v>0</v>
      </c>
      <c r="H131" s="87" t="str">
        <f>ASC(UPPER(国語!Q123))</f>
        <v>0</v>
      </c>
      <c r="I131" s="132" t="str">
        <f>ASC(UPPER(国語!R123))</f>
        <v>0</v>
      </c>
      <c r="J131" s="199" t="str">
        <f>IF(国語!$S123=0," ",国語!$S123)</f>
        <v xml:space="preserve"> </v>
      </c>
      <c r="K131" s="91" t="str">
        <f>ASC(UPPER(社会!L123))</f>
        <v>0</v>
      </c>
      <c r="L131" s="88" t="str">
        <f>ASC(UPPER(社会!M123))</f>
        <v>0</v>
      </c>
      <c r="M131" s="88" t="str">
        <f>ASC(UPPER(社会!N123))</f>
        <v>0</v>
      </c>
      <c r="N131" s="89" t="str">
        <f>ASC(UPPER(社会!O123))</f>
        <v>0</v>
      </c>
      <c r="O131" s="90" t="str">
        <f>ASC(UPPER(社会!P123))</f>
        <v>0</v>
      </c>
      <c r="P131" s="199" t="str">
        <f>IF(社会!$Q123=0," ",社会!$Q123)</f>
        <v xml:space="preserve"> </v>
      </c>
      <c r="Q131" s="91" t="str">
        <f>ASC(UPPER(数学!L123))</f>
        <v>0</v>
      </c>
      <c r="R131" s="92" t="str">
        <f>ASC(UPPER(数学!M123))</f>
        <v>0</v>
      </c>
      <c r="S131" s="92" t="str">
        <f>ASC(UPPER(数学!N123))</f>
        <v>0</v>
      </c>
      <c r="T131" s="93" t="str">
        <f>ASC(UPPER(数学!O123))</f>
        <v>0</v>
      </c>
      <c r="U131" s="90" t="str">
        <f>ASC(UPPER(数学!P123))</f>
        <v>0</v>
      </c>
      <c r="V131" s="211" t="str">
        <f>IF(数学!$Q123=0," ",数学!$Q123)</f>
        <v xml:space="preserve"> </v>
      </c>
      <c r="W131" s="88" t="str">
        <f>ASC(UPPER(理科!L123))</f>
        <v>0</v>
      </c>
      <c r="X131" s="88" t="str">
        <f>ASC(UPPER(理科!M123))</f>
        <v>0</v>
      </c>
      <c r="Y131" s="88" t="str">
        <f>ASC(UPPER(理科!N123))</f>
        <v>0</v>
      </c>
      <c r="Z131" s="89" t="str">
        <f>ASC(UPPER(理科!O123))</f>
        <v>0</v>
      </c>
      <c r="AA131" s="90" t="str">
        <f>ASC(UPPER(理科!P123))</f>
        <v>0</v>
      </c>
      <c r="AB131" s="199" t="str">
        <f>IF(理科!$Q123=0," ",理科!$Q123)</f>
        <v xml:space="preserve"> </v>
      </c>
      <c r="AC131" s="91" t="str">
        <f>ASC(UPPER(音楽!L123))</f>
        <v>0</v>
      </c>
      <c r="AD131" s="92" t="str">
        <f>ASC(UPPER(音楽!M123))</f>
        <v>0</v>
      </c>
      <c r="AE131" s="92" t="str">
        <f>ASC(UPPER(音楽!N123))</f>
        <v>0</v>
      </c>
      <c r="AF131" s="93" t="str">
        <f>ASC(UPPER(音楽!O123))</f>
        <v>0</v>
      </c>
      <c r="AG131" s="90" t="str">
        <f>ASC(UPPER(音楽!P123))</f>
        <v>0</v>
      </c>
      <c r="AH131" s="199" t="str">
        <f>IF(音楽!$Q123=0," ",音楽!$Q123)</f>
        <v xml:space="preserve"> </v>
      </c>
      <c r="AI131" s="88" t="str">
        <f>ASC(UPPER(美術!L123))</f>
        <v>0</v>
      </c>
      <c r="AJ131" s="88" t="str">
        <f>ASC(UPPER(美術!M123))</f>
        <v>0</v>
      </c>
      <c r="AK131" s="88" t="str">
        <f>ASC(UPPER(美術!N123))</f>
        <v>0</v>
      </c>
      <c r="AL131" s="89" t="str">
        <f>ASC(UPPER(美術!O123))</f>
        <v>0</v>
      </c>
      <c r="AM131" s="90" t="str">
        <f>ASC(UPPER(美術!P123))</f>
        <v>0</v>
      </c>
      <c r="AN131" s="199" t="str">
        <f>IF(美術!$Q123=0," ",美術!$Q123)</f>
        <v xml:space="preserve"> </v>
      </c>
      <c r="AO131" s="91" t="str">
        <f>ASC(UPPER(保体!L123))</f>
        <v>0</v>
      </c>
      <c r="AP131" s="92" t="str">
        <f>ASC(UPPER(保体!M123))</f>
        <v>0</v>
      </c>
      <c r="AQ131" s="92" t="str">
        <f>ASC(UPPER(保体!N123))</f>
        <v>0</v>
      </c>
      <c r="AR131" s="93" t="str">
        <f>ASC(UPPER(保体!O123))</f>
        <v>0</v>
      </c>
      <c r="AS131" s="90" t="str">
        <f>ASC(UPPER(保体!P123))</f>
        <v>0</v>
      </c>
      <c r="AT131" s="199" t="str">
        <f>IF(保体!$Q123=0," ",保体!$Q123)</f>
        <v xml:space="preserve"> </v>
      </c>
      <c r="AU131" s="88" t="str">
        <f>ASC(UPPER(技・家!L123))</f>
        <v>0</v>
      </c>
      <c r="AV131" s="88" t="str">
        <f>ASC(UPPER(技・家!M123))</f>
        <v>0</v>
      </c>
      <c r="AW131" s="88" t="str">
        <f>ASC(UPPER(技・家!N123))</f>
        <v>0</v>
      </c>
      <c r="AX131" s="89" t="str">
        <f>ASC(UPPER(技・家!O123))</f>
        <v>0</v>
      </c>
      <c r="AY131" s="90" t="str">
        <f>ASC(UPPER(技・家!P123))</f>
        <v>0</v>
      </c>
      <c r="AZ131" s="199" t="str">
        <f>IF(技・家!$Q123=0," ",技・家!$Q123)</f>
        <v xml:space="preserve"> </v>
      </c>
      <c r="BA131" s="91" t="str">
        <f>ASC(UPPER(英語!L123))</f>
        <v>0</v>
      </c>
      <c r="BB131" s="92" t="str">
        <f>ASC(UPPER(英語!M123))</f>
        <v>0</v>
      </c>
      <c r="BC131" s="92" t="str">
        <f>ASC(UPPER(英語!N123))</f>
        <v>0</v>
      </c>
      <c r="BD131" s="93" t="str">
        <f>ASC(UPPER(英語!O123))</f>
        <v>0</v>
      </c>
      <c r="BE131" s="90" t="str">
        <f>ASC(UPPER(英語!P123))</f>
        <v>0</v>
      </c>
      <c r="BF131" s="199" t="str">
        <f>IF(英語!$Q123=0," ",英語!$Q123)</f>
        <v xml:space="preserve"> </v>
      </c>
    </row>
    <row r="132" spans="1:58" ht="23.1" customHeight="1" thickBot="1">
      <c r="A132" s="30">
        <f>氏名入力!A124</f>
        <v>1350</v>
      </c>
      <c r="B132" s="25">
        <f>氏名入力!B124</f>
        <v>50</v>
      </c>
      <c r="C132" s="65">
        <f>氏名入力!C124</f>
        <v>0</v>
      </c>
      <c r="D132" s="103" t="str">
        <f>ASC(UPPER(国語!M124))</f>
        <v>0</v>
      </c>
      <c r="E132" s="104" t="str">
        <f>ASC(UPPER(国語!N124))</f>
        <v>0</v>
      </c>
      <c r="F132" s="104" t="str">
        <f>ASC(UPPER(国語!O124))</f>
        <v>0</v>
      </c>
      <c r="G132" s="104" t="str">
        <f>ASC(UPPER(国語!P124))</f>
        <v>0</v>
      </c>
      <c r="H132" s="105" t="str">
        <f>ASC(UPPER(国語!Q124))</f>
        <v>0</v>
      </c>
      <c r="I132" s="134" t="str">
        <f>ASC(UPPER(国語!R124))</f>
        <v>0</v>
      </c>
      <c r="J132" s="201" t="str">
        <f>IF(国語!$S124=0," ",国語!$S124)</f>
        <v xml:space="preserve"> </v>
      </c>
      <c r="K132" s="109" t="str">
        <f>ASC(UPPER(社会!L124))</f>
        <v>0</v>
      </c>
      <c r="L132" s="106" t="str">
        <f>ASC(UPPER(社会!M124))</f>
        <v>0</v>
      </c>
      <c r="M132" s="106" t="str">
        <f>ASC(UPPER(社会!N124))</f>
        <v>0</v>
      </c>
      <c r="N132" s="107" t="str">
        <f>ASC(UPPER(社会!O124))</f>
        <v>0</v>
      </c>
      <c r="O132" s="108" t="str">
        <f>ASC(UPPER(社会!P124))</f>
        <v>0</v>
      </c>
      <c r="P132" s="201" t="str">
        <f>IF(社会!$Q124=0," ",社会!$Q124)</f>
        <v xml:space="preserve"> </v>
      </c>
      <c r="Q132" s="109" t="str">
        <f>ASC(UPPER(数学!L124))</f>
        <v>0</v>
      </c>
      <c r="R132" s="110" t="str">
        <f>ASC(UPPER(数学!M124))</f>
        <v>0</v>
      </c>
      <c r="S132" s="110" t="str">
        <f>ASC(UPPER(数学!N124))</f>
        <v>0</v>
      </c>
      <c r="T132" s="111" t="str">
        <f>ASC(UPPER(数学!O124))</f>
        <v>0</v>
      </c>
      <c r="U132" s="108" t="str">
        <f>ASC(UPPER(数学!P124))</f>
        <v>0</v>
      </c>
      <c r="V132" s="213" t="str">
        <f>IF(数学!$Q124=0," ",数学!$Q124)</f>
        <v xml:space="preserve"> </v>
      </c>
      <c r="W132" s="106" t="str">
        <f>ASC(UPPER(理科!L124))</f>
        <v>0</v>
      </c>
      <c r="X132" s="106" t="str">
        <f>ASC(UPPER(理科!M124))</f>
        <v>0</v>
      </c>
      <c r="Y132" s="106" t="str">
        <f>ASC(UPPER(理科!N124))</f>
        <v>0</v>
      </c>
      <c r="Z132" s="107" t="str">
        <f>ASC(UPPER(理科!O124))</f>
        <v>0</v>
      </c>
      <c r="AA132" s="108" t="str">
        <f>ASC(UPPER(理科!P124))</f>
        <v>0</v>
      </c>
      <c r="AB132" s="201" t="str">
        <f>IF(理科!$Q124=0," ",理科!$Q124)</f>
        <v xml:space="preserve"> </v>
      </c>
      <c r="AC132" s="109" t="str">
        <f>ASC(UPPER(音楽!L124))</f>
        <v>0</v>
      </c>
      <c r="AD132" s="110" t="str">
        <f>ASC(UPPER(音楽!M124))</f>
        <v>0</v>
      </c>
      <c r="AE132" s="110" t="str">
        <f>ASC(UPPER(音楽!N124))</f>
        <v>0</v>
      </c>
      <c r="AF132" s="111" t="str">
        <f>ASC(UPPER(音楽!O124))</f>
        <v>0</v>
      </c>
      <c r="AG132" s="108" t="str">
        <f>ASC(UPPER(音楽!P124))</f>
        <v>0</v>
      </c>
      <c r="AH132" s="201" t="str">
        <f>IF(音楽!$Q124=0," ",音楽!$Q124)</f>
        <v xml:space="preserve"> </v>
      </c>
      <c r="AI132" s="106" t="str">
        <f>ASC(UPPER(美術!L124))</f>
        <v>0</v>
      </c>
      <c r="AJ132" s="106" t="str">
        <f>ASC(UPPER(美術!M124))</f>
        <v>0</v>
      </c>
      <c r="AK132" s="106" t="str">
        <f>ASC(UPPER(美術!N124))</f>
        <v>0</v>
      </c>
      <c r="AL132" s="107" t="str">
        <f>ASC(UPPER(美術!O124))</f>
        <v>0</v>
      </c>
      <c r="AM132" s="108" t="str">
        <f>ASC(UPPER(美術!P124))</f>
        <v>0</v>
      </c>
      <c r="AN132" s="201" t="str">
        <f>IF(美術!$Q124=0," ",美術!$Q124)</f>
        <v xml:space="preserve"> </v>
      </c>
      <c r="AO132" s="109" t="str">
        <f>ASC(UPPER(保体!L124))</f>
        <v>0</v>
      </c>
      <c r="AP132" s="110" t="str">
        <f>ASC(UPPER(保体!M124))</f>
        <v>0</v>
      </c>
      <c r="AQ132" s="110" t="str">
        <f>ASC(UPPER(保体!N124))</f>
        <v>0</v>
      </c>
      <c r="AR132" s="111" t="str">
        <f>ASC(UPPER(保体!O124))</f>
        <v>0</v>
      </c>
      <c r="AS132" s="108" t="str">
        <f>ASC(UPPER(保体!P124))</f>
        <v>0</v>
      </c>
      <c r="AT132" s="201" t="str">
        <f>IF(保体!$Q124=0," ",保体!$Q124)</f>
        <v xml:space="preserve"> </v>
      </c>
      <c r="AU132" s="106" t="str">
        <f>ASC(UPPER(技・家!L124))</f>
        <v>0</v>
      </c>
      <c r="AV132" s="106" t="str">
        <f>ASC(UPPER(技・家!M124))</f>
        <v>0</v>
      </c>
      <c r="AW132" s="106" t="str">
        <f>ASC(UPPER(技・家!N124))</f>
        <v>0</v>
      </c>
      <c r="AX132" s="107" t="str">
        <f>ASC(UPPER(技・家!O124))</f>
        <v>0</v>
      </c>
      <c r="AY132" s="108" t="str">
        <f>ASC(UPPER(技・家!P124))</f>
        <v>0</v>
      </c>
      <c r="AZ132" s="201" t="str">
        <f>IF(技・家!$Q124=0," ",技・家!$Q124)</f>
        <v xml:space="preserve"> </v>
      </c>
      <c r="BA132" s="109" t="str">
        <f>ASC(UPPER(英語!L124))</f>
        <v>0</v>
      </c>
      <c r="BB132" s="110" t="str">
        <f>ASC(UPPER(英語!M124))</f>
        <v>0</v>
      </c>
      <c r="BC132" s="110" t="str">
        <f>ASC(UPPER(英語!N124))</f>
        <v>0</v>
      </c>
      <c r="BD132" s="111" t="str">
        <f>ASC(UPPER(英語!O124))</f>
        <v>0</v>
      </c>
      <c r="BE132" s="108" t="str">
        <f>ASC(UPPER(英語!P124))</f>
        <v>0</v>
      </c>
      <c r="BF132" s="201" t="str">
        <f>IF(英語!$Q124=0," ",英語!$Q124)</f>
        <v xml:space="preserve"> </v>
      </c>
    </row>
    <row r="133" spans="1:58" ht="52.5" customHeight="1" thickTop="1"/>
    <row r="134" spans="1:58" ht="35.1" customHeight="1" thickBot="1">
      <c r="A134" s="273" t="str">
        <f>氏名入力!$E$2&amp;"年4組"</f>
        <v>1年4組</v>
      </c>
      <c r="B134" s="273"/>
      <c r="C134" s="273"/>
      <c r="D134" s="36" t="str">
        <f>D2</f>
        <v>平成２５年度　２学期 評価・評定</v>
      </c>
    </row>
    <row r="135" spans="1:58" ht="18.75" customHeight="1" thickTop="1" thickBot="1">
      <c r="A135" s="274" t="s">
        <v>25</v>
      </c>
      <c r="B135" s="276" t="s">
        <v>26</v>
      </c>
      <c r="C135" s="268" t="s">
        <v>52</v>
      </c>
      <c r="D135" s="270" t="s">
        <v>28</v>
      </c>
      <c r="E135" s="278"/>
      <c r="F135" s="278"/>
      <c r="G135" s="278"/>
      <c r="H135" s="278"/>
      <c r="I135" s="279"/>
      <c r="J135" s="195"/>
      <c r="K135" s="278" t="s">
        <v>5</v>
      </c>
      <c r="L135" s="271"/>
      <c r="M135" s="271"/>
      <c r="N135" s="271"/>
      <c r="O135" s="272"/>
      <c r="P135" s="202"/>
      <c r="Q135" s="270" t="s">
        <v>6</v>
      </c>
      <c r="R135" s="271"/>
      <c r="S135" s="271"/>
      <c r="T135" s="271"/>
      <c r="U135" s="272"/>
      <c r="V135" s="207"/>
      <c r="W135" s="270" t="s">
        <v>7</v>
      </c>
      <c r="X135" s="271"/>
      <c r="Y135" s="271"/>
      <c r="Z135" s="271"/>
      <c r="AA135" s="272"/>
      <c r="AB135" s="204"/>
      <c r="AC135" s="270" t="s">
        <v>8</v>
      </c>
      <c r="AD135" s="271"/>
      <c r="AE135" s="271"/>
      <c r="AF135" s="271"/>
      <c r="AG135" s="272"/>
      <c r="AH135" s="204"/>
      <c r="AI135" s="270" t="s">
        <v>9</v>
      </c>
      <c r="AJ135" s="271"/>
      <c r="AK135" s="271"/>
      <c r="AL135" s="271"/>
      <c r="AM135" s="272"/>
      <c r="AN135" s="204"/>
      <c r="AO135" s="270" t="s">
        <v>10</v>
      </c>
      <c r="AP135" s="271"/>
      <c r="AQ135" s="271"/>
      <c r="AR135" s="271"/>
      <c r="AS135" s="272"/>
      <c r="AT135" s="204"/>
      <c r="AU135" s="270" t="s">
        <v>11</v>
      </c>
      <c r="AV135" s="271"/>
      <c r="AW135" s="271"/>
      <c r="AX135" s="271"/>
      <c r="AY135" s="272"/>
      <c r="AZ135" s="204"/>
      <c r="BA135" s="270" t="s">
        <v>12</v>
      </c>
      <c r="BB135" s="271"/>
      <c r="BC135" s="271"/>
      <c r="BD135" s="271"/>
      <c r="BE135" s="272"/>
      <c r="BF135" s="204"/>
    </row>
    <row r="136" spans="1:58" ht="42.75" thickBot="1">
      <c r="A136" s="275"/>
      <c r="B136" s="277"/>
      <c r="C136" s="269"/>
      <c r="D136" s="112" t="s">
        <v>24</v>
      </c>
      <c r="E136" s="113" t="s">
        <v>0</v>
      </c>
      <c r="F136" s="113" t="s">
        <v>1</v>
      </c>
      <c r="G136" s="113" t="s">
        <v>2</v>
      </c>
      <c r="H136" s="114" t="s">
        <v>3</v>
      </c>
      <c r="I136" s="3" t="s">
        <v>4</v>
      </c>
      <c r="J136" s="196"/>
      <c r="K136" s="115" t="s">
        <v>24</v>
      </c>
      <c r="L136" s="113" t="s">
        <v>0</v>
      </c>
      <c r="M136" s="113" t="s">
        <v>1</v>
      </c>
      <c r="N136" s="114" t="s">
        <v>2</v>
      </c>
      <c r="O136" s="3" t="s">
        <v>4</v>
      </c>
      <c r="P136" s="203"/>
      <c r="Q136" s="112" t="s">
        <v>24</v>
      </c>
      <c r="R136" s="113" t="s">
        <v>0</v>
      </c>
      <c r="S136" s="113" t="s">
        <v>1</v>
      </c>
      <c r="T136" s="114" t="s">
        <v>2</v>
      </c>
      <c r="U136" s="3" t="s">
        <v>4</v>
      </c>
      <c r="V136" s="208"/>
      <c r="W136" s="112" t="s">
        <v>24</v>
      </c>
      <c r="X136" s="113" t="s">
        <v>0</v>
      </c>
      <c r="Y136" s="113" t="s">
        <v>1</v>
      </c>
      <c r="Z136" s="114" t="s">
        <v>2</v>
      </c>
      <c r="AA136" s="3" t="s">
        <v>4</v>
      </c>
      <c r="AB136" s="205"/>
      <c r="AC136" s="112" t="s">
        <v>24</v>
      </c>
      <c r="AD136" s="113" t="s">
        <v>0</v>
      </c>
      <c r="AE136" s="113" t="s">
        <v>1</v>
      </c>
      <c r="AF136" s="114" t="s">
        <v>2</v>
      </c>
      <c r="AG136" s="3" t="s">
        <v>4</v>
      </c>
      <c r="AH136" s="205"/>
      <c r="AI136" s="112" t="s">
        <v>24</v>
      </c>
      <c r="AJ136" s="113" t="s">
        <v>0</v>
      </c>
      <c r="AK136" s="113" t="s">
        <v>1</v>
      </c>
      <c r="AL136" s="114" t="s">
        <v>2</v>
      </c>
      <c r="AM136" s="3" t="s">
        <v>4</v>
      </c>
      <c r="AN136" s="205"/>
      <c r="AO136" s="112" t="s">
        <v>24</v>
      </c>
      <c r="AP136" s="113" t="s">
        <v>0</v>
      </c>
      <c r="AQ136" s="113" t="s">
        <v>1</v>
      </c>
      <c r="AR136" s="114" t="s">
        <v>2</v>
      </c>
      <c r="AS136" s="3" t="s">
        <v>4</v>
      </c>
      <c r="AT136" s="205"/>
      <c r="AU136" s="112" t="s">
        <v>24</v>
      </c>
      <c r="AV136" s="113" t="s">
        <v>0</v>
      </c>
      <c r="AW136" s="113" t="s">
        <v>1</v>
      </c>
      <c r="AX136" s="114" t="s">
        <v>2</v>
      </c>
      <c r="AY136" s="3" t="s">
        <v>4</v>
      </c>
      <c r="AZ136" s="205"/>
      <c r="BA136" s="112" t="s">
        <v>24</v>
      </c>
      <c r="BB136" s="113" t="s">
        <v>0</v>
      </c>
      <c r="BC136" s="113" t="s">
        <v>1</v>
      </c>
      <c r="BD136" s="114" t="s">
        <v>2</v>
      </c>
      <c r="BE136" s="3" t="s">
        <v>4</v>
      </c>
      <c r="BF136" s="205"/>
    </row>
    <row r="137" spans="1:58" ht="23.1" customHeight="1" thickTop="1">
      <c r="A137" s="32">
        <f>氏名入力!A125</f>
        <v>1401</v>
      </c>
      <c r="B137" s="33">
        <f>氏名入力!B125</f>
        <v>1</v>
      </c>
      <c r="C137" s="50">
        <f>氏名入力!C125</f>
        <v>0</v>
      </c>
      <c r="D137" s="76" t="str">
        <f>ASC(UPPER(国語!M125))</f>
        <v>0</v>
      </c>
      <c r="E137" s="77" t="str">
        <f>ASC(UPPER(国語!N125))</f>
        <v>0</v>
      </c>
      <c r="F137" s="77" t="str">
        <f>ASC(UPPER(国語!O125))</f>
        <v>0</v>
      </c>
      <c r="G137" s="77" t="str">
        <f>ASC(UPPER(国語!P125))</f>
        <v>0</v>
      </c>
      <c r="H137" s="78" t="str">
        <f>ASC(UPPER(国語!Q125))</f>
        <v>0</v>
      </c>
      <c r="I137" s="131" t="str">
        <f>ASC(UPPER(国語!R125))</f>
        <v>0</v>
      </c>
      <c r="J137" s="198" t="str">
        <f>IF(国語!$S125=0," ",国語!$S125)</f>
        <v xml:space="preserve"> </v>
      </c>
      <c r="K137" s="82" t="str">
        <f>ASC(UPPER(社会!L125))</f>
        <v>0</v>
      </c>
      <c r="L137" s="79" t="str">
        <f>ASC(UPPER(社会!M125))</f>
        <v>0</v>
      </c>
      <c r="M137" s="79" t="str">
        <f>ASC(UPPER(社会!N125))</f>
        <v>0</v>
      </c>
      <c r="N137" s="80" t="str">
        <f>ASC(UPPER(社会!O125))</f>
        <v>0</v>
      </c>
      <c r="O137" s="81" t="str">
        <f>ASC(UPPER(社会!P125))</f>
        <v>0</v>
      </c>
      <c r="P137" s="198" t="str">
        <f>IF(社会!$Q125=0," ",社会!$Q125)</f>
        <v xml:space="preserve"> </v>
      </c>
      <c r="Q137" s="82" t="str">
        <f>ASC(UPPER(数学!L125))</f>
        <v>0</v>
      </c>
      <c r="R137" s="83" t="str">
        <f>ASC(UPPER(数学!M125))</f>
        <v>0</v>
      </c>
      <c r="S137" s="83" t="str">
        <f>ASC(UPPER(数学!N125))</f>
        <v>0</v>
      </c>
      <c r="T137" s="84" t="str">
        <f>ASC(UPPER(数学!O125))</f>
        <v>0</v>
      </c>
      <c r="U137" s="81" t="str">
        <f>ASC(UPPER(数学!P125))</f>
        <v>0</v>
      </c>
      <c r="V137" s="210" t="str">
        <f>IF(数学!$Q125=0," ",数学!$Q125)</f>
        <v xml:space="preserve"> </v>
      </c>
      <c r="W137" s="79" t="str">
        <f>ASC(UPPER(理科!L125))</f>
        <v>0</v>
      </c>
      <c r="X137" s="79" t="str">
        <f>ASC(UPPER(理科!M125))</f>
        <v>0</v>
      </c>
      <c r="Y137" s="79" t="str">
        <f>ASC(UPPER(理科!N125))</f>
        <v>0</v>
      </c>
      <c r="Z137" s="80" t="str">
        <f>ASC(UPPER(理科!O125))</f>
        <v>0</v>
      </c>
      <c r="AA137" s="81" t="str">
        <f>ASC(UPPER(理科!P125))</f>
        <v>0</v>
      </c>
      <c r="AB137" s="198" t="str">
        <f>IF(理科!$Q125=0," ",理科!$Q125)</f>
        <v xml:space="preserve"> </v>
      </c>
      <c r="AC137" s="82" t="str">
        <f>ASC(UPPER(音楽!L125))</f>
        <v>0</v>
      </c>
      <c r="AD137" s="83" t="str">
        <f>ASC(UPPER(音楽!M125))</f>
        <v>0</v>
      </c>
      <c r="AE137" s="83" t="str">
        <f>ASC(UPPER(音楽!N125))</f>
        <v>0</v>
      </c>
      <c r="AF137" s="84" t="str">
        <f>ASC(UPPER(音楽!O125))</f>
        <v>0</v>
      </c>
      <c r="AG137" s="81" t="str">
        <f>ASC(UPPER(音楽!P125))</f>
        <v>0</v>
      </c>
      <c r="AH137" s="198" t="str">
        <f>IF(音楽!$Q125=0," ",音楽!$Q125)</f>
        <v xml:space="preserve"> </v>
      </c>
      <c r="AI137" s="79" t="str">
        <f>ASC(UPPER(美術!L125))</f>
        <v>0</v>
      </c>
      <c r="AJ137" s="79" t="str">
        <f>ASC(UPPER(美術!M125))</f>
        <v>0</v>
      </c>
      <c r="AK137" s="79" t="str">
        <f>ASC(UPPER(美術!N125))</f>
        <v>0</v>
      </c>
      <c r="AL137" s="80" t="str">
        <f>ASC(UPPER(美術!O125))</f>
        <v>0</v>
      </c>
      <c r="AM137" s="81" t="str">
        <f>ASC(UPPER(美術!P125))</f>
        <v>0</v>
      </c>
      <c r="AN137" s="198" t="str">
        <f>IF(美術!$Q125=0," ",美術!$Q125)</f>
        <v xml:space="preserve"> </v>
      </c>
      <c r="AO137" s="82" t="str">
        <f>ASC(UPPER(保体!L125))</f>
        <v>0</v>
      </c>
      <c r="AP137" s="83" t="str">
        <f>ASC(UPPER(保体!M125))</f>
        <v>0</v>
      </c>
      <c r="AQ137" s="83" t="str">
        <f>ASC(UPPER(保体!N125))</f>
        <v>0</v>
      </c>
      <c r="AR137" s="84" t="str">
        <f>ASC(UPPER(保体!O125))</f>
        <v>0</v>
      </c>
      <c r="AS137" s="81" t="str">
        <f>ASC(UPPER(保体!P125))</f>
        <v>0</v>
      </c>
      <c r="AT137" s="198" t="str">
        <f>IF(保体!$Q125=0," ",保体!$Q125)</f>
        <v xml:space="preserve"> </v>
      </c>
      <c r="AU137" s="79" t="str">
        <f>ASC(UPPER(技・家!L125))</f>
        <v>0</v>
      </c>
      <c r="AV137" s="79" t="str">
        <f>ASC(UPPER(技・家!M125))</f>
        <v>0</v>
      </c>
      <c r="AW137" s="79" t="str">
        <f>ASC(UPPER(技・家!N125))</f>
        <v>0</v>
      </c>
      <c r="AX137" s="80" t="str">
        <f>ASC(UPPER(技・家!O125))</f>
        <v>0</v>
      </c>
      <c r="AY137" s="81" t="str">
        <f>ASC(UPPER(技・家!P125))</f>
        <v>0</v>
      </c>
      <c r="AZ137" s="198" t="str">
        <f>IF(技・家!$Q125=0," ",技・家!$Q125)</f>
        <v xml:space="preserve"> </v>
      </c>
      <c r="BA137" s="82" t="str">
        <f>ASC(UPPER(英語!L125))</f>
        <v>0</v>
      </c>
      <c r="BB137" s="83" t="str">
        <f>ASC(UPPER(英語!M125))</f>
        <v>0</v>
      </c>
      <c r="BC137" s="83" t="str">
        <f>ASC(UPPER(英語!N125))</f>
        <v>0</v>
      </c>
      <c r="BD137" s="84" t="str">
        <f>ASC(UPPER(英語!O125))</f>
        <v>0</v>
      </c>
      <c r="BE137" s="81" t="str">
        <f>ASC(UPPER(英語!P125))</f>
        <v>0</v>
      </c>
      <c r="BF137" s="198" t="str">
        <f>IF(英語!$Q125=0," ",英語!$Q125)</f>
        <v xml:space="preserve"> </v>
      </c>
    </row>
    <row r="138" spans="1:58" ht="23.1" customHeight="1">
      <c r="A138" s="27">
        <f>氏名入力!A126</f>
        <v>1402</v>
      </c>
      <c r="B138" s="24">
        <f>氏名入力!B126</f>
        <v>2</v>
      </c>
      <c r="C138" s="53">
        <f>氏名入力!C126</f>
        <v>0</v>
      </c>
      <c r="D138" s="76" t="str">
        <f>ASC(UPPER(国語!M126))</f>
        <v>0</v>
      </c>
      <c r="E138" s="77" t="str">
        <f>ASC(UPPER(国語!N126))</f>
        <v>0</v>
      </c>
      <c r="F138" s="77" t="str">
        <f>ASC(UPPER(国語!O126))</f>
        <v>0</v>
      </c>
      <c r="G138" s="77" t="str">
        <f>ASC(UPPER(国語!P126))</f>
        <v>0</v>
      </c>
      <c r="H138" s="78" t="str">
        <f>ASC(UPPER(国語!Q126))</f>
        <v>0</v>
      </c>
      <c r="I138" s="131" t="str">
        <f>ASC(UPPER(国語!R126))</f>
        <v>0</v>
      </c>
      <c r="J138" s="198" t="str">
        <f>IF(国語!$S126=0," ",国語!$S126)</f>
        <v xml:space="preserve"> </v>
      </c>
      <c r="K138" s="82" t="str">
        <f>ASC(UPPER(社会!L126))</f>
        <v>0</v>
      </c>
      <c r="L138" s="79" t="str">
        <f>ASC(UPPER(社会!M126))</f>
        <v>0</v>
      </c>
      <c r="M138" s="79" t="str">
        <f>ASC(UPPER(社会!N126))</f>
        <v>0</v>
      </c>
      <c r="N138" s="80" t="str">
        <f>ASC(UPPER(社会!O126))</f>
        <v>0</v>
      </c>
      <c r="O138" s="81" t="str">
        <f>ASC(UPPER(社会!P126))</f>
        <v>0</v>
      </c>
      <c r="P138" s="198" t="str">
        <f>IF(社会!$Q126=0," ",社会!$Q126)</f>
        <v xml:space="preserve"> </v>
      </c>
      <c r="Q138" s="82" t="str">
        <f>ASC(UPPER(数学!L126))</f>
        <v>0</v>
      </c>
      <c r="R138" s="83" t="str">
        <f>ASC(UPPER(数学!M126))</f>
        <v>0</v>
      </c>
      <c r="S138" s="83" t="str">
        <f>ASC(UPPER(数学!N126))</f>
        <v>0</v>
      </c>
      <c r="T138" s="84" t="str">
        <f>ASC(UPPER(数学!O126))</f>
        <v>0</v>
      </c>
      <c r="U138" s="81" t="str">
        <f>ASC(UPPER(数学!P126))</f>
        <v>0</v>
      </c>
      <c r="V138" s="210" t="str">
        <f>IF(数学!$Q126=0," ",数学!$Q126)</f>
        <v xml:space="preserve"> </v>
      </c>
      <c r="W138" s="79" t="str">
        <f>ASC(UPPER(理科!L126))</f>
        <v>0</v>
      </c>
      <c r="X138" s="79" t="str">
        <f>ASC(UPPER(理科!M126))</f>
        <v>0</v>
      </c>
      <c r="Y138" s="79" t="str">
        <f>ASC(UPPER(理科!N126))</f>
        <v>0</v>
      </c>
      <c r="Z138" s="80" t="str">
        <f>ASC(UPPER(理科!O126))</f>
        <v>0</v>
      </c>
      <c r="AA138" s="81" t="str">
        <f>ASC(UPPER(理科!P126))</f>
        <v>0</v>
      </c>
      <c r="AB138" s="198" t="str">
        <f>IF(理科!$Q126=0," ",理科!$Q126)</f>
        <v xml:space="preserve"> </v>
      </c>
      <c r="AC138" s="82" t="str">
        <f>ASC(UPPER(音楽!L126))</f>
        <v>0</v>
      </c>
      <c r="AD138" s="83" t="str">
        <f>ASC(UPPER(音楽!M126))</f>
        <v>0</v>
      </c>
      <c r="AE138" s="83" t="str">
        <f>ASC(UPPER(音楽!N126))</f>
        <v>0</v>
      </c>
      <c r="AF138" s="84" t="str">
        <f>ASC(UPPER(音楽!O126))</f>
        <v>0</v>
      </c>
      <c r="AG138" s="81" t="str">
        <f>ASC(UPPER(音楽!P126))</f>
        <v>0</v>
      </c>
      <c r="AH138" s="198" t="str">
        <f>IF(音楽!$Q126=0," ",音楽!$Q126)</f>
        <v xml:space="preserve"> </v>
      </c>
      <c r="AI138" s="79" t="str">
        <f>ASC(UPPER(美術!L126))</f>
        <v>0</v>
      </c>
      <c r="AJ138" s="79" t="str">
        <f>ASC(UPPER(美術!M126))</f>
        <v>0</v>
      </c>
      <c r="AK138" s="79" t="str">
        <f>ASC(UPPER(美術!N126))</f>
        <v>0</v>
      </c>
      <c r="AL138" s="80" t="str">
        <f>ASC(UPPER(美術!O126))</f>
        <v>0</v>
      </c>
      <c r="AM138" s="81" t="str">
        <f>ASC(UPPER(美術!P126))</f>
        <v>0</v>
      </c>
      <c r="AN138" s="198" t="str">
        <f>IF(美術!$Q126=0," ",美術!$Q126)</f>
        <v xml:space="preserve"> </v>
      </c>
      <c r="AO138" s="82" t="str">
        <f>ASC(UPPER(保体!L126))</f>
        <v>0</v>
      </c>
      <c r="AP138" s="83" t="str">
        <f>ASC(UPPER(保体!M126))</f>
        <v>0</v>
      </c>
      <c r="AQ138" s="83" t="str">
        <f>ASC(UPPER(保体!N126))</f>
        <v>0</v>
      </c>
      <c r="AR138" s="84" t="str">
        <f>ASC(UPPER(保体!O126))</f>
        <v>0</v>
      </c>
      <c r="AS138" s="81" t="str">
        <f>ASC(UPPER(保体!P126))</f>
        <v>0</v>
      </c>
      <c r="AT138" s="198" t="str">
        <f>IF(保体!$Q126=0," ",保体!$Q126)</f>
        <v xml:space="preserve"> </v>
      </c>
      <c r="AU138" s="79" t="str">
        <f>ASC(UPPER(技・家!L126))</f>
        <v>0</v>
      </c>
      <c r="AV138" s="79" t="str">
        <f>ASC(UPPER(技・家!M126))</f>
        <v>0</v>
      </c>
      <c r="AW138" s="79" t="str">
        <f>ASC(UPPER(技・家!N126))</f>
        <v>0</v>
      </c>
      <c r="AX138" s="80" t="str">
        <f>ASC(UPPER(技・家!O126))</f>
        <v>0</v>
      </c>
      <c r="AY138" s="81" t="str">
        <f>ASC(UPPER(技・家!P126))</f>
        <v>0</v>
      </c>
      <c r="AZ138" s="198" t="str">
        <f>IF(技・家!$Q126=0," ",技・家!$Q126)</f>
        <v xml:space="preserve"> </v>
      </c>
      <c r="BA138" s="82" t="str">
        <f>ASC(UPPER(英語!L126))</f>
        <v>0</v>
      </c>
      <c r="BB138" s="83" t="str">
        <f>ASC(UPPER(英語!M126))</f>
        <v>0</v>
      </c>
      <c r="BC138" s="83" t="str">
        <f>ASC(UPPER(英語!N126))</f>
        <v>0</v>
      </c>
      <c r="BD138" s="84" t="str">
        <f>ASC(UPPER(英語!O126))</f>
        <v>0</v>
      </c>
      <c r="BE138" s="81" t="str">
        <f>ASC(UPPER(英語!P126))</f>
        <v>0</v>
      </c>
      <c r="BF138" s="198" t="str">
        <f>IF(英語!$Q126=0," ",英語!$Q126)</f>
        <v xml:space="preserve"> </v>
      </c>
    </row>
    <row r="139" spans="1:58" ht="23.1" customHeight="1">
      <c r="A139" s="27">
        <f>氏名入力!A127</f>
        <v>1403</v>
      </c>
      <c r="B139" s="24">
        <f>氏名入力!B127</f>
        <v>3</v>
      </c>
      <c r="C139" s="53">
        <f>氏名入力!C127</f>
        <v>0</v>
      </c>
      <c r="D139" s="76" t="str">
        <f>ASC(UPPER(国語!M127))</f>
        <v>0</v>
      </c>
      <c r="E139" s="77" t="str">
        <f>ASC(UPPER(国語!N127))</f>
        <v>0</v>
      </c>
      <c r="F139" s="77" t="str">
        <f>ASC(UPPER(国語!O127))</f>
        <v>0</v>
      </c>
      <c r="G139" s="77" t="str">
        <f>ASC(UPPER(国語!P127))</f>
        <v>0</v>
      </c>
      <c r="H139" s="78" t="str">
        <f>ASC(UPPER(国語!Q127))</f>
        <v>0</v>
      </c>
      <c r="I139" s="131" t="str">
        <f>ASC(UPPER(国語!R127))</f>
        <v>0</v>
      </c>
      <c r="J139" s="198" t="str">
        <f>IF(国語!$S127=0," ",国語!$S127)</f>
        <v xml:space="preserve"> </v>
      </c>
      <c r="K139" s="82" t="str">
        <f>ASC(UPPER(社会!L127))</f>
        <v>0</v>
      </c>
      <c r="L139" s="79" t="str">
        <f>ASC(UPPER(社会!M127))</f>
        <v>0</v>
      </c>
      <c r="M139" s="79" t="str">
        <f>ASC(UPPER(社会!N127))</f>
        <v>0</v>
      </c>
      <c r="N139" s="80" t="str">
        <f>ASC(UPPER(社会!O127))</f>
        <v>0</v>
      </c>
      <c r="O139" s="81" t="str">
        <f>ASC(UPPER(社会!P127))</f>
        <v>0</v>
      </c>
      <c r="P139" s="198" t="str">
        <f>IF(社会!$Q127=0," ",社会!$Q127)</f>
        <v xml:space="preserve"> </v>
      </c>
      <c r="Q139" s="82" t="str">
        <f>ASC(UPPER(数学!L127))</f>
        <v>0</v>
      </c>
      <c r="R139" s="83" t="str">
        <f>ASC(UPPER(数学!M127))</f>
        <v>0</v>
      </c>
      <c r="S139" s="83" t="str">
        <f>ASC(UPPER(数学!N127))</f>
        <v>0</v>
      </c>
      <c r="T139" s="84" t="str">
        <f>ASC(UPPER(数学!O127))</f>
        <v>0</v>
      </c>
      <c r="U139" s="81" t="str">
        <f>ASC(UPPER(数学!P127))</f>
        <v>0</v>
      </c>
      <c r="V139" s="210" t="str">
        <f>IF(数学!$Q127=0," ",数学!$Q127)</f>
        <v xml:space="preserve"> </v>
      </c>
      <c r="W139" s="79" t="str">
        <f>ASC(UPPER(理科!L127))</f>
        <v>0</v>
      </c>
      <c r="X139" s="79" t="str">
        <f>ASC(UPPER(理科!M127))</f>
        <v>0</v>
      </c>
      <c r="Y139" s="79" t="str">
        <f>ASC(UPPER(理科!N127))</f>
        <v>0</v>
      </c>
      <c r="Z139" s="80" t="str">
        <f>ASC(UPPER(理科!O127))</f>
        <v>0</v>
      </c>
      <c r="AA139" s="81" t="str">
        <f>ASC(UPPER(理科!P127))</f>
        <v>0</v>
      </c>
      <c r="AB139" s="198" t="str">
        <f>IF(理科!$Q127=0," ",理科!$Q127)</f>
        <v xml:space="preserve"> </v>
      </c>
      <c r="AC139" s="82" t="str">
        <f>ASC(UPPER(音楽!L127))</f>
        <v>0</v>
      </c>
      <c r="AD139" s="83" t="str">
        <f>ASC(UPPER(音楽!M127))</f>
        <v>0</v>
      </c>
      <c r="AE139" s="83" t="str">
        <f>ASC(UPPER(音楽!N127))</f>
        <v>0</v>
      </c>
      <c r="AF139" s="84" t="str">
        <f>ASC(UPPER(音楽!O127))</f>
        <v>0</v>
      </c>
      <c r="AG139" s="81" t="str">
        <f>ASC(UPPER(音楽!P127))</f>
        <v>0</v>
      </c>
      <c r="AH139" s="198" t="str">
        <f>IF(音楽!$Q127=0," ",音楽!$Q127)</f>
        <v xml:space="preserve"> </v>
      </c>
      <c r="AI139" s="79" t="str">
        <f>ASC(UPPER(美術!L127))</f>
        <v>0</v>
      </c>
      <c r="AJ139" s="79" t="str">
        <f>ASC(UPPER(美術!M127))</f>
        <v>0</v>
      </c>
      <c r="AK139" s="79" t="str">
        <f>ASC(UPPER(美術!N127))</f>
        <v>0</v>
      </c>
      <c r="AL139" s="80" t="str">
        <f>ASC(UPPER(美術!O127))</f>
        <v>0</v>
      </c>
      <c r="AM139" s="81" t="str">
        <f>ASC(UPPER(美術!P127))</f>
        <v>0</v>
      </c>
      <c r="AN139" s="198" t="str">
        <f>IF(美術!$Q127=0," ",美術!$Q127)</f>
        <v xml:space="preserve"> </v>
      </c>
      <c r="AO139" s="82" t="str">
        <f>ASC(UPPER(保体!L127))</f>
        <v>0</v>
      </c>
      <c r="AP139" s="83" t="str">
        <f>ASC(UPPER(保体!M127))</f>
        <v>0</v>
      </c>
      <c r="AQ139" s="83" t="str">
        <f>ASC(UPPER(保体!N127))</f>
        <v>0</v>
      </c>
      <c r="AR139" s="84" t="str">
        <f>ASC(UPPER(保体!O127))</f>
        <v>0</v>
      </c>
      <c r="AS139" s="81" t="str">
        <f>ASC(UPPER(保体!P127))</f>
        <v>0</v>
      </c>
      <c r="AT139" s="198" t="str">
        <f>IF(保体!$Q127=0," ",保体!$Q127)</f>
        <v xml:space="preserve"> </v>
      </c>
      <c r="AU139" s="79" t="str">
        <f>ASC(UPPER(技・家!L127))</f>
        <v>0</v>
      </c>
      <c r="AV139" s="79" t="str">
        <f>ASC(UPPER(技・家!M127))</f>
        <v>0</v>
      </c>
      <c r="AW139" s="79" t="str">
        <f>ASC(UPPER(技・家!N127))</f>
        <v>0</v>
      </c>
      <c r="AX139" s="80" t="str">
        <f>ASC(UPPER(技・家!O127))</f>
        <v>0</v>
      </c>
      <c r="AY139" s="81" t="str">
        <f>ASC(UPPER(技・家!P127))</f>
        <v>0</v>
      </c>
      <c r="AZ139" s="198" t="str">
        <f>IF(技・家!$Q127=0," ",技・家!$Q127)</f>
        <v xml:space="preserve"> </v>
      </c>
      <c r="BA139" s="82" t="str">
        <f>ASC(UPPER(英語!L127))</f>
        <v>0</v>
      </c>
      <c r="BB139" s="83" t="str">
        <f>ASC(UPPER(英語!M127))</f>
        <v>0</v>
      </c>
      <c r="BC139" s="83" t="str">
        <f>ASC(UPPER(英語!N127))</f>
        <v>0</v>
      </c>
      <c r="BD139" s="84" t="str">
        <f>ASC(UPPER(英語!O127))</f>
        <v>0</v>
      </c>
      <c r="BE139" s="81" t="str">
        <f>ASC(UPPER(英語!P127))</f>
        <v>0</v>
      </c>
      <c r="BF139" s="198" t="str">
        <f>IF(英語!$Q127=0," ",英語!$Q127)</f>
        <v xml:space="preserve"> </v>
      </c>
    </row>
    <row r="140" spans="1:58" ht="23.1" customHeight="1">
      <c r="A140" s="27">
        <f>氏名入力!A128</f>
        <v>1404</v>
      </c>
      <c r="B140" s="24">
        <f>氏名入力!B128</f>
        <v>4</v>
      </c>
      <c r="C140" s="53">
        <f>氏名入力!C128</f>
        <v>0</v>
      </c>
      <c r="D140" s="76" t="str">
        <f>ASC(UPPER(国語!M128))</f>
        <v>0</v>
      </c>
      <c r="E140" s="77" t="str">
        <f>ASC(UPPER(国語!N128))</f>
        <v>0</v>
      </c>
      <c r="F140" s="77" t="str">
        <f>ASC(UPPER(国語!O128))</f>
        <v>0</v>
      </c>
      <c r="G140" s="77" t="str">
        <f>ASC(UPPER(国語!P128))</f>
        <v>0</v>
      </c>
      <c r="H140" s="78" t="str">
        <f>ASC(UPPER(国語!Q128))</f>
        <v>0</v>
      </c>
      <c r="I140" s="131" t="str">
        <f>ASC(UPPER(国語!R128))</f>
        <v>0</v>
      </c>
      <c r="J140" s="198" t="str">
        <f>IF(国語!$S128=0," ",国語!$S128)</f>
        <v xml:space="preserve"> </v>
      </c>
      <c r="K140" s="82" t="str">
        <f>ASC(UPPER(社会!L128))</f>
        <v>0</v>
      </c>
      <c r="L140" s="79" t="str">
        <f>ASC(UPPER(社会!M128))</f>
        <v>0</v>
      </c>
      <c r="M140" s="79" t="str">
        <f>ASC(UPPER(社会!N128))</f>
        <v>0</v>
      </c>
      <c r="N140" s="80" t="str">
        <f>ASC(UPPER(社会!O128))</f>
        <v>0</v>
      </c>
      <c r="O140" s="81" t="str">
        <f>ASC(UPPER(社会!P128))</f>
        <v>0</v>
      </c>
      <c r="P140" s="198" t="str">
        <f>IF(社会!$Q128=0," ",社会!$Q128)</f>
        <v xml:space="preserve"> </v>
      </c>
      <c r="Q140" s="82" t="str">
        <f>ASC(UPPER(数学!L128))</f>
        <v>0</v>
      </c>
      <c r="R140" s="83" t="str">
        <f>ASC(UPPER(数学!M128))</f>
        <v>0</v>
      </c>
      <c r="S140" s="83" t="str">
        <f>ASC(UPPER(数学!N128))</f>
        <v>0</v>
      </c>
      <c r="T140" s="84" t="str">
        <f>ASC(UPPER(数学!O128))</f>
        <v>0</v>
      </c>
      <c r="U140" s="81" t="str">
        <f>ASC(UPPER(数学!P128))</f>
        <v>0</v>
      </c>
      <c r="V140" s="210" t="str">
        <f>IF(数学!$Q128=0," ",数学!$Q128)</f>
        <v xml:space="preserve"> </v>
      </c>
      <c r="W140" s="79" t="str">
        <f>ASC(UPPER(理科!L128))</f>
        <v>0</v>
      </c>
      <c r="X140" s="79" t="str">
        <f>ASC(UPPER(理科!M128))</f>
        <v>0</v>
      </c>
      <c r="Y140" s="79" t="str">
        <f>ASC(UPPER(理科!N128))</f>
        <v>0</v>
      </c>
      <c r="Z140" s="80" t="str">
        <f>ASC(UPPER(理科!O128))</f>
        <v>0</v>
      </c>
      <c r="AA140" s="81" t="str">
        <f>ASC(UPPER(理科!P128))</f>
        <v>0</v>
      </c>
      <c r="AB140" s="198" t="str">
        <f>IF(理科!$Q128=0," ",理科!$Q128)</f>
        <v xml:space="preserve"> </v>
      </c>
      <c r="AC140" s="82" t="str">
        <f>ASC(UPPER(音楽!L128))</f>
        <v>0</v>
      </c>
      <c r="AD140" s="83" t="str">
        <f>ASC(UPPER(音楽!M128))</f>
        <v>0</v>
      </c>
      <c r="AE140" s="83" t="str">
        <f>ASC(UPPER(音楽!N128))</f>
        <v>0</v>
      </c>
      <c r="AF140" s="84" t="str">
        <f>ASC(UPPER(音楽!O128))</f>
        <v>0</v>
      </c>
      <c r="AG140" s="81" t="str">
        <f>ASC(UPPER(音楽!P128))</f>
        <v>0</v>
      </c>
      <c r="AH140" s="198" t="str">
        <f>IF(音楽!$Q128=0," ",音楽!$Q128)</f>
        <v xml:space="preserve"> </v>
      </c>
      <c r="AI140" s="79" t="str">
        <f>ASC(UPPER(美術!L128))</f>
        <v>0</v>
      </c>
      <c r="AJ140" s="79" t="str">
        <f>ASC(UPPER(美術!M128))</f>
        <v>0</v>
      </c>
      <c r="AK140" s="79" t="str">
        <f>ASC(UPPER(美術!N128))</f>
        <v>0</v>
      </c>
      <c r="AL140" s="80" t="str">
        <f>ASC(UPPER(美術!O128))</f>
        <v>0</v>
      </c>
      <c r="AM140" s="81" t="str">
        <f>ASC(UPPER(美術!P128))</f>
        <v>0</v>
      </c>
      <c r="AN140" s="198" t="str">
        <f>IF(美術!$Q128=0," ",美術!$Q128)</f>
        <v xml:space="preserve"> </v>
      </c>
      <c r="AO140" s="82" t="str">
        <f>ASC(UPPER(保体!L128))</f>
        <v>0</v>
      </c>
      <c r="AP140" s="83" t="str">
        <f>ASC(UPPER(保体!M128))</f>
        <v>0</v>
      </c>
      <c r="AQ140" s="83" t="str">
        <f>ASC(UPPER(保体!N128))</f>
        <v>0</v>
      </c>
      <c r="AR140" s="84" t="str">
        <f>ASC(UPPER(保体!O128))</f>
        <v>0</v>
      </c>
      <c r="AS140" s="81" t="str">
        <f>ASC(UPPER(保体!P128))</f>
        <v>0</v>
      </c>
      <c r="AT140" s="198" t="str">
        <f>IF(保体!$Q128=0," ",保体!$Q128)</f>
        <v xml:space="preserve"> </v>
      </c>
      <c r="AU140" s="79" t="str">
        <f>ASC(UPPER(技・家!L128))</f>
        <v>0</v>
      </c>
      <c r="AV140" s="79" t="str">
        <f>ASC(UPPER(技・家!M128))</f>
        <v>0</v>
      </c>
      <c r="AW140" s="79" t="str">
        <f>ASC(UPPER(技・家!N128))</f>
        <v>0</v>
      </c>
      <c r="AX140" s="80" t="str">
        <f>ASC(UPPER(技・家!O128))</f>
        <v>0</v>
      </c>
      <c r="AY140" s="81" t="str">
        <f>ASC(UPPER(技・家!P128))</f>
        <v>0</v>
      </c>
      <c r="AZ140" s="198" t="str">
        <f>IF(技・家!$Q128=0," ",技・家!$Q128)</f>
        <v xml:space="preserve"> </v>
      </c>
      <c r="BA140" s="82" t="str">
        <f>ASC(UPPER(英語!L128))</f>
        <v>0</v>
      </c>
      <c r="BB140" s="83" t="str">
        <f>ASC(UPPER(英語!M128))</f>
        <v>0</v>
      </c>
      <c r="BC140" s="83" t="str">
        <f>ASC(UPPER(英語!N128))</f>
        <v>0</v>
      </c>
      <c r="BD140" s="84" t="str">
        <f>ASC(UPPER(英語!O128))</f>
        <v>0</v>
      </c>
      <c r="BE140" s="81" t="str">
        <f>ASC(UPPER(英語!P128))</f>
        <v>0</v>
      </c>
      <c r="BF140" s="198" t="str">
        <f>IF(英語!$Q128=0," ",英語!$Q128)</f>
        <v xml:space="preserve"> </v>
      </c>
    </row>
    <row r="141" spans="1:58" ht="23.1" customHeight="1">
      <c r="A141" s="27">
        <f>氏名入力!A129</f>
        <v>1405</v>
      </c>
      <c r="B141" s="24">
        <f>氏名入力!B129</f>
        <v>5</v>
      </c>
      <c r="C141" s="53">
        <f>氏名入力!C129</f>
        <v>0</v>
      </c>
      <c r="D141" s="76" t="str">
        <f>ASC(UPPER(国語!M129))</f>
        <v>0</v>
      </c>
      <c r="E141" s="77" t="str">
        <f>ASC(UPPER(国語!N129))</f>
        <v>0</v>
      </c>
      <c r="F141" s="77" t="str">
        <f>ASC(UPPER(国語!O129))</f>
        <v>0</v>
      </c>
      <c r="G141" s="77" t="str">
        <f>ASC(UPPER(国語!P129))</f>
        <v>0</v>
      </c>
      <c r="H141" s="78" t="str">
        <f>ASC(UPPER(国語!Q129))</f>
        <v>0</v>
      </c>
      <c r="I141" s="131" t="str">
        <f>ASC(UPPER(国語!R129))</f>
        <v>0</v>
      </c>
      <c r="J141" s="198" t="str">
        <f>IF(国語!$S129=0," ",国語!$S129)</f>
        <v xml:space="preserve"> </v>
      </c>
      <c r="K141" s="82" t="str">
        <f>ASC(UPPER(社会!L129))</f>
        <v>0</v>
      </c>
      <c r="L141" s="79" t="str">
        <f>ASC(UPPER(社会!M129))</f>
        <v>0</v>
      </c>
      <c r="M141" s="79" t="str">
        <f>ASC(UPPER(社会!N129))</f>
        <v>0</v>
      </c>
      <c r="N141" s="80" t="str">
        <f>ASC(UPPER(社会!O129))</f>
        <v>0</v>
      </c>
      <c r="O141" s="81" t="str">
        <f>ASC(UPPER(社会!P129))</f>
        <v>0</v>
      </c>
      <c r="P141" s="198" t="str">
        <f>IF(社会!$Q129=0," ",社会!$Q129)</f>
        <v xml:space="preserve"> </v>
      </c>
      <c r="Q141" s="82" t="str">
        <f>ASC(UPPER(数学!L129))</f>
        <v>0</v>
      </c>
      <c r="R141" s="83" t="str">
        <f>ASC(UPPER(数学!M129))</f>
        <v>0</v>
      </c>
      <c r="S141" s="83" t="str">
        <f>ASC(UPPER(数学!N129))</f>
        <v>0</v>
      </c>
      <c r="T141" s="84" t="str">
        <f>ASC(UPPER(数学!O129))</f>
        <v>0</v>
      </c>
      <c r="U141" s="81" t="str">
        <f>ASC(UPPER(数学!P129))</f>
        <v>0</v>
      </c>
      <c r="V141" s="210" t="str">
        <f>IF(数学!$Q129=0," ",数学!$Q129)</f>
        <v xml:space="preserve"> </v>
      </c>
      <c r="W141" s="79" t="str">
        <f>ASC(UPPER(理科!L129))</f>
        <v>0</v>
      </c>
      <c r="X141" s="79" t="str">
        <f>ASC(UPPER(理科!M129))</f>
        <v>0</v>
      </c>
      <c r="Y141" s="79" t="str">
        <f>ASC(UPPER(理科!N129))</f>
        <v>0</v>
      </c>
      <c r="Z141" s="80" t="str">
        <f>ASC(UPPER(理科!O129))</f>
        <v>0</v>
      </c>
      <c r="AA141" s="81" t="str">
        <f>ASC(UPPER(理科!P129))</f>
        <v>0</v>
      </c>
      <c r="AB141" s="198" t="str">
        <f>IF(理科!$Q129=0," ",理科!$Q129)</f>
        <v xml:space="preserve"> </v>
      </c>
      <c r="AC141" s="82" t="str">
        <f>ASC(UPPER(音楽!L129))</f>
        <v>0</v>
      </c>
      <c r="AD141" s="83" t="str">
        <f>ASC(UPPER(音楽!M129))</f>
        <v>0</v>
      </c>
      <c r="AE141" s="83" t="str">
        <f>ASC(UPPER(音楽!N129))</f>
        <v>0</v>
      </c>
      <c r="AF141" s="84" t="str">
        <f>ASC(UPPER(音楽!O129))</f>
        <v>0</v>
      </c>
      <c r="AG141" s="81" t="str">
        <f>ASC(UPPER(音楽!P129))</f>
        <v>0</v>
      </c>
      <c r="AH141" s="198" t="str">
        <f>IF(音楽!$Q129=0," ",音楽!$Q129)</f>
        <v xml:space="preserve"> </v>
      </c>
      <c r="AI141" s="79" t="str">
        <f>ASC(UPPER(美術!L129))</f>
        <v>0</v>
      </c>
      <c r="AJ141" s="79" t="str">
        <f>ASC(UPPER(美術!M129))</f>
        <v>0</v>
      </c>
      <c r="AK141" s="79" t="str">
        <f>ASC(UPPER(美術!N129))</f>
        <v>0</v>
      </c>
      <c r="AL141" s="80" t="str">
        <f>ASC(UPPER(美術!O129))</f>
        <v>0</v>
      </c>
      <c r="AM141" s="81" t="str">
        <f>ASC(UPPER(美術!P129))</f>
        <v>0</v>
      </c>
      <c r="AN141" s="198" t="str">
        <f>IF(美術!$Q129=0," ",美術!$Q129)</f>
        <v xml:space="preserve"> </v>
      </c>
      <c r="AO141" s="82" t="str">
        <f>ASC(UPPER(保体!L129))</f>
        <v>0</v>
      </c>
      <c r="AP141" s="83" t="str">
        <f>ASC(UPPER(保体!M129))</f>
        <v>0</v>
      </c>
      <c r="AQ141" s="83" t="str">
        <f>ASC(UPPER(保体!N129))</f>
        <v>0</v>
      </c>
      <c r="AR141" s="84" t="str">
        <f>ASC(UPPER(保体!O129))</f>
        <v>0</v>
      </c>
      <c r="AS141" s="81" t="str">
        <f>ASC(UPPER(保体!P129))</f>
        <v>0</v>
      </c>
      <c r="AT141" s="198" t="str">
        <f>IF(保体!$Q129=0," ",保体!$Q129)</f>
        <v xml:space="preserve"> </v>
      </c>
      <c r="AU141" s="79" t="str">
        <f>ASC(UPPER(技・家!L129))</f>
        <v>0</v>
      </c>
      <c r="AV141" s="79" t="str">
        <f>ASC(UPPER(技・家!M129))</f>
        <v>0</v>
      </c>
      <c r="AW141" s="79" t="str">
        <f>ASC(UPPER(技・家!N129))</f>
        <v>0</v>
      </c>
      <c r="AX141" s="80" t="str">
        <f>ASC(UPPER(技・家!O129))</f>
        <v>0</v>
      </c>
      <c r="AY141" s="81" t="str">
        <f>ASC(UPPER(技・家!P129))</f>
        <v>0</v>
      </c>
      <c r="AZ141" s="198" t="str">
        <f>IF(技・家!$Q129=0," ",技・家!$Q129)</f>
        <v xml:space="preserve"> </v>
      </c>
      <c r="BA141" s="82" t="str">
        <f>ASC(UPPER(英語!L129))</f>
        <v>0</v>
      </c>
      <c r="BB141" s="83" t="str">
        <f>ASC(UPPER(英語!M129))</f>
        <v>0</v>
      </c>
      <c r="BC141" s="83" t="str">
        <f>ASC(UPPER(英語!N129))</f>
        <v>0</v>
      </c>
      <c r="BD141" s="84" t="str">
        <f>ASC(UPPER(英語!O129))</f>
        <v>0</v>
      </c>
      <c r="BE141" s="81" t="str">
        <f>ASC(UPPER(英語!P129))</f>
        <v>0</v>
      </c>
      <c r="BF141" s="198" t="str">
        <f>IF(英語!$Q129=0," ",英語!$Q129)</f>
        <v xml:space="preserve"> </v>
      </c>
    </row>
    <row r="142" spans="1:58" ht="23.1" customHeight="1">
      <c r="A142" s="27">
        <f>氏名入力!A130</f>
        <v>1406</v>
      </c>
      <c r="B142" s="24">
        <f>氏名入力!B130</f>
        <v>6</v>
      </c>
      <c r="C142" s="53">
        <f>氏名入力!C130</f>
        <v>0</v>
      </c>
      <c r="D142" s="76" t="str">
        <f>ASC(UPPER(国語!M130))</f>
        <v>0</v>
      </c>
      <c r="E142" s="77" t="str">
        <f>ASC(UPPER(国語!N130))</f>
        <v>0</v>
      </c>
      <c r="F142" s="77" t="str">
        <f>ASC(UPPER(国語!O130))</f>
        <v>0</v>
      </c>
      <c r="G142" s="77" t="str">
        <f>ASC(UPPER(国語!P130))</f>
        <v>0</v>
      </c>
      <c r="H142" s="78" t="str">
        <f>ASC(UPPER(国語!Q130))</f>
        <v>0</v>
      </c>
      <c r="I142" s="131" t="str">
        <f>ASC(UPPER(国語!R130))</f>
        <v>0</v>
      </c>
      <c r="J142" s="198" t="str">
        <f>IF(国語!$S130=0," ",国語!$S130)</f>
        <v xml:space="preserve"> </v>
      </c>
      <c r="K142" s="82" t="str">
        <f>ASC(UPPER(社会!L130))</f>
        <v>0</v>
      </c>
      <c r="L142" s="79" t="str">
        <f>ASC(UPPER(社会!M130))</f>
        <v>0</v>
      </c>
      <c r="M142" s="79" t="str">
        <f>ASC(UPPER(社会!N130))</f>
        <v>0</v>
      </c>
      <c r="N142" s="80" t="str">
        <f>ASC(UPPER(社会!O130))</f>
        <v>0</v>
      </c>
      <c r="O142" s="81" t="str">
        <f>ASC(UPPER(社会!P130))</f>
        <v>0</v>
      </c>
      <c r="P142" s="198" t="str">
        <f>IF(社会!$Q130=0," ",社会!$Q130)</f>
        <v xml:space="preserve"> </v>
      </c>
      <c r="Q142" s="82" t="str">
        <f>ASC(UPPER(数学!L130))</f>
        <v>0</v>
      </c>
      <c r="R142" s="83" t="str">
        <f>ASC(UPPER(数学!M130))</f>
        <v>0</v>
      </c>
      <c r="S142" s="83" t="str">
        <f>ASC(UPPER(数学!N130))</f>
        <v>0</v>
      </c>
      <c r="T142" s="84" t="str">
        <f>ASC(UPPER(数学!O130))</f>
        <v>0</v>
      </c>
      <c r="U142" s="81" t="str">
        <f>ASC(UPPER(数学!P130))</f>
        <v>0</v>
      </c>
      <c r="V142" s="210" t="str">
        <f>IF(数学!$Q130=0," ",数学!$Q130)</f>
        <v xml:space="preserve"> </v>
      </c>
      <c r="W142" s="79" t="str">
        <f>ASC(UPPER(理科!L130))</f>
        <v>0</v>
      </c>
      <c r="X142" s="79" t="str">
        <f>ASC(UPPER(理科!M130))</f>
        <v>0</v>
      </c>
      <c r="Y142" s="79" t="str">
        <f>ASC(UPPER(理科!N130))</f>
        <v>0</v>
      </c>
      <c r="Z142" s="80" t="str">
        <f>ASC(UPPER(理科!O130))</f>
        <v>0</v>
      </c>
      <c r="AA142" s="81" t="str">
        <f>ASC(UPPER(理科!P130))</f>
        <v>0</v>
      </c>
      <c r="AB142" s="198" t="str">
        <f>IF(理科!$Q130=0," ",理科!$Q130)</f>
        <v xml:space="preserve"> </v>
      </c>
      <c r="AC142" s="82" t="str">
        <f>ASC(UPPER(音楽!L130))</f>
        <v>0</v>
      </c>
      <c r="AD142" s="83" t="str">
        <f>ASC(UPPER(音楽!M130))</f>
        <v>0</v>
      </c>
      <c r="AE142" s="83" t="str">
        <f>ASC(UPPER(音楽!N130))</f>
        <v>0</v>
      </c>
      <c r="AF142" s="84" t="str">
        <f>ASC(UPPER(音楽!O130))</f>
        <v>0</v>
      </c>
      <c r="AG142" s="81" t="str">
        <f>ASC(UPPER(音楽!P130))</f>
        <v>0</v>
      </c>
      <c r="AH142" s="198" t="str">
        <f>IF(音楽!$Q130=0," ",音楽!$Q130)</f>
        <v xml:space="preserve"> </v>
      </c>
      <c r="AI142" s="79" t="str">
        <f>ASC(UPPER(美術!L130))</f>
        <v>0</v>
      </c>
      <c r="AJ142" s="79" t="str">
        <f>ASC(UPPER(美術!M130))</f>
        <v>0</v>
      </c>
      <c r="AK142" s="79" t="str">
        <f>ASC(UPPER(美術!N130))</f>
        <v>0</v>
      </c>
      <c r="AL142" s="80" t="str">
        <f>ASC(UPPER(美術!O130))</f>
        <v>0</v>
      </c>
      <c r="AM142" s="81" t="str">
        <f>ASC(UPPER(美術!P130))</f>
        <v>0</v>
      </c>
      <c r="AN142" s="198" t="str">
        <f>IF(美術!$Q130=0," ",美術!$Q130)</f>
        <v xml:space="preserve"> </v>
      </c>
      <c r="AO142" s="82" t="str">
        <f>ASC(UPPER(保体!L130))</f>
        <v>0</v>
      </c>
      <c r="AP142" s="83" t="str">
        <f>ASC(UPPER(保体!M130))</f>
        <v>0</v>
      </c>
      <c r="AQ142" s="83" t="str">
        <f>ASC(UPPER(保体!N130))</f>
        <v>0</v>
      </c>
      <c r="AR142" s="84" t="str">
        <f>ASC(UPPER(保体!O130))</f>
        <v>0</v>
      </c>
      <c r="AS142" s="81" t="str">
        <f>ASC(UPPER(保体!P130))</f>
        <v>0</v>
      </c>
      <c r="AT142" s="198" t="str">
        <f>IF(保体!$Q130=0," ",保体!$Q130)</f>
        <v xml:space="preserve"> </v>
      </c>
      <c r="AU142" s="79" t="str">
        <f>ASC(UPPER(技・家!L130))</f>
        <v>0</v>
      </c>
      <c r="AV142" s="79" t="str">
        <f>ASC(UPPER(技・家!M130))</f>
        <v>0</v>
      </c>
      <c r="AW142" s="79" t="str">
        <f>ASC(UPPER(技・家!N130))</f>
        <v>0</v>
      </c>
      <c r="AX142" s="80" t="str">
        <f>ASC(UPPER(技・家!O130))</f>
        <v>0</v>
      </c>
      <c r="AY142" s="81" t="str">
        <f>ASC(UPPER(技・家!P130))</f>
        <v>0</v>
      </c>
      <c r="AZ142" s="198" t="str">
        <f>IF(技・家!$Q130=0," ",技・家!$Q130)</f>
        <v xml:space="preserve"> </v>
      </c>
      <c r="BA142" s="82" t="str">
        <f>ASC(UPPER(英語!L130))</f>
        <v>0</v>
      </c>
      <c r="BB142" s="83" t="str">
        <f>ASC(UPPER(英語!M130))</f>
        <v>0</v>
      </c>
      <c r="BC142" s="83" t="str">
        <f>ASC(UPPER(英語!N130))</f>
        <v>0</v>
      </c>
      <c r="BD142" s="84" t="str">
        <f>ASC(UPPER(英語!O130))</f>
        <v>0</v>
      </c>
      <c r="BE142" s="81" t="str">
        <f>ASC(UPPER(英語!P130))</f>
        <v>0</v>
      </c>
      <c r="BF142" s="198" t="str">
        <f>IF(英語!$Q130=0," ",英語!$Q130)</f>
        <v xml:space="preserve"> </v>
      </c>
    </row>
    <row r="143" spans="1:58" ht="23.1" customHeight="1">
      <c r="A143" s="27">
        <f>氏名入力!A131</f>
        <v>1407</v>
      </c>
      <c r="B143" s="24">
        <f>氏名入力!B131</f>
        <v>7</v>
      </c>
      <c r="C143" s="53">
        <f>氏名入力!C131</f>
        <v>0</v>
      </c>
      <c r="D143" s="76" t="str">
        <f>ASC(UPPER(国語!M131))</f>
        <v>0</v>
      </c>
      <c r="E143" s="77" t="str">
        <f>ASC(UPPER(国語!N131))</f>
        <v>0</v>
      </c>
      <c r="F143" s="77" t="str">
        <f>ASC(UPPER(国語!O131))</f>
        <v>0</v>
      </c>
      <c r="G143" s="77" t="str">
        <f>ASC(UPPER(国語!P131))</f>
        <v>0</v>
      </c>
      <c r="H143" s="78" t="str">
        <f>ASC(UPPER(国語!Q131))</f>
        <v>0</v>
      </c>
      <c r="I143" s="131" t="str">
        <f>ASC(UPPER(国語!R131))</f>
        <v>0</v>
      </c>
      <c r="J143" s="198" t="str">
        <f>IF(国語!$S131=0," ",国語!$S131)</f>
        <v xml:space="preserve"> </v>
      </c>
      <c r="K143" s="82" t="str">
        <f>ASC(UPPER(社会!L131))</f>
        <v>0</v>
      </c>
      <c r="L143" s="79" t="str">
        <f>ASC(UPPER(社会!M131))</f>
        <v>0</v>
      </c>
      <c r="M143" s="79" t="str">
        <f>ASC(UPPER(社会!N131))</f>
        <v>0</v>
      </c>
      <c r="N143" s="80" t="str">
        <f>ASC(UPPER(社会!O131))</f>
        <v>0</v>
      </c>
      <c r="O143" s="81" t="str">
        <f>ASC(UPPER(社会!P131))</f>
        <v>0</v>
      </c>
      <c r="P143" s="198" t="str">
        <f>IF(社会!$Q131=0," ",社会!$Q131)</f>
        <v xml:space="preserve"> </v>
      </c>
      <c r="Q143" s="82" t="str">
        <f>ASC(UPPER(数学!L131))</f>
        <v>0</v>
      </c>
      <c r="R143" s="83" t="str">
        <f>ASC(UPPER(数学!M131))</f>
        <v>0</v>
      </c>
      <c r="S143" s="83" t="str">
        <f>ASC(UPPER(数学!N131))</f>
        <v>0</v>
      </c>
      <c r="T143" s="84" t="str">
        <f>ASC(UPPER(数学!O131))</f>
        <v>0</v>
      </c>
      <c r="U143" s="81" t="str">
        <f>ASC(UPPER(数学!P131))</f>
        <v>0</v>
      </c>
      <c r="V143" s="210" t="str">
        <f>IF(数学!$Q131=0," ",数学!$Q131)</f>
        <v xml:space="preserve"> </v>
      </c>
      <c r="W143" s="79" t="str">
        <f>ASC(UPPER(理科!L131))</f>
        <v>0</v>
      </c>
      <c r="X143" s="79" t="str">
        <f>ASC(UPPER(理科!M131))</f>
        <v>0</v>
      </c>
      <c r="Y143" s="79" t="str">
        <f>ASC(UPPER(理科!N131))</f>
        <v>0</v>
      </c>
      <c r="Z143" s="80" t="str">
        <f>ASC(UPPER(理科!O131))</f>
        <v>0</v>
      </c>
      <c r="AA143" s="81" t="str">
        <f>ASC(UPPER(理科!P131))</f>
        <v>0</v>
      </c>
      <c r="AB143" s="198" t="str">
        <f>IF(理科!$Q131=0," ",理科!$Q131)</f>
        <v xml:space="preserve"> </v>
      </c>
      <c r="AC143" s="82" t="str">
        <f>ASC(UPPER(音楽!L131))</f>
        <v>0</v>
      </c>
      <c r="AD143" s="83" t="str">
        <f>ASC(UPPER(音楽!M131))</f>
        <v>0</v>
      </c>
      <c r="AE143" s="83" t="str">
        <f>ASC(UPPER(音楽!N131))</f>
        <v>0</v>
      </c>
      <c r="AF143" s="84" t="str">
        <f>ASC(UPPER(音楽!O131))</f>
        <v>0</v>
      </c>
      <c r="AG143" s="81" t="str">
        <f>ASC(UPPER(音楽!P131))</f>
        <v>0</v>
      </c>
      <c r="AH143" s="198" t="str">
        <f>IF(音楽!$Q131=0," ",音楽!$Q131)</f>
        <v xml:space="preserve"> </v>
      </c>
      <c r="AI143" s="79" t="str">
        <f>ASC(UPPER(美術!L131))</f>
        <v>0</v>
      </c>
      <c r="AJ143" s="79" t="str">
        <f>ASC(UPPER(美術!M131))</f>
        <v>0</v>
      </c>
      <c r="AK143" s="79" t="str">
        <f>ASC(UPPER(美術!N131))</f>
        <v>0</v>
      </c>
      <c r="AL143" s="80" t="str">
        <f>ASC(UPPER(美術!O131))</f>
        <v>0</v>
      </c>
      <c r="AM143" s="81" t="str">
        <f>ASC(UPPER(美術!P131))</f>
        <v>0</v>
      </c>
      <c r="AN143" s="198" t="str">
        <f>IF(美術!$Q131=0," ",美術!$Q131)</f>
        <v xml:space="preserve"> </v>
      </c>
      <c r="AO143" s="82" t="str">
        <f>ASC(UPPER(保体!L131))</f>
        <v>0</v>
      </c>
      <c r="AP143" s="83" t="str">
        <f>ASC(UPPER(保体!M131))</f>
        <v>0</v>
      </c>
      <c r="AQ143" s="83" t="str">
        <f>ASC(UPPER(保体!N131))</f>
        <v>0</v>
      </c>
      <c r="AR143" s="84" t="str">
        <f>ASC(UPPER(保体!O131))</f>
        <v>0</v>
      </c>
      <c r="AS143" s="81" t="str">
        <f>ASC(UPPER(保体!P131))</f>
        <v>0</v>
      </c>
      <c r="AT143" s="198" t="str">
        <f>IF(保体!$Q131=0," ",保体!$Q131)</f>
        <v xml:space="preserve"> </v>
      </c>
      <c r="AU143" s="79" t="str">
        <f>ASC(UPPER(技・家!L131))</f>
        <v>0</v>
      </c>
      <c r="AV143" s="79" t="str">
        <f>ASC(UPPER(技・家!M131))</f>
        <v>0</v>
      </c>
      <c r="AW143" s="79" t="str">
        <f>ASC(UPPER(技・家!N131))</f>
        <v>0</v>
      </c>
      <c r="AX143" s="80" t="str">
        <f>ASC(UPPER(技・家!O131))</f>
        <v>0</v>
      </c>
      <c r="AY143" s="81" t="str">
        <f>ASC(UPPER(技・家!P131))</f>
        <v>0</v>
      </c>
      <c r="AZ143" s="198" t="str">
        <f>IF(技・家!$Q131=0," ",技・家!$Q131)</f>
        <v xml:space="preserve"> </v>
      </c>
      <c r="BA143" s="82" t="str">
        <f>ASC(UPPER(英語!L131))</f>
        <v>0</v>
      </c>
      <c r="BB143" s="83" t="str">
        <f>ASC(UPPER(英語!M131))</f>
        <v>0</v>
      </c>
      <c r="BC143" s="83" t="str">
        <f>ASC(UPPER(英語!N131))</f>
        <v>0</v>
      </c>
      <c r="BD143" s="84" t="str">
        <f>ASC(UPPER(英語!O131))</f>
        <v>0</v>
      </c>
      <c r="BE143" s="81" t="str">
        <f>ASC(UPPER(英語!P131))</f>
        <v>0</v>
      </c>
      <c r="BF143" s="198" t="str">
        <f>IF(英語!$Q131=0," ",英語!$Q131)</f>
        <v xml:space="preserve"> </v>
      </c>
    </row>
    <row r="144" spans="1:58" ht="23.1" customHeight="1">
      <c r="A144" s="27">
        <f>氏名入力!A132</f>
        <v>1408</v>
      </c>
      <c r="B144" s="24">
        <f>氏名入力!B132</f>
        <v>8</v>
      </c>
      <c r="C144" s="53">
        <f>氏名入力!C132</f>
        <v>0</v>
      </c>
      <c r="D144" s="76" t="str">
        <f>ASC(UPPER(国語!M132))</f>
        <v>0</v>
      </c>
      <c r="E144" s="77" t="str">
        <f>ASC(UPPER(国語!N132))</f>
        <v>0</v>
      </c>
      <c r="F144" s="77" t="str">
        <f>ASC(UPPER(国語!O132))</f>
        <v>0</v>
      </c>
      <c r="G144" s="77" t="str">
        <f>ASC(UPPER(国語!P132))</f>
        <v>0</v>
      </c>
      <c r="H144" s="78" t="str">
        <f>ASC(UPPER(国語!Q132))</f>
        <v>0</v>
      </c>
      <c r="I144" s="131" t="str">
        <f>ASC(UPPER(国語!R132))</f>
        <v>0</v>
      </c>
      <c r="J144" s="198" t="str">
        <f>IF(国語!$S132=0," ",国語!$S132)</f>
        <v xml:space="preserve"> </v>
      </c>
      <c r="K144" s="82" t="str">
        <f>ASC(UPPER(社会!L132))</f>
        <v>0</v>
      </c>
      <c r="L144" s="79" t="str">
        <f>ASC(UPPER(社会!M132))</f>
        <v>0</v>
      </c>
      <c r="M144" s="79" t="str">
        <f>ASC(UPPER(社会!N132))</f>
        <v>0</v>
      </c>
      <c r="N144" s="80" t="str">
        <f>ASC(UPPER(社会!O132))</f>
        <v>0</v>
      </c>
      <c r="O144" s="81" t="str">
        <f>ASC(UPPER(社会!P132))</f>
        <v>0</v>
      </c>
      <c r="P144" s="198" t="str">
        <f>IF(社会!$Q132=0," ",社会!$Q132)</f>
        <v xml:space="preserve"> </v>
      </c>
      <c r="Q144" s="82" t="str">
        <f>ASC(UPPER(数学!L132))</f>
        <v>0</v>
      </c>
      <c r="R144" s="83" t="str">
        <f>ASC(UPPER(数学!M132))</f>
        <v>0</v>
      </c>
      <c r="S144" s="83" t="str">
        <f>ASC(UPPER(数学!N132))</f>
        <v>0</v>
      </c>
      <c r="T144" s="84" t="str">
        <f>ASC(UPPER(数学!O132))</f>
        <v>0</v>
      </c>
      <c r="U144" s="81" t="str">
        <f>ASC(UPPER(数学!P132))</f>
        <v>0</v>
      </c>
      <c r="V144" s="210" t="str">
        <f>IF(数学!$Q132=0," ",数学!$Q132)</f>
        <v xml:space="preserve"> </v>
      </c>
      <c r="W144" s="79" t="str">
        <f>ASC(UPPER(理科!L132))</f>
        <v>0</v>
      </c>
      <c r="X144" s="79" t="str">
        <f>ASC(UPPER(理科!M132))</f>
        <v>0</v>
      </c>
      <c r="Y144" s="79" t="str">
        <f>ASC(UPPER(理科!N132))</f>
        <v>0</v>
      </c>
      <c r="Z144" s="80" t="str">
        <f>ASC(UPPER(理科!O132))</f>
        <v>0</v>
      </c>
      <c r="AA144" s="81" t="str">
        <f>ASC(UPPER(理科!P132))</f>
        <v>0</v>
      </c>
      <c r="AB144" s="198" t="str">
        <f>IF(理科!$Q132=0," ",理科!$Q132)</f>
        <v xml:space="preserve"> </v>
      </c>
      <c r="AC144" s="82" t="str">
        <f>ASC(UPPER(音楽!L132))</f>
        <v>0</v>
      </c>
      <c r="AD144" s="83" t="str">
        <f>ASC(UPPER(音楽!M132))</f>
        <v>0</v>
      </c>
      <c r="AE144" s="83" t="str">
        <f>ASC(UPPER(音楽!N132))</f>
        <v>0</v>
      </c>
      <c r="AF144" s="84" t="str">
        <f>ASC(UPPER(音楽!O132))</f>
        <v>0</v>
      </c>
      <c r="AG144" s="81" t="str">
        <f>ASC(UPPER(音楽!P132))</f>
        <v>0</v>
      </c>
      <c r="AH144" s="198" t="str">
        <f>IF(音楽!$Q132=0," ",音楽!$Q132)</f>
        <v xml:space="preserve"> </v>
      </c>
      <c r="AI144" s="79" t="str">
        <f>ASC(UPPER(美術!L132))</f>
        <v>0</v>
      </c>
      <c r="AJ144" s="79" t="str">
        <f>ASC(UPPER(美術!M132))</f>
        <v>0</v>
      </c>
      <c r="AK144" s="79" t="str">
        <f>ASC(UPPER(美術!N132))</f>
        <v>0</v>
      </c>
      <c r="AL144" s="80" t="str">
        <f>ASC(UPPER(美術!O132))</f>
        <v>0</v>
      </c>
      <c r="AM144" s="81" t="str">
        <f>ASC(UPPER(美術!P132))</f>
        <v>0</v>
      </c>
      <c r="AN144" s="198" t="str">
        <f>IF(美術!$Q132=0," ",美術!$Q132)</f>
        <v xml:space="preserve"> </v>
      </c>
      <c r="AO144" s="82" t="str">
        <f>ASC(UPPER(保体!L132))</f>
        <v>0</v>
      </c>
      <c r="AP144" s="83" t="str">
        <f>ASC(UPPER(保体!M132))</f>
        <v>0</v>
      </c>
      <c r="AQ144" s="83" t="str">
        <f>ASC(UPPER(保体!N132))</f>
        <v>0</v>
      </c>
      <c r="AR144" s="84" t="str">
        <f>ASC(UPPER(保体!O132))</f>
        <v>0</v>
      </c>
      <c r="AS144" s="81" t="str">
        <f>ASC(UPPER(保体!P132))</f>
        <v>0</v>
      </c>
      <c r="AT144" s="198" t="str">
        <f>IF(保体!$Q132=0," ",保体!$Q132)</f>
        <v xml:space="preserve"> </v>
      </c>
      <c r="AU144" s="79" t="str">
        <f>ASC(UPPER(技・家!L132))</f>
        <v>0</v>
      </c>
      <c r="AV144" s="79" t="str">
        <f>ASC(UPPER(技・家!M132))</f>
        <v>0</v>
      </c>
      <c r="AW144" s="79" t="str">
        <f>ASC(UPPER(技・家!N132))</f>
        <v>0</v>
      </c>
      <c r="AX144" s="80" t="str">
        <f>ASC(UPPER(技・家!O132))</f>
        <v>0</v>
      </c>
      <c r="AY144" s="81" t="str">
        <f>ASC(UPPER(技・家!P132))</f>
        <v>0</v>
      </c>
      <c r="AZ144" s="198" t="str">
        <f>IF(技・家!$Q132=0," ",技・家!$Q132)</f>
        <v xml:space="preserve"> </v>
      </c>
      <c r="BA144" s="82" t="str">
        <f>ASC(UPPER(英語!L132))</f>
        <v>0</v>
      </c>
      <c r="BB144" s="83" t="str">
        <f>ASC(UPPER(英語!M132))</f>
        <v>0</v>
      </c>
      <c r="BC144" s="83" t="str">
        <f>ASC(UPPER(英語!N132))</f>
        <v>0</v>
      </c>
      <c r="BD144" s="84" t="str">
        <f>ASC(UPPER(英語!O132))</f>
        <v>0</v>
      </c>
      <c r="BE144" s="81" t="str">
        <f>ASC(UPPER(英語!P132))</f>
        <v>0</v>
      </c>
      <c r="BF144" s="198" t="str">
        <f>IF(英語!$Q132=0," ",英語!$Q132)</f>
        <v xml:space="preserve"> </v>
      </c>
    </row>
    <row r="145" spans="1:58" ht="23.1" customHeight="1">
      <c r="A145" s="27">
        <f>氏名入力!A133</f>
        <v>1409</v>
      </c>
      <c r="B145" s="24">
        <f>氏名入力!B133</f>
        <v>9</v>
      </c>
      <c r="C145" s="53">
        <f>氏名入力!C133</f>
        <v>0</v>
      </c>
      <c r="D145" s="76" t="str">
        <f>ASC(UPPER(国語!M133))</f>
        <v>0</v>
      </c>
      <c r="E145" s="77" t="str">
        <f>ASC(UPPER(国語!N133))</f>
        <v>0</v>
      </c>
      <c r="F145" s="77" t="str">
        <f>ASC(UPPER(国語!O133))</f>
        <v>0</v>
      </c>
      <c r="G145" s="77" t="str">
        <f>ASC(UPPER(国語!P133))</f>
        <v>0</v>
      </c>
      <c r="H145" s="78" t="str">
        <f>ASC(UPPER(国語!Q133))</f>
        <v>0</v>
      </c>
      <c r="I145" s="131" t="str">
        <f>ASC(UPPER(国語!R133))</f>
        <v>0</v>
      </c>
      <c r="J145" s="198" t="str">
        <f>IF(国語!$S133=0," ",国語!$S133)</f>
        <v xml:space="preserve"> </v>
      </c>
      <c r="K145" s="82" t="str">
        <f>ASC(UPPER(社会!L133))</f>
        <v>0</v>
      </c>
      <c r="L145" s="79" t="str">
        <f>ASC(UPPER(社会!M133))</f>
        <v>0</v>
      </c>
      <c r="M145" s="79" t="str">
        <f>ASC(UPPER(社会!N133))</f>
        <v>0</v>
      </c>
      <c r="N145" s="80" t="str">
        <f>ASC(UPPER(社会!O133))</f>
        <v>0</v>
      </c>
      <c r="O145" s="81" t="str">
        <f>ASC(UPPER(社会!P133))</f>
        <v>0</v>
      </c>
      <c r="P145" s="198" t="str">
        <f>IF(社会!$Q133=0," ",社会!$Q133)</f>
        <v xml:space="preserve"> </v>
      </c>
      <c r="Q145" s="82" t="str">
        <f>ASC(UPPER(数学!L133))</f>
        <v>0</v>
      </c>
      <c r="R145" s="83" t="str">
        <f>ASC(UPPER(数学!M133))</f>
        <v>0</v>
      </c>
      <c r="S145" s="83" t="str">
        <f>ASC(UPPER(数学!N133))</f>
        <v>0</v>
      </c>
      <c r="T145" s="84" t="str">
        <f>ASC(UPPER(数学!O133))</f>
        <v>0</v>
      </c>
      <c r="U145" s="81" t="str">
        <f>ASC(UPPER(数学!P133))</f>
        <v>0</v>
      </c>
      <c r="V145" s="210" t="str">
        <f>IF(数学!$Q133=0," ",数学!$Q133)</f>
        <v xml:space="preserve"> </v>
      </c>
      <c r="W145" s="79" t="str">
        <f>ASC(UPPER(理科!L133))</f>
        <v>0</v>
      </c>
      <c r="X145" s="79" t="str">
        <f>ASC(UPPER(理科!M133))</f>
        <v>0</v>
      </c>
      <c r="Y145" s="79" t="str">
        <f>ASC(UPPER(理科!N133))</f>
        <v>0</v>
      </c>
      <c r="Z145" s="80" t="str">
        <f>ASC(UPPER(理科!O133))</f>
        <v>0</v>
      </c>
      <c r="AA145" s="81" t="str">
        <f>ASC(UPPER(理科!P133))</f>
        <v>0</v>
      </c>
      <c r="AB145" s="198" t="str">
        <f>IF(理科!$Q133=0," ",理科!$Q133)</f>
        <v xml:space="preserve"> </v>
      </c>
      <c r="AC145" s="82" t="str">
        <f>ASC(UPPER(音楽!L133))</f>
        <v>0</v>
      </c>
      <c r="AD145" s="83" t="str">
        <f>ASC(UPPER(音楽!M133))</f>
        <v>0</v>
      </c>
      <c r="AE145" s="83" t="str">
        <f>ASC(UPPER(音楽!N133))</f>
        <v>0</v>
      </c>
      <c r="AF145" s="84" t="str">
        <f>ASC(UPPER(音楽!O133))</f>
        <v>0</v>
      </c>
      <c r="AG145" s="81" t="str">
        <f>ASC(UPPER(音楽!P133))</f>
        <v>0</v>
      </c>
      <c r="AH145" s="198" t="str">
        <f>IF(音楽!$Q133=0," ",音楽!$Q133)</f>
        <v xml:space="preserve"> </v>
      </c>
      <c r="AI145" s="79" t="str">
        <f>ASC(UPPER(美術!L133))</f>
        <v>0</v>
      </c>
      <c r="AJ145" s="79" t="str">
        <f>ASC(UPPER(美術!M133))</f>
        <v>0</v>
      </c>
      <c r="AK145" s="79" t="str">
        <f>ASC(UPPER(美術!N133))</f>
        <v>0</v>
      </c>
      <c r="AL145" s="80" t="str">
        <f>ASC(UPPER(美術!O133))</f>
        <v>0</v>
      </c>
      <c r="AM145" s="81" t="str">
        <f>ASC(UPPER(美術!P133))</f>
        <v>0</v>
      </c>
      <c r="AN145" s="198" t="str">
        <f>IF(美術!$Q133=0," ",美術!$Q133)</f>
        <v xml:space="preserve"> </v>
      </c>
      <c r="AO145" s="82" t="str">
        <f>ASC(UPPER(保体!L133))</f>
        <v>0</v>
      </c>
      <c r="AP145" s="83" t="str">
        <f>ASC(UPPER(保体!M133))</f>
        <v>0</v>
      </c>
      <c r="AQ145" s="83" t="str">
        <f>ASC(UPPER(保体!N133))</f>
        <v>0</v>
      </c>
      <c r="AR145" s="84" t="str">
        <f>ASC(UPPER(保体!O133))</f>
        <v>0</v>
      </c>
      <c r="AS145" s="81" t="str">
        <f>ASC(UPPER(保体!P133))</f>
        <v>0</v>
      </c>
      <c r="AT145" s="198" t="str">
        <f>IF(保体!$Q133=0," ",保体!$Q133)</f>
        <v xml:space="preserve"> </v>
      </c>
      <c r="AU145" s="79" t="str">
        <f>ASC(UPPER(技・家!L133))</f>
        <v>0</v>
      </c>
      <c r="AV145" s="79" t="str">
        <f>ASC(UPPER(技・家!M133))</f>
        <v>0</v>
      </c>
      <c r="AW145" s="79" t="str">
        <f>ASC(UPPER(技・家!N133))</f>
        <v>0</v>
      </c>
      <c r="AX145" s="80" t="str">
        <f>ASC(UPPER(技・家!O133))</f>
        <v>0</v>
      </c>
      <c r="AY145" s="81" t="str">
        <f>ASC(UPPER(技・家!P133))</f>
        <v>0</v>
      </c>
      <c r="AZ145" s="198" t="str">
        <f>IF(技・家!$Q133=0," ",技・家!$Q133)</f>
        <v xml:space="preserve"> </v>
      </c>
      <c r="BA145" s="82" t="str">
        <f>ASC(UPPER(英語!L133))</f>
        <v>0</v>
      </c>
      <c r="BB145" s="83" t="str">
        <f>ASC(UPPER(英語!M133))</f>
        <v>0</v>
      </c>
      <c r="BC145" s="83" t="str">
        <f>ASC(UPPER(英語!N133))</f>
        <v>0</v>
      </c>
      <c r="BD145" s="84" t="str">
        <f>ASC(UPPER(英語!O133))</f>
        <v>0</v>
      </c>
      <c r="BE145" s="81" t="str">
        <f>ASC(UPPER(英語!P133))</f>
        <v>0</v>
      </c>
      <c r="BF145" s="198" t="str">
        <f>IF(英語!$Q133=0," ",英語!$Q133)</f>
        <v xml:space="preserve"> </v>
      </c>
    </row>
    <row r="146" spans="1:58" ht="23.1" customHeight="1">
      <c r="A146" s="27">
        <f>氏名入力!A134</f>
        <v>1410</v>
      </c>
      <c r="B146" s="24">
        <f>氏名入力!B134</f>
        <v>10</v>
      </c>
      <c r="C146" s="53">
        <f>氏名入力!C134</f>
        <v>0</v>
      </c>
      <c r="D146" s="76" t="str">
        <f>ASC(UPPER(国語!M134))</f>
        <v>0</v>
      </c>
      <c r="E146" s="77" t="str">
        <f>ASC(UPPER(国語!N134))</f>
        <v>0</v>
      </c>
      <c r="F146" s="77" t="str">
        <f>ASC(UPPER(国語!O134))</f>
        <v>0</v>
      </c>
      <c r="G146" s="77" t="str">
        <f>ASC(UPPER(国語!P134))</f>
        <v>0</v>
      </c>
      <c r="H146" s="78" t="str">
        <f>ASC(UPPER(国語!Q134))</f>
        <v>0</v>
      </c>
      <c r="I146" s="131" t="str">
        <f>ASC(UPPER(国語!R134))</f>
        <v>0</v>
      </c>
      <c r="J146" s="198" t="str">
        <f>IF(国語!$S134=0," ",国語!$S134)</f>
        <v xml:space="preserve"> </v>
      </c>
      <c r="K146" s="82" t="str">
        <f>ASC(UPPER(社会!L134))</f>
        <v>0</v>
      </c>
      <c r="L146" s="79" t="str">
        <f>ASC(UPPER(社会!M134))</f>
        <v>0</v>
      </c>
      <c r="M146" s="79" t="str">
        <f>ASC(UPPER(社会!N134))</f>
        <v>0</v>
      </c>
      <c r="N146" s="80" t="str">
        <f>ASC(UPPER(社会!O134))</f>
        <v>0</v>
      </c>
      <c r="O146" s="81" t="str">
        <f>ASC(UPPER(社会!P134))</f>
        <v>0</v>
      </c>
      <c r="P146" s="198" t="str">
        <f>IF(社会!$Q134=0," ",社会!$Q134)</f>
        <v xml:space="preserve"> </v>
      </c>
      <c r="Q146" s="82" t="str">
        <f>ASC(UPPER(数学!L134))</f>
        <v>0</v>
      </c>
      <c r="R146" s="83" t="str">
        <f>ASC(UPPER(数学!M134))</f>
        <v>0</v>
      </c>
      <c r="S146" s="83" t="str">
        <f>ASC(UPPER(数学!N134))</f>
        <v>0</v>
      </c>
      <c r="T146" s="84" t="str">
        <f>ASC(UPPER(数学!O134))</f>
        <v>0</v>
      </c>
      <c r="U146" s="81" t="str">
        <f>ASC(UPPER(数学!P134))</f>
        <v>0</v>
      </c>
      <c r="V146" s="210" t="str">
        <f>IF(数学!$Q134=0," ",数学!$Q134)</f>
        <v xml:space="preserve"> </v>
      </c>
      <c r="W146" s="79" t="str">
        <f>ASC(UPPER(理科!L134))</f>
        <v>0</v>
      </c>
      <c r="X146" s="79" t="str">
        <f>ASC(UPPER(理科!M134))</f>
        <v>0</v>
      </c>
      <c r="Y146" s="79" t="str">
        <f>ASC(UPPER(理科!N134))</f>
        <v>0</v>
      </c>
      <c r="Z146" s="80" t="str">
        <f>ASC(UPPER(理科!O134))</f>
        <v>0</v>
      </c>
      <c r="AA146" s="81" t="str">
        <f>ASC(UPPER(理科!P134))</f>
        <v>0</v>
      </c>
      <c r="AB146" s="198" t="str">
        <f>IF(理科!$Q134=0," ",理科!$Q134)</f>
        <v xml:space="preserve"> </v>
      </c>
      <c r="AC146" s="82" t="str">
        <f>ASC(UPPER(音楽!L134))</f>
        <v>0</v>
      </c>
      <c r="AD146" s="83" t="str">
        <f>ASC(UPPER(音楽!M134))</f>
        <v>0</v>
      </c>
      <c r="AE146" s="83" t="str">
        <f>ASC(UPPER(音楽!N134))</f>
        <v>0</v>
      </c>
      <c r="AF146" s="84" t="str">
        <f>ASC(UPPER(音楽!O134))</f>
        <v>0</v>
      </c>
      <c r="AG146" s="81" t="str">
        <f>ASC(UPPER(音楽!P134))</f>
        <v>0</v>
      </c>
      <c r="AH146" s="198" t="str">
        <f>IF(音楽!$Q134=0," ",音楽!$Q134)</f>
        <v xml:space="preserve"> </v>
      </c>
      <c r="AI146" s="79" t="str">
        <f>ASC(UPPER(美術!L134))</f>
        <v>0</v>
      </c>
      <c r="AJ146" s="79" t="str">
        <f>ASC(UPPER(美術!M134))</f>
        <v>0</v>
      </c>
      <c r="AK146" s="79" t="str">
        <f>ASC(UPPER(美術!N134))</f>
        <v>0</v>
      </c>
      <c r="AL146" s="80" t="str">
        <f>ASC(UPPER(美術!O134))</f>
        <v>0</v>
      </c>
      <c r="AM146" s="81" t="str">
        <f>ASC(UPPER(美術!P134))</f>
        <v>0</v>
      </c>
      <c r="AN146" s="198" t="str">
        <f>IF(美術!$Q134=0," ",美術!$Q134)</f>
        <v xml:space="preserve"> </v>
      </c>
      <c r="AO146" s="82" t="str">
        <f>ASC(UPPER(保体!L134))</f>
        <v>0</v>
      </c>
      <c r="AP146" s="83" t="str">
        <f>ASC(UPPER(保体!M134))</f>
        <v>0</v>
      </c>
      <c r="AQ146" s="83" t="str">
        <f>ASC(UPPER(保体!N134))</f>
        <v>0</v>
      </c>
      <c r="AR146" s="84" t="str">
        <f>ASC(UPPER(保体!O134))</f>
        <v>0</v>
      </c>
      <c r="AS146" s="81" t="str">
        <f>ASC(UPPER(保体!P134))</f>
        <v>0</v>
      </c>
      <c r="AT146" s="198" t="str">
        <f>IF(保体!$Q134=0," ",保体!$Q134)</f>
        <v xml:space="preserve"> </v>
      </c>
      <c r="AU146" s="79" t="str">
        <f>ASC(UPPER(技・家!L134))</f>
        <v>0</v>
      </c>
      <c r="AV146" s="79" t="str">
        <f>ASC(UPPER(技・家!M134))</f>
        <v>0</v>
      </c>
      <c r="AW146" s="79" t="str">
        <f>ASC(UPPER(技・家!N134))</f>
        <v>0</v>
      </c>
      <c r="AX146" s="80" t="str">
        <f>ASC(UPPER(技・家!O134))</f>
        <v>0</v>
      </c>
      <c r="AY146" s="81" t="str">
        <f>ASC(UPPER(技・家!P134))</f>
        <v>0</v>
      </c>
      <c r="AZ146" s="198" t="str">
        <f>IF(技・家!$Q134=0," ",技・家!$Q134)</f>
        <v xml:space="preserve"> </v>
      </c>
      <c r="BA146" s="82" t="str">
        <f>ASC(UPPER(英語!L134))</f>
        <v>0</v>
      </c>
      <c r="BB146" s="83" t="str">
        <f>ASC(UPPER(英語!M134))</f>
        <v>0</v>
      </c>
      <c r="BC146" s="83" t="str">
        <f>ASC(UPPER(英語!N134))</f>
        <v>0</v>
      </c>
      <c r="BD146" s="84" t="str">
        <f>ASC(UPPER(英語!O134))</f>
        <v>0</v>
      </c>
      <c r="BE146" s="81" t="str">
        <f>ASC(UPPER(英語!P134))</f>
        <v>0</v>
      </c>
      <c r="BF146" s="198" t="str">
        <f>IF(英語!$Q134=0," ",英語!$Q134)</f>
        <v xml:space="preserve"> </v>
      </c>
    </row>
    <row r="147" spans="1:58" ht="23.1" customHeight="1">
      <c r="A147" s="27">
        <f>氏名入力!A135</f>
        <v>1411</v>
      </c>
      <c r="B147" s="24">
        <f>氏名入力!B135</f>
        <v>11</v>
      </c>
      <c r="C147" s="53">
        <f>氏名入力!C135</f>
        <v>0</v>
      </c>
      <c r="D147" s="76" t="str">
        <f>ASC(UPPER(国語!M135))</f>
        <v>0</v>
      </c>
      <c r="E147" s="77" t="str">
        <f>ASC(UPPER(国語!N135))</f>
        <v>0</v>
      </c>
      <c r="F147" s="77" t="str">
        <f>ASC(UPPER(国語!O135))</f>
        <v>0</v>
      </c>
      <c r="G147" s="77" t="str">
        <f>ASC(UPPER(国語!P135))</f>
        <v>0</v>
      </c>
      <c r="H147" s="78" t="str">
        <f>ASC(UPPER(国語!Q135))</f>
        <v>0</v>
      </c>
      <c r="I147" s="131" t="str">
        <f>ASC(UPPER(国語!R135))</f>
        <v>0</v>
      </c>
      <c r="J147" s="198" t="str">
        <f>IF(国語!$S135=0," ",国語!$S135)</f>
        <v xml:space="preserve"> </v>
      </c>
      <c r="K147" s="82" t="str">
        <f>ASC(UPPER(社会!L135))</f>
        <v>0</v>
      </c>
      <c r="L147" s="79" t="str">
        <f>ASC(UPPER(社会!M135))</f>
        <v>0</v>
      </c>
      <c r="M147" s="79" t="str">
        <f>ASC(UPPER(社会!N135))</f>
        <v>0</v>
      </c>
      <c r="N147" s="80" t="str">
        <f>ASC(UPPER(社会!O135))</f>
        <v>0</v>
      </c>
      <c r="O147" s="81" t="str">
        <f>ASC(UPPER(社会!P135))</f>
        <v>0</v>
      </c>
      <c r="P147" s="198" t="str">
        <f>IF(社会!$Q135=0," ",社会!$Q135)</f>
        <v xml:space="preserve"> </v>
      </c>
      <c r="Q147" s="82" t="str">
        <f>ASC(UPPER(数学!L135))</f>
        <v>0</v>
      </c>
      <c r="R147" s="83" t="str">
        <f>ASC(UPPER(数学!M135))</f>
        <v>0</v>
      </c>
      <c r="S147" s="83" t="str">
        <f>ASC(UPPER(数学!N135))</f>
        <v>0</v>
      </c>
      <c r="T147" s="84" t="str">
        <f>ASC(UPPER(数学!O135))</f>
        <v>0</v>
      </c>
      <c r="U147" s="81" t="str">
        <f>ASC(UPPER(数学!P135))</f>
        <v>0</v>
      </c>
      <c r="V147" s="210" t="str">
        <f>IF(数学!$Q135=0," ",数学!$Q135)</f>
        <v xml:space="preserve"> </v>
      </c>
      <c r="W147" s="79" t="str">
        <f>ASC(UPPER(理科!L135))</f>
        <v>0</v>
      </c>
      <c r="X147" s="79" t="str">
        <f>ASC(UPPER(理科!M135))</f>
        <v>0</v>
      </c>
      <c r="Y147" s="79" t="str">
        <f>ASC(UPPER(理科!N135))</f>
        <v>0</v>
      </c>
      <c r="Z147" s="80" t="str">
        <f>ASC(UPPER(理科!O135))</f>
        <v>0</v>
      </c>
      <c r="AA147" s="81" t="str">
        <f>ASC(UPPER(理科!P135))</f>
        <v>0</v>
      </c>
      <c r="AB147" s="198" t="str">
        <f>IF(理科!$Q135=0," ",理科!$Q135)</f>
        <v xml:space="preserve"> </v>
      </c>
      <c r="AC147" s="82" t="str">
        <f>ASC(UPPER(音楽!L135))</f>
        <v>0</v>
      </c>
      <c r="AD147" s="83" t="str">
        <f>ASC(UPPER(音楽!M135))</f>
        <v>0</v>
      </c>
      <c r="AE147" s="83" t="str">
        <f>ASC(UPPER(音楽!N135))</f>
        <v>0</v>
      </c>
      <c r="AF147" s="84" t="str">
        <f>ASC(UPPER(音楽!O135))</f>
        <v>0</v>
      </c>
      <c r="AG147" s="81" t="str">
        <f>ASC(UPPER(音楽!P135))</f>
        <v>0</v>
      </c>
      <c r="AH147" s="198" t="str">
        <f>IF(音楽!$Q135=0," ",音楽!$Q135)</f>
        <v xml:space="preserve"> </v>
      </c>
      <c r="AI147" s="79" t="str">
        <f>ASC(UPPER(美術!L135))</f>
        <v>0</v>
      </c>
      <c r="AJ147" s="79" t="str">
        <f>ASC(UPPER(美術!M135))</f>
        <v>0</v>
      </c>
      <c r="AK147" s="79" t="str">
        <f>ASC(UPPER(美術!N135))</f>
        <v>0</v>
      </c>
      <c r="AL147" s="80" t="str">
        <f>ASC(UPPER(美術!O135))</f>
        <v>0</v>
      </c>
      <c r="AM147" s="81" t="str">
        <f>ASC(UPPER(美術!P135))</f>
        <v>0</v>
      </c>
      <c r="AN147" s="198" t="str">
        <f>IF(美術!$Q135=0," ",美術!$Q135)</f>
        <v xml:space="preserve"> </v>
      </c>
      <c r="AO147" s="82" t="str">
        <f>ASC(UPPER(保体!L135))</f>
        <v>0</v>
      </c>
      <c r="AP147" s="83" t="str">
        <f>ASC(UPPER(保体!M135))</f>
        <v>0</v>
      </c>
      <c r="AQ147" s="83" t="str">
        <f>ASC(UPPER(保体!N135))</f>
        <v>0</v>
      </c>
      <c r="AR147" s="84" t="str">
        <f>ASC(UPPER(保体!O135))</f>
        <v>0</v>
      </c>
      <c r="AS147" s="81" t="str">
        <f>ASC(UPPER(保体!P135))</f>
        <v>0</v>
      </c>
      <c r="AT147" s="198" t="str">
        <f>IF(保体!$Q135=0," ",保体!$Q135)</f>
        <v xml:space="preserve"> </v>
      </c>
      <c r="AU147" s="79" t="str">
        <f>ASC(UPPER(技・家!L135))</f>
        <v>0</v>
      </c>
      <c r="AV147" s="79" t="str">
        <f>ASC(UPPER(技・家!M135))</f>
        <v>0</v>
      </c>
      <c r="AW147" s="79" t="str">
        <f>ASC(UPPER(技・家!N135))</f>
        <v>0</v>
      </c>
      <c r="AX147" s="80" t="str">
        <f>ASC(UPPER(技・家!O135))</f>
        <v>0</v>
      </c>
      <c r="AY147" s="81" t="str">
        <f>ASC(UPPER(技・家!P135))</f>
        <v>0</v>
      </c>
      <c r="AZ147" s="198" t="str">
        <f>IF(技・家!$Q135=0," ",技・家!$Q135)</f>
        <v xml:space="preserve"> </v>
      </c>
      <c r="BA147" s="82" t="str">
        <f>ASC(UPPER(英語!L135))</f>
        <v>0</v>
      </c>
      <c r="BB147" s="83" t="str">
        <f>ASC(UPPER(英語!M135))</f>
        <v>0</v>
      </c>
      <c r="BC147" s="83" t="str">
        <f>ASC(UPPER(英語!N135))</f>
        <v>0</v>
      </c>
      <c r="BD147" s="84" t="str">
        <f>ASC(UPPER(英語!O135))</f>
        <v>0</v>
      </c>
      <c r="BE147" s="81" t="str">
        <f>ASC(UPPER(英語!P135))</f>
        <v>0</v>
      </c>
      <c r="BF147" s="198" t="str">
        <f>IF(英語!$Q135=0," ",英語!$Q135)</f>
        <v xml:space="preserve"> </v>
      </c>
    </row>
    <row r="148" spans="1:58" ht="23.1" customHeight="1">
      <c r="A148" s="27">
        <f>氏名入力!A136</f>
        <v>1412</v>
      </c>
      <c r="B148" s="24">
        <f>氏名入力!B136</f>
        <v>12</v>
      </c>
      <c r="C148" s="53">
        <f>氏名入力!C136</f>
        <v>0</v>
      </c>
      <c r="D148" s="76" t="str">
        <f>ASC(UPPER(国語!M136))</f>
        <v>0</v>
      </c>
      <c r="E148" s="77" t="str">
        <f>ASC(UPPER(国語!N136))</f>
        <v>0</v>
      </c>
      <c r="F148" s="77" t="str">
        <f>ASC(UPPER(国語!O136))</f>
        <v>0</v>
      </c>
      <c r="G148" s="77" t="str">
        <f>ASC(UPPER(国語!P136))</f>
        <v>0</v>
      </c>
      <c r="H148" s="78" t="str">
        <f>ASC(UPPER(国語!Q136))</f>
        <v>0</v>
      </c>
      <c r="I148" s="131" t="str">
        <f>ASC(UPPER(国語!R136))</f>
        <v>0</v>
      </c>
      <c r="J148" s="198" t="str">
        <f>IF(国語!$S136=0," ",国語!$S136)</f>
        <v xml:space="preserve"> </v>
      </c>
      <c r="K148" s="82" t="str">
        <f>ASC(UPPER(社会!L136))</f>
        <v>0</v>
      </c>
      <c r="L148" s="79" t="str">
        <f>ASC(UPPER(社会!M136))</f>
        <v>0</v>
      </c>
      <c r="M148" s="79" t="str">
        <f>ASC(UPPER(社会!N136))</f>
        <v>0</v>
      </c>
      <c r="N148" s="80" t="str">
        <f>ASC(UPPER(社会!O136))</f>
        <v>0</v>
      </c>
      <c r="O148" s="81" t="str">
        <f>ASC(UPPER(社会!P136))</f>
        <v>0</v>
      </c>
      <c r="P148" s="198" t="str">
        <f>IF(社会!$Q136=0," ",社会!$Q136)</f>
        <v xml:space="preserve"> </v>
      </c>
      <c r="Q148" s="82" t="str">
        <f>ASC(UPPER(数学!L136))</f>
        <v>0</v>
      </c>
      <c r="R148" s="83" t="str">
        <f>ASC(UPPER(数学!M136))</f>
        <v>0</v>
      </c>
      <c r="S148" s="83" t="str">
        <f>ASC(UPPER(数学!N136))</f>
        <v>0</v>
      </c>
      <c r="T148" s="84" t="str">
        <f>ASC(UPPER(数学!O136))</f>
        <v>0</v>
      </c>
      <c r="U148" s="81" t="str">
        <f>ASC(UPPER(数学!P136))</f>
        <v>0</v>
      </c>
      <c r="V148" s="210" t="str">
        <f>IF(数学!$Q136=0," ",数学!$Q136)</f>
        <v xml:space="preserve"> </v>
      </c>
      <c r="W148" s="79" t="str">
        <f>ASC(UPPER(理科!L136))</f>
        <v>0</v>
      </c>
      <c r="X148" s="79" t="str">
        <f>ASC(UPPER(理科!M136))</f>
        <v>0</v>
      </c>
      <c r="Y148" s="79" t="str">
        <f>ASC(UPPER(理科!N136))</f>
        <v>0</v>
      </c>
      <c r="Z148" s="80" t="str">
        <f>ASC(UPPER(理科!O136))</f>
        <v>0</v>
      </c>
      <c r="AA148" s="81" t="str">
        <f>ASC(UPPER(理科!P136))</f>
        <v>0</v>
      </c>
      <c r="AB148" s="198" t="str">
        <f>IF(理科!$Q136=0," ",理科!$Q136)</f>
        <v xml:space="preserve"> </v>
      </c>
      <c r="AC148" s="82" t="str">
        <f>ASC(UPPER(音楽!L136))</f>
        <v>0</v>
      </c>
      <c r="AD148" s="83" t="str">
        <f>ASC(UPPER(音楽!M136))</f>
        <v>0</v>
      </c>
      <c r="AE148" s="83" t="str">
        <f>ASC(UPPER(音楽!N136))</f>
        <v>0</v>
      </c>
      <c r="AF148" s="84" t="str">
        <f>ASC(UPPER(音楽!O136))</f>
        <v>0</v>
      </c>
      <c r="AG148" s="81" t="str">
        <f>ASC(UPPER(音楽!P136))</f>
        <v>0</v>
      </c>
      <c r="AH148" s="198" t="str">
        <f>IF(音楽!$Q136=0," ",音楽!$Q136)</f>
        <v xml:space="preserve"> </v>
      </c>
      <c r="AI148" s="79" t="str">
        <f>ASC(UPPER(美術!L136))</f>
        <v>0</v>
      </c>
      <c r="AJ148" s="79" t="str">
        <f>ASC(UPPER(美術!M136))</f>
        <v>0</v>
      </c>
      <c r="AK148" s="79" t="str">
        <f>ASC(UPPER(美術!N136))</f>
        <v>0</v>
      </c>
      <c r="AL148" s="80" t="str">
        <f>ASC(UPPER(美術!O136))</f>
        <v>0</v>
      </c>
      <c r="AM148" s="81" t="str">
        <f>ASC(UPPER(美術!P136))</f>
        <v>0</v>
      </c>
      <c r="AN148" s="198" t="str">
        <f>IF(美術!$Q136=0," ",美術!$Q136)</f>
        <v xml:space="preserve"> </v>
      </c>
      <c r="AO148" s="82" t="str">
        <f>ASC(UPPER(保体!L136))</f>
        <v>0</v>
      </c>
      <c r="AP148" s="83" t="str">
        <f>ASC(UPPER(保体!M136))</f>
        <v>0</v>
      </c>
      <c r="AQ148" s="83" t="str">
        <f>ASC(UPPER(保体!N136))</f>
        <v>0</v>
      </c>
      <c r="AR148" s="84" t="str">
        <f>ASC(UPPER(保体!O136))</f>
        <v>0</v>
      </c>
      <c r="AS148" s="81" t="str">
        <f>ASC(UPPER(保体!P136))</f>
        <v>0</v>
      </c>
      <c r="AT148" s="198" t="str">
        <f>IF(保体!$Q136=0," ",保体!$Q136)</f>
        <v xml:space="preserve"> </v>
      </c>
      <c r="AU148" s="79" t="str">
        <f>ASC(UPPER(技・家!L136))</f>
        <v>0</v>
      </c>
      <c r="AV148" s="79" t="str">
        <f>ASC(UPPER(技・家!M136))</f>
        <v>0</v>
      </c>
      <c r="AW148" s="79" t="str">
        <f>ASC(UPPER(技・家!N136))</f>
        <v>0</v>
      </c>
      <c r="AX148" s="80" t="str">
        <f>ASC(UPPER(技・家!O136))</f>
        <v>0</v>
      </c>
      <c r="AY148" s="81" t="str">
        <f>ASC(UPPER(技・家!P136))</f>
        <v>0</v>
      </c>
      <c r="AZ148" s="198" t="str">
        <f>IF(技・家!$Q136=0," ",技・家!$Q136)</f>
        <v xml:space="preserve"> </v>
      </c>
      <c r="BA148" s="82" t="str">
        <f>ASC(UPPER(英語!L136))</f>
        <v>0</v>
      </c>
      <c r="BB148" s="83" t="str">
        <f>ASC(UPPER(英語!M136))</f>
        <v>0</v>
      </c>
      <c r="BC148" s="83" t="str">
        <f>ASC(UPPER(英語!N136))</f>
        <v>0</v>
      </c>
      <c r="BD148" s="84" t="str">
        <f>ASC(UPPER(英語!O136))</f>
        <v>0</v>
      </c>
      <c r="BE148" s="81" t="str">
        <f>ASC(UPPER(英語!P136))</f>
        <v>0</v>
      </c>
      <c r="BF148" s="198" t="str">
        <f>IF(英語!$Q136=0," ",英語!$Q136)</f>
        <v xml:space="preserve"> </v>
      </c>
    </row>
    <row r="149" spans="1:58" ht="23.1" customHeight="1">
      <c r="A149" s="27">
        <f>氏名入力!A137</f>
        <v>1413</v>
      </c>
      <c r="B149" s="24">
        <f>氏名入力!B137</f>
        <v>13</v>
      </c>
      <c r="C149" s="53">
        <f>氏名入力!C137</f>
        <v>0</v>
      </c>
      <c r="D149" s="76" t="str">
        <f>ASC(UPPER(国語!M137))</f>
        <v>0</v>
      </c>
      <c r="E149" s="77" t="str">
        <f>ASC(UPPER(国語!N137))</f>
        <v>0</v>
      </c>
      <c r="F149" s="77" t="str">
        <f>ASC(UPPER(国語!O137))</f>
        <v>0</v>
      </c>
      <c r="G149" s="77" t="str">
        <f>ASC(UPPER(国語!P137))</f>
        <v>0</v>
      </c>
      <c r="H149" s="78" t="str">
        <f>ASC(UPPER(国語!Q137))</f>
        <v>0</v>
      </c>
      <c r="I149" s="131" t="str">
        <f>ASC(UPPER(国語!R137))</f>
        <v>0</v>
      </c>
      <c r="J149" s="198" t="str">
        <f>IF(国語!$S137=0," ",国語!$S137)</f>
        <v xml:space="preserve"> </v>
      </c>
      <c r="K149" s="82" t="str">
        <f>ASC(UPPER(社会!L137))</f>
        <v>0</v>
      </c>
      <c r="L149" s="79" t="str">
        <f>ASC(UPPER(社会!M137))</f>
        <v>0</v>
      </c>
      <c r="M149" s="79" t="str">
        <f>ASC(UPPER(社会!N137))</f>
        <v>0</v>
      </c>
      <c r="N149" s="80" t="str">
        <f>ASC(UPPER(社会!O137))</f>
        <v>0</v>
      </c>
      <c r="O149" s="81" t="str">
        <f>ASC(UPPER(社会!P137))</f>
        <v>0</v>
      </c>
      <c r="P149" s="198" t="str">
        <f>IF(社会!$Q137=0," ",社会!$Q137)</f>
        <v xml:space="preserve"> </v>
      </c>
      <c r="Q149" s="82" t="str">
        <f>ASC(UPPER(数学!L137))</f>
        <v>0</v>
      </c>
      <c r="R149" s="83" t="str">
        <f>ASC(UPPER(数学!M137))</f>
        <v>0</v>
      </c>
      <c r="S149" s="83" t="str">
        <f>ASC(UPPER(数学!N137))</f>
        <v>0</v>
      </c>
      <c r="T149" s="84" t="str">
        <f>ASC(UPPER(数学!O137))</f>
        <v>0</v>
      </c>
      <c r="U149" s="81" t="str">
        <f>ASC(UPPER(数学!P137))</f>
        <v>0</v>
      </c>
      <c r="V149" s="210" t="str">
        <f>IF(数学!$Q137=0," ",数学!$Q137)</f>
        <v xml:space="preserve"> </v>
      </c>
      <c r="W149" s="79" t="str">
        <f>ASC(UPPER(理科!L137))</f>
        <v>0</v>
      </c>
      <c r="X149" s="79" t="str">
        <f>ASC(UPPER(理科!M137))</f>
        <v>0</v>
      </c>
      <c r="Y149" s="79" t="str">
        <f>ASC(UPPER(理科!N137))</f>
        <v>0</v>
      </c>
      <c r="Z149" s="80" t="str">
        <f>ASC(UPPER(理科!O137))</f>
        <v>0</v>
      </c>
      <c r="AA149" s="81" t="str">
        <f>ASC(UPPER(理科!P137))</f>
        <v>0</v>
      </c>
      <c r="AB149" s="198" t="str">
        <f>IF(理科!$Q137=0," ",理科!$Q137)</f>
        <v xml:space="preserve"> </v>
      </c>
      <c r="AC149" s="82" t="str">
        <f>ASC(UPPER(音楽!L137))</f>
        <v>0</v>
      </c>
      <c r="AD149" s="83" t="str">
        <f>ASC(UPPER(音楽!M137))</f>
        <v>0</v>
      </c>
      <c r="AE149" s="83" t="str">
        <f>ASC(UPPER(音楽!N137))</f>
        <v>0</v>
      </c>
      <c r="AF149" s="84" t="str">
        <f>ASC(UPPER(音楽!O137))</f>
        <v>0</v>
      </c>
      <c r="AG149" s="81" t="str">
        <f>ASC(UPPER(音楽!P137))</f>
        <v>0</v>
      </c>
      <c r="AH149" s="198" t="str">
        <f>IF(音楽!$Q137=0," ",音楽!$Q137)</f>
        <v xml:space="preserve"> </v>
      </c>
      <c r="AI149" s="79" t="str">
        <f>ASC(UPPER(美術!L137))</f>
        <v>0</v>
      </c>
      <c r="AJ149" s="79" t="str">
        <f>ASC(UPPER(美術!M137))</f>
        <v>0</v>
      </c>
      <c r="AK149" s="79" t="str">
        <f>ASC(UPPER(美術!N137))</f>
        <v>0</v>
      </c>
      <c r="AL149" s="80" t="str">
        <f>ASC(UPPER(美術!O137))</f>
        <v>0</v>
      </c>
      <c r="AM149" s="81" t="str">
        <f>ASC(UPPER(美術!P137))</f>
        <v>0</v>
      </c>
      <c r="AN149" s="198" t="str">
        <f>IF(美術!$Q137=0," ",美術!$Q137)</f>
        <v xml:space="preserve"> </v>
      </c>
      <c r="AO149" s="82" t="str">
        <f>ASC(UPPER(保体!L137))</f>
        <v>0</v>
      </c>
      <c r="AP149" s="83" t="str">
        <f>ASC(UPPER(保体!M137))</f>
        <v>0</v>
      </c>
      <c r="AQ149" s="83" t="str">
        <f>ASC(UPPER(保体!N137))</f>
        <v>0</v>
      </c>
      <c r="AR149" s="84" t="str">
        <f>ASC(UPPER(保体!O137))</f>
        <v>0</v>
      </c>
      <c r="AS149" s="81" t="str">
        <f>ASC(UPPER(保体!P137))</f>
        <v>0</v>
      </c>
      <c r="AT149" s="198" t="str">
        <f>IF(保体!$Q137=0," ",保体!$Q137)</f>
        <v xml:space="preserve"> </v>
      </c>
      <c r="AU149" s="79" t="str">
        <f>ASC(UPPER(技・家!L137))</f>
        <v>0</v>
      </c>
      <c r="AV149" s="79" t="str">
        <f>ASC(UPPER(技・家!M137))</f>
        <v>0</v>
      </c>
      <c r="AW149" s="79" t="str">
        <f>ASC(UPPER(技・家!N137))</f>
        <v>0</v>
      </c>
      <c r="AX149" s="80" t="str">
        <f>ASC(UPPER(技・家!O137))</f>
        <v>0</v>
      </c>
      <c r="AY149" s="81" t="str">
        <f>ASC(UPPER(技・家!P137))</f>
        <v>0</v>
      </c>
      <c r="AZ149" s="198" t="str">
        <f>IF(技・家!$Q137=0," ",技・家!$Q137)</f>
        <v xml:space="preserve"> </v>
      </c>
      <c r="BA149" s="82" t="str">
        <f>ASC(UPPER(英語!L137))</f>
        <v>0</v>
      </c>
      <c r="BB149" s="83" t="str">
        <f>ASC(UPPER(英語!M137))</f>
        <v>0</v>
      </c>
      <c r="BC149" s="83" t="str">
        <f>ASC(UPPER(英語!N137))</f>
        <v>0</v>
      </c>
      <c r="BD149" s="84" t="str">
        <f>ASC(UPPER(英語!O137))</f>
        <v>0</v>
      </c>
      <c r="BE149" s="81" t="str">
        <f>ASC(UPPER(英語!P137))</f>
        <v>0</v>
      </c>
      <c r="BF149" s="198" t="str">
        <f>IF(英語!$Q137=0," ",英語!$Q137)</f>
        <v xml:space="preserve"> </v>
      </c>
    </row>
    <row r="150" spans="1:58" ht="23.1" customHeight="1">
      <c r="A150" s="27">
        <f>氏名入力!A138</f>
        <v>1414</v>
      </c>
      <c r="B150" s="24">
        <f>氏名入力!B138</f>
        <v>14</v>
      </c>
      <c r="C150" s="53">
        <f>氏名入力!C138</f>
        <v>0</v>
      </c>
      <c r="D150" s="76" t="str">
        <f>ASC(UPPER(国語!M138))</f>
        <v>0</v>
      </c>
      <c r="E150" s="77" t="str">
        <f>ASC(UPPER(国語!N138))</f>
        <v>0</v>
      </c>
      <c r="F150" s="77" t="str">
        <f>ASC(UPPER(国語!O138))</f>
        <v>0</v>
      </c>
      <c r="G150" s="77" t="str">
        <f>ASC(UPPER(国語!P138))</f>
        <v>0</v>
      </c>
      <c r="H150" s="78" t="str">
        <f>ASC(UPPER(国語!Q138))</f>
        <v>0</v>
      </c>
      <c r="I150" s="131" t="str">
        <f>ASC(UPPER(国語!R138))</f>
        <v>0</v>
      </c>
      <c r="J150" s="198" t="str">
        <f>IF(国語!$S138=0," ",国語!$S138)</f>
        <v xml:space="preserve"> </v>
      </c>
      <c r="K150" s="82" t="str">
        <f>ASC(UPPER(社会!L138))</f>
        <v>0</v>
      </c>
      <c r="L150" s="79" t="str">
        <f>ASC(UPPER(社会!M138))</f>
        <v>0</v>
      </c>
      <c r="M150" s="79" t="str">
        <f>ASC(UPPER(社会!N138))</f>
        <v>0</v>
      </c>
      <c r="N150" s="80" t="str">
        <f>ASC(UPPER(社会!O138))</f>
        <v>0</v>
      </c>
      <c r="O150" s="81" t="str">
        <f>ASC(UPPER(社会!P138))</f>
        <v>0</v>
      </c>
      <c r="P150" s="198" t="str">
        <f>IF(社会!$Q138=0," ",社会!$Q138)</f>
        <v xml:space="preserve"> </v>
      </c>
      <c r="Q150" s="82" t="str">
        <f>ASC(UPPER(数学!L138))</f>
        <v>0</v>
      </c>
      <c r="R150" s="83" t="str">
        <f>ASC(UPPER(数学!M138))</f>
        <v>0</v>
      </c>
      <c r="S150" s="83" t="str">
        <f>ASC(UPPER(数学!N138))</f>
        <v>0</v>
      </c>
      <c r="T150" s="84" t="str">
        <f>ASC(UPPER(数学!O138))</f>
        <v>0</v>
      </c>
      <c r="U150" s="81" t="str">
        <f>ASC(UPPER(数学!P138))</f>
        <v>0</v>
      </c>
      <c r="V150" s="210" t="str">
        <f>IF(数学!$Q138=0," ",数学!$Q138)</f>
        <v xml:space="preserve"> </v>
      </c>
      <c r="W150" s="79" t="str">
        <f>ASC(UPPER(理科!L138))</f>
        <v>0</v>
      </c>
      <c r="X150" s="79" t="str">
        <f>ASC(UPPER(理科!M138))</f>
        <v>0</v>
      </c>
      <c r="Y150" s="79" t="str">
        <f>ASC(UPPER(理科!N138))</f>
        <v>0</v>
      </c>
      <c r="Z150" s="80" t="str">
        <f>ASC(UPPER(理科!O138))</f>
        <v>0</v>
      </c>
      <c r="AA150" s="81" t="str">
        <f>ASC(UPPER(理科!P138))</f>
        <v>0</v>
      </c>
      <c r="AB150" s="198" t="str">
        <f>IF(理科!$Q138=0," ",理科!$Q138)</f>
        <v xml:space="preserve"> </v>
      </c>
      <c r="AC150" s="82" t="str">
        <f>ASC(UPPER(音楽!L138))</f>
        <v>0</v>
      </c>
      <c r="AD150" s="83" t="str">
        <f>ASC(UPPER(音楽!M138))</f>
        <v>0</v>
      </c>
      <c r="AE150" s="83" t="str">
        <f>ASC(UPPER(音楽!N138))</f>
        <v>0</v>
      </c>
      <c r="AF150" s="84" t="str">
        <f>ASC(UPPER(音楽!O138))</f>
        <v>0</v>
      </c>
      <c r="AG150" s="81" t="str">
        <f>ASC(UPPER(音楽!P138))</f>
        <v>0</v>
      </c>
      <c r="AH150" s="198" t="str">
        <f>IF(音楽!$Q138=0," ",音楽!$Q138)</f>
        <v xml:space="preserve"> </v>
      </c>
      <c r="AI150" s="79" t="str">
        <f>ASC(UPPER(美術!L138))</f>
        <v>0</v>
      </c>
      <c r="AJ150" s="79" t="str">
        <f>ASC(UPPER(美術!M138))</f>
        <v>0</v>
      </c>
      <c r="AK150" s="79" t="str">
        <f>ASC(UPPER(美術!N138))</f>
        <v>0</v>
      </c>
      <c r="AL150" s="80" t="str">
        <f>ASC(UPPER(美術!O138))</f>
        <v>0</v>
      </c>
      <c r="AM150" s="81" t="str">
        <f>ASC(UPPER(美術!P138))</f>
        <v>0</v>
      </c>
      <c r="AN150" s="198" t="str">
        <f>IF(美術!$Q138=0," ",美術!$Q138)</f>
        <v xml:space="preserve"> </v>
      </c>
      <c r="AO150" s="82" t="str">
        <f>ASC(UPPER(保体!L138))</f>
        <v>0</v>
      </c>
      <c r="AP150" s="83" t="str">
        <f>ASC(UPPER(保体!M138))</f>
        <v>0</v>
      </c>
      <c r="AQ150" s="83" t="str">
        <f>ASC(UPPER(保体!N138))</f>
        <v>0</v>
      </c>
      <c r="AR150" s="84" t="str">
        <f>ASC(UPPER(保体!O138))</f>
        <v>0</v>
      </c>
      <c r="AS150" s="81" t="str">
        <f>ASC(UPPER(保体!P138))</f>
        <v>0</v>
      </c>
      <c r="AT150" s="198" t="str">
        <f>IF(保体!$Q138=0," ",保体!$Q138)</f>
        <v xml:space="preserve"> </v>
      </c>
      <c r="AU150" s="79" t="str">
        <f>ASC(UPPER(技・家!L138))</f>
        <v>0</v>
      </c>
      <c r="AV150" s="79" t="str">
        <f>ASC(UPPER(技・家!M138))</f>
        <v>0</v>
      </c>
      <c r="AW150" s="79" t="str">
        <f>ASC(UPPER(技・家!N138))</f>
        <v>0</v>
      </c>
      <c r="AX150" s="80" t="str">
        <f>ASC(UPPER(技・家!O138))</f>
        <v>0</v>
      </c>
      <c r="AY150" s="81" t="str">
        <f>ASC(UPPER(技・家!P138))</f>
        <v>0</v>
      </c>
      <c r="AZ150" s="198" t="str">
        <f>IF(技・家!$Q138=0," ",技・家!$Q138)</f>
        <v xml:space="preserve"> </v>
      </c>
      <c r="BA150" s="82" t="str">
        <f>ASC(UPPER(英語!L138))</f>
        <v>0</v>
      </c>
      <c r="BB150" s="83" t="str">
        <f>ASC(UPPER(英語!M138))</f>
        <v>0</v>
      </c>
      <c r="BC150" s="83" t="str">
        <f>ASC(UPPER(英語!N138))</f>
        <v>0</v>
      </c>
      <c r="BD150" s="84" t="str">
        <f>ASC(UPPER(英語!O138))</f>
        <v>0</v>
      </c>
      <c r="BE150" s="81" t="str">
        <f>ASC(UPPER(英語!P138))</f>
        <v>0</v>
      </c>
      <c r="BF150" s="198" t="str">
        <f>IF(英語!$Q138=0," ",英語!$Q138)</f>
        <v xml:space="preserve"> </v>
      </c>
    </row>
    <row r="151" spans="1:58" ht="23.1" customHeight="1">
      <c r="A151" s="27">
        <f>氏名入力!A139</f>
        <v>1415</v>
      </c>
      <c r="B151" s="24">
        <f>氏名入力!B139</f>
        <v>15</v>
      </c>
      <c r="C151" s="53">
        <f>氏名入力!C139</f>
        <v>0</v>
      </c>
      <c r="D151" s="76" t="str">
        <f>ASC(UPPER(国語!M139))</f>
        <v>0</v>
      </c>
      <c r="E151" s="77" t="str">
        <f>ASC(UPPER(国語!N139))</f>
        <v>0</v>
      </c>
      <c r="F151" s="77" t="str">
        <f>ASC(UPPER(国語!O139))</f>
        <v>0</v>
      </c>
      <c r="G151" s="77" t="str">
        <f>ASC(UPPER(国語!P139))</f>
        <v>0</v>
      </c>
      <c r="H151" s="78" t="str">
        <f>ASC(UPPER(国語!Q139))</f>
        <v>0</v>
      </c>
      <c r="I151" s="131" t="str">
        <f>ASC(UPPER(国語!R139))</f>
        <v>0</v>
      </c>
      <c r="J151" s="198" t="str">
        <f>IF(国語!$S139=0," ",国語!$S139)</f>
        <v xml:space="preserve"> </v>
      </c>
      <c r="K151" s="82" t="str">
        <f>ASC(UPPER(社会!L139))</f>
        <v>0</v>
      </c>
      <c r="L151" s="79" t="str">
        <f>ASC(UPPER(社会!M139))</f>
        <v>0</v>
      </c>
      <c r="M151" s="79" t="str">
        <f>ASC(UPPER(社会!N139))</f>
        <v>0</v>
      </c>
      <c r="N151" s="80" t="str">
        <f>ASC(UPPER(社会!O139))</f>
        <v>0</v>
      </c>
      <c r="O151" s="81" t="str">
        <f>ASC(UPPER(社会!P139))</f>
        <v>0</v>
      </c>
      <c r="P151" s="198" t="str">
        <f>IF(社会!$Q139=0," ",社会!$Q139)</f>
        <v xml:space="preserve"> </v>
      </c>
      <c r="Q151" s="82" t="str">
        <f>ASC(UPPER(数学!L139))</f>
        <v>0</v>
      </c>
      <c r="R151" s="83" t="str">
        <f>ASC(UPPER(数学!M139))</f>
        <v>0</v>
      </c>
      <c r="S151" s="83" t="str">
        <f>ASC(UPPER(数学!N139))</f>
        <v>0</v>
      </c>
      <c r="T151" s="84" t="str">
        <f>ASC(UPPER(数学!O139))</f>
        <v>0</v>
      </c>
      <c r="U151" s="81" t="str">
        <f>ASC(UPPER(数学!P139))</f>
        <v>0</v>
      </c>
      <c r="V151" s="210" t="str">
        <f>IF(数学!$Q139=0," ",数学!$Q139)</f>
        <v xml:space="preserve"> </v>
      </c>
      <c r="W151" s="79" t="str">
        <f>ASC(UPPER(理科!L139))</f>
        <v>0</v>
      </c>
      <c r="X151" s="79" t="str">
        <f>ASC(UPPER(理科!M139))</f>
        <v>0</v>
      </c>
      <c r="Y151" s="79" t="str">
        <f>ASC(UPPER(理科!N139))</f>
        <v>0</v>
      </c>
      <c r="Z151" s="80" t="str">
        <f>ASC(UPPER(理科!O139))</f>
        <v>0</v>
      </c>
      <c r="AA151" s="81" t="str">
        <f>ASC(UPPER(理科!P139))</f>
        <v>0</v>
      </c>
      <c r="AB151" s="198" t="str">
        <f>IF(理科!$Q139=0," ",理科!$Q139)</f>
        <v xml:space="preserve"> </v>
      </c>
      <c r="AC151" s="82" t="str">
        <f>ASC(UPPER(音楽!L139))</f>
        <v>0</v>
      </c>
      <c r="AD151" s="83" t="str">
        <f>ASC(UPPER(音楽!M139))</f>
        <v>0</v>
      </c>
      <c r="AE151" s="83" t="str">
        <f>ASC(UPPER(音楽!N139))</f>
        <v>0</v>
      </c>
      <c r="AF151" s="84" t="str">
        <f>ASC(UPPER(音楽!O139))</f>
        <v>0</v>
      </c>
      <c r="AG151" s="81" t="str">
        <f>ASC(UPPER(音楽!P139))</f>
        <v>0</v>
      </c>
      <c r="AH151" s="198" t="str">
        <f>IF(音楽!$Q139=0," ",音楽!$Q139)</f>
        <v xml:space="preserve"> </v>
      </c>
      <c r="AI151" s="79" t="str">
        <f>ASC(UPPER(美術!L139))</f>
        <v>0</v>
      </c>
      <c r="AJ151" s="79" t="str">
        <f>ASC(UPPER(美術!M139))</f>
        <v>0</v>
      </c>
      <c r="AK151" s="79" t="str">
        <f>ASC(UPPER(美術!N139))</f>
        <v>0</v>
      </c>
      <c r="AL151" s="80" t="str">
        <f>ASC(UPPER(美術!O139))</f>
        <v>0</v>
      </c>
      <c r="AM151" s="81" t="str">
        <f>ASC(UPPER(美術!P139))</f>
        <v>0</v>
      </c>
      <c r="AN151" s="198" t="str">
        <f>IF(美術!$Q139=0," ",美術!$Q139)</f>
        <v xml:space="preserve"> </v>
      </c>
      <c r="AO151" s="82" t="str">
        <f>ASC(UPPER(保体!L139))</f>
        <v>0</v>
      </c>
      <c r="AP151" s="83" t="str">
        <f>ASC(UPPER(保体!M139))</f>
        <v>0</v>
      </c>
      <c r="AQ151" s="83" t="str">
        <f>ASC(UPPER(保体!N139))</f>
        <v>0</v>
      </c>
      <c r="AR151" s="84" t="str">
        <f>ASC(UPPER(保体!O139))</f>
        <v>0</v>
      </c>
      <c r="AS151" s="81" t="str">
        <f>ASC(UPPER(保体!P139))</f>
        <v>0</v>
      </c>
      <c r="AT151" s="198" t="str">
        <f>IF(保体!$Q139=0," ",保体!$Q139)</f>
        <v xml:space="preserve"> </v>
      </c>
      <c r="AU151" s="79" t="str">
        <f>ASC(UPPER(技・家!L139))</f>
        <v>0</v>
      </c>
      <c r="AV151" s="79" t="str">
        <f>ASC(UPPER(技・家!M139))</f>
        <v>0</v>
      </c>
      <c r="AW151" s="79" t="str">
        <f>ASC(UPPER(技・家!N139))</f>
        <v>0</v>
      </c>
      <c r="AX151" s="80" t="str">
        <f>ASC(UPPER(技・家!O139))</f>
        <v>0</v>
      </c>
      <c r="AY151" s="81" t="str">
        <f>ASC(UPPER(技・家!P139))</f>
        <v>0</v>
      </c>
      <c r="AZ151" s="198" t="str">
        <f>IF(技・家!$Q139=0," ",技・家!$Q139)</f>
        <v xml:space="preserve"> </v>
      </c>
      <c r="BA151" s="82" t="str">
        <f>ASC(UPPER(英語!L139))</f>
        <v>0</v>
      </c>
      <c r="BB151" s="83" t="str">
        <f>ASC(UPPER(英語!M139))</f>
        <v>0</v>
      </c>
      <c r="BC151" s="83" t="str">
        <f>ASC(UPPER(英語!N139))</f>
        <v>0</v>
      </c>
      <c r="BD151" s="84" t="str">
        <f>ASC(UPPER(英語!O139))</f>
        <v>0</v>
      </c>
      <c r="BE151" s="81" t="str">
        <f>ASC(UPPER(英語!P139))</f>
        <v>0</v>
      </c>
      <c r="BF151" s="198" t="str">
        <f>IF(英語!$Q139=0," ",英語!$Q139)</f>
        <v xml:space="preserve"> </v>
      </c>
    </row>
    <row r="152" spans="1:58" ht="23.1" customHeight="1">
      <c r="A152" s="27">
        <f>氏名入力!A140</f>
        <v>1416</v>
      </c>
      <c r="B152" s="24">
        <f>氏名入力!B140</f>
        <v>16</v>
      </c>
      <c r="C152" s="53">
        <f>氏名入力!C140</f>
        <v>0</v>
      </c>
      <c r="D152" s="76" t="str">
        <f>ASC(UPPER(国語!M140))</f>
        <v>0</v>
      </c>
      <c r="E152" s="77" t="str">
        <f>ASC(UPPER(国語!N140))</f>
        <v>0</v>
      </c>
      <c r="F152" s="77" t="str">
        <f>ASC(UPPER(国語!O140))</f>
        <v>0</v>
      </c>
      <c r="G152" s="77" t="str">
        <f>ASC(UPPER(国語!P140))</f>
        <v>0</v>
      </c>
      <c r="H152" s="78" t="str">
        <f>ASC(UPPER(国語!Q140))</f>
        <v>0</v>
      </c>
      <c r="I152" s="131" t="str">
        <f>ASC(UPPER(国語!R140))</f>
        <v>0</v>
      </c>
      <c r="J152" s="198" t="str">
        <f>IF(国語!$S140=0," ",国語!$S140)</f>
        <v xml:space="preserve"> </v>
      </c>
      <c r="K152" s="82" t="str">
        <f>ASC(UPPER(社会!L140))</f>
        <v>0</v>
      </c>
      <c r="L152" s="79" t="str">
        <f>ASC(UPPER(社会!M140))</f>
        <v>0</v>
      </c>
      <c r="M152" s="79" t="str">
        <f>ASC(UPPER(社会!N140))</f>
        <v>0</v>
      </c>
      <c r="N152" s="80" t="str">
        <f>ASC(UPPER(社会!O140))</f>
        <v>0</v>
      </c>
      <c r="O152" s="81" t="str">
        <f>ASC(UPPER(社会!P140))</f>
        <v>0</v>
      </c>
      <c r="P152" s="198" t="str">
        <f>IF(社会!$Q140=0," ",社会!$Q140)</f>
        <v xml:space="preserve"> </v>
      </c>
      <c r="Q152" s="82" t="str">
        <f>ASC(UPPER(数学!L140))</f>
        <v>0</v>
      </c>
      <c r="R152" s="83" t="str">
        <f>ASC(UPPER(数学!M140))</f>
        <v>0</v>
      </c>
      <c r="S152" s="83" t="str">
        <f>ASC(UPPER(数学!N140))</f>
        <v>0</v>
      </c>
      <c r="T152" s="84" t="str">
        <f>ASC(UPPER(数学!O140))</f>
        <v>0</v>
      </c>
      <c r="U152" s="81" t="str">
        <f>ASC(UPPER(数学!P140))</f>
        <v>0</v>
      </c>
      <c r="V152" s="210" t="str">
        <f>IF(数学!$Q140=0," ",数学!$Q140)</f>
        <v xml:space="preserve"> </v>
      </c>
      <c r="W152" s="79" t="str">
        <f>ASC(UPPER(理科!L140))</f>
        <v>0</v>
      </c>
      <c r="X152" s="79" t="str">
        <f>ASC(UPPER(理科!M140))</f>
        <v>0</v>
      </c>
      <c r="Y152" s="79" t="str">
        <f>ASC(UPPER(理科!N140))</f>
        <v>0</v>
      </c>
      <c r="Z152" s="80" t="str">
        <f>ASC(UPPER(理科!O140))</f>
        <v>0</v>
      </c>
      <c r="AA152" s="81" t="str">
        <f>ASC(UPPER(理科!P140))</f>
        <v>0</v>
      </c>
      <c r="AB152" s="198" t="str">
        <f>IF(理科!$Q140=0," ",理科!$Q140)</f>
        <v xml:space="preserve"> </v>
      </c>
      <c r="AC152" s="82" t="str">
        <f>ASC(UPPER(音楽!L140))</f>
        <v>0</v>
      </c>
      <c r="AD152" s="83" t="str">
        <f>ASC(UPPER(音楽!M140))</f>
        <v>0</v>
      </c>
      <c r="AE152" s="83" t="str">
        <f>ASC(UPPER(音楽!N140))</f>
        <v>0</v>
      </c>
      <c r="AF152" s="84" t="str">
        <f>ASC(UPPER(音楽!O140))</f>
        <v>0</v>
      </c>
      <c r="AG152" s="81" t="str">
        <f>ASC(UPPER(音楽!P140))</f>
        <v>0</v>
      </c>
      <c r="AH152" s="198" t="str">
        <f>IF(音楽!$Q140=0," ",音楽!$Q140)</f>
        <v xml:space="preserve"> </v>
      </c>
      <c r="AI152" s="79" t="str">
        <f>ASC(UPPER(美術!L140))</f>
        <v>0</v>
      </c>
      <c r="AJ152" s="79" t="str">
        <f>ASC(UPPER(美術!M140))</f>
        <v>0</v>
      </c>
      <c r="AK152" s="79" t="str">
        <f>ASC(UPPER(美術!N140))</f>
        <v>0</v>
      </c>
      <c r="AL152" s="80" t="str">
        <f>ASC(UPPER(美術!O140))</f>
        <v>0</v>
      </c>
      <c r="AM152" s="81" t="str">
        <f>ASC(UPPER(美術!P140))</f>
        <v>0</v>
      </c>
      <c r="AN152" s="198" t="str">
        <f>IF(美術!$Q140=0," ",美術!$Q140)</f>
        <v xml:space="preserve"> </v>
      </c>
      <c r="AO152" s="82" t="str">
        <f>ASC(UPPER(保体!L140))</f>
        <v>0</v>
      </c>
      <c r="AP152" s="83" t="str">
        <f>ASC(UPPER(保体!M140))</f>
        <v>0</v>
      </c>
      <c r="AQ152" s="83" t="str">
        <f>ASC(UPPER(保体!N140))</f>
        <v>0</v>
      </c>
      <c r="AR152" s="84" t="str">
        <f>ASC(UPPER(保体!O140))</f>
        <v>0</v>
      </c>
      <c r="AS152" s="81" t="str">
        <f>ASC(UPPER(保体!P140))</f>
        <v>0</v>
      </c>
      <c r="AT152" s="198" t="str">
        <f>IF(保体!$Q140=0," ",保体!$Q140)</f>
        <v xml:space="preserve"> </v>
      </c>
      <c r="AU152" s="79" t="str">
        <f>ASC(UPPER(技・家!L140))</f>
        <v>0</v>
      </c>
      <c r="AV152" s="79" t="str">
        <f>ASC(UPPER(技・家!M140))</f>
        <v>0</v>
      </c>
      <c r="AW152" s="79" t="str">
        <f>ASC(UPPER(技・家!N140))</f>
        <v>0</v>
      </c>
      <c r="AX152" s="80" t="str">
        <f>ASC(UPPER(技・家!O140))</f>
        <v>0</v>
      </c>
      <c r="AY152" s="81" t="str">
        <f>ASC(UPPER(技・家!P140))</f>
        <v>0</v>
      </c>
      <c r="AZ152" s="198" t="str">
        <f>IF(技・家!$Q140=0," ",技・家!$Q140)</f>
        <v xml:space="preserve"> </v>
      </c>
      <c r="BA152" s="82" t="str">
        <f>ASC(UPPER(英語!L140))</f>
        <v>0</v>
      </c>
      <c r="BB152" s="83" t="str">
        <f>ASC(UPPER(英語!M140))</f>
        <v>0</v>
      </c>
      <c r="BC152" s="83" t="str">
        <f>ASC(UPPER(英語!N140))</f>
        <v>0</v>
      </c>
      <c r="BD152" s="84" t="str">
        <f>ASC(UPPER(英語!O140))</f>
        <v>0</v>
      </c>
      <c r="BE152" s="81" t="str">
        <f>ASC(UPPER(英語!P140))</f>
        <v>0</v>
      </c>
      <c r="BF152" s="198" t="str">
        <f>IF(英語!$Q140=0," ",英語!$Q140)</f>
        <v xml:space="preserve"> </v>
      </c>
    </row>
    <row r="153" spans="1:58" ht="23.1" customHeight="1">
      <c r="A153" s="27">
        <f>氏名入力!A141</f>
        <v>1417</v>
      </c>
      <c r="B153" s="24">
        <f>氏名入力!B141</f>
        <v>17</v>
      </c>
      <c r="C153" s="53">
        <f>氏名入力!C141</f>
        <v>0</v>
      </c>
      <c r="D153" s="76" t="str">
        <f>ASC(UPPER(国語!M141))</f>
        <v>0</v>
      </c>
      <c r="E153" s="77" t="str">
        <f>ASC(UPPER(国語!N141))</f>
        <v>0</v>
      </c>
      <c r="F153" s="77" t="str">
        <f>ASC(UPPER(国語!O141))</f>
        <v>0</v>
      </c>
      <c r="G153" s="77" t="str">
        <f>ASC(UPPER(国語!P141))</f>
        <v>0</v>
      </c>
      <c r="H153" s="78" t="str">
        <f>ASC(UPPER(国語!Q141))</f>
        <v>0</v>
      </c>
      <c r="I153" s="131" t="str">
        <f>ASC(UPPER(国語!R141))</f>
        <v>0</v>
      </c>
      <c r="J153" s="198" t="str">
        <f>IF(国語!$S141=0," ",国語!$S141)</f>
        <v xml:space="preserve"> </v>
      </c>
      <c r="K153" s="82" t="str">
        <f>ASC(UPPER(社会!L141))</f>
        <v>0</v>
      </c>
      <c r="L153" s="79" t="str">
        <f>ASC(UPPER(社会!M141))</f>
        <v>0</v>
      </c>
      <c r="M153" s="79" t="str">
        <f>ASC(UPPER(社会!N141))</f>
        <v>0</v>
      </c>
      <c r="N153" s="80" t="str">
        <f>ASC(UPPER(社会!O141))</f>
        <v>0</v>
      </c>
      <c r="O153" s="81" t="str">
        <f>ASC(UPPER(社会!P141))</f>
        <v>0</v>
      </c>
      <c r="P153" s="198" t="str">
        <f>IF(社会!$Q141=0," ",社会!$Q141)</f>
        <v xml:space="preserve"> </v>
      </c>
      <c r="Q153" s="82" t="str">
        <f>ASC(UPPER(数学!L141))</f>
        <v>0</v>
      </c>
      <c r="R153" s="83" t="str">
        <f>ASC(UPPER(数学!M141))</f>
        <v>0</v>
      </c>
      <c r="S153" s="83" t="str">
        <f>ASC(UPPER(数学!N141))</f>
        <v>0</v>
      </c>
      <c r="T153" s="84" t="str">
        <f>ASC(UPPER(数学!O141))</f>
        <v>0</v>
      </c>
      <c r="U153" s="81" t="str">
        <f>ASC(UPPER(数学!P141))</f>
        <v>0</v>
      </c>
      <c r="V153" s="210" t="str">
        <f>IF(数学!$Q141=0," ",数学!$Q141)</f>
        <v xml:space="preserve"> </v>
      </c>
      <c r="W153" s="79" t="str">
        <f>ASC(UPPER(理科!L141))</f>
        <v>0</v>
      </c>
      <c r="X153" s="79" t="str">
        <f>ASC(UPPER(理科!M141))</f>
        <v>0</v>
      </c>
      <c r="Y153" s="79" t="str">
        <f>ASC(UPPER(理科!N141))</f>
        <v>0</v>
      </c>
      <c r="Z153" s="80" t="str">
        <f>ASC(UPPER(理科!O141))</f>
        <v>0</v>
      </c>
      <c r="AA153" s="81" t="str">
        <f>ASC(UPPER(理科!P141))</f>
        <v>0</v>
      </c>
      <c r="AB153" s="198" t="str">
        <f>IF(理科!$Q141=0," ",理科!$Q141)</f>
        <v xml:space="preserve"> </v>
      </c>
      <c r="AC153" s="82" t="str">
        <f>ASC(UPPER(音楽!L141))</f>
        <v>0</v>
      </c>
      <c r="AD153" s="83" t="str">
        <f>ASC(UPPER(音楽!M141))</f>
        <v>0</v>
      </c>
      <c r="AE153" s="83" t="str">
        <f>ASC(UPPER(音楽!N141))</f>
        <v>0</v>
      </c>
      <c r="AF153" s="84" t="str">
        <f>ASC(UPPER(音楽!O141))</f>
        <v>0</v>
      </c>
      <c r="AG153" s="81" t="str">
        <f>ASC(UPPER(音楽!P141))</f>
        <v>0</v>
      </c>
      <c r="AH153" s="198" t="str">
        <f>IF(音楽!$Q141=0," ",音楽!$Q141)</f>
        <v xml:space="preserve"> </v>
      </c>
      <c r="AI153" s="79" t="str">
        <f>ASC(UPPER(美術!L141))</f>
        <v>0</v>
      </c>
      <c r="AJ153" s="79" t="str">
        <f>ASC(UPPER(美術!M141))</f>
        <v>0</v>
      </c>
      <c r="AK153" s="79" t="str">
        <f>ASC(UPPER(美術!N141))</f>
        <v>0</v>
      </c>
      <c r="AL153" s="80" t="str">
        <f>ASC(UPPER(美術!O141))</f>
        <v>0</v>
      </c>
      <c r="AM153" s="81" t="str">
        <f>ASC(UPPER(美術!P141))</f>
        <v>0</v>
      </c>
      <c r="AN153" s="198" t="str">
        <f>IF(美術!$Q141=0," ",美術!$Q141)</f>
        <v xml:space="preserve"> </v>
      </c>
      <c r="AO153" s="82" t="str">
        <f>ASC(UPPER(保体!L141))</f>
        <v>0</v>
      </c>
      <c r="AP153" s="83" t="str">
        <f>ASC(UPPER(保体!M141))</f>
        <v>0</v>
      </c>
      <c r="AQ153" s="83" t="str">
        <f>ASC(UPPER(保体!N141))</f>
        <v>0</v>
      </c>
      <c r="AR153" s="84" t="str">
        <f>ASC(UPPER(保体!O141))</f>
        <v>0</v>
      </c>
      <c r="AS153" s="81" t="str">
        <f>ASC(UPPER(保体!P141))</f>
        <v>0</v>
      </c>
      <c r="AT153" s="198" t="str">
        <f>IF(保体!$Q141=0," ",保体!$Q141)</f>
        <v xml:space="preserve"> </v>
      </c>
      <c r="AU153" s="79" t="str">
        <f>ASC(UPPER(技・家!L141))</f>
        <v>0</v>
      </c>
      <c r="AV153" s="79" t="str">
        <f>ASC(UPPER(技・家!M141))</f>
        <v>0</v>
      </c>
      <c r="AW153" s="79" t="str">
        <f>ASC(UPPER(技・家!N141))</f>
        <v>0</v>
      </c>
      <c r="AX153" s="80" t="str">
        <f>ASC(UPPER(技・家!O141))</f>
        <v>0</v>
      </c>
      <c r="AY153" s="81" t="str">
        <f>ASC(UPPER(技・家!P141))</f>
        <v>0</v>
      </c>
      <c r="AZ153" s="198" t="str">
        <f>IF(技・家!$Q141=0," ",技・家!$Q141)</f>
        <v xml:space="preserve"> </v>
      </c>
      <c r="BA153" s="82" t="str">
        <f>ASC(UPPER(英語!L141))</f>
        <v>0</v>
      </c>
      <c r="BB153" s="83" t="str">
        <f>ASC(UPPER(英語!M141))</f>
        <v>0</v>
      </c>
      <c r="BC153" s="83" t="str">
        <f>ASC(UPPER(英語!N141))</f>
        <v>0</v>
      </c>
      <c r="BD153" s="84" t="str">
        <f>ASC(UPPER(英語!O141))</f>
        <v>0</v>
      </c>
      <c r="BE153" s="81" t="str">
        <f>ASC(UPPER(英語!P141))</f>
        <v>0</v>
      </c>
      <c r="BF153" s="198" t="str">
        <f>IF(英語!$Q141=0," ",英語!$Q141)</f>
        <v xml:space="preserve"> </v>
      </c>
    </row>
    <row r="154" spans="1:58" ht="23.1" customHeight="1">
      <c r="A154" s="27">
        <f>氏名入力!A142</f>
        <v>1418</v>
      </c>
      <c r="B154" s="24">
        <f>氏名入力!B142</f>
        <v>18</v>
      </c>
      <c r="C154" s="53">
        <f>氏名入力!C142</f>
        <v>0</v>
      </c>
      <c r="D154" s="76" t="str">
        <f>ASC(UPPER(国語!M142))</f>
        <v>0</v>
      </c>
      <c r="E154" s="77" t="str">
        <f>ASC(UPPER(国語!N142))</f>
        <v>0</v>
      </c>
      <c r="F154" s="77" t="str">
        <f>ASC(UPPER(国語!O142))</f>
        <v>0</v>
      </c>
      <c r="G154" s="77" t="str">
        <f>ASC(UPPER(国語!P142))</f>
        <v>0</v>
      </c>
      <c r="H154" s="78" t="str">
        <f>ASC(UPPER(国語!Q142))</f>
        <v>0</v>
      </c>
      <c r="I154" s="131" t="str">
        <f>ASC(UPPER(国語!R142))</f>
        <v>0</v>
      </c>
      <c r="J154" s="198" t="str">
        <f>IF(国語!$S142=0," ",国語!$S142)</f>
        <v xml:space="preserve"> </v>
      </c>
      <c r="K154" s="82" t="str">
        <f>ASC(UPPER(社会!L142))</f>
        <v>0</v>
      </c>
      <c r="L154" s="79" t="str">
        <f>ASC(UPPER(社会!M142))</f>
        <v>0</v>
      </c>
      <c r="M154" s="79" t="str">
        <f>ASC(UPPER(社会!N142))</f>
        <v>0</v>
      </c>
      <c r="N154" s="80" t="str">
        <f>ASC(UPPER(社会!O142))</f>
        <v>0</v>
      </c>
      <c r="O154" s="81" t="str">
        <f>ASC(UPPER(社会!P142))</f>
        <v>0</v>
      </c>
      <c r="P154" s="198" t="str">
        <f>IF(社会!$Q142=0," ",社会!$Q142)</f>
        <v xml:space="preserve"> </v>
      </c>
      <c r="Q154" s="82" t="str">
        <f>ASC(UPPER(数学!L142))</f>
        <v>0</v>
      </c>
      <c r="R154" s="83" t="str">
        <f>ASC(UPPER(数学!M142))</f>
        <v>0</v>
      </c>
      <c r="S154" s="83" t="str">
        <f>ASC(UPPER(数学!N142))</f>
        <v>0</v>
      </c>
      <c r="T154" s="84" t="str">
        <f>ASC(UPPER(数学!O142))</f>
        <v>0</v>
      </c>
      <c r="U154" s="81" t="str">
        <f>ASC(UPPER(数学!P142))</f>
        <v>0</v>
      </c>
      <c r="V154" s="210" t="str">
        <f>IF(数学!$Q142=0," ",数学!$Q142)</f>
        <v xml:space="preserve"> </v>
      </c>
      <c r="W154" s="79" t="str">
        <f>ASC(UPPER(理科!L142))</f>
        <v>0</v>
      </c>
      <c r="X154" s="79" t="str">
        <f>ASC(UPPER(理科!M142))</f>
        <v>0</v>
      </c>
      <c r="Y154" s="79" t="str">
        <f>ASC(UPPER(理科!N142))</f>
        <v>0</v>
      </c>
      <c r="Z154" s="80" t="str">
        <f>ASC(UPPER(理科!O142))</f>
        <v>0</v>
      </c>
      <c r="AA154" s="81" t="str">
        <f>ASC(UPPER(理科!P142))</f>
        <v>0</v>
      </c>
      <c r="AB154" s="198" t="str">
        <f>IF(理科!$Q142=0," ",理科!$Q142)</f>
        <v xml:space="preserve"> </v>
      </c>
      <c r="AC154" s="82" t="str">
        <f>ASC(UPPER(音楽!L142))</f>
        <v>0</v>
      </c>
      <c r="AD154" s="83" t="str">
        <f>ASC(UPPER(音楽!M142))</f>
        <v>0</v>
      </c>
      <c r="AE154" s="83" t="str">
        <f>ASC(UPPER(音楽!N142))</f>
        <v>0</v>
      </c>
      <c r="AF154" s="84" t="str">
        <f>ASC(UPPER(音楽!O142))</f>
        <v>0</v>
      </c>
      <c r="AG154" s="81" t="str">
        <f>ASC(UPPER(音楽!P142))</f>
        <v>0</v>
      </c>
      <c r="AH154" s="198" t="str">
        <f>IF(音楽!$Q142=0," ",音楽!$Q142)</f>
        <v xml:space="preserve"> </v>
      </c>
      <c r="AI154" s="79" t="str">
        <f>ASC(UPPER(美術!L142))</f>
        <v>0</v>
      </c>
      <c r="AJ154" s="79" t="str">
        <f>ASC(UPPER(美術!M142))</f>
        <v>0</v>
      </c>
      <c r="AK154" s="79" t="str">
        <f>ASC(UPPER(美術!N142))</f>
        <v>0</v>
      </c>
      <c r="AL154" s="80" t="str">
        <f>ASC(UPPER(美術!O142))</f>
        <v>0</v>
      </c>
      <c r="AM154" s="81" t="str">
        <f>ASC(UPPER(美術!P142))</f>
        <v>0</v>
      </c>
      <c r="AN154" s="198" t="str">
        <f>IF(美術!$Q142=0," ",美術!$Q142)</f>
        <v xml:space="preserve"> </v>
      </c>
      <c r="AO154" s="82" t="str">
        <f>ASC(UPPER(保体!L142))</f>
        <v>0</v>
      </c>
      <c r="AP154" s="83" t="str">
        <f>ASC(UPPER(保体!M142))</f>
        <v>0</v>
      </c>
      <c r="AQ154" s="83" t="str">
        <f>ASC(UPPER(保体!N142))</f>
        <v>0</v>
      </c>
      <c r="AR154" s="84" t="str">
        <f>ASC(UPPER(保体!O142))</f>
        <v>0</v>
      </c>
      <c r="AS154" s="81" t="str">
        <f>ASC(UPPER(保体!P142))</f>
        <v>0</v>
      </c>
      <c r="AT154" s="198" t="str">
        <f>IF(保体!$Q142=0," ",保体!$Q142)</f>
        <v xml:space="preserve"> </v>
      </c>
      <c r="AU154" s="79" t="str">
        <f>ASC(UPPER(技・家!L142))</f>
        <v>0</v>
      </c>
      <c r="AV154" s="79" t="str">
        <f>ASC(UPPER(技・家!M142))</f>
        <v>0</v>
      </c>
      <c r="AW154" s="79" t="str">
        <f>ASC(UPPER(技・家!N142))</f>
        <v>0</v>
      </c>
      <c r="AX154" s="80" t="str">
        <f>ASC(UPPER(技・家!O142))</f>
        <v>0</v>
      </c>
      <c r="AY154" s="81" t="str">
        <f>ASC(UPPER(技・家!P142))</f>
        <v>0</v>
      </c>
      <c r="AZ154" s="198" t="str">
        <f>IF(技・家!$Q142=0," ",技・家!$Q142)</f>
        <v xml:space="preserve"> </v>
      </c>
      <c r="BA154" s="82" t="str">
        <f>ASC(UPPER(英語!L142))</f>
        <v>0</v>
      </c>
      <c r="BB154" s="83" t="str">
        <f>ASC(UPPER(英語!M142))</f>
        <v>0</v>
      </c>
      <c r="BC154" s="83" t="str">
        <f>ASC(UPPER(英語!N142))</f>
        <v>0</v>
      </c>
      <c r="BD154" s="84" t="str">
        <f>ASC(UPPER(英語!O142))</f>
        <v>0</v>
      </c>
      <c r="BE154" s="81" t="str">
        <f>ASC(UPPER(英語!P142))</f>
        <v>0</v>
      </c>
      <c r="BF154" s="198" t="str">
        <f>IF(英語!$Q142=0," ",英語!$Q142)</f>
        <v xml:space="preserve"> </v>
      </c>
    </row>
    <row r="155" spans="1:58" ht="23.1" customHeight="1">
      <c r="A155" s="27">
        <f>氏名入力!A143</f>
        <v>1419</v>
      </c>
      <c r="B155" s="24">
        <f>氏名入力!B143</f>
        <v>19</v>
      </c>
      <c r="C155" s="53">
        <f>氏名入力!C143</f>
        <v>0</v>
      </c>
      <c r="D155" s="76" t="str">
        <f>ASC(UPPER(国語!M143))</f>
        <v>0</v>
      </c>
      <c r="E155" s="77" t="str">
        <f>ASC(UPPER(国語!N143))</f>
        <v>0</v>
      </c>
      <c r="F155" s="77" t="str">
        <f>ASC(UPPER(国語!O143))</f>
        <v>0</v>
      </c>
      <c r="G155" s="77" t="str">
        <f>ASC(UPPER(国語!P143))</f>
        <v>0</v>
      </c>
      <c r="H155" s="78" t="str">
        <f>ASC(UPPER(国語!Q143))</f>
        <v>0</v>
      </c>
      <c r="I155" s="131" t="str">
        <f>ASC(UPPER(国語!R143))</f>
        <v>0</v>
      </c>
      <c r="J155" s="198" t="str">
        <f>IF(国語!$S143=0," ",国語!$S143)</f>
        <v xml:space="preserve"> </v>
      </c>
      <c r="K155" s="82" t="str">
        <f>ASC(UPPER(社会!L143))</f>
        <v>0</v>
      </c>
      <c r="L155" s="79" t="str">
        <f>ASC(UPPER(社会!M143))</f>
        <v>0</v>
      </c>
      <c r="M155" s="79" t="str">
        <f>ASC(UPPER(社会!N143))</f>
        <v>0</v>
      </c>
      <c r="N155" s="80" t="str">
        <f>ASC(UPPER(社会!O143))</f>
        <v>0</v>
      </c>
      <c r="O155" s="81" t="str">
        <f>ASC(UPPER(社会!P143))</f>
        <v>0</v>
      </c>
      <c r="P155" s="198" t="str">
        <f>IF(社会!$Q143=0," ",社会!$Q143)</f>
        <v xml:space="preserve"> </v>
      </c>
      <c r="Q155" s="82" t="str">
        <f>ASC(UPPER(数学!L143))</f>
        <v>0</v>
      </c>
      <c r="R155" s="83" t="str">
        <f>ASC(UPPER(数学!M143))</f>
        <v>0</v>
      </c>
      <c r="S155" s="83" t="str">
        <f>ASC(UPPER(数学!N143))</f>
        <v>0</v>
      </c>
      <c r="T155" s="84" t="str">
        <f>ASC(UPPER(数学!O143))</f>
        <v>0</v>
      </c>
      <c r="U155" s="81" t="str">
        <f>ASC(UPPER(数学!P143))</f>
        <v>0</v>
      </c>
      <c r="V155" s="210" t="str">
        <f>IF(数学!$Q143=0," ",数学!$Q143)</f>
        <v xml:space="preserve"> </v>
      </c>
      <c r="W155" s="79" t="str">
        <f>ASC(UPPER(理科!L143))</f>
        <v>0</v>
      </c>
      <c r="X155" s="79" t="str">
        <f>ASC(UPPER(理科!M143))</f>
        <v>0</v>
      </c>
      <c r="Y155" s="79" t="str">
        <f>ASC(UPPER(理科!N143))</f>
        <v>0</v>
      </c>
      <c r="Z155" s="80" t="str">
        <f>ASC(UPPER(理科!O143))</f>
        <v>0</v>
      </c>
      <c r="AA155" s="81" t="str">
        <f>ASC(UPPER(理科!P143))</f>
        <v>0</v>
      </c>
      <c r="AB155" s="198" t="str">
        <f>IF(理科!$Q143=0," ",理科!$Q143)</f>
        <v xml:space="preserve"> </v>
      </c>
      <c r="AC155" s="82" t="str">
        <f>ASC(UPPER(音楽!L143))</f>
        <v>0</v>
      </c>
      <c r="AD155" s="83" t="str">
        <f>ASC(UPPER(音楽!M143))</f>
        <v>0</v>
      </c>
      <c r="AE155" s="83" t="str">
        <f>ASC(UPPER(音楽!N143))</f>
        <v>0</v>
      </c>
      <c r="AF155" s="84" t="str">
        <f>ASC(UPPER(音楽!O143))</f>
        <v>0</v>
      </c>
      <c r="AG155" s="81" t="str">
        <f>ASC(UPPER(音楽!P143))</f>
        <v>0</v>
      </c>
      <c r="AH155" s="198" t="str">
        <f>IF(音楽!$Q143=0," ",音楽!$Q143)</f>
        <v xml:space="preserve"> </v>
      </c>
      <c r="AI155" s="79" t="str">
        <f>ASC(UPPER(美術!L143))</f>
        <v>0</v>
      </c>
      <c r="AJ155" s="79" t="str">
        <f>ASC(UPPER(美術!M143))</f>
        <v>0</v>
      </c>
      <c r="AK155" s="79" t="str">
        <f>ASC(UPPER(美術!N143))</f>
        <v>0</v>
      </c>
      <c r="AL155" s="80" t="str">
        <f>ASC(UPPER(美術!O143))</f>
        <v>0</v>
      </c>
      <c r="AM155" s="81" t="str">
        <f>ASC(UPPER(美術!P143))</f>
        <v>0</v>
      </c>
      <c r="AN155" s="198" t="str">
        <f>IF(美術!$Q143=0," ",美術!$Q143)</f>
        <v xml:space="preserve"> </v>
      </c>
      <c r="AO155" s="82" t="str">
        <f>ASC(UPPER(保体!L143))</f>
        <v>0</v>
      </c>
      <c r="AP155" s="83" t="str">
        <f>ASC(UPPER(保体!M143))</f>
        <v>0</v>
      </c>
      <c r="AQ155" s="83" t="str">
        <f>ASC(UPPER(保体!N143))</f>
        <v>0</v>
      </c>
      <c r="AR155" s="84" t="str">
        <f>ASC(UPPER(保体!O143))</f>
        <v>0</v>
      </c>
      <c r="AS155" s="81" t="str">
        <f>ASC(UPPER(保体!P143))</f>
        <v>0</v>
      </c>
      <c r="AT155" s="198" t="str">
        <f>IF(保体!$Q143=0," ",保体!$Q143)</f>
        <v xml:space="preserve"> </v>
      </c>
      <c r="AU155" s="79" t="str">
        <f>ASC(UPPER(技・家!L143))</f>
        <v>0</v>
      </c>
      <c r="AV155" s="79" t="str">
        <f>ASC(UPPER(技・家!M143))</f>
        <v>0</v>
      </c>
      <c r="AW155" s="79" t="str">
        <f>ASC(UPPER(技・家!N143))</f>
        <v>0</v>
      </c>
      <c r="AX155" s="80" t="str">
        <f>ASC(UPPER(技・家!O143))</f>
        <v>0</v>
      </c>
      <c r="AY155" s="81" t="str">
        <f>ASC(UPPER(技・家!P143))</f>
        <v>0</v>
      </c>
      <c r="AZ155" s="198" t="str">
        <f>IF(技・家!$Q143=0," ",技・家!$Q143)</f>
        <v xml:space="preserve"> </v>
      </c>
      <c r="BA155" s="82" t="str">
        <f>ASC(UPPER(英語!L143))</f>
        <v>0</v>
      </c>
      <c r="BB155" s="83" t="str">
        <f>ASC(UPPER(英語!M143))</f>
        <v>0</v>
      </c>
      <c r="BC155" s="83" t="str">
        <f>ASC(UPPER(英語!N143))</f>
        <v>0</v>
      </c>
      <c r="BD155" s="84" t="str">
        <f>ASC(UPPER(英語!O143))</f>
        <v>0</v>
      </c>
      <c r="BE155" s="81" t="str">
        <f>ASC(UPPER(英語!P143))</f>
        <v>0</v>
      </c>
      <c r="BF155" s="198" t="str">
        <f>IF(英語!$Q143=0," ",英語!$Q143)</f>
        <v xml:space="preserve"> </v>
      </c>
    </row>
    <row r="156" spans="1:58" ht="23.1" customHeight="1" thickBot="1">
      <c r="A156" s="28">
        <f>氏名入力!A144</f>
        <v>1420</v>
      </c>
      <c r="B156" s="26">
        <f>氏名入力!B144</f>
        <v>20</v>
      </c>
      <c r="C156" s="56">
        <f>氏名入力!C144</f>
        <v>0</v>
      </c>
      <c r="D156" s="85" t="str">
        <f>ASC(UPPER(国語!M144))</f>
        <v>0</v>
      </c>
      <c r="E156" s="86" t="str">
        <f>ASC(UPPER(国語!N144))</f>
        <v>0</v>
      </c>
      <c r="F156" s="86" t="str">
        <f>ASC(UPPER(国語!O144))</f>
        <v>0</v>
      </c>
      <c r="G156" s="86" t="str">
        <f>ASC(UPPER(国語!P144))</f>
        <v>0</v>
      </c>
      <c r="H156" s="87" t="str">
        <f>ASC(UPPER(国語!Q144))</f>
        <v>0</v>
      </c>
      <c r="I156" s="132" t="str">
        <f>ASC(UPPER(国語!R144))</f>
        <v>0</v>
      </c>
      <c r="J156" s="199" t="str">
        <f>IF(国語!$S144=0," ",国語!$S144)</f>
        <v xml:space="preserve"> </v>
      </c>
      <c r="K156" s="91" t="str">
        <f>ASC(UPPER(社会!L144))</f>
        <v>0</v>
      </c>
      <c r="L156" s="88" t="str">
        <f>ASC(UPPER(社会!M144))</f>
        <v>0</v>
      </c>
      <c r="M156" s="88" t="str">
        <f>ASC(UPPER(社会!N144))</f>
        <v>0</v>
      </c>
      <c r="N156" s="89" t="str">
        <f>ASC(UPPER(社会!O144))</f>
        <v>0</v>
      </c>
      <c r="O156" s="90" t="str">
        <f>ASC(UPPER(社会!P144))</f>
        <v>0</v>
      </c>
      <c r="P156" s="199" t="str">
        <f>IF(社会!$Q144=0," ",社会!$Q144)</f>
        <v xml:space="preserve"> </v>
      </c>
      <c r="Q156" s="91" t="str">
        <f>ASC(UPPER(数学!L144))</f>
        <v>0</v>
      </c>
      <c r="R156" s="92" t="str">
        <f>ASC(UPPER(数学!M144))</f>
        <v>0</v>
      </c>
      <c r="S156" s="92" t="str">
        <f>ASC(UPPER(数学!N144))</f>
        <v>0</v>
      </c>
      <c r="T156" s="93" t="str">
        <f>ASC(UPPER(数学!O144))</f>
        <v>0</v>
      </c>
      <c r="U156" s="90" t="str">
        <f>ASC(UPPER(数学!P144))</f>
        <v>0</v>
      </c>
      <c r="V156" s="211" t="str">
        <f>IF(数学!$Q144=0," ",数学!$Q144)</f>
        <v xml:space="preserve"> </v>
      </c>
      <c r="W156" s="88" t="str">
        <f>ASC(UPPER(理科!L144))</f>
        <v>0</v>
      </c>
      <c r="X156" s="88" t="str">
        <f>ASC(UPPER(理科!M144))</f>
        <v>0</v>
      </c>
      <c r="Y156" s="88" t="str">
        <f>ASC(UPPER(理科!N144))</f>
        <v>0</v>
      </c>
      <c r="Z156" s="89" t="str">
        <f>ASC(UPPER(理科!O144))</f>
        <v>0</v>
      </c>
      <c r="AA156" s="90" t="str">
        <f>ASC(UPPER(理科!P144))</f>
        <v>0</v>
      </c>
      <c r="AB156" s="199" t="str">
        <f>IF(理科!$Q144=0," ",理科!$Q144)</f>
        <v xml:space="preserve"> </v>
      </c>
      <c r="AC156" s="91" t="str">
        <f>ASC(UPPER(音楽!L144))</f>
        <v>0</v>
      </c>
      <c r="AD156" s="92" t="str">
        <f>ASC(UPPER(音楽!M144))</f>
        <v>0</v>
      </c>
      <c r="AE156" s="92" t="str">
        <f>ASC(UPPER(音楽!N144))</f>
        <v>0</v>
      </c>
      <c r="AF156" s="93" t="str">
        <f>ASC(UPPER(音楽!O144))</f>
        <v>0</v>
      </c>
      <c r="AG156" s="90" t="str">
        <f>ASC(UPPER(音楽!P144))</f>
        <v>0</v>
      </c>
      <c r="AH156" s="199" t="str">
        <f>IF(音楽!$Q144=0," ",音楽!$Q144)</f>
        <v xml:space="preserve"> </v>
      </c>
      <c r="AI156" s="88" t="str">
        <f>ASC(UPPER(美術!L144))</f>
        <v>0</v>
      </c>
      <c r="AJ156" s="88" t="str">
        <f>ASC(UPPER(美術!M144))</f>
        <v>0</v>
      </c>
      <c r="AK156" s="88" t="str">
        <f>ASC(UPPER(美術!N144))</f>
        <v>0</v>
      </c>
      <c r="AL156" s="89" t="str">
        <f>ASC(UPPER(美術!O144))</f>
        <v>0</v>
      </c>
      <c r="AM156" s="90" t="str">
        <f>ASC(UPPER(美術!P144))</f>
        <v>0</v>
      </c>
      <c r="AN156" s="199" t="str">
        <f>IF(美術!$Q144=0," ",美術!$Q144)</f>
        <v xml:space="preserve"> </v>
      </c>
      <c r="AO156" s="91" t="str">
        <f>ASC(UPPER(保体!L144))</f>
        <v>0</v>
      </c>
      <c r="AP156" s="92" t="str">
        <f>ASC(UPPER(保体!M144))</f>
        <v>0</v>
      </c>
      <c r="AQ156" s="92" t="str">
        <f>ASC(UPPER(保体!N144))</f>
        <v>0</v>
      </c>
      <c r="AR156" s="93" t="str">
        <f>ASC(UPPER(保体!O144))</f>
        <v>0</v>
      </c>
      <c r="AS156" s="90" t="str">
        <f>ASC(UPPER(保体!P144))</f>
        <v>0</v>
      </c>
      <c r="AT156" s="199" t="str">
        <f>IF(保体!$Q144=0," ",保体!$Q144)</f>
        <v xml:space="preserve"> </v>
      </c>
      <c r="AU156" s="88" t="str">
        <f>ASC(UPPER(技・家!L144))</f>
        <v>0</v>
      </c>
      <c r="AV156" s="88" t="str">
        <f>ASC(UPPER(技・家!M144))</f>
        <v>0</v>
      </c>
      <c r="AW156" s="88" t="str">
        <f>ASC(UPPER(技・家!N144))</f>
        <v>0</v>
      </c>
      <c r="AX156" s="89" t="str">
        <f>ASC(UPPER(技・家!O144))</f>
        <v>0</v>
      </c>
      <c r="AY156" s="90" t="str">
        <f>ASC(UPPER(技・家!P144))</f>
        <v>0</v>
      </c>
      <c r="AZ156" s="199" t="str">
        <f>IF(技・家!$Q144=0," ",技・家!$Q144)</f>
        <v xml:space="preserve"> </v>
      </c>
      <c r="BA156" s="91" t="str">
        <f>ASC(UPPER(英語!L144))</f>
        <v>0</v>
      </c>
      <c r="BB156" s="92" t="str">
        <f>ASC(UPPER(英語!M144))</f>
        <v>0</v>
      </c>
      <c r="BC156" s="92" t="str">
        <f>ASC(UPPER(英語!N144))</f>
        <v>0</v>
      </c>
      <c r="BD156" s="93" t="str">
        <f>ASC(UPPER(英語!O144))</f>
        <v>0</v>
      </c>
      <c r="BE156" s="90" t="str">
        <f>ASC(UPPER(英語!P144))</f>
        <v>0</v>
      </c>
      <c r="BF156" s="199" t="str">
        <f>IF(英語!$Q144=0," ",英語!$Q144)</f>
        <v xml:space="preserve"> </v>
      </c>
    </row>
    <row r="157" spans="1:58" ht="23.1" customHeight="1" thickTop="1">
      <c r="A157" s="34">
        <f>氏名入力!A145</f>
        <v>1431</v>
      </c>
      <c r="B157" s="35">
        <f>氏名入力!B145</f>
        <v>31</v>
      </c>
      <c r="C157" s="59">
        <f>氏名入力!C145</f>
        <v>0</v>
      </c>
      <c r="D157" s="94" t="str">
        <f>ASC(UPPER(国語!M145))</f>
        <v>0</v>
      </c>
      <c r="E157" s="95" t="str">
        <f>ASC(UPPER(国語!N145))</f>
        <v>0</v>
      </c>
      <c r="F157" s="95" t="str">
        <f>ASC(UPPER(国語!O145))</f>
        <v>0</v>
      </c>
      <c r="G157" s="95" t="str">
        <f>ASC(UPPER(国語!P145))</f>
        <v>0</v>
      </c>
      <c r="H157" s="96" t="str">
        <f>ASC(UPPER(国語!Q145))</f>
        <v>0</v>
      </c>
      <c r="I157" s="133" t="str">
        <f>ASC(UPPER(国語!R145))</f>
        <v>0</v>
      </c>
      <c r="J157" s="200" t="str">
        <f>IF(国語!$S145=0," ",国語!$S145)</f>
        <v xml:space="preserve"> </v>
      </c>
      <c r="K157" s="100" t="str">
        <f>ASC(UPPER(社会!L145))</f>
        <v>0</v>
      </c>
      <c r="L157" s="97" t="str">
        <f>ASC(UPPER(社会!M145))</f>
        <v>0</v>
      </c>
      <c r="M157" s="97" t="str">
        <f>ASC(UPPER(社会!N145))</f>
        <v>0</v>
      </c>
      <c r="N157" s="98" t="str">
        <f>ASC(UPPER(社会!O145))</f>
        <v>0</v>
      </c>
      <c r="O157" s="99" t="str">
        <f>ASC(UPPER(社会!P145))</f>
        <v>0</v>
      </c>
      <c r="P157" s="200" t="str">
        <f>IF(社会!$Q145=0," ",社会!$Q145)</f>
        <v xml:space="preserve"> </v>
      </c>
      <c r="Q157" s="100" t="str">
        <f>ASC(UPPER(数学!L145))</f>
        <v>0</v>
      </c>
      <c r="R157" s="101" t="str">
        <f>ASC(UPPER(数学!M145))</f>
        <v>0</v>
      </c>
      <c r="S157" s="101" t="str">
        <f>ASC(UPPER(数学!N145))</f>
        <v>0</v>
      </c>
      <c r="T157" s="102" t="str">
        <f>ASC(UPPER(数学!O145))</f>
        <v>0</v>
      </c>
      <c r="U157" s="99" t="str">
        <f>ASC(UPPER(数学!P145))</f>
        <v>0</v>
      </c>
      <c r="V157" s="212" t="str">
        <f>IF(数学!$Q145=0," ",数学!$Q145)</f>
        <v xml:space="preserve"> </v>
      </c>
      <c r="W157" s="97" t="str">
        <f>ASC(UPPER(理科!L145))</f>
        <v>0</v>
      </c>
      <c r="X157" s="97" t="str">
        <f>ASC(UPPER(理科!M145))</f>
        <v>0</v>
      </c>
      <c r="Y157" s="97" t="str">
        <f>ASC(UPPER(理科!N145))</f>
        <v>0</v>
      </c>
      <c r="Z157" s="98" t="str">
        <f>ASC(UPPER(理科!O145))</f>
        <v>0</v>
      </c>
      <c r="AA157" s="99" t="str">
        <f>ASC(UPPER(理科!P145))</f>
        <v>0</v>
      </c>
      <c r="AB157" s="200" t="str">
        <f>IF(理科!$Q145=0," ",理科!$Q145)</f>
        <v xml:space="preserve"> </v>
      </c>
      <c r="AC157" s="100" t="str">
        <f>ASC(UPPER(音楽!L145))</f>
        <v>0</v>
      </c>
      <c r="AD157" s="101" t="str">
        <f>ASC(UPPER(音楽!M145))</f>
        <v>0</v>
      </c>
      <c r="AE157" s="101" t="str">
        <f>ASC(UPPER(音楽!N145))</f>
        <v>0</v>
      </c>
      <c r="AF157" s="102" t="str">
        <f>ASC(UPPER(音楽!O145))</f>
        <v>0</v>
      </c>
      <c r="AG157" s="99" t="str">
        <f>ASC(UPPER(音楽!P145))</f>
        <v>0</v>
      </c>
      <c r="AH157" s="200" t="str">
        <f>IF(音楽!$Q145=0," ",音楽!$Q145)</f>
        <v xml:space="preserve"> </v>
      </c>
      <c r="AI157" s="97" t="str">
        <f>ASC(UPPER(美術!L145))</f>
        <v>0</v>
      </c>
      <c r="AJ157" s="97" t="str">
        <f>ASC(UPPER(美術!M145))</f>
        <v>0</v>
      </c>
      <c r="AK157" s="97" t="str">
        <f>ASC(UPPER(美術!N145))</f>
        <v>0</v>
      </c>
      <c r="AL157" s="98" t="str">
        <f>ASC(UPPER(美術!O145))</f>
        <v>0</v>
      </c>
      <c r="AM157" s="99" t="str">
        <f>ASC(UPPER(美術!P145))</f>
        <v>0</v>
      </c>
      <c r="AN157" s="200" t="str">
        <f>IF(美術!$Q145=0," ",美術!$Q145)</f>
        <v xml:space="preserve"> </v>
      </c>
      <c r="AO157" s="100" t="str">
        <f>ASC(UPPER(保体!L145))</f>
        <v>0</v>
      </c>
      <c r="AP157" s="101" t="str">
        <f>ASC(UPPER(保体!M145))</f>
        <v>0</v>
      </c>
      <c r="AQ157" s="101" t="str">
        <f>ASC(UPPER(保体!N145))</f>
        <v>0</v>
      </c>
      <c r="AR157" s="102" t="str">
        <f>ASC(UPPER(保体!O145))</f>
        <v>0</v>
      </c>
      <c r="AS157" s="99" t="str">
        <f>ASC(UPPER(保体!P145))</f>
        <v>0</v>
      </c>
      <c r="AT157" s="200" t="str">
        <f>IF(保体!$Q145=0," ",保体!$Q145)</f>
        <v xml:space="preserve"> </v>
      </c>
      <c r="AU157" s="97" t="str">
        <f>ASC(UPPER(技・家!L145))</f>
        <v>0</v>
      </c>
      <c r="AV157" s="97" t="str">
        <f>ASC(UPPER(技・家!M145))</f>
        <v>0</v>
      </c>
      <c r="AW157" s="97" t="str">
        <f>ASC(UPPER(技・家!N145))</f>
        <v>0</v>
      </c>
      <c r="AX157" s="98" t="str">
        <f>ASC(UPPER(技・家!O145))</f>
        <v>0</v>
      </c>
      <c r="AY157" s="99" t="str">
        <f>ASC(UPPER(技・家!P145))</f>
        <v>0</v>
      </c>
      <c r="AZ157" s="200" t="str">
        <f>IF(技・家!$Q145=0," ",技・家!$Q145)</f>
        <v xml:space="preserve"> </v>
      </c>
      <c r="BA157" s="100" t="str">
        <f>ASC(UPPER(英語!L145))</f>
        <v>0</v>
      </c>
      <c r="BB157" s="101" t="str">
        <f>ASC(UPPER(英語!M145))</f>
        <v>0</v>
      </c>
      <c r="BC157" s="101" t="str">
        <f>ASC(UPPER(英語!N145))</f>
        <v>0</v>
      </c>
      <c r="BD157" s="102" t="str">
        <f>ASC(UPPER(英語!O145))</f>
        <v>0</v>
      </c>
      <c r="BE157" s="99" t="str">
        <f>ASC(UPPER(英語!P145))</f>
        <v>0</v>
      </c>
      <c r="BF157" s="200" t="str">
        <f>IF(英語!$Q145=0," ",英語!$Q145)</f>
        <v xml:space="preserve"> </v>
      </c>
    </row>
    <row r="158" spans="1:58" ht="23.1" customHeight="1">
      <c r="A158" s="29">
        <f>氏名入力!A146</f>
        <v>1432</v>
      </c>
      <c r="B158" s="23">
        <f>氏名入力!B146</f>
        <v>32</v>
      </c>
      <c r="C158" s="62">
        <f>氏名入力!C146</f>
        <v>0</v>
      </c>
      <c r="D158" s="76" t="str">
        <f>ASC(UPPER(国語!M146))</f>
        <v>0</v>
      </c>
      <c r="E158" s="77" t="str">
        <f>ASC(UPPER(国語!N146))</f>
        <v>0</v>
      </c>
      <c r="F158" s="77" t="str">
        <f>ASC(UPPER(国語!O146))</f>
        <v>0</v>
      </c>
      <c r="G158" s="77" t="str">
        <f>ASC(UPPER(国語!P146))</f>
        <v>0</v>
      </c>
      <c r="H158" s="78" t="str">
        <f>ASC(UPPER(国語!Q146))</f>
        <v>0</v>
      </c>
      <c r="I158" s="131" t="str">
        <f>ASC(UPPER(国語!R146))</f>
        <v>0</v>
      </c>
      <c r="J158" s="198" t="str">
        <f>IF(国語!$S146=0," ",国語!$S146)</f>
        <v xml:space="preserve"> </v>
      </c>
      <c r="K158" s="82" t="str">
        <f>ASC(UPPER(社会!L146))</f>
        <v>0</v>
      </c>
      <c r="L158" s="79" t="str">
        <f>ASC(UPPER(社会!M146))</f>
        <v>0</v>
      </c>
      <c r="M158" s="79" t="str">
        <f>ASC(UPPER(社会!N146))</f>
        <v>0</v>
      </c>
      <c r="N158" s="80" t="str">
        <f>ASC(UPPER(社会!O146))</f>
        <v>0</v>
      </c>
      <c r="O158" s="81" t="str">
        <f>ASC(UPPER(社会!P146))</f>
        <v>0</v>
      </c>
      <c r="P158" s="198" t="str">
        <f>IF(社会!$Q146=0," ",社会!$Q146)</f>
        <v xml:space="preserve"> </v>
      </c>
      <c r="Q158" s="82" t="str">
        <f>ASC(UPPER(数学!L146))</f>
        <v>0</v>
      </c>
      <c r="R158" s="83" t="str">
        <f>ASC(UPPER(数学!M146))</f>
        <v>0</v>
      </c>
      <c r="S158" s="83" t="str">
        <f>ASC(UPPER(数学!N146))</f>
        <v>0</v>
      </c>
      <c r="T158" s="84" t="str">
        <f>ASC(UPPER(数学!O146))</f>
        <v>0</v>
      </c>
      <c r="U158" s="81" t="str">
        <f>ASC(UPPER(数学!P146))</f>
        <v>0</v>
      </c>
      <c r="V158" s="210" t="str">
        <f>IF(数学!$Q146=0," ",数学!$Q146)</f>
        <v xml:space="preserve"> </v>
      </c>
      <c r="W158" s="79" t="str">
        <f>ASC(UPPER(理科!L146))</f>
        <v>0</v>
      </c>
      <c r="X158" s="79" t="str">
        <f>ASC(UPPER(理科!M146))</f>
        <v>0</v>
      </c>
      <c r="Y158" s="79" t="str">
        <f>ASC(UPPER(理科!N146))</f>
        <v>0</v>
      </c>
      <c r="Z158" s="80" t="str">
        <f>ASC(UPPER(理科!O146))</f>
        <v>0</v>
      </c>
      <c r="AA158" s="81" t="str">
        <f>ASC(UPPER(理科!P146))</f>
        <v>0</v>
      </c>
      <c r="AB158" s="198" t="str">
        <f>IF(理科!$Q146=0," ",理科!$Q146)</f>
        <v xml:space="preserve"> </v>
      </c>
      <c r="AC158" s="82" t="str">
        <f>ASC(UPPER(音楽!L146))</f>
        <v>0</v>
      </c>
      <c r="AD158" s="83" t="str">
        <f>ASC(UPPER(音楽!M146))</f>
        <v>0</v>
      </c>
      <c r="AE158" s="83" t="str">
        <f>ASC(UPPER(音楽!N146))</f>
        <v>0</v>
      </c>
      <c r="AF158" s="84" t="str">
        <f>ASC(UPPER(音楽!O146))</f>
        <v>0</v>
      </c>
      <c r="AG158" s="81" t="str">
        <f>ASC(UPPER(音楽!P146))</f>
        <v>0</v>
      </c>
      <c r="AH158" s="198" t="str">
        <f>IF(音楽!$Q146=0," ",音楽!$Q146)</f>
        <v xml:space="preserve"> </v>
      </c>
      <c r="AI158" s="79" t="str">
        <f>ASC(UPPER(美術!L146))</f>
        <v>0</v>
      </c>
      <c r="AJ158" s="79" t="str">
        <f>ASC(UPPER(美術!M146))</f>
        <v>0</v>
      </c>
      <c r="AK158" s="79" t="str">
        <f>ASC(UPPER(美術!N146))</f>
        <v>0</v>
      </c>
      <c r="AL158" s="80" t="str">
        <f>ASC(UPPER(美術!O146))</f>
        <v>0</v>
      </c>
      <c r="AM158" s="81" t="str">
        <f>ASC(UPPER(美術!P146))</f>
        <v>0</v>
      </c>
      <c r="AN158" s="198" t="str">
        <f>IF(美術!$Q146=0," ",美術!$Q146)</f>
        <v xml:space="preserve"> </v>
      </c>
      <c r="AO158" s="82" t="str">
        <f>ASC(UPPER(保体!L146))</f>
        <v>0</v>
      </c>
      <c r="AP158" s="83" t="str">
        <f>ASC(UPPER(保体!M146))</f>
        <v>0</v>
      </c>
      <c r="AQ158" s="83" t="str">
        <f>ASC(UPPER(保体!N146))</f>
        <v>0</v>
      </c>
      <c r="AR158" s="84" t="str">
        <f>ASC(UPPER(保体!O146))</f>
        <v>0</v>
      </c>
      <c r="AS158" s="81" t="str">
        <f>ASC(UPPER(保体!P146))</f>
        <v>0</v>
      </c>
      <c r="AT158" s="198" t="str">
        <f>IF(保体!$Q146=0," ",保体!$Q146)</f>
        <v xml:space="preserve"> </v>
      </c>
      <c r="AU158" s="79" t="str">
        <f>ASC(UPPER(技・家!L146))</f>
        <v>0</v>
      </c>
      <c r="AV158" s="79" t="str">
        <f>ASC(UPPER(技・家!M146))</f>
        <v>0</v>
      </c>
      <c r="AW158" s="79" t="str">
        <f>ASC(UPPER(技・家!N146))</f>
        <v>0</v>
      </c>
      <c r="AX158" s="80" t="str">
        <f>ASC(UPPER(技・家!O146))</f>
        <v>0</v>
      </c>
      <c r="AY158" s="81" t="str">
        <f>ASC(UPPER(技・家!P146))</f>
        <v>0</v>
      </c>
      <c r="AZ158" s="198" t="str">
        <f>IF(技・家!$Q146=0," ",技・家!$Q146)</f>
        <v xml:space="preserve"> </v>
      </c>
      <c r="BA158" s="82" t="str">
        <f>ASC(UPPER(英語!L146))</f>
        <v>0</v>
      </c>
      <c r="BB158" s="83" t="str">
        <f>ASC(UPPER(英語!M146))</f>
        <v>0</v>
      </c>
      <c r="BC158" s="83" t="str">
        <f>ASC(UPPER(英語!N146))</f>
        <v>0</v>
      </c>
      <c r="BD158" s="84" t="str">
        <f>ASC(UPPER(英語!O146))</f>
        <v>0</v>
      </c>
      <c r="BE158" s="81" t="str">
        <f>ASC(UPPER(英語!P146))</f>
        <v>0</v>
      </c>
      <c r="BF158" s="198" t="str">
        <f>IF(英語!$Q146=0," ",英語!$Q146)</f>
        <v xml:space="preserve"> </v>
      </c>
    </row>
    <row r="159" spans="1:58" ht="23.1" customHeight="1">
      <c r="A159" s="29">
        <f>氏名入力!A147</f>
        <v>1433</v>
      </c>
      <c r="B159" s="23">
        <f>氏名入力!B147</f>
        <v>33</v>
      </c>
      <c r="C159" s="62">
        <f>氏名入力!C147</f>
        <v>0</v>
      </c>
      <c r="D159" s="76" t="str">
        <f>ASC(UPPER(国語!M147))</f>
        <v>0</v>
      </c>
      <c r="E159" s="77" t="str">
        <f>ASC(UPPER(国語!N147))</f>
        <v>0</v>
      </c>
      <c r="F159" s="77" t="str">
        <f>ASC(UPPER(国語!O147))</f>
        <v>0</v>
      </c>
      <c r="G159" s="77" t="str">
        <f>ASC(UPPER(国語!P147))</f>
        <v>0</v>
      </c>
      <c r="H159" s="78" t="str">
        <f>ASC(UPPER(国語!Q147))</f>
        <v>0</v>
      </c>
      <c r="I159" s="131" t="str">
        <f>ASC(UPPER(国語!R147))</f>
        <v>0</v>
      </c>
      <c r="J159" s="198" t="str">
        <f>IF(国語!$S147=0," ",国語!$S147)</f>
        <v xml:space="preserve"> </v>
      </c>
      <c r="K159" s="82" t="str">
        <f>ASC(UPPER(社会!L147))</f>
        <v>0</v>
      </c>
      <c r="L159" s="79" t="str">
        <f>ASC(UPPER(社会!M147))</f>
        <v>0</v>
      </c>
      <c r="M159" s="79" t="str">
        <f>ASC(UPPER(社会!N147))</f>
        <v>0</v>
      </c>
      <c r="N159" s="80" t="str">
        <f>ASC(UPPER(社会!O147))</f>
        <v>0</v>
      </c>
      <c r="O159" s="81" t="str">
        <f>ASC(UPPER(社会!P147))</f>
        <v>0</v>
      </c>
      <c r="P159" s="198" t="str">
        <f>IF(社会!$Q147=0," ",社会!$Q147)</f>
        <v xml:space="preserve"> </v>
      </c>
      <c r="Q159" s="82" t="str">
        <f>ASC(UPPER(数学!L147))</f>
        <v>0</v>
      </c>
      <c r="R159" s="83" t="str">
        <f>ASC(UPPER(数学!M147))</f>
        <v>0</v>
      </c>
      <c r="S159" s="83" t="str">
        <f>ASC(UPPER(数学!N147))</f>
        <v>0</v>
      </c>
      <c r="T159" s="84" t="str">
        <f>ASC(UPPER(数学!O147))</f>
        <v>0</v>
      </c>
      <c r="U159" s="81" t="str">
        <f>ASC(UPPER(数学!P147))</f>
        <v>0</v>
      </c>
      <c r="V159" s="210" t="str">
        <f>IF(数学!$Q147=0," ",数学!$Q147)</f>
        <v xml:space="preserve"> </v>
      </c>
      <c r="W159" s="79" t="str">
        <f>ASC(UPPER(理科!L147))</f>
        <v>0</v>
      </c>
      <c r="X159" s="79" t="str">
        <f>ASC(UPPER(理科!M147))</f>
        <v>0</v>
      </c>
      <c r="Y159" s="79" t="str">
        <f>ASC(UPPER(理科!N147))</f>
        <v>0</v>
      </c>
      <c r="Z159" s="80" t="str">
        <f>ASC(UPPER(理科!O147))</f>
        <v>0</v>
      </c>
      <c r="AA159" s="81" t="str">
        <f>ASC(UPPER(理科!P147))</f>
        <v>0</v>
      </c>
      <c r="AB159" s="198" t="str">
        <f>IF(理科!$Q147=0," ",理科!$Q147)</f>
        <v xml:space="preserve"> </v>
      </c>
      <c r="AC159" s="82" t="str">
        <f>ASC(UPPER(音楽!L147))</f>
        <v>0</v>
      </c>
      <c r="AD159" s="83" t="str">
        <f>ASC(UPPER(音楽!M147))</f>
        <v>0</v>
      </c>
      <c r="AE159" s="83" t="str">
        <f>ASC(UPPER(音楽!N147))</f>
        <v>0</v>
      </c>
      <c r="AF159" s="84" t="str">
        <f>ASC(UPPER(音楽!O147))</f>
        <v>0</v>
      </c>
      <c r="AG159" s="81" t="str">
        <f>ASC(UPPER(音楽!P147))</f>
        <v>0</v>
      </c>
      <c r="AH159" s="198" t="str">
        <f>IF(音楽!$Q147=0," ",音楽!$Q147)</f>
        <v xml:space="preserve"> </v>
      </c>
      <c r="AI159" s="79" t="str">
        <f>ASC(UPPER(美術!L147))</f>
        <v>0</v>
      </c>
      <c r="AJ159" s="79" t="str">
        <f>ASC(UPPER(美術!M147))</f>
        <v>0</v>
      </c>
      <c r="AK159" s="79" t="str">
        <f>ASC(UPPER(美術!N147))</f>
        <v>0</v>
      </c>
      <c r="AL159" s="80" t="str">
        <f>ASC(UPPER(美術!O147))</f>
        <v>0</v>
      </c>
      <c r="AM159" s="81" t="str">
        <f>ASC(UPPER(美術!P147))</f>
        <v>0</v>
      </c>
      <c r="AN159" s="198" t="str">
        <f>IF(美術!$Q147=0," ",美術!$Q147)</f>
        <v xml:space="preserve"> </v>
      </c>
      <c r="AO159" s="82" t="str">
        <f>ASC(UPPER(保体!L147))</f>
        <v>0</v>
      </c>
      <c r="AP159" s="83" t="str">
        <f>ASC(UPPER(保体!M147))</f>
        <v>0</v>
      </c>
      <c r="AQ159" s="83" t="str">
        <f>ASC(UPPER(保体!N147))</f>
        <v>0</v>
      </c>
      <c r="AR159" s="84" t="str">
        <f>ASC(UPPER(保体!O147))</f>
        <v>0</v>
      </c>
      <c r="AS159" s="81" t="str">
        <f>ASC(UPPER(保体!P147))</f>
        <v>0</v>
      </c>
      <c r="AT159" s="198" t="str">
        <f>IF(保体!$Q147=0," ",保体!$Q147)</f>
        <v xml:space="preserve"> </v>
      </c>
      <c r="AU159" s="79" t="str">
        <f>ASC(UPPER(技・家!L147))</f>
        <v>0</v>
      </c>
      <c r="AV159" s="79" t="str">
        <f>ASC(UPPER(技・家!M147))</f>
        <v>0</v>
      </c>
      <c r="AW159" s="79" t="str">
        <f>ASC(UPPER(技・家!N147))</f>
        <v>0</v>
      </c>
      <c r="AX159" s="80" t="str">
        <f>ASC(UPPER(技・家!O147))</f>
        <v>0</v>
      </c>
      <c r="AY159" s="81" t="str">
        <f>ASC(UPPER(技・家!P147))</f>
        <v>0</v>
      </c>
      <c r="AZ159" s="198" t="str">
        <f>IF(技・家!$Q147=0," ",技・家!$Q147)</f>
        <v xml:space="preserve"> </v>
      </c>
      <c r="BA159" s="82" t="str">
        <f>ASC(UPPER(英語!L147))</f>
        <v>0</v>
      </c>
      <c r="BB159" s="83" t="str">
        <f>ASC(UPPER(英語!M147))</f>
        <v>0</v>
      </c>
      <c r="BC159" s="83" t="str">
        <f>ASC(UPPER(英語!N147))</f>
        <v>0</v>
      </c>
      <c r="BD159" s="84" t="str">
        <f>ASC(UPPER(英語!O147))</f>
        <v>0</v>
      </c>
      <c r="BE159" s="81" t="str">
        <f>ASC(UPPER(英語!P147))</f>
        <v>0</v>
      </c>
      <c r="BF159" s="198" t="str">
        <f>IF(英語!$Q147=0," ",英語!$Q147)</f>
        <v xml:space="preserve"> </v>
      </c>
    </row>
    <row r="160" spans="1:58" ht="23.1" customHeight="1">
      <c r="A160" s="29">
        <f>氏名入力!A148</f>
        <v>1434</v>
      </c>
      <c r="B160" s="23">
        <f>氏名入力!B148</f>
        <v>34</v>
      </c>
      <c r="C160" s="62">
        <f>氏名入力!C148</f>
        <v>0</v>
      </c>
      <c r="D160" s="76" t="str">
        <f>ASC(UPPER(国語!M148))</f>
        <v>0</v>
      </c>
      <c r="E160" s="77" t="str">
        <f>ASC(UPPER(国語!N148))</f>
        <v>0</v>
      </c>
      <c r="F160" s="77" t="str">
        <f>ASC(UPPER(国語!O148))</f>
        <v>0</v>
      </c>
      <c r="G160" s="77" t="str">
        <f>ASC(UPPER(国語!P148))</f>
        <v>0</v>
      </c>
      <c r="H160" s="78" t="str">
        <f>ASC(UPPER(国語!Q148))</f>
        <v>0</v>
      </c>
      <c r="I160" s="131" t="str">
        <f>ASC(UPPER(国語!R148))</f>
        <v>0</v>
      </c>
      <c r="J160" s="198" t="str">
        <f>IF(国語!$S148=0," ",国語!$S148)</f>
        <v xml:space="preserve"> </v>
      </c>
      <c r="K160" s="82" t="str">
        <f>ASC(UPPER(社会!L148))</f>
        <v>0</v>
      </c>
      <c r="L160" s="79" t="str">
        <f>ASC(UPPER(社会!M148))</f>
        <v>0</v>
      </c>
      <c r="M160" s="79" t="str">
        <f>ASC(UPPER(社会!N148))</f>
        <v>0</v>
      </c>
      <c r="N160" s="80" t="str">
        <f>ASC(UPPER(社会!O148))</f>
        <v>0</v>
      </c>
      <c r="O160" s="81" t="str">
        <f>ASC(UPPER(社会!P148))</f>
        <v>0</v>
      </c>
      <c r="P160" s="198" t="str">
        <f>IF(社会!$Q148=0," ",社会!$Q148)</f>
        <v xml:space="preserve"> </v>
      </c>
      <c r="Q160" s="82" t="str">
        <f>ASC(UPPER(数学!L148))</f>
        <v>0</v>
      </c>
      <c r="R160" s="83" t="str">
        <f>ASC(UPPER(数学!M148))</f>
        <v>0</v>
      </c>
      <c r="S160" s="83" t="str">
        <f>ASC(UPPER(数学!N148))</f>
        <v>0</v>
      </c>
      <c r="T160" s="84" t="str">
        <f>ASC(UPPER(数学!O148))</f>
        <v>0</v>
      </c>
      <c r="U160" s="81" t="str">
        <f>ASC(UPPER(数学!P148))</f>
        <v>0</v>
      </c>
      <c r="V160" s="210" t="str">
        <f>IF(数学!$Q148=0," ",数学!$Q148)</f>
        <v xml:space="preserve"> </v>
      </c>
      <c r="W160" s="79" t="str">
        <f>ASC(UPPER(理科!L148))</f>
        <v>0</v>
      </c>
      <c r="X160" s="79" t="str">
        <f>ASC(UPPER(理科!M148))</f>
        <v>0</v>
      </c>
      <c r="Y160" s="79" t="str">
        <f>ASC(UPPER(理科!N148))</f>
        <v>0</v>
      </c>
      <c r="Z160" s="80" t="str">
        <f>ASC(UPPER(理科!O148))</f>
        <v>0</v>
      </c>
      <c r="AA160" s="81" t="str">
        <f>ASC(UPPER(理科!P148))</f>
        <v>0</v>
      </c>
      <c r="AB160" s="198" t="str">
        <f>IF(理科!$Q148=0," ",理科!$Q148)</f>
        <v xml:space="preserve"> </v>
      </c>
      <c r="AC160" s="82" t="str">
        <f>ASC(UPPER(音楽!L148))</f>
        <v>0</v>
      </c>
      <c r="AD160" s="83" t="str">
        <f>ASC(UPPER(音楽!M148))</f>
        <v>0</v>
      </c>
      <c r="AE160" s="83" t="str">
        <f>ASC(UPPER(音楽!N148))</f>
        <v>0</v>
      </c>
      <c r="AF160" s="84" t="str">
        <f>ASC(UPPER(音楽!O148))</f>
        <v>0</v>
      </c>
      <c r="AG160" s="81" t="str">
        <f>ASC(UPPER(音楽!P148))</f>
        <v>0</v>
      </c>
      <c r="AH160" s="198" t="str">
        <f>IF(音楽!$Q148=0," ",音楽!$Q148)</f>
        <v xml:space="preserve"> </v>
      </c>
      <c r="AI160" s="79" t="str">
        <f>ASC(UPPER(美術!L148))</f>
        <v>0</v>
      </c>
      <c r="AJ160" s="79" t="str">
        <f>ASC(UPPER(美術!M148))</f>
        <v>0</v>
      </c>
      <c r="AK160" s="79" t="str">
        <f>ASC(UPPER(美術!N148))</f>
        <v>0</v>
      </c>
      <c r="AL160" s="80" t="str">
        <f>ASC(UPPER(美術!O148))</f>
        <v>0</v>
      </c>
      <c r="AM160" s="81" t="str">
        <f>ASC(UPPER(美術!P148))</f>
        <v>0</v>
      </c>
      <c r="AN160" s="198" t="str">
        <f>IF(美術!$Q148=0," ",美術!$Q148)</f>
        <v xml:space="preserve"> </v>
      </c>
      <c r="AO160" s="82" t="str">
        <f>ASC(UPPER(保体!L148))</f>
        <v>0</v>
      </c>
      <c r="AP160" s="83" t="str">
        <f>ASC(UPPER(保体!M148))</f>
        <v>0</v>
      </c>
      <c r="AQ160" s="83" t="str">
        <f>ASC(UPPER(保体!N148))</f>
        <v>0</v>
      </c>
      <c r="AR160" s="84" t="str">
        <f>ASC(UPPER(保体!O148))</f>
        <v>0</v>
      </c>
      <c r="AS160" s="81" t="str">
        <f>ASC(UPPER(保体!P148))</f>
        <v>0</v>
      </c>
      <c r="AT160" s="198" t="str">
        <f>IF(保体!$Q148=0," ",保体!$Q148)</f>
        <v xml:space="preserve"> </v>
      </c>
      <c r="AU160" s="79" t="str">
        <f>ASC(UPPER(技・家!L148))</f>
        <v>0</v>
      </c>
      <c r="AV160" s="79" t="str">
        <f>ASC(UPPER(技・家!M148))</f>
        <v>0</v>
      </c>
      <c r="AW160" s="79" t="str">
        <f>ASC(UPPER(技・家!N148))</f>
        <v>0</v>
      </c>
      <c r="AX160" s="80" t="str">
        <f>ASC(UPPER(技・家!O148))</f>
        <v>0</v>
      </c>
      <c r="AY160" s="81" t="str">
        <f>ASC(UPPER(技・家!P148))</f>
        <v>0</v>
      </c>
      <c r="AZ160" s="198" t="str">
        <f>IF(技・家!$Q148=0," ",技・家!$Q148)</f>
        <v xml:space="preserve"> </v>
      </c>
      <c r="BA160" s="82" t="str">
        <f>ASC(UPPER(英語!L148))</f>
        <v>0</v>
      </c>
      <c r="BB160" s="83" t="str">
        <f>ASC(UPPER(英語!M148))</f>
        <v>0</v>
      </c>
      <c r="BC160" s="83" t="str">
        <f>ASC(UPPER(英語!N148))</f>
        <v>0</v>
      </c>
      <c r="BD160" s="84" t="str">
        <f>ASC(UPPER(英語!O148))</f>
        <v>0</v>
      </c>
      <c r="BE160" s="81" t="str">
        <f>ASC(UPPER(英語!P148))</f>
        <v>0</v>
      </c>
      <c r="BF160" s="198" t="str">
        <f>IF(英語!$Q148=0," ",英語!$Q148)</f>
        <v xml:space="preserve"> </v>
      </c>
    </row>
    <row r="161" spans="1:58" ht="23.1" customHeight="1">
      <c r="A161" s="29">
        <f>氏名入力!A149</f>
        <v>1435</v>
      </c>
      <c r="B161" s="23">
        <f>氏名入力!B149</f>
        <v>35</v>
      </c>
      <c r="C161" s="62">
        <f>氏名入力!C149</f>
        <v>0</v>
      </c>
      <c r="D161" s="76" t="str">
        <f>ASC(UPPER(国語!M149))</f>
        <v>0</v>
      </c>
      <c r="E161" s="77" t="str">
        <f>ASC(UPPER(国語!N149))</f>
        <v>0</v>
      </c>
      <c r="F161" s="77" t="str">
        <f>ASC(UPPER(国語!O149))</f>
        <v>0</v>
      </c>
      <c r="G161" s="77" t="str">
        <f>ASC(UPPER(国語!P149))</f>
        <v>0</v>
      </c>
      <c r="H161" s="78" t="str">
        <f>ASC(UPPER(国語!Q149))</f>
        <v>0</v>
      </c>
      <c r="I161" s="131" t="str">
        <f>ASC(UPPER(国語!R149))</f>
        <v>0</v>
      </c>
      <c r="J161" s="198" t="str">
        <f>IF(国語!$S149=0," ",国語!$S149)</f>
        <v xml:space="preserve"> </v>
      </c>
      <c r="K161" s="82" t="str">
        <f>ASC(UPPER(社会!L149))</f>
        <v>0</v>
      </c>
      <c r="L161" s="79" t="str">
        <f>ASC(UPPER(社会!M149))</f>
        <v>0</v>
      </c>
      <c r="M161" s="79" t="str">
        <f>ASC(UPPER(社会!N149))</f>
        <v>0</v>
      </c>
      <c r="N161" s="80" t="str">
        <f>ASC(UPPER(社会!O149))</f>
        <v>0</v>
      </c>
      <c r="O161" s="81" t="str">
        <f>ASC(UPPER(社会!P149))</f>
        <v>0</v>
      </c>
      <c r="P161" s="198" t="str">
        <f>IF(社会!$Q149=0," ",社会!$Q149)</f>
        <v xml:space="preserve"> </v>
      </c>
      <c r="Q161" s="82" t="str">
        <f>ASC(UPPER(数学!L149))</f>
        <v>0</v>
      </c>
      <c r="R161" s="83" t="str">
        <f>ASC(UPPER(数学!M149))</f>
        <v>0</v>
      </c>
      <c r="S161" s="83" t="str">
        <f>ASC(UPPER(数学!N149))</f>
        <v>0</v>
      </c>
      <c r="T161" s="84" t="str">
        <f>ASC(UPPER(数学!O149))</f>
        <v>0</v>
      </c>
      <c r="U161" s="81" t="str">
        <f>ASC(UPPER(数学!P149))</f>
        <v>0</v>
      </c>
      <c r="V161" s="210" t="str">
        <f>IF(数学!$Q149=0," ",数学!$Q149)</f>
        <v xml:space="preserve"> </v>
      </c>
      <c r="W161" s="79" t="str">
        <f>ASC(UPPER(理科!L149))</f>
        <v>0</v>
      </c>
      <c r="X161" s="79" t="str">
        <f>ASC(UPPER(理科!M149))</f>
        <v>0</v>
      </c>
      <c r="Y161" s="79" t="str">
        <f>ASC(UPPER(理科!N149))</f>
        <v>0</v>
      </c>
      <c r="Z161" s="80" t="str">
        <f>ASC(UPPER(理科!O149))</f>
        <v>0</v>
      </c>
      <c r="AA161" s="81" t="str">
        <f>ASC(UPPER(理科!P149))</f>
        <v>0</v>
      </c>
      <c r="AB161" s="198" t="str">
        <f>IF(理科!$Q149=0," ",理科!$Q149)</f>
        <v xml:space="preserve"> </v>
      </c>
      <c r="AC161" s="82" t="str">
        <f>ASC(UPPER(音楽!L149))</f>
        <v>0</v>
      </c>
      <c r="AD161" s="83" t="str">
        <f>ASC(UPPER(音楽!M149))</f>
        <v>0</v>
      </c>
      <c r="AE161" s="83" t="str">
        <f>ASC(UPPER(音楽!N149))</f>
        <v>0</v>
      </c>
      <c r="AF161" s="84" t="str">
        <f>ASC(UPPER(音楽!O149))</f>
        <v>0</v>
      </c>
      <c r="AG161" s="81" t="str">
        <f>ASC(UPPER(音楽!P149))</f>
        <v>0</v>
      </c>
      <c r="AH161" s="198" t="str">
        <f>IF(音楽!$Q149=0," ",音楽!$Q149)</f>
        <v xml:space="preserve"> </v>
      </c>
      <c r="AI161" s="79" t="str">
        <f>ASC(UPPER(美術!L149))</f>
        <v>0</v>
      </c>
      <c r="AJ161" s="79" t="str">
        <f>ASC(UPPER(美術!M149))</f>
        <v>0</v>
      </c>
      <c r="AK161" s="79" t="str">
        <f>ASC(UPPER(美術!N149))</f>
        <v>0</v>
      </c>
      <c r="AL161" s="80" t="str">
        <f>ASC(UPPER(美術!O149))</f>
        <v>0</v>
      </c>
      <c r="AM161" s="81" t="str">
        <f>ASC(UPPER(美術!P149))</f>
        <v>0</v>
      </c>
      <c r="AN161" s="198" t="str">
        <f>IF(美術!$Q149=0," ",美術!$Q149)</f>
        <v xml:space="preserve"> </v>
      </c>
      <c r="AO161" s="82" t="str">
        <f>ASC(UPPER(保体!L149))</f>
        <v>0</v>
      </c>
      <c r="AP161" s="83" t="str">
        <f>ASC(UPPER(保体!M149))</f>
        <v>0</v>
      </c>
      <c r="AQ161" s="83" t="str">
        <f>ASC(UPPER(保体!N149))</f>
        <v>0</v>
      </c>
      <c r="AR161" s="84" t="str">
        <f>ASC(UPPER(保体!O149))</f>
        <v>0</v>
      </c>
      <c r="AS161" s="81" t="str">
        <f>ASC(UPPER(保体!P149))</f>
        <v>0</v>
      </c>
      <c r="AT161" s="198" t="str">
        <f>IF(保体!$Q149=0," ",保体!$Q149)</f>
        <v xml:space="preserve"> </v>
      </c>
      <c r="AU161" s="79" t="str">
        <f>ASC(UPPER(技・家!L149))</f>
        <v>0</v>
      </c>
      <c r="AV161" s="79" t="str">
        <f>ASC(UPPER(技・家!M149))</f>
        <v>0</v>
      </c>
      <c r="AW161" s="79" t="str">
        <f>ASC(UPPER(技・家!N149))</f>
        <v>0</v>
      </c>
      <c r="AX161" s="80" t="str">
        <f>ASC(UPPER(技・家!O149))</f>
        <v>0</v>
      </c>
      <c r="AY161" s="81" t="str">
        <f>ASC(UPPER(技・家!P149))</f>
        <v>0</v>
      </c>
      <c r="AZ161" s="198" t="str">
        <f>IF(技・家!$Q149=0," ",技・家!$Q149)</f>
        <v xml:space="preserve"> </v>
      </c>
      <c r="BA161" s="82" t="str">
        <f>ASC(UPPER(英語!L149))</f>
        <v>0</v>
      </c>
      <c r="BB161" s="83" t="str">
        <f>ASC(UPPER(英語!M149))</f>
        <v>0</v>
      </c>
      <c r="BC161" s="83" t="str">
        <f>ASC(UPPER(英語!N149))</f>
        <v>0</v>
      </c>
      <c r="BD161" s="84" t="str">
        <f>ASC(UPPER(英語!O149))</f>
        <v>0</v>
      </c>
      <c r="BE161" s="81" t="str">
        <f>ASC(UPPER(英語!P149))</f>
        <v>0</v>
      </c>
      <c r="BF161" s="198" t="str">
        <f>IF(英語!$Q149=0," ",英語!$Q149)</f>
        <v xml:space="preserve"> </v>
      </c>
    </row>
    <row r="162" spans="1:58" ht="23.1" customHeight="1">
      <c r="A162" s="29">
        <f>氏名入力!A150</f>
        <v>1436</v>
      </c>
      <c r="B162" s="23">
        <f>氏名入力!B150</f>
        <v>36</v>
      </c>
      <c r="C162" s="62">
        <f>氏名入力!C150</f>
        <v>0</v>
      </c>
      <c r="D162" s="76" t="str">
        <f>ASC(UPPER(国語!M150))</f>
        <v>0</v>
      </c>
      <c r="E162" s="77" t="str">
        <f>ASC(UPPER(国語!N150))</f>
        <v>0</v>
      </c>
      <c r="F162" s="77" t="str">
        <f>ASC(UPPER(国語!O150))</f>
        <v>0</v>
      </c>
      <c r="G162" s="77" t="str">
        <f>ASC(UPPER(国語!P150))</f>
        <v>0</v>
      </c>
      <c r="H162" s="78" t="str">
        <f>ASC(UPPER(国語!Q150))</f>
        <v>0</v>
      </c>
      <c r="I162" s="131" t="str">
        <f>ASC(UPPER(国語!R150))</f>
        <v>0</v>
      </c>
      <c r="J162" s="198" t="str">
        <f>IF(国語!$S150=0," ",国語!$S150)</f>
        <v xml:space="preserve"> </v>
      </c>
      <c r="K162" s="82" t="str">
        <f>ASC(UPPER(社会!L150))</f>
        <v>0</v>
      </c>
      <c r="L162" s="79" t="str">
        <f>ASC(UPPER(社会!M150))</f>
        <v>0</v>
      </c>
      <c r="M162" s="79" t="str">
        <f>ASC(UPPER(社会!N150))</f>
        <v>0</v>
      </c>
      <c r="N162" s="80" t="str">
        <f>ASC(UPPER(社会!O150))</f>
        <v>0</v>
      </c>
      <c r="O162" s="81" t="str">
        <f>ASC(UPPER(社会!P150))</f>
        <v>0</v>
      </c>
      <c r="P162" s="198" t="str">
        <f>IF(社会!$Q150=0," ",社会!$Q150)</f>
        <v xml:space="preserve"> </v>
      </c>
      <c r="Q162" s="82" t="str">
        <f>ASC(UPPER(数学!L150))</f>
        <v>0</v>
      </c>
      <c r="R162" s="83" t="str">
        <f>ASC(UPPER(数学!M150))</f>
        <v>0</v>
      </c>
      <c r="S162" s="83" t="str">
        <f>ASC(UPPER(数学!N150))</f>
        <v>0</v>
      </c>
      <c r="T162" s="84" t="str">
        <f>ASC(UPPER(数学!O150))</f>
        <v>0</v>
      </c>
      <c r="U162" s="81" t="str">
        <f>ASC(UPPER(数学!P150))</f>
        <v>0</v>
      </c>
      <c r="V162" s="210" t="str">
        <f>IF(数学!$Q150=0," ",数学!$Q150)</f>
        <v xml:space="preserve"> </v>
      </c>
      <c r="W162" s="79" t="str">
        <f>ASC(UPPER(理科!L150))</f>
        <v>0</v>
      </c>
      <c r="X162" s="79" t="str">
        <f>ASC(UPPER(理科!M150))</f>
        <v>0</v>
      </c>
      <c r="Y162" s="79" t="str">
        <f>ASC(UPPER(理科!N150))</f>
        <v>0</v>
      </c>
      <c r="Z162" s="80" t="str">
        <f>ASC(UPPER(理科!O150))</f>
        <v>0</v>
      </c>
      <c r="AA162" s="81" t="str">
        <f>ASC(UPPER(理科!P150))</f>
        <v>0</v>
      </c>
      <c r="AB162" s="198" t="str">
        <f>IF(理科!$Q150=0," ",理科!$Q150)</f>
        <v xml:space="preserve"> </v>
      </c>
      <c r="AC162" s="82" t="str">
        <f>ASC(UPPER(音楽!L150))</f>
        <v>0</v>
      </c>
      <c r="AD162" s="83" t="str">
        <f>ASC(UPPER(音楽!M150))</f>
        <v>0</v>
      </c>
      <c r="AE162" s="83" t="str">
        <f>ASC(UPPER(音楽!N150))</f>
        <v>0</v>
      </c>
      <c r="AF162" s="84" t="str">
        <f>ASC(UPPER(音楽!O150))</f>
        <v>0</v>
      </c>
      <c r="AG162" s="81" t="str">
        <f>ASC(UPPER(音楽!P150))</f>
        <v>0</v>
      </c>
      <c r="AH162" s="198" t="str">
        <f>IF(音楽!$Q150=0," ",音楽!$Q150)</f>
        <v xml:space="preserve"> </v>
      </c>
      <c r="AI162" s="79" t="str">
        <f>ASC(UPPER(美術!L150))</f>
        <v>0</v>
      </c>
      <c r="AJ162" s="79" t="str">
        <f>ASC(UPPER(美術!M150))</f>
        <v>0</v>
      </c>
      <c r="AK162" s="79" t="str">
        <f>ASC(UPPER(美術!N150))</f>
        <v>0</v>
      </c>
      <c r="AL162" s="80" t="str">
        <f>ASC(UPPER(美術!O150))</f>
        <v>0</v>
      </c>
      <c r="AM162" s="81" t="str">
        <f>ASC(UPPER(美術!P150))</f>
        <v>0</v>
      </c>
      <c r="AN162" s="198" t="str">
        <f>IF(美術!$Q150=0," ",美術!$Q150)</f>
        <v xml:space="preserve"> </v>
      </c>
      <c r="AO162" s="82" t="str">
        <f>ASC(UPPER(保体!L150))</f>
        <v>0</v>
      </c>
      <c r="AP162" s="83" t="str">
        <f>ASC(UPPER(保体!M150))</f>
        <v>0</v>
      </c>
      <c r="AQ162" s="83" t="str">
        <f>ASC(UPPER(保体!N150))</f>
        <v>0</v>
      </c>
      <c r="AR162" s="84" t="str">
        <f>ASC(UPPER(保体!O150))</f>
        <v>0</v>
      </c>
      <c r="AS162" s="81" t="str">
        <f>ASC(UPPER(保体!P150))</f>
        <v>0</v>
      </c>
      <c r="AT162" s="198" t="str">
        <f>IF(保体!$Q150=0," ",保体!$Q150)</f>
        <v xml:space="preserve"> </v>
      </c>
      <c r="AU162" s="79" t="str">
        <f>ASC(UPPER(技・家!L150))</f>
        <v>0</v>
      </c>
      <c r="AV162" s="79" t="str">
        <f>ASC(UPPER(技・家!M150))</f>
        <v>0</v>
      </c>
      <c r="AW162" s="79" t="str">
        <f>ASC(UPPER(技・家!N150))</f>
        <v>0</v>
      </c>
      <c r="AX162" s="80" t="str">
        <f>ASC(UPPER(技・家!O150))</f>
        <v>0</v>
      </c>
      <c r="AY162" s="81" t="str">
        <f>ASC(UPPER(技・家!P150))</f>
        <v>0</v>
      </c>
      <c r="AZ162" s="198" t="str">
        <f>IF(技・家!$Q150=0," ",技・家!$Q150)</f>
        <v xml:space="preserve"> </v>
      </c>
      <c r="BA162" s="82" t="str">
        <f>ASC(UPPER(英語!L150))</f>
        <v>0</v>
      </c>
      <c r="BB162" s="83" t="str">
        <f>ASC(UPPER(英語!M150))</f>
        <v>0</v>
      </c>
      <c r="BC162" s="83" t="str">
        <f>ASC(UPPER(英語!N150))</f>
        <v>0</v>
      </c>
      <c r="BD162" s="84" t="str">
        <f>ASC(UPPER(英語!O150))</f>
        <v>0</v>
      </c>
      <c r="BE162" s="81" t="str">
        <f>ASC(UPPER(英語!P150))</f>
        <v>0</v>
      </c>
      <c r="BF162" s="198" t="str">
        <f>IF(英語!$Q150=0," ",英語!$Q150)</f>
        <v xml:space="preserve"> </v>
      </c>
    </row>
    <row r="163" spans="1:58" ht="23.1" customHeight="1">
      <c r="A163" s="29">
        <f>氏名入力!A151</f>
        <v>1437</v>
      </c>
      <c r="B163" s="23">
        <f>氏名入力!B151</f>
        <v>37</v>
      </c>
      <c r="C163" s="62">
        <f>氏名入力!C151</f>
        <v>0</v>
      </c>
      <c r="D163" s="76" t="str">
        <f>ASC(UPPER(国語!M151))</f>
        <v>0</v>
      </c>
      <c r="E163" s="77" t="str">
        <f>ASC(UPPER(国語!N151))</f>
        <v>0</v>
      </c>
      <c r="F163" s="77" t="str">
        <f>ASC(UPPER(国語!O151))</f>
        <v>0</v>
      </c>
      <c r="G163" s="77" t="str">
        <f>ASC(UPPER(国語!P151))</f>
        <v>0</v>
      </c>
      <c r="H163" s="78" t="str">
        <f>ASC(UPPER(国語!Q151))</f>
        <v>0</v>
      </c>
      <c r="I163" s="131" t="str">
        <f>ASC(UPPER(国語!R151))</f>
        <v>0</v>
      </c>
      <c r="J163" s="198" t="str">
        <f>IF(国語!$S151=0," ",国語!$S151)</f>
        <v xml:space="preserve"> </v>
      </c>
      <c r="K163" s="82" t="str">
        <f>ASC(UPPER(社会!L151))</f>
        <v>0</v>
      </c>
      <c r="L163" s="79" t="str">
        <f>ASC(UPPER(社会!M151))</f>
        <v>0</v>
      </c>
      <c r="M163" s="79" t="str">
        <f>ASC(UPPER(社会!N151))</f>
        <v>0</v>
      </c>
      <c r="N163" s="80" t="str">
        <f>ASC(UPPER(社会!O151))</f>
        <v>0</v>
      </c>
      <c r="O163" s="81" t="str">
        <f>ASC(UPPER(社会!P151))</f>
        <v>0</v>
      </c>
      <c r="P163" s="198" t="str">
        <f>IF(社会!$Q151=0," ",社会!$Q151)</f>
        <v xml:space="preserve"> </v>
      </c>
      <c r="Q163" s="82" t="str">
        <f>ASC(UPPER(数学!L151))</f>
        <v>0</v>
      </c>
      <c r="R163" s="83" t="str">
        <f>ASC(UPPER(数学!M151))</f>
        <v>0</v>
      </c>
      <c r="S163" s="83" t="str">
        <f>ASC(UPPER(数学!N151))</f>
        <v>0</v>
      </c>
      <c r="T163" s="84" t="str">
        <f>ASC(UPPER(数学!O151))</f>
        <v>0</v>
      </c>
      <c r="U163" s="81" t="str">
        <f>ASC(UPPER(数学!P151))</f>
        <v>0</v>
      </c>
      <c r="V163" s="210" t="str">
        <f>IF(数学!$Q151=0," ",数学!$Q151)</f>
        <v xml:space="preserve"> </v>
      </c>
      <c r="W163" s="79" t="str">
        <f>ASC(UPPER(理科!L151))</f>
        <v>0</v>
      </c>
      <c r="X163" s="79" t="str">
        <f>ASC(UPPER(理科!M151))</f>
        <v>0</v>
      </c>
      <c r="Y163" s="79" t="str">
        <f>ASC(UPPER(理科!N151))</f>
        <v>0</v>
      </c>
      <c r="Z163" s="80" t="str">
        <f>ASC(UPPER(理科!O151))</f>
        <v>0</v>
      </c>
      <c r="AA163" s="81" t="str">
        <f>ASC(UPPER(理科!P151))</f>
        <v>0</v>
      </c>
      <c r="AB163" s="198" t="str">
        <f>IF(理科!$Q151=0," ",理科!$Q151)</f>
        <v xml:space="preserve"> </v>
      </c>
      <c r="AC163" s="82" t="str">
        <f>ASC(UPPER(音楽!L151))</f>
        <v>0</v>
      </c>
      <c r="AD163" s="83" t="str">
        <f>ASC(UPPER(音楽!M151))</f>
        <v>0</v>
      </c>
      <c r="AE163" s="83" t="str">
        <f>ASC(UPPER(音楽!N151))</f>
        <v>0</v>
      </c>
      <c r="AF163" s="84" t="str">
        <f>ASC(UPPER(音楽!O151))</f>
        <v>0</v>
      </c>
      <c r="AG163" s="81" t="str">
        <f>ASC(UPPER(音楽!P151))</f>
        <v>0</v>
      </c>
      <c r="AH163" s="198" t="str">
        <f>IF(音楽!$Q151=0," ",音楽!$Q151)</f>
        <v xml:space="preserve"> </v>
      </c>
      <c r="AI163" s="79" t="str">
        <f>ASC(UPPER(美術!L151))</f>
        <v>0</v>
      </c>
      <c r="AJ163" s="79" t="str">
        <f>ASC(UPPER(美術!M151))</f>
        <v>0</v>
      </c>
      <c r="AK163" s="79" t="str">
        <f>ASC(UPPER(美術!N151))</f>
        <v>0</v>
      </c>
      <c r="AL163" s="80" t="str">
        <f>ASC(UPPER(美術!O151))</f>
        <v>0</v>
      </c>
      <c r="AM163" s="81" t="str">
        <f>ASC(UPPER(美術!P151))</f>
        <v>0</v>
      </c>
      <c r="AN163" s="198" t="str">
        <f>IF(美術!$Q151=0," ",美術!$Q151)</f>
        <v xml:space="preserve"> </v>
      </c>
      <c r="AO163" s="82" t="str">
        <f>ASC(UPPER(保体!L151))</f>
        <v>0</v>
      </c>
      <c r="AP163" s="83" t="str">
        <f>ASC(UPPER(保体!M151))</f>
        <v>0</v>
      </c>
      <c r="AQ163" s="83" t="str">
        <f>ASC(UPPER(保体!N151))</f>
        <v>0</v>
      </c>
      <c r="AR163" s="84" t="str">
        <f>ASC(UPPER(保体!O151))</f>
        <v>0</v>
      </c>
      <c r="AS163" s="81" t="str">
        <f>ASC(UPPER(保体!P151))</f>
        <v>0</v>
      </c>
      <c r="AT163" s="198" t="str">
        <f>IF(保体!$Q151=0," ",保体!$Q151)</f>
        <v xml:space="preserve"> </v>
      </c>
      <c r="AU163" s="79" t="str">
        <f>ASC(UPPER(技・家!L151))</f>
        <v>0</v>
      </c>
      <c r="AV163" s="79" t="str">
        <f>ASC(UPPER(技・家!M151))</f>
        <v>0</v>
      </c>
      <c r="AW163" s="79" t="str">
        <f>ASC(UPPER(技・家!N151))</f>
        <v>0</v>
      </c>
      <c r="AX163" s="80" t="str">
        <f>ASC(UPPER(技・家!O151))</f>
        <v>0</v>
      </c>
      <c r="AY163" s="81" t="str">
        <f>ASC(UPPER(技・家!P151))</f>
        <v>0</v>
      </c>
      <c r="AZ163" s="198" t="str">
        <f>IF(技・家!$Q151=0," ",技・家!$Q151)</f>
        <v xml:space="preserve"> </v>
      </c>
      <c r="BA163" s="82" t="str">
        <f>ASC(UPPER(英語!L151))</f>
        <v>0</v>
      </c>
      <c r="BB163" s="83" t="str">
        <f>ASC(UPPER(英語!M151))</f>
        <v>0</v>
      </c>
      <c r="BC163" s="83" t="str">
        <f>ASC(UPPER(英語!N151))</f>
        <v>0</v>
      </c>
      <c r="BD163" s="84" t="str">
        <f>ASC(UPPER(英語!O151))</f>
        <v>0</v>
      </c>
      <c r="BE163" s="81" t="str">
        <f>ASC(UPPER(英語!P151))</f>
        <v>0</v>
      </c>
      <c r="BF163" s="198" t="str">
        <f>IF(英語!$Q151=0," ",英語!$Q151)</f>
        <v xml:space="preserve"> </v>
      </c>
    </row>
    <row r="164" spans="1:58" ht="23.1" customHeight="1">
      <c r="A164" s="29">
        <f>氏名入力!A152</f>
        <v>1438</v>
      </c>
      <c r="B164" s="23">
        <f>氏名入力!B152</f>
        <v>38</v>
      </c>
      <c r="C164" s="62">
        <f>氏名入力!C152</f>
        <v>0</v>
      </c>
      <c r="D164" s="76" t="str">
        <f>ASC(UPPER(国語!M152))</f>
        <v>0</v>
      </c>
      <c r="E164" s="77" t="str">
        <f>ASC(UPPER(国語!N152))</f>
        <v>0</v>
      </c>
      <c r="F164" s="77" t="str">
        <f>ASC(UPPER(国語!O152))</f>
        <v>0</v>
      </c>
      <c r="G164" s="77" t="str">
        <f>ASC(UPPER(国語!P152))</f>
        <v>0</v>
      </c>
      <c r="H164" s="78" t="str">
        <f>ASC(UPPER(国語!Q152))</f>
        <v>0</v>
      </c>
      <c r="I164" s="131" t="str">
        <f>ASC(UPPER(国語!R152))</f>
        <v>0</v>
      </c>
      <c r="J164" s="198" t="str">
        <f>IF(国語!$S152=0," ",国語!$S152)</f>
        <v xml:space="preserve"> </v>
      </c>
      <c r="K164" s="82" t="str">
        <f>ASC(UPPER(社会!L152))</f>
        <v>0</v>
      </c>
      <c r="L164" s="79" t="str">
        <f>ASC(UPPER(社会!M152))</f>
        <v>0</v>
      </c>
      <c r="M164" s="79" t="str">
        <f>ASC(UPPER(社会!N152))</f>
        <v>0</v>
      </c>
      <c r="N164" s="80" t="str">
        <f>ASC(UPPER(社会!O152))</f>
        <v>0</v>
      </c>
      <c r="O164" s="81" t="str">
        <f>ASC(UPPER(社会!P152))</f>
        <v>0</v>
      </c>
      <c r="P164" s="198" t="str">
        <f>IF(社会!$Q152=0," ",社会!$Q152)</f>
        <v xml:space="preserve"> </v>
      </c>
      <c r="Q164" s="82" t="str">
        <f>ASC(UPPER(数学!L152))</f>
        <v>0</v>
      </c>
      <c r="R164" s="83" t="str">
        <f>ASC(UPPER(数学!M152))</f>
        <v>0</v>
      </c>
      <c r="S164" s="83" t="str">
        <f>ASC(UPPER(数学!N152))</f>
        <v>0</v>
      </c>
      <c r="T164" s="84" t="str">
        <f>ASC(UPPER(数学!O152))</f>
        <v>0</v>
      </c>
      <c r="U164" s="81" t="str">
        <f>ASC(UPPER(数学!P152))</f>
        <v>0</v>
      </c>
      <c r="V164" s="210" t="str">
        <f>IF(数学!$Q152=0," ",数学!$Q152)</f>
        <v xml:space="preserve"> </v>
      </c>
      <c r="W164" s="79" t="str">
        <f>ASC(UPPER(理科!L152))</f>
        <v>0</v>
      </c>
      <c r="X164" s="79" t="str">
        <f>ASC(UPPER(理科!M152))</f>
        <v>0</v>
      </c>
      <c r="Y164" s="79" t="str">
        <f>ASC(UPPER(理科!N152))</f>
        <v>0</v>
      </c>
      <c r="Z164" s="80" t="str">
        <f>ASC(UPPER(理科!O152))</f>
        <v>0</v>
      </c>
      <c r="AA164" s="81" t="str">
        <f>ASC(UPPER(理科!P152))</f>
        <v>0</v>
      </c>
      <c r="AB164" s="198" t="str">
        <f>IF(理科!$Q152=0," ",理科!$Q152)</f>
        <v xml:space="preserve"> </v>
      </c>
      <c r="AC164" s="82" t="str">
        <f>ASC(UPPER(音楽!L152))</f>
        <v>0</v>
      </c>
      <c r="AD164" s="83" t="str">
        <f>ASC(UPPER(音楽!M152))</f>
        <v>0</v>
      </c>
      <c r="AE164" s="83" t="str">
        <f>ASC(UPPER(音楽!N152))</f>
        <v>0</v>
      </c>
      <c r="AF164" s="84" t="str">
        <f>ASC(UPPER(音楽!O152))</f>
        <v>0</v>
      </c>
      <c r="AG164" s="81" t="str">
        <f>ASC(UPPER(音楽!P152))</f>
        <v>0</v>
      </c>
      <c r="AH164" s="198" t="str">
        <f>IF(音楽!$Q152=0," ",音楽!$Q152)</f>
        <v xml:space="preserve"> </v>
      </c>
      <c r="AI164" s="79" t="str">
        <f>ASC(UPPER(美術!L152))</f>
        <v>0</v>
      </c>
      <c r="AJ164" s="79" t="str">
        <f>ASC(UPPER(美術!M152))</f>
        <v>0</v>
      </c>
      <c r="AK164" s="79" t="str">
        <f>ASC(UPPER(美術!N152))</f>
        <v>0</v>
      </c>
      <c r="AL164" s="80" t="str">
        <f>ASC(UPPER(美術!O152))</f>
        <v>0</v>
      </c>
      <c r="AM164" s="81" t="str">
        <f>ASC(UPPER(美術!P152))</f>
        <v>0</v>
      </c>
      <c r="AN164" s="198" t="str">
        <f>IF(美術!$Q152=0," ",美術!$Q152)</f>
        <v xml:space="preserve"> </v>
      </c>
      <c r="AO164" s="82" t="str">
        <f>ASC(UPPER(保体!L152))</f>
        <v>0</v>
      </c>
      <c r="AP164" s="83" t="str">
        <f>ASC(UPPER(保体!M152))</f>
        <v>0</v>
      </c>
      <c r="AQ164" s="83" t="str">
        <f>ASC(UPPER(保体!N152))</f>
        <v>0</v>
      </c>
      <c r="AR164" s="84" t="str">
        <f>ASC(UPPER(保体!O152))</f>
        <v>0</v>
      </c>
      <c r="AS164" s="81" t="str">
        <f>ASC(UPPER(保体!P152))</f>
        <v>0</v>
      </c>
      <c r="AT164" s="198" t="str">
        <f>IF(保体!$Q152=0," ",保体!$Q152)</f>
        <v xml:space="preserve"> </v>
      </c>
      <c r="AU164" s="79" t="str">
        <f>ASC(UPPER(技・家!L152))</f>
        <v>0</v>
      </c>
      <c r="AV164" s="79" t="str">
        <f>ASC(UPPER(技・家!M152))</f>
        <v>0</v>
      </c>
      <c r="AW164" s="79" t="str">
        <f>ASC(UPPER(技・家!N152))</f>
        <v>0</v>
      </c>
      <c r="AX164" s="80" t="str">
        <f>ASC(UPPER(技・家!O152))</f>
        <v>0</v>
      </c>
      <c r="AY164" s="81" t="str">
        <f>ASC(UPPER(技・家!P152))</f>
        <v>0</v>
      </c>
      <c r="AZ164" s="198" t="str">
        <f>IF(技・家!$Q152=0," ",技・家!$Q152)</f>
        <v xml:space="preserve"> </v>
      </c>
      <c r="BA164" s="82" t="str">
        <f>ASC(UPPER(英語!L152))</f>
        <v>0</v>
      </c>
      <c r="BB164" s="83" t="str">
        <f>ASC(UPPER(英語!M152))</f>
        <v>0</v>
      </c>
      <c r="BC164" s="83" t="str">
        <f>ASC(UPPER(英語!N152))</f>
        <v>0</v>
      </c>
      <c r="BD164" s="84" t="str">
        <f>ASC(UPPER(英語!O152))</f>
        <v>0</v>
      </c>
      <c r="BE164" s="81" t="str">
        <f>ASC(UPPER(英語!P152))</f>
        <v>0</v>
      </c>
      <c r="BF164" s="198" t="str">
        <f>IF(英語!$Q152=0," ",英語!$Q152)</f>
        <v xml:space="preserve"> </v>
      </c>
    </row>
    <row r="165" spans="1:58" ht="23.1" customHeight="1">
      <c r="A165" s="29">
        <f>氏名入力!A153</f>
        <v>1439</v>
      </c>
      <c r="B165" s="23">
        <f>氏名入力!B153</f>
        <v>39</v>
      </c>
      <c r="C165" s="62">
        <f>氏名入力!C153</f>
        <v>0</v>
      </c>
      <c r="D165" s="76" t="str">
        <f>ASC(UPPER(国語!M153))</f>
        <v>0</v>
      </c>
      <c r="E165" s="77" t="str">
        <f>ASC(UPPER(国語!N153))</f>
        <v>0</v>
      </c>
      <c r="F165" s="77" t="str">
        <f>ASC(UPPER(国語!O153))</f>
        <v>0</v>
      </c>
      <c r="G165" s="77" t="str">
        <f>ASC(UPPER(国語!P153))</f>
        <v>0</v>
      </c>
      <c r="H165" s="78" t="str">
        <f>ASC(UPPER(国語!Q153))</f>
        <v>0</v>
      </c>
      <c r="I165" s="131" t="str">
        <f>ASC(UPPER(国語!R153))</f>
        <v>0</v>
      </c>
      <c r="J165" s="198" t="str">
        <f>IF(国語!$S153=0," ",国語!$S153)</f>
        <v xml:space="preserve"> </v>
      </c>
      <c r="K165" s="82" t="str">
        <f>ASC(UPPER(社会!L153))</f>
        <v>0</v>
      </c>
      <c r="L165" s="79" t="str">
        <f>ASC(UPPER(社会!M153))</f>
        <v>0</v>
      </c>
      <c r="M165" s="79" t="str">
        <f>ASC(UPPER(社会!N153))</f>
        <v>0</v>
      </c>
      <c r="N165" s="80" t="str">
        <f>ASC(UPPER(社会!O153))</f>
        <v>0</v>
      </c>
      <c r="O165" s="81" t="str">
        <f>ASC(UPPER(社会!P153))</f>
        <v>0</v>
      </c>
      <c r="P165" s="198" t="str">
        <f>IF(社会!$Q153=0," ",社会!$Q153)</f>
        <v xml:space="preserve"> </v>
      </c>
      <c r="Q165" s="82" t="str">
        <f>ASC(UPPER(数学!L153))</f>
        <v>0</v>
      </c>
      <c r="R165" s="83" t="str">
        <f>ASC(UPPER(数学!M153))</f>
        <v>0</v>
      </c>
      <c r="S165" s="83" t="str">
        <f>ASC(UPPER(数学!N153))</f>
        <v>0</v>
      </c>
      <c r="T165" s="84" t="str">
        <f>ASC(UPPER(数学!O153))</f>
        <v>0</v>
      </c>
      <c r="U165" s="81" t="str">
        <f>ASC(UPPER(数学!P153))</f>
        <v>0</v>
      </c>
      <c r="V165" s="210" t="str">
        <f>IF(数学!$Q153=0," ",数学!$Q153)</f>
        <v xml:space="preserve"> </v>
      </c>
      <c r="W165" s="79" t="str">
        <f>ASC(UPPER(理科!L153))</f>
        <v>0</v>
      </c>
      <c r="X165" s="79" t="str">
        <f>ASC(UPPER(理科!M153))</f>
        <v>0</v>
      </c>
      <c r="Y165" s="79" t="str">
        <f>ASC(UPPER(理科!N153))</f>
        <v>0</v>
      </c>
      <c r="Z165" s="80" t="str">
        <f>ASC(UPPER(理科!O153))</f>
        <v>0</v>
      </c>
      <c r="AA165" s="81" t="str">
        <f>ASC(UPPER(理科!P153))</f>
        <v>0</v>
      </c>
      <c r="AB165" s="198" t="str">
        <f>IF(理科!$Q153=0," ",理科!$Q153)</f>
        <v xml:space="preserve"> </v>
      </c>
      <c r="AC165" s="82" t="str">
        <f>ASC(UPPER(音楽!L153))</f>
        <v>0</v>
      </c>
      <c r="AD165" s="83" t="str">
        <f>ASC(UPPER(音楽!M153))</f>
        <v>0</v>
      </c>
      <c r="AE165" s="83" t="str">
        <f>ASC(UPPER(音楽!N153))</f>
        <v>0</v>
      </c>
      <c r="AF165" s="84" t="str">
        <f>ASC(UPPER(音楽!O153))</f>
        <v>0</v>
      </c>
      <c r="AG165" s="81" t="str">
        <f>ASC(UPPER(音楽!P153))</f>
        <v>0</v>
      </c>
      <c r="AH165" s="198" t="str">
        <f>IF(音楽!$Q153=0," ",音楽!$Q153)</f>
        <v xml:space="preserve"> </v>
      </c>
      <c r="AI165" s="79" t="str">
        <f>ASC(UPPER(美術!L153))</f>
        <v>0</v>
      </c>
      <c r="AJ165" s="79" t="str">
        <f>ASC(UPPER(美術!M153))</f>
        <v>0</v>
      </c>
      <c r="AK165" s="79" t="str">
        <f>ASC(UPPER(美術!N153))</f>
        <v>0</v>
      </c>
      <c r="AL165" s="80" t="str">
        <f>ASC(UPPER(美術!O153))</f>
        <v>0</v>
      </c>
      <c r="AM165" s="81" t="str">
        <f>ASC(UPPER(美術!P153))</f>
        <v>0</v>
      </c>
      <c r="AN165" s="198" t="str">
        <f>IF(美術!$Q153=0," ",美術!$Q153)</f>
        <v xml:space="preserve"> </v>
      </c>
      <c r="AO165" s="82" t="str">
        <f>ASC(UPPER(保体!L153))</f>
        <v>0</v>
      </c>
      <c r="AP165" s="83" t="str">
        <f>ASC(UPPER(保体!M153))</f>
        <v>0</v>
      </c>
      <c r="AQ165" s="83" t="str">
        <f>ASC(UPPER(保体!N153))</f>
        <v>0</v>
      </c>
      <c r="AR165" s="84" t="str">
        <f>ASC(UPPER(保体!O153))</f>
        <v>0</v>
      </c>
      <c r="AS165" s="81" t="str">
        <f>ASC(UPPER(保体!P153))</f>
        <v>0</v>
      </c>
      <c r="AT165" s="198" t="str">
        <f>IF(保体!$Q153=0," ",保体!$Q153)</f>
        <v xml:space="preserve"> </v>
      </c>
      <c r="AU165" s="79" t="str">
        <f>ASC(UPPER(技・家!L153))</f>
        <v>0</v>
      </c>
      <c r="AV165" s="79" t="str">
        <f>ASC(UPPER(技・家!M153))</f>
        <v>0</v>
      </c>
      <c r="AW165" s="79" t="str">
        <f>ASC(UPPER(技・家!N153))</f>
        <v>0</v>
      </c>
      <c r="AX165" s="80" t="str">
        <f>ASC(UPPER(技・家!O153))</f>
        <v>0</v>
      </c>
      <c r="AY165" s="81" t="str">
        <f>ASC(UPPER(技・家!P153))</f>
        <v>0</v>
      </c>
      <c r="AZ165" s="198" t="str">
        <f>IF(技・家!$Q153=0," ",技・家!$Q153)</f>
        <v xml:space="preserve"> </v>
      </c>
      <c r="BA165" s="82" t="str">
        <f>ASC(UPPER(英語!L153))</f>
        <v>0</v>
      </c>
      <c r="BB165" s="83" t="str">
        <f>ASC(UPPER(英語!M153))</f>
        <v>0</v>
      </c>
      <c r="BC165" s="83" t="str">
        <f>ASC(UPPER(英語!N153))</f>
        <v>0</v>
      </c>
      <c r="BD165" s="84" t="str">
        <f>ASC(UPPER(英語!O153))</f>
        <v>0</v>
      </c>
      <c r="BE165" s="81" t="str">
        <f>ASC(UPPER(英語!P153))</f>
        <v>0</v>
      </c>
      <c r="BF165" s="198" t="str">
        <f>IF(英語!$Q153=0," ",英語!$Q153)</f>
        <v xml:space="preserve"> </v>
      </c>
    </row>
    <row r="166" spans="1:58" ht="23.1" customHeight="1">
      <c r="A166" s="29">
        <f>氏名入力!A154</f>
        <v>1440</v>
      </c>
      <c r="B166" s="23">
        <f>氏名入力!B154</f>
        <v>40</v>
      </c>
      <c r="C166" s="62">
        <f>氏名入力!C154</f>
        <v>0</v>
      </c>
      <c r="D166" s="76" t="str">
        <f>ASC(UPPER(国語!M154))</f>
        <v>0</v>
      </c>
      <c r="E166" s="77" t="str">
        <f>ASC(UPPER(国語!N154))</f>
        <v>0</v>
      </c>
      <c r="F166" s="77" t="str">
        <f>ASC(UPPER(国語!O154))</f>
        <v>0</v>
      </c>
      <c r="G166" s="77" t="str">
        <f>ASC(UPPER(国語!P154))</f>
        <v>0</v>
      </c>
      <c r="H166" s="78" t="str">
        <f>ASC(UPPER(国語!Q154))</f>
        <v>0</v>
      </c>
      <c r="I166" s="131" t="str">
        <f>ASC(UPPER(国語!R154))</f>
        <v>0</v>
      </c>
      <c r="J166" s="198" t="str">
        <f>IF(国語!$S154=0," ",国語!$S154)</f>
        <v xml:space="preserve"> </v>
      </c>
      <c r="K166" s="82" t="str">
        <f>ASC(UPPER(社会!L154))</f>
        <v>0</v>
      </c>
      <c r="L166" s="79" t="str">
        <f>ASC(UPPER(社会!M154))</f>
        <v>0</v>
      </c>
      <c r="M166" s="79" t="str">
        <f>ASC(UPPER(社会!N154))</f>
        <v>0</v>
      </c>
      <c r="N166" s="80" t="str">
        <f>ASC(UPPER(社会!O154))</f>
        <v>0</v>
      </c>
      <c r="O166" s="81" t="str">
        <f>ASC(UPPER(社会!P154))</f>
        <v>0</v>
      </c>
      <c r="P166" s="198" t="str">
        <f>IF(社会!$Q154=0," ",社会!$Q154)</f>
        <v xml:space="preserve"> </v>
      </c>
      <c r="Q166" s="82" t="str">
        <f>ASC(UPPER(数学!L154))</f>
        <v>0</v>
      </c>
      <c r="R166" s="83" t="str">
        <f>ASC(UPPER(数学!M154))</f>
        <v>0</v>
      </c>
      <c r="S166" s="83" t="str">
        <f>ASC(UPPER(数学!N154))</f>
        <v>0</v>
      </c>
      <c r="T166" s="84" t="str">
        <f>ASC(UPPER(数学!O154))</f>
        <v>0</v>
      </c>
      <c r="U166" s="81" t="str">
        <f>ASC(UPPER(数学!P154))</f>
        <v>0</v>
      </c>
      <c r="V166" s="210" t="str">
        <f>IF(数学!$Q154=0," ",数学!$Q154)</f>
        <v xml:space="preserve"> </v>
      </c>
      <c r="W166" s="79" t="str">
        <f>ASC(UPPER(理科!L154))</f>
        <v>0</v>
      </c>
      <c r="X166" s="79" t="str">
        <f>ASC(UPPER(理科!M154))</f>
        <v>0</v>
      </c>
      <c r="Y166" s="79" t="str">
        <f>ASC(UPPER(理科!N154))</f>
        <v>0</v>
      </c>
      <c r="Z166" s="80" t="str">
        <f>ASC(UPPER(理科!O154))</f>
        <v>0</v>
      </c>
      <c r="AA166" s="81" t="str">
        <f>ASC(UPPER(理科!P154))</f>
        <v>0</v>
      </c>
      <c r="AB166" s="198" t="str">
        <f>IF(理科!$Q154=0," ",理科!$Q154)</f>
        <v xml:space="preserve"> </v>
      </c>
      <c r="AC166" s="82" t="str">
        <f>ASC(UPPER(音楽!L154))</f>
        <v>0</v>
      </c>
      <c r="AD166" s="83" t="str">
        <f>ASC(UPPER(音楽!M154))</f>
        <v>0</v>
      </c>
      <c r="AE166" s="83" t="str">
        <f>ASC(UPPER(音楽!N154))</f>
        <v>0</v>
      </c>
      <c r="AF166" s="84" t="str">
        <f>ASC(UPPER(音楽!O154))</f>
        <v>0</v>
      </c>
      <c r="AG166" s="81" t="str">
        <f>ASC(UPPER(音楽!P154))</f>
        <v>0</v>
      </c>
      <c r="AH166" s="198" t="str">
        <f>IF(音楽!$Q154=0," ",音楽!$Q154)</f>
        <v xml:space="preserve"> </v>
      </c>
      <c r="AI166" s="79" t="str">
        <f>ASC(UPPER(美術!L154))</f>
        <v>0</v>
      </c>
      <c r="AJ166" s="79" t="str">
        <f>ASC(UPPER(美術!M154))</f>
        <v>0</v>
      </c>
      <c r="AK166" s="79" t="str">
        <f>ASC(UPPER(美術!N154))</f>
        <v>0</v>
      </c>
      <c r="AL166" s="80" t="str">
        <f>ASC(UPPER(美術!O154))</f>
        <v>0</v>
      </c>
      <c r="AM166" s="81" t="str">
        <f>ASC(UPPER(美術!P154))</f>
        <v>0</v>
      </c>
      <c r="AN166" s="198" t="str">
        <f>IF(美術!$Q154=0," ",美術!$Q154)</f>
        <v xml:space="preserve"> </v>
      </c>
      <c r="AO166" s="82" t="str">
        <f>ASC(UPPER(保体!L154))</f>
        <v>0</v>
      </c>
      <c r="AP166" s="83" t="str">
        <f>ASC(UPPER(保体!M154))</f>
        <v>0</v>
      </c>
      <c r="AQ166" s="83" t="str">
        <f>ASC(UPPER(保体!N154))</f>
        <v>0</v>
      </c>
      <c r="AR166" s="84" t="str">
        <f>ASC(UPPER(保体!O154))</f>
        <v>0</v>
      </c>
      <c r="AS166" s="81" t="str">
        <f>ASC(UPPER(保体!P154))</f>
        <v>0</v>
      </c>
      <c r="AT166" s="198" t="str">
        <f>IF(保体!$Q154=0," ",保体!$Q154)</f>
        <v xml:space="preserve"> </v>
      </c>
      <c r="AU166" s="79" t="str">
        <f>ASC(UPPER(技・家!L154))</f>
        <v>0</v>
      </c>
      <c r="AV166" s="79" t="str">
        <f>ASC(UPPER(技・家!M154))</f>
        <v>0</v>
      </c>
      <c r="AW166" s="79" t="str">
        <f>ASC(UPPER(技・家!N154))</f>
        <v>0</v>
      </c>
      <c r="AX166" s="80" t="str">
        <f>ASC(UPPER(技・家!O154))</f>
        <v>0</v>
      </c>
      <c r="AY166" s="81" t="str">
        <f>ASC(UPPER(技・家!P154))</f>
        <v>0</v>
      </c>
      <c r="AZ166" s="198" t="str">
        <f>IF(技・家!$Q154=0," ",技・家!$Q154)</f>
        <v xml:space="preserve"> </v>
      </c>
      <c r="BA166" s="82" t="str">
        <f>ASC(UPPER(英語!L154))</f>
        <v>0</v>
      </c>
      <c r="BB166" s="83" t="str">
        <f>ASC(UPPER(英語!M154))</f>
        <v>0</v>
      </c>
      <c r="BC166" s="83" t="str">
        <f>ASC(UPPER(英語!N154))</f>
        <v>0</v>
      </c>
      <c r="BD166" s="84" t="str">
        <f>ASC(UPPER(英語!O154))</f>
        <v>0</v>
      </c>
      <c r="BE166" s="81" t="str">
        <f>ASC(UPPER(英語!P154))</f>
        <v>0</v>
      </c>
      <c r="BF166" s="198" t="str">
        <f>IF(英語!$Q154=0," ",英語!$Q154)</f>
        <v xml:space="preserve"> </v>
      </c>
    </row>
    <row r="167" spans="1:58" ht="23.1" customHeight="1">
      <c r="A167" s="29">
        <f>氏名入力!A155</f>
        <v>1441</v>
      </c>
      <c r="B167" s="23">
        <f>氏名入力!B155</f>
        <v>41</v>
      </c>
      <c r="C167" s="62">
        <f>氏名入力!C155</f>
        <v>0</v>
      </c>
      <c r="D167" s="76" t="str">
        <f>ASC(UPPER(国語!M155))</f>
        <v>0</v>
      </c>
      <c r="E167" s="77" t="str">
        <f>ASC(UPPER(国語!N155))</f>
        <v>0</v>
      </c>
      <c r="F167" s="77" t="str">
        <f>ASC(UPPER(国語!O155))</f>
        <v>0</v>
      </c>
      <c r="G167" s="77" t="str">
        <f>ASC(UPPER(国語!P155))</f>
        <v>0</v>
      </c>
      <c r="H167" s="78" t="str">
        <f>ASC(UPPER(国語!Q155))</f>
        <v>0</v>
      </c>
      <c r="I167" s="131" t="str">
        <f>ASC(UPPER(国語!R155))</f>
        <v>0</v>
      </c>
      <c r="J167" s="198" t="str">
        <f>IF(国語!$S155=0," ",国語!$S155)</f>
        <v xml:space="preserve"> </v>
      </c>
      <c r="K167" s="82" t="str">
        <f>ASC(UPPER(社会!L155))</f>
        <v>0</v>
      </c>
      <c r="L167" s="79" t="str">
        <f>ASC(UPPER(社会!M155))</f>
        <v>0</v>
      </c>
      <c r="M167" s="79" t="str">
        <f>ASC(UPPER(社会!N155))</f>
        <v>0</v>
      </c>
      <c r="N167" s="80" t="str">
        <f>ASC(UPPER(社会!O155))</f>
        <v>0</v>
      </c>
      <c r="O167" s="81" t="str">
        <f>ASC(UPPER(社会!P155))</f>
        <v>0</v>
      </c>
      <c r="P167" s="198" t="str">
        <f>IF(社会!$Q155=0," ",社会!$Q155)</f>
        <v xml:space="preserve"> </v>
      </c>
      <c r="Q167" s="82" t="str">
        <f>ASC(UPPER(数学!L155))</f>
        <v>0</v>
      </c>
      <c r="R167" s="83" t="str">
        <f>ASC(UPPER(数学!M155))</f>
        <v>0</v>
      </c>
      <c r="S167" s="83" t="str">
        <f>ASC(UPPER(数学!N155))</f>
        <v>0</v>
      </c>
      <c r="T167" s="84" t="str">
        <f>ASC(UPPER(数学!O155))</f>
        <v>0</v>
      </c>
      <c r="U167" s="81" t="str">
        <f>ASC(UPPER(数学!P155))</f>
        <v>0</v>
      </c>
      <c r="V167" s="210" t="str">
        <f>IF(数学!$Q155=0," ",数学!$Q155)</f>
        <v xml:space="preserve"> </v>
      </c>
      <c r="W167" s="79" t="str">
        <f>ASC(UPPER(理科!L155))</f>
        <v>0</v>
      </c>
      <c r="X167" s="79" t="str">
        <f>ASC(UPPER(理科!M155))</f>
        <v>0</v>
      </c>
      <c r="Y167" s="79" t="str">
        <f>ASC(UPPER(理科!N155))</f>
        <v>0</v>
      </c>
      <c r="Z167" s="80" t="str">
        <f>ASC(UPPER(理科!O155))</f>
        <v>0</v>
      </c>
      <c r="AA167" s="81" t="str">
        <f>ASC(UPPER(理科!P155))</f>
        <v>0</v>
      </c>
      <c r="AB167" s="198" t="str">
        <f>IF(理科!$Q155=0," ",理科!$Q155)</f>
        <v xml:space="preserve"> </v>
      </c>
      <c r="AC167" s="82" t="str">
        <f>ASC(UPPER(音楽!L155))</f>
        <v>0</v>
      </c>
      <c r="AD167" s="83" t="str">
        <f>ASC(UPPER(音楽!M155))</f>
        <v>0</v>
      </c>
      <c r="AE167" s="83" t="str">
        <f>ASC(UPPER(音楽!N155))</f>
        <v>0</v>
      </c>
      <c r="AF167" s="84" t="str">
        <f>ASC(UPPER(音楽!O155))</f>
        <v>0</v>
      </c>
      <c r="AG167" s="81" t="str">
        <f>ASC(UPPER(音楽!P155))</f>
        <v>0</v>
      </c>
      <c r="AH167" s="198" t="str">
        <f>IF(音楽!$Q155=0," ",音楽!$Q155)</f>
        <v xml:space="preserve"> </v>
      </c>
      <c r="AI167" s="79" t="str">
        <f>ASC(UPPER(美術!L155))</f>
        <v>0</v>
      </c>
      <c r="AJ167" s="79" t="str">
        <f>ASC(UPPER(美術!M155))</f>
        <v>0</v>
      </c>
      <c r="AK167" s="79" t="str">
        <f>ASC(UPPER(美術!N155))</f>
        <v>0</v>
      </c>
      <c r="AL167" s="80" t="str">
        <f>ASC(UPPER(美術!O155))</f>
        <v>0</v>
      </c>
      <c r="AM167" s="81" t="str">
        <f>ASC(UPPER(美術!P155))</f>
        <v>0</v>
      </c>
      <c r="AN167" s="198" t="str">
        <f>IF(美術!$Q155=0," ",美術!$Q155)</f>
        <v xml:space="preserve"> </v>
      </c>
      <c r="AO167" s="82" t="str">
        <f>ASC(UPPER(保体!L155))</f>
        <v>0</v>
      </c>
      <c r="AP167" s="83" t="str">
        <f>ASC(UPPER(保体!M155))</f>
        <v>0</v>
      </c>
      <c r="AQ167" s="83" t="str">
        <f>ASC(UPPER(保体!N155))</f>
        <v>0</v>
      </c>
      <c r="AR167" s="84" t="str">
        <f>ASC(UPPER(保体!O155))</f>
        <v>0</v>
      </c>
      <c r="AS167" s="81" t="str">
        <f>ASC(UPPER(保体!P155))</f>
        <v>0</v>
      </c>
      <c r="AT167" s="198" t="str">
        <f>IF(保体!$Q155=0," ",保体!$Q155)</f>
        <v xml:space="preserve"> </v>
      </c>
      <c r="AU167" s="79" t="str">
        <f>ASC(UPPER(技・家!L155))</f>
        <v>0</v>
      </c>
      <c r="AV167" s="79" t="str">
        <f>ASC(UPPER(技・家!M155))</f>
        <v>0</v>
      </c>
      <c r="AW167" s="79" t="str">
        <f>ASC(UPPER(技・家!N155))</f>
        <v>0</v>
      </c>
      <c r="AX167" s="80" t="str">
        <f>ASC(UPPER(技・家!O155))</f>
        <v>0</v>
      </c>
      <c r="AY167" s="81" t="str">
        <f>ASC(UPPER(技・家!P155))</f>
        <v>0</v>
      </c>
      <c r="AZ167" s="198" t="str">
        <f>IF(技・家!$Q155=0," ",技・家!$Q155)</f>
        <v xml:space="preserve"> </v>
      </c>
      <c r="BA167" s="82" t="str">
        <f>ASC(UPPER(英語!L155))</f>
        <v>0</v>
      </c>
      <c r="BB167" s="83" t="str">
        <f>ASC(UPPER(英語!M155))</f>
        <v>0</v>
      </c>
      <c r="BC167" s="83" t="str">
        <f>ASC(UPPER(英語!N155))</f>
        <v>0</v>
      </c>
      <c r="BD167" s="84" t="str">
        <f>ASC(UPPER(英語!O155))</f>
        <v>0</v>
      </c>
      <c r="BE167" s="81" t="str">
        <f>ASC(UPPER(英語!P155))</f>
        <v>0</v>
      </c>
      <c r="BF167" s="198" t="str">
        <f>IF(英語!$Q155=0," ",英語!$Q155)</f>
        <v xml:space="preserve"> </v>
      </c>
    </row>
    <row r="168" spans="1:58" ht="23.1" customHeight="1">
      <c r="A168" s="29">
        <f>氏名入力!A156</f>
        <v>1442</v>
      </c>
      <c r="B168" s="23">
        <f>氏名入力!B156</f>
        <v>42</v>
      </c>
      <c r="C168" s="62">
        <f>氏名入力!C156</f>
        <v>0</v>
      </c>
      <c r="D168" s="76" t="str">
        <f>ASC(UPPER(国語!M156))</f>
        <v>0</v>
      </c>
      <c r="E168" s="77" t="str">
        <f>ASC(UPPER(国語!N156))</f>
        <v>0</v>
      </c>
      <c r="F168" s="77" t="str">
        <f>ASC(UPPER(国語!O156))</f>
        <v>0</v>
      </c>
      <c r="G168" s="77" t="str">
        <f>ASC(UPPER(国語!P156))</f>
        <v>0</v>
      </c>
      <c r="H168" s="78" t="str">
        <f>ASC(UPPER(国語!Q156))</f>
        <v>0</v>
      </c>
      <c r="I168" s="131" t="str">
        <f>ASC(UPPER(国語!R156))</f>
        <v>0</v>
      </c>
      <c r="J168" s="198" t="str">
        <f>IF(国語!$S156=0," ",国語!$S156)</f>
        <v xml:space="preserve"> </v>
      </c>
      <c r="K168" s="82" t="str">
        <f>ASC(UPPER(社会!L156))</f>
        <v>0</v>
      </c>
      <c r="L168" s="79" t="str">
        <f>ASC(UPPER(社会!M156))</f>
        <v>0</v>
      </c>
      <c r="M168" s="79" t="str">
        <f>ASC(UPPER(社会!N156))</f>
        <v>0</v>
      </c>
      <c r="N168" s="80" t="str">
        <f>ASC(UPPER(社会!O156))</f>
        <v>0</v>
      </c>
      <c r="O168" s="81" t="str">
        <f>ASC(UPPER(社会!P156))</f>
        <v>0</v>
      </c>
      <c r="P168" s="198" t="str">
        <f>IF(社会!$Q156=0," ",社会!$Q156)</f>
        <v xml:space="preserve"> </v>
      </c>
      <c r="Q168" s="82" t="str">
        <f>ASC(UPPER(数学!L156))</f>
        <v>0</v>
      </c>
      <c r="R168" s="83" t="str">
        <f>ASC(UPPER(数学!M156))</f>
        <v>0</v>
      </c>
      <c r="S168" s="83" t="str">
        <f>ASC(UPPER(数学!N156))</f>
        <v>0</v>
      </c>
      <c r="T168" s="84" t="str">
        <f>ASC(UPPER(数学!O156))</f>
        <v>0</v>
      </c>
      <c r="U168" s="81" t="str">
        <f>ASC(UPPER(数学!P156))</f>
        <v>0</v>
      </c>
      <c r="V168" s="210" t="str">
        <f>IF(数学!$Q156=0," ",数学!$Q156)</f>
        <v xml:space="preserve"> </v>
      </c>
      <c r="W168" s="79" t="str">
        <f>ASC(UPPER(理科!L156))</f>
        <v>0</v>
      </c>
      <c r="X168" s="79" t="str">
        <f>ASC(UPPER(理科!M156))</f>
        <v>0</v>
      </c>
      <c r="Y168" s="79" t="str">
        <f>ASC(UPPER(理科!N156))</f>
        <v>0</v>
      </c>
      <c r="Z168" s="80" t="str">
        <f>ASC(UPPER(理科!O156))</f>
        <v>0</v>
      </c>
      <c r="AA168" s="81" t="str">
        <f>ASC(UPPER(理科!P156))</f>
        <v>0</v>
      </c>
      <c r="AB168" s="198" t="str">
        <f>IF(理科!$Q156=0," ",理科!$Q156)</f>
        <v xml:space="preserve"> </v>
      </c>
      <c r="AC168" s="82" t="str">
        <f>ASC(UPPER(音楽!L156))</f>
        <v>0</v>
      </c>
      <c r="AD168" s="83" t="str">
        <f>ASC(UPPER(音楽!M156))</f>
        <v>0</v>
      </c>
      <c r="AE168" s="83" t="str">
        <f>ASC(UPPER(音楽!N156))</f>
        <v>0</v>
      </c>
      <c r="AF168" s="84" t="str">
        <f>ASC(UPPER(音楽!O156))</f>
        <v>0</v>
      </c>
      <c r="AG168" s="81" t="str">
        <f>ASC(UPPER(音楽!P156))</f>
        <v>0</v>
      </c>
      <c r="AH168" s="198" t="str">
        <f>IF(音楽!$Q156=0," ",音楽!$Q156)</f>
        <v xml:space="preserve"> </v>
      </c>
      <c r="AI168" s="79" t="str">
        <f>ASC(UPPER(美術!L156))</f>
        <v>0</v>
      </c>
      <c r="AJ168" s="79" t="str">
        <f>ASC(UPPER(美術!M156))</f>
        <v>0</v>
      </c>
      <c r="AK168" s="79" t="str">
        <f>ASC(UPPER(美術!N156))</f>
        <v>0</v>
      </c>
      <c r="AL168" s="80" t="str">
        <f>ASC(UPPER(美術!O156))</f>
        <v>0</v>
      </c>
      <c r="AM168" s="81" t="str">
        <f>ASC(UPPER(美術!P156))</f>
        <v>0</v>
      </c>
      <c r="AN168" s="198" t="str">
        <f>IF(美術!$Q156=0," ",美術!$Q156)</f>
        <v xml:space="preserve"> </v>
      </c>
      <c r="AO168" s="82" t="str">
        <f>ASC(UPPER(保体!L156))</f>
        <v>0</v>
      </c>
      <c r="AP168" s="83" t="str">
        <f>ASC(UPPER(保体!M156))</f>
        <v>0</v>
      </c>
      <c r="AQ168" s="83" t="str">
        <f>ASC(UPPER(保体!N156))</f>
        <v>0</v>
      </c>
      <c r="AR168" s="84" t="str">
        <f>ASC(UPPER(保体!O156))</f>
        <v>0</v>
      </c>
      <c r="AS168" s="81" t="str">
        <f>ASC(UPPER(保体!P156))</f>
        <v>0</v>
      </c>
      <c r="AT168" s="198" t="str">
        <f>IF(保体!$Q156=0," ",保体!$Q156)</f>
        <v xml:space="preserve"> </v>
      </c>
      <c r="AU168" s="79" t="str">
        <f>ASC(UPPER(技・家!L156))</f>
        <v>0</v>
      </c>
      <c r="AV168" s="79" t="str">
        <f>ASC(UPPER(技・家!M156))</f>
        <v>0</v>
      </c>
      <c r="AW168" s="79" t="str">
        <f>ASC(UPPER(技・家!N156))</f>
        <v>0</v>
      </c>
      <c r="AX168" s="80" t="str">
        <f>ASC(UPPER(技・家!O156))</f>
        <v>0</v>
      </c>
      <c r="AY168" s="81" t="str">
        <f>ASC(UPPER(技・家!P156))</f>
        <v>0</v>
      </c>
      <c r="AZ168" s="198" t="str">
        <f>IF(技・家!$Q156=0," ",技・家!$Q156)</f>
        <v xml:space="preserve"> </v>
      </c>
      <c r="BA168" s="82" t="str">
        <f>ASC(UPPER(英語!L156))</f>
        <v>0</v>
      </c>
      <c r="BB168" s="83" t="str">
        <f>ASC(UPPER(英語!M156))</f>
        <v>0</v>
      </c>
      <c r="BC168" s="83" t="str">
        <f>ASC(UPPER(英語!N156))</f>
        <v>0</v>
      </c>
      <c r="BD168" s="84" t="str">
        <f>ASC(UPPER(英語!O156))</f>
        <v>0</v>
      </c>
      <c r="BE168" s="81" t="str">
        <f>ASC(UPPER(英語!P156))</f>
        <v>0</v>
      </c>
      <c r="BF168" s="198" t="str">
        <f>IF(英語!$Q156=0," ",英語!$Q156)</f>
        <v xml:space="preserve"> </v>
      </c>
    </row>
    <row r="169" spans="1:58" ht="23.1" customHeight="1">
      <c r="A169" s="29">
        <f>氏名入力!A157</f>
        <v>1443</v>
      </c>
      <c r="B169" s="23">
        <f>氏名入力!B157</f>
        <v>43</v>
      </c>
      <c r="C169" s="62">
        <f>氏名入力!C157</f>
        <v>0</v>
      </c>
      <c r="D169" s="76" t="str">
        <f>ASC(UPPER(国語!M157))</f>
        <v>0</v>
      </c>
      <c r="E169" s="77" t="str">
        <f>ASC(UPPER(国語!N157))</f>
        <v>0</v>
      </c>
      <c r="F169" s="77" t="str">
        <f>ASC(UPPER(国語!O157))</f>
        <v>0</v>
      </c>
      <c r="G169" s="77" t="str">
        <f>ASC(UPPER(国語!P157))</f>
        <v>0</v>
      </c>
      <c r="H169" s="78" t="str">
        <f>ASC(UPPER(国語!Q157))</f>
        <v>0</v>
      </c>
      <c r="I169" s="131" t="str">
        <f>ASC(UPPER(国語!R157))</f>
        <v>0</v>
      </c>
      <c r="J169" s="198" t="str">
        <f>IF(国語!$S157=0," ",国語!$S157)</f>
        <v xml:space="preserve"> </v>
      </c>
      <c r="K169" s="82" t="str">
        <f>ASC(UPPER(社会!L157))</f>
        <v>0</v>
      </c>
      <c r="L169" s="79" t="str">
        <f>ASC(UPPER(社会!M157))</f>
        <v>0</v>
      </c>
      <c r="M169" s="79" t="str">
        <f>ASC(UPPER(社会!N157))</f>
        <v>0</v>
      </c>
      <c r="N169" s="80" t="str">
        <f>ASC(UPPER(社会!O157))</f>
        <v>0</v>
      </c>
      <c r="O169" s="81" t="str">
        <f>ASC(UPPER(社会!P157))</f>
        <v>0</v>
      </c>
      <c r="P169" s="198" t="str">
        <f>IF(社会!$Q157=0," ",社会!$Q157)</f>
        <v xml:space="preserve"> </v>
      </c>
      <c r="Q169" s="82" t="str">
        <f>ASC(UPPER(数学!L157))</f>
        <v>0</v>
      </c>
      <c r="R169" s="83" t="str">
        <f>ASC(UPPER(数学!M157))</f>
        <v>0</v>
      </c>
      <c r="S169" s="83" t="str">
        <f>ASC(UPPER(数学!N157))</f>
        <v>0</v>
      </c>
      <c r="T169" s="84" t="str">
        <f>ASC(UPPER(数学!O157))</f>
        <v>0</v>
      </c>
      <c r="U169" s="81" t="str">
        <f>ASC(UPPER(数学!P157))</f>
        <v>0</v>
      </c>
      <c r="V169" s="210" t="str">
        <f>IF(数学!$Q157=0," ",数学!$Q157)</f>
        <v xml:space="preserve"> </v>
      </c>
      <c r="W169" s="79" t="str">
        <f>ASC(UPPER(理科!L157))</f>
        <v>0</v>
      </c>
      <c r="X169" s="79" t="str">
        <f>ASC(UPPER(理科!M157))</f>
        <v>0</v>
      </c>
      <c r="Y169" s="79" t="str">
        <f>ASC(UPPER(理科!N157))</f>
        <v>0</v>
      </c>
      <c r="Z169" s="80" t="str">
        <f>ASC(UPPER(理科!O157))</f>
        <v>0</v>
      </c>
      <c r="AA169" s="81" t="str">
        <f>ASC(UPPER(理科!P157))</f>
        <v>0</v>
      </c>
      <c r="AB169" s="198" t="str">
        <f>IF(理科!$Q157=0," ",理科!$Q157)</f>
        <v xml:space="preserve"> </v>
      </c>
      <c r="AC169" s="82" t="str">
        <f>ASC(UPPER(音楽!L157))</f>
        <v>0</v>
      </c>
      <c r="AD169" s="83" t="str">
        <f>ASC(UPPER(音楽!M157))</f>
        <v>0</v>
      </c>
      <c r="AE169" s="83" t="str">
        <f>ASC(UPPER(音楽!N157))</f>
        <v>0</v>
      </c>
      <c r="AF169" s="84" t="str">
        <f>ASC(UPPER(音楽!O157))</f>
        <v>0</v>
      </c>
      <c r="AG169" s="81" t="str">
        <f>ASC(UPPER(音楽!P157))</f>
        <v>0</v>
      </c>
      <c r="AH169" s="198" t="str">
        <f>IF(音楽!$Q157=0," ",音楽!$Q157)</f>
        <v xml:space="preserve"> </v>
      </c>
      <c r="AI169" s="79" t="str">
        <f>ASC(UPPER(美術!L157))</f>
        <v>0</v>
      </c>
      <c r="AJ169" s="79" t="str">
        <f>ASC(UPPER(美術!M157))</f>
        <v>0</v>
      </c>
      <c r="AK169" s="79" t="str">
        <f>ASC(UPPER(美術!N157))</f>
        <v>0</v>
      </c>
      <c r="AL169" s="80" t="str">
        <f>ASC(UPPER(美術!O157))</f>
        <v>0</v>
      </c>
      <c r="AM169" s="81" t="str">
        <f>ASC(UPPER(美術!P157))</f>
        <v>0</v>
      </c>
      <c r="AN169" s="198" t="str">
        <f>IF(美術!$Q157=0," ",美術!$Q157)</f>
        <v xml:space="preserve"> </v>
      </c>
      <c r="AO169" s="82" t="str">
        <f>ASC(UPPER(保体!L157))</f>
        <v>0</v>
      </c>
      <c r="AP169" s="83" t="str">
        <f>ASC(UPPER(保体!M157))</f>
        <v>0</v>
      </c>
      <c r="AQ169" s="83" t="str">
        <f>ASC(UPPER(保体!N157))</f>
        <v>0</v>
      </c>
      <c r="AR169" s="84" t="str">
        <f>ASC(UPPER(保体!O157))</f>
        <v>0</v>
      </c>
      <c r="AS169" s="81" t="str">
        <f>ASC(UPPER(保体!P157))</f>
        <v>0</v>
      </c>
      <c r="AT169" s="198" t="str">
        <f>IF(保体!$Q157=0," ",保体!$Q157)</f>
        <v xml:space="preserve"> </v>
      </c>
      <c r="AU169" s="79" t="str">
        <f>ASC(UPPER(技・家!L157))</f>
        <v>0</v>
      </c>
      <c r="AV169" s="79" t="str">
        <f>ASC(UPPER(技・家!M157))</f>
        <v>0</v>
      </c>
      <c r="AW169" s="79" t="str">
        <f>ASC(UPPER(技・家!N157))</f>
        <v>0</v>
      </c>
      <c r="AX169" s="80" t="str">
        <f>ASC(UPPER(技・家!O157))</f>
        <v>0</v>
      </c>
      <c r="AY169" s="81" t="str">
        <f>ASC(UPPER(技・家!P157))</f>
        <v>0</v>
      </c>
      <c r="AZ169" s="198" t="str">
        <f>IF(技・家!$Q157=0," ",技・家!$Q157)</f>
        <v xml:space="preserve"> </v>
      </c>
      <c r="BA169" s="82" t="str">
        <f>ASC(UPPER(英語!L157))</f>
        <v>0</v>
      </c>
      <c r="BB169" s="83" t="str">
        <f>ASC(UPPER(英語!M157))</f>
        <v>0</v>
      </c>
      <c r="BC169" s="83" t="str">
        <f>ASC(UPPER(英語!N157))</f>
        <v>0</v>
      </c>
      <c r="BD169" s="84" t="str">
        <f>ASC(UPPER(英語!O157))</f>
        <v>0</v>
      </c>
      <c r="BE169" s="81" t="str">
        <f>ASC(UPPER(英語!P157))</f>
        <v>0</v>
      </c>
      <c r="BF169" s="198" t="str">
        <f>IF(英語!$Q157=0," ",英語!$Q157)</f>
        <v xml:space="preserve"> </v>
      </c>
    </row>
    <row r="170" spans="1:58" ht="23.1" customHeight="1">
      <c r="A170" s="29">
        <f>氏名入力!A158</f>
        <v>1444</v>
      </c>
      <c r="B170" s="23">
        <f>氏名入力!B158</f>
        <v>44</v>
      </c>
      <c r="C170" s="62">
        <f>氏名入力!C158</f>
        <v>0</v>
      </c>
      <c r="D170" s="76" t="str">
        <f>ASC(UPPER(国語!M158))</f>
        <v>0</v>
      </c>
      <c r="E170" s="77" t="str">
        <f>ASC(UPPER(国語!N158))</f>
        <v>0</v>
      </c>
      <c r="F170" s="77" t="str">
        <f>ASC(UPPER(国語!O158))</f>
        <v>0</v>
      </c>
      <c r="G170" s="77" t="str">
        <f>ASC(UPPER(国語!P158))</f>
        <v>0</v>
      </c>
      <c r="H170" s="78" t="str">
        <f>ASC(UPPER(国語!Q158))</f>
        <v>0</v>
      </c>
      <c r="I170" s="131" t="str">
        <f>ASC(UPPER(国語!R158))</f>
        <v>0</v>
      </c>
      <c r="J170" s="198" t="str">
        <f>IF(国語!$S158=0," ",国語!$S158)</f>
        <v xml:space="preserve"> </v>
      </c>
      <c r="K170" s="82" t="str">
        <f>ASC(UPPER(社会!L158))</f>
        <v>0</v>
      </c>
      <c r="L170" s="79" t="str">
        <f>ASC(UPPER(社会!M158))</f>
        <v>0</v>
      </c>
      <c r="M170" s="79" t="str">
        <f>ASC(UPPER(社会!N158))</f>
        <v>0</v>
      </c>
      <c r="N170" s="80" t="str">
        <f>ASC(UPPER(社会!O158))</f>
        <v>0</v>
      </c>
      <c r="O170" s="81" t="str">
        <f>ASC(UPPER(社会!P158))</f>
        <v>0</v>
      </c>
      <c r="P170" s="198" t="str">
        <f>IF(社会!$Q158=0," ",社会!$Q158)</f>
        <v xml:space="preserve"> </v>
      </c>
      <c r="Q170" s="82" t="str">
        <f>ASC(UPPER(数学!L158))</f>
        <v>0</v>
      </c>
      <c r="R170" s="83" t="str">
        <f>ASC(UPPER(数学!M158))</f>
        <v>0</v>
      </c>
      <c r="S170" s="83" t="str">
        <f>ASC(UPPER(数学!N158))</f>
        <v>0</v>
      </c>
      <c r="T170" s="84" t="str">
        <f>ASC(UPPER(数学!O158))</f>
        <v>0</v>
      </c>
      <c r="U170" s="81" t="str">
        <f>ASC(UPPER(数学!P158))</f>
        <v>0</v>
      </c>
      <c r="V170" s="210" t="str">
        <f>IF(数学!$Q158=0," ",数学!$Q158)</f>
        <v xml:space="preserve"> </v>
      </c>
      <c r="W170" s="79" t="str">
        <f>ASC(UPPER(理科!L158))</f>
        <v>0</v>
      </c>
      <c r="X170" s="79" t="str">
        <f>ASC(UPPER(理科!M158))</f>
        <v>0</v>
      </c>
      <c r="Y170" s="79" t="str">
        <f>ASC(UPPER(理科!N158))</f>
        <v>0</v>
      </c>
      <c r="Z170" s="80" t="str">
        <f>ASC(UPPER(理科!O158))</f>
        <v>0</v>
      </c>
      <c r="AA170" s="81" t="str">
        <f>ASC(UPPER(理科!P158))</f>
        <v>0</v>
      </c>
      <c r="AB170" s="198" t="str">
        <f>IF(理科!$Q158=0," ",理科!$Q158)</f>
        <v xml:space="preserve"> </v>
      </c>
      <c r="AC170" s="82" t="str">
        <f>ASC(UPPER(音楽!L158))</f>
        <v>0</v>
      </c>
      <c r="AD170" s="83" t="str">
        <f>ASC(UPPER(音楽!M158))</f>
        <v>0</v>
      </c>
      <c r="AE170" s="83" t="str">
        <f>ASC(UPPER(音楽!N158))</f>
        <v>0</v>
      </c>
      <c r="AF170" s="84" t="str">
        <f>ASC(UPPER(音楽!O158))</f>
        <v>0</v>
      </c>
      <c r="AG170" s="81" t="str">
        <f>ASC(UPPER(音楽!P158))</f>
        <v>0</v>
      </c>
      <c r="AH170" s="198" t="str">
        <f>IF(音楽!$Q158=0," ",音楽!$Q158)</f>
        <v xml:space="preserve"> </v>
      </c>
      <c r="AI170" s="79" t="str">
        <f>ASC(UPPER(美術!L158))</f>
        <v>0</v>
      </c>
      <c r="AJ170" s="79" t="str">
        <f>ASC(UPPER(美術!M158))</f>
        <v>0</v>
      </c>
      <c r="AK170" s="79" t="str">
        <f>ASC(UPPER(美術!N158))</f>
        <v>0</v>
      </c>
      <c r="AL170" s="80" t="str">
        <f>ASC(UPPER(美術!O158))</f>
        <v>0</v>
      </c>
      <c r="AM170" s="81" t="str">
        <f>ASC(UPPER(美術!P158))</f>
        <v>0</v>
      </c>
      <c r="AN170" s="198" t="str">
        <f>IF(美術!$Q158=0," ",美術!$Q158)</f>
        <v xml:space="preserve"> </v>
      </c>
      <c r="AO170" s="82" t="str">
        <f>ASC(UPPER(保体!L158))</f>
        <v>0</v>
      </c>
      <c r="AP170" s="83" t="str">
        <f>ASC(UPPER(保体!M158))</f>
        <v>0</v>
      </c>
      <c r="AQ170" s="83" t="str">
        <f>ASC(UPPER(保体!N158))</f>
        <v>0</v>
      </c>
      <c r="AR170" s="84" t="str">
        <f>ASC(UPPER(保体!O158))</f>
        <v>0</v>
      </c>
      <c r="AS170" s="81" t="str">
        <f>ASC(UPPER(保体!P158))</f>
        <v>0</v>
      </c>
      <c r="AT170" s="198" t="str">
        <f>IF(保体!$Q158=0," ",保体!$Q158)</f>
        <v xml:space="preserve"> </v>
      </c>
      <c r="AU170" s="79" t="str">
        <f>ASC(UPPER(技・家!L158))</f>
        <v>0</v>
      </c>
      <c r="AV170" s="79" t="str">
        <f>ASC(UPPER(技・家!M158))</f>
        <v>0</v>
      </c>
      <c r="AW170" s="79" t="str">
        <f>ASC(UPPER(技・家!N158))</f>
        <v>0</v>
      </c>
      <c r="AX170" s="80" t="str">
        <f>ASC(UPPER(技・家!O158))</f>
        <v>0</v>
      </c>
      <c r="AY170" s="81" t="str">
        <f>ASC(UPPER(技・家!P158))</f>
        <v>0</v>
      </c>
      <c r="AZ170" s="198" t="str">
        <f>IF(技・家!$Q158=0," ",技・家!$Q158)</f>
        <v xml:space="preserve"> </v>
      </c>
      <c r="BA170" s="82" t="str">
        <f>ASC(UPPER(英語!L158))</f>
        <v>0</v>
      </c>
      <c r="BB170" s="83" t="str">
        <f>ASC(UPPER(英語!M158))</f>
        <v>0</v>
      </c>
      <c r="BC170" s="83" t="str">
        <f>ASC(UPPER(英語!N158))</f>
        <v>0</v>
      </c>
      <c r="BD170" s="84" t="str">
        <f>ASC(UPPER(英語!O158))</f>
        <v>0</v>
      </c>
      <c r="BE170" s="81" t="str">
        <f>ASC(UPPER(英語!P158))</f>
        <v>0</v>
      </c>
      <c r="BF170" s="198" t="str">
        <f>IF(英語!$Q158=0," ",英語!$Q158)</f>
        <v xml:space="preserve"> </v>
      </c>
    </row>
    <row r="171" spans="1:58" ht="23.1" customHeight="1">
      <c r="A171" s="29">
        <f>氏名入力!A159</f>
        <v>1445</v>
      </c>
      <c r="B171" s="23">
        <f>氏名入力!B159</f>
        <v>45</v>
      </c>
      <c r="C171" s="62">
        <f>氏名入力!C159</f>
        <v>0</v>
      </c>
      <c r="D171" s="76" t="str">
        <f>ASC(UPPER(国語!M159))</f>
        <v>0</v>
      </c>
      <c r="E171" s="77" t="str">
        <f>ASC(UPPER(国語!N159))</f>
        <v>0</v>
      </c>
      <c r="F171" s="77" t="str">
        <f>ASC(UPPER(国語!O159))</f>
        <v>0</v>
      </c>
      <c r="G171" s="77" t="str">
        <f>ASC(UPPER(国語!P159))</f>
        <v>0</v>
      </c>
      <c r="H171" s="78" t="str">
        <f>ASC(UPPER(国語!Q159))</f>
        <v>0</v>
      </c>
      <c r="I171" s="131" t="str">
        <f>ASC(UPPER(国語!R159))</f>
        <v>0</v>
      </c>
      <c r="J171" s="198" t="str">
        <f>IF(国語!$S159=0," ",国語!$S159)</f>
        <v xml:space="preserve"> </v>
      </c>
      <c r="K171" s="82" t="str">
        <f>ASC(UPPER(社会!L159))</f>
        <v>0</v>
      </c>
      <c r="L171" s="79" t="str">
        <f>ASC(UPPER(社会!M159))</f>
        <v>0</v>
      </c>
      <c r="M171" s="79" t="str">
        <f>ASC(UPPER(社会!N159))</f>
        <v>0</v>
      </c>
      <c r="N171" s="80" t="str">
        <f>ASC(UPPER(社会!O159))</f>
        <v>0</v>
      </c>
      <c r="O171" s="81" t="str">
        <f>ASC(UPPER(社会!P159))</f>
        <v>0</v>
      </c>
      <c r="P171" s="198" t="str">
        <f>IF(社会!$Q159=0," ",社会!$Q159)</f>
        <v xml:space="preserve"> </v>
      </c>
      <c r="Q171" s="82" t="str">
        <f>ASC(UPPER(数学!L159))</f>
        <v>0</v>
      </c>
      <c r="R171" s="83" t="str">
        <f>ASC(UPPER(数学!M159))</f>
        <v>0</v>
      </c>
      <c r="S171" s="83" t="str">
        <f>ASC(UPPER(数学!N159))</f>
        <v>0</v>
      </c>
      <c r="T171" s="84" t="str">
        <f>ASC(UPPER(数学!O159))</f>
        <v>0</v>
      </c>
      <c r="U171" s="81" t="str">
        <f>ASC(UPPER(数学!P159))</f>
        <v>0</v>
      </c>
      <c r="V171" s="210" t="str">
        <f>IF(数学!$Q159=0," ",数学!$Q159)</f>
        <v xml:space="preserve"> </v>
      </c>
      <c r="W171" s="79" t="str">
        <f>ASC(UPPER(理科!L159))</f>
        <v>0</v>
      </c>
      <c r="X171" s="79" t="str">
        <f>ASC(UPPER(理科!M159))</f>
        <v>0</v>
      </c>
      <c r="Y171" s="79" t="str">
        <f>ASC(UPPER(理科!N159))</f>
        <v>0</v>
      </c>
      <c r="Z171" s="80" t="str">
        <f>ASC(UPPER(理科!O159))</f>
        <v>0</v>
      </c>
      <c r="AA171" s="81" t="str">
        <f>ASC(UPPER(理科!P159))</f>
        <v>0</v>
      </c>
      <c r="AB171" s="198" t="str">
        <f>IF(理科!$Q159=0," ",理科!$Q159)</f>
        <v xml:space="preserve"> </v>
      </c>
      <c r="AC171" s="82" t="str">
        <f>ASC(UPPER(音楽!L159))</f>
        <v>0</v>
      </c>
      <c r="AD171" s="83" t="str">
        <f>ASC(UPPER(音楽!M159))</f>
        <v>0</v>
      </c>
      <c r="AE171" s="83" t="str">
        <f>ASC(UPPER(音楽!N159))</f>
        <v>0</v>
      </c>
      <c r="AF171" s="84" t="str">
        <f>ASC(UPPER(音楽!O159))</f>
        <v>0</v>
      </c>
      <c r="AG171" s="81" t="str">
        <f>ASC(UPPER(音楽!P159))</f>
        <v>0</v>
      </c>
      <c r="AH171" s="198" t="str">
        <f>IF(音楽!$Q159=0," ",音楽!$Q159)</f>
        <v xml:space="preserve"> </v>
      </c>
      <c r="AI171" s="79" t="str">
        <f>ASC(UPPER(美術!L159))</f>
        <v>0</v>
      </c>
      <c r="AJ171" s="79" t="str">
        <f>ASC(UPPER(美術!M159))</f>
        <v>0</v>
      </c>
      <c r="AK171" s="79" t="str">
        <f>ASC(UPPER(美術!N159))</f>
        <v>0</v>
      </c>
      <c r="AL171" s="80" t="str">
        <f>ASC(UPPER(美術!O159))</f>
        <v>0</v>
      </c>
      <c r="AM171" s="81" t="str">
        <f>ASC(UPPER(美術!P159))</f>
        <v>0</v>
      </c>
      <c r="AN171" s="198" t="str">
        <f>IF(美術!$Q159=0," ",美術!$Q159)</f>
        <v xml:space="preserve"> </v>
      </c>
      <c r="AO171" s="82" t="str">
        <f>ASC(UPPER(保体!L159))</f>
        <v>0</v>
      </c>
      <c r="AP171" s="83" t="str">
        <f>ASC(UPPER(保体!M159))</f>
        <v>0</v>
      </c>
      <c r="AQ171" s="83" t="str">
        <f>ASC(UPPER(保体!N159))</f>
        <v>0</v>
      </c>
      <c r="AR171" s="84" t="str">
        <f>ASC(UPPER(保体!O159))</f>
        <v>0</v>
      </c>
      <c r="AS171" s="81" t="str">
        <f>ASC(UPPER(保体!P159))</f>
        <v>0</v>
      </c>
      <c r="AT171" s="198" t="str">
        <f>IF(保体!$Q159=0," ",保体!$Q159)</f>
        <v xml:space="preserve"> </v>
      </c>
      <c r="AU171" s="79" t="str">
        <f>ASC(UPPER(技・家!L159))</f>
        <v>0</v>
      </c>
      <c r="AV171" s="79" t="str">
        <f>ASC(UPPER(技・家!M159))</f>
        <v>0</v>
      </c>
      <c r="AW171" s="79" t="str">
        <f>ASC(UPPER(技・家!N159))</f>
        <v>0</v>
      </c>
      <c r="AX171" s="80" t="str">
        <f>ASC(UPPER(技・家!O159))</f>
        <v>0</v>
      </c>
      <c r="AY171" s="81" t="str">
        <f>ASC(UPPER(技・家!P159))</f>
        <v>0</v>
      </c>
      <c r="AZ171" s="198" t="str">
        <f>IF(技・家!$Q159=0," ",技・家!$Q159)</f>
        <v xml:space="preserve"> </v>
      </c>
      <c r="BA171" s="82" t="str">
        <f>ASC(UPPER(英語!L159))</f>
        <v>0</v>
      </c>
      <c r="BB171" s="83" t="str">
        <f>ASC(UPPER(英語!M159))</f>
        <v>0</v>
      </c>
      <c r="BC171" s="83" t="str">
        <f>ASC(UPPER(英語!N159))</f>
        <v>0</v>
      </c>
      <c r="BD171" s="84" t="str">
        <f>ASC(UPPER(英語!O159))</f>
        <v>0</v>
      </c>
      <c r="BE171" s="81" t="str">
        <f>ASC(UPPER(英語!P159))</f>
        <v>0</v>
      </c>
      <c r="BF171" s="198" t="str">
        <f>IF(英語!$Q159=0," ",英語!$Q159)</f>
        <v xml:space="preserve"> </v>
      </c>
    </row>
    <row r="172" spans="1:58" ht="23.1" customHeight="1">
      <c r="A172" s="29">
        <f>氏名入力!A160</f>
        <v>1446</v>
      </c>
      <c r="B172" s="23">
        <f>氏名入力!B160</f>
        <v>46</v>
      </c>
      <c r="C172" s="62">
        <f>氏名入力!C160</f>
        <v>0</v>
      </c>
      <c r="D172" s="76" t="str">
        <f>ASC(UPPER(国語!M160))</f>
        <v>0</v>
      </c>
      <c r="E172" s="77" t="str">
        <f>ASC(UPPER(国語!N160))</f>
        <v>0</v>
      </c>
      <c r="F172" s="77" t="str">
        <f>ASC(UPPER(国語!O160))</f>
        <v>0</v>
      </c>
      <c r="G172" s="77" t="str">
        <f>ASC(UPPER(国語!P160))</f>
        <v>0</v>
      </c>
      <c r="H172" s="78" t="str">
        <f>ASC(UPPER(国語!Q160))</f>
        <v>0</v>
      </c>
      <c r="I172" s="131" t="str">
        <f>ASC(UPPER(国語!R160))</f>
        <v>0</v>
      </c>
      <c r="J172" s="198" t="str">
        <f>IF(国語!$S160=0," ",国語!$S160)</f>
        <v xml:space="preserve"> </v>
      </c>
      <c r="K172" s="82" t="str">
        <f>ASC(UPPER(社会!L160))</f>
        <v>0</v>
      </c>
      <c r="L172" s="79" t="str">
        <f>ASC(UPPER(社会!M160))</f>
        <v>0</v>
      </c>
      <c r="M172" s="79" t="str">
        <f>ASC(UPPER(社会!N160))</f>
        <v>0</v>
      </c>
      <c r="N172" s="80" t="str">
        <f>ASC(UPPER(社会!O160))</f>
        <v>0</v>
      </c>
      <c r="O172" s="81" t="str">
        <f>ASC(UPPER(社会!P160))</f>
        <v>0</v>
      </c>
      <c r="P172" s="198" t="str">
        <f>IF(社会!$Q160=0," ",社会!$Q160)</f>
        <v xml:space="preserve"> </v>
      </c>
      <c r="Q172" s="82" t="str">
        <f>ASC(UPPER(数学!L160))</f>
        <v>0</v>
      </c>
      <c r="R172" s="83" t="str">
        <f>ASC(UPPER(数学!M160))</f>
        <v>0</v>
      </c>
      <c r="S172" s="83" t="str">
        <f>ASC(UPPER(数学!N160))</f>
        <v>0</v>
      </c>
      <c r="T172" s="84" t="str">
        <f>ASC(UPPER(数学!O160))</f>
        <v>0</v>
      </c>
      <c r="U172" s="81" t="str">
        <f>ASC(UPPER(数学!P160))</f>
        <v>0</v>
      </c>
      <c r="V172" s="210" t="str">
        <f>IF(数学!$Q160=0," ",数学!$Q160)</f>
        <v xml:space="preserve"> </v>
      </c>
      <c r="W172" s="79" t="str">
        <f>ASC(UPPER(理科!L160))</f>
        <v>0</v>
      </c>
      <c r="X172" s="79" t="str">
        <f>ASC(UPPER(理科!M160))</f>
        <v>0</v>
      </c>
      <c r="Y172" s="79" t="str">
        <f>ASC(UPPER(理科!N160))</f>
        <v>0</v>
      </c>
      <c r="Z172" s="80" t="str">
        <f>ASC(UPPER(理科!O160))</f>
        <v>0</v>
      </c>
      <c r="AA172" s="81" t="str">
        <f>ASC(UPPER(理科!P160))</f>
        <v>0</v>
      </c>
      <c r="AB172" s="198" t="str">
        <f>IF(理科!$Q160=0," ",理科!$Q160)</f>
        <v xml:space="preserve"> </v>
      </c>
      <c r="AC172" s="82" t="str">
        <f>ASC(UPPER(音楽!L160))</f>
        <v>0</v>
      </c>
      <c r="AD172" s="83" t="str">
        <f>ASC(UPPER(音楽!M160))</f>
        <v>0</v>
      </c>
      <c r="AE172" s="83" t="str">
        <f>ASC(UPPER(音楽!N160))</f>
        <v>0</v>
      </c>
      <c r="AF172" s="84" t="str">
        <f>ASC(UPPER(音楽!O160))</f>
        <v>0</v>
      </c>
      <c r="AG172" s="81" t="str">
        <f>ASC(UPPER(音楽!P160))</f>
        <v>0</v>
      </c>
      <c r="AH172" s="198" t="str">
        <f>IF(音楽!$Q160=0," ",音楽!$Q160)</f>
        <v xml:space="preserve"> </v>
      </c>
      <c r="AI172" s="79" t="str">
        <f>ASC(UPPER(美術!L160))</f>
        <v>0</v>
      </c>
      <c r="AJ172" s="79" t="str">
        <f>ASC(UPPER(美術!M160))</f>
        <v>0</v>
      </c>
      <c r="AK172" s="79" t="str">
        <f>ASC(UPPER(美術!N160))</f>
        <v>0</v>
      </c>
      <c r="AL172" s="80" t="str">
        <f>ASC(UPPER(美術!O160))</f>
        <v>0</v>
      </c>
      <c r="AM172" s="81" t="str">
        <f>ASC(UPPER(美術!P160))</f>
        <v>0</v>
      </c>
      <c r="AN172" s="198" t="str">
        <f>IF(美術!$Q160=0," ",美術!$Q160)</f>
        <v xml:space="preserve"> </v>
      </c>
      <c r="AO172" s="82" t="str">
        <f>ASC(UPPER(保体!L160))</f>
        <v>0</v>
      </c>
      <c r="AP172" s="83" t="str">
        <f>ASC(UPPER(保体!M160))</f>
        <v>0</v>
      </c>
      <c r="AQ172" s="83" t="str">
        <f>ASC(UPPER(保体!N160))</f>
        <v>0</v>
      </c>
      <c r="AR172" s="84" t="str">
        <f>ASC(UPPER(保体!O160))</f>
        <v>0</v>
      </c>
      <c r="AS172" s="81" t="str">
        <f>ASC(UPPER(保体!P160))</f>
        <v>0</v>
      </c>
      <c r="AT172" s="198" t="str">
        <f>IF(保体!$Q160=0," ",保体!$Q160)</f>
        <v xml:space="preserve"> </v>
      </c>
      <c r="AU172" s="79" t="str">
        <f>ASC(UPPER(技・家!L160))</f>
        <v>0</v>
      </c>
      <c r="AV172" s="79" t="str">
        <f>ASC(UPPER(技・家!M160))</f>
        <v>0</v>
      </c>
      <c r="AW172" s="79" t="str">
        <f>ASC(UPPER(技・家!N160))</f>
        <v>0</v>
      </c>
      <c r="AX172" s="80" t="str">
        <f>ASC(UPPER(技・家!O160))</f>
        <v>0</v>
      </c>
      <c r="AY172" s="81" t="str">
        <f>ASC(UPPER(技・家!P160))</f>
        <v>0</v>
      </c>
      <c r="AZ172" s="198" t="str">
        <f>IF(技・家!$Q160=0," ",技・家!$Q160)</f>
        <v xml:space="preserve"> </v>
      </c>
      <c r="BA172" s="82" t="str">
        <f>ASC(UPPER(英語!L160))</f>
        <v>0</v>
      </c>
      <c r="BB172" s="83" t="str">
        <f>ASC(UPPER(英語!M160))</f>
        <v>0</v>
      </c>
      <c r="BC172" s="83" t="str">
        <f>ASC(UPPER(英語!N160))</f>
        <v>0</v>
      </c>
      <c r="BD172" s="84" t="str">
        <f>ASC(UPPER(英語!O160))</f>
        <v>0</v>
      </c>
      <c r="BE172" s="81" t="str">
        <f>ASC(UPPER(英語!P160))</f>
        <v>0</v>
      </c>
      <c r="BF172" s="198" t="str">
        <f>IF(英語!$Q160=0," ",英語!$Q160)</f>
        <v xml:space="preserve"> </v>
      </c>
    </row>
    <row r="173" spans="1:58" ht="23.1" customHeight="1">
      <c r="A173" s="29">
        <f>氏名入力!A161</f>
        <v>1447</v>
      </c>
      <c r="B173" s="23">
        <f>氏名入力!B161</f>
        <v>47</v>
      </c>
      <c r="C173" s="62">
        <f>氏名入力!C161</f>
        <v>0</v>
      </c>
      <c r="D173" s="76" t="str">
        <f>ASC(UPPER(国語!M161))</f>
        <v>0</v>
      </c>
      <c r="E173" s="77" t="str">
        <f>ASC(UPPER(国語!N161))</f>
        <v>0</v>
      </c>
      <c r="F173" s="77" t="str">
        <f>ASC(UPPER(国語!O161))</f>
        <v>0</v>
      </c>
      <c r="G173" s="77" t="str">
        <f>ASC(UPPER(国語!P161))</f>
        <v>0</v>
      </c>
      <c r="H173" s="78" t="str">
        <f>ASC(UPPER(国語!Q161))</f>
        <v>0</v>
      </c>
      <c r="I173" s="131" t="str">
        <f>ASC(UPPER(国語!R161))</f>
        <v>0</v>
      </c>
      <c r="J173" s="198" t="str">
        <f>IF(国語!$S161=0," ",国語!$S161)</f>
        <v xml:space="preserve"> </v>
      </c>
      <c r="K173" s="82" t="str">
        <f>ASC(UPPER(社会!L161))</f>
        <v>0</v>
      </c>
      <c r="L173" s="79" t="str">
        <f>ASC(UPPER(社会!M161))</f>
        <v>0</v>
      </c>
      <c r="M173" s="79" t="str">
        <f>ASC(UPPER(社会!N161))</f>
        <v>0</v>
      </c>
      <c r="N173" s="80" t="str">
        <f>ASC(UPPER(社会!O161))</f>
        <v>0</v>
      </c>
      <c r="O173" s="81" t="str">
        <f>ASC(UPPER(社会!P161))</f>
        <v>0</v>
      </c>
      <c r="P173" s="198" t="str">
        <f>IF(社会!$Q161=0," ",社会!$Q161)</f>
        <v xml:space="preserve"> </v>
      </c>
      <c r="Q173" s="82" t="str">
        <f>ASC(UPPER(数学!L161))</f>
        <v>0</v>
      </c>
      <c r="R173" s="83" t="str">
        <f>ASC(UPPER(数学!M161))</f>
        <v>0</v>
      </c>
      <c r="S173" s="83" t="str">
        <f>ASC(UPPER(数学!N161))</f>
        <v>0</v>
      </c>
      <c r="T173" s="84" t="str">
        <f>ASC(UPPER(数学!O161))</f>
        <v>0</v>
      </c>
      <c r="U173" s="81" t="str">
        <f>ASC(UPPER(数学!P161))</f>
        <v>0</v>
      </c>
      <c r="V173" s="210" t="str">
        <f>IF(数学!$Q161=0," ",数学!$Q161)</f>
        <v xml:space="preserve"> </v>
      </c>
      <c r="W173" s="79" t="str">
        <f>ASC(UPPER(理科!L161))</f>
        <v>0</v>
      </c>
      <c r="X173" s="79" t="str">
        <f>ASC(UPPER(理科!M161))</f>
        <v>0</v>
      </c>
      <c r="Y173" s="79" t="str">
        <f>ASC(UPPER(理科!N161))</f>
        <v>0</v>
      </c>
      <c r="Z173" s="80" t="str">
        <f>ASC(UPPER(理科!O161))</f>
        <v>0</v>
      </c>
      <c r="AA173" s="81" t="str">
        <f>ASC(UPPER(理科!P161))</f>
        <v>0</v>
      </c>
      <c r="AB173" s="198" t="str">
        <f>IF(理科!$Q161=0," ",理科!$Q161)</f>
        <v xml:space="preserve"> </v>
      </c>
      <c r="AC173" s="82" t="str">
        <f>ASC(UPPER(音楽!L161))</f>
        <v>0</v>
      </c>
      <c r="AD173" s="83" t="str">
        <f>ASC(UPPER(音楽!M161))</f>
        <v>0</v>
      </c>
      <c r="AE173" s="83" t="str">
        <f>ASC(UPPER(音楽!N161))</f>
        <v>0</v>
      </c>
      <c r="AF173" s="84" t="str">
        <f>ASC(UPPER(音楽!O161))</f>
        <v>0</v>
      </c>
      <c r="AG173" s="81" t="str">
        <f>ASC(UPPER(音楽!P161))</f>
        <v>0</v>
      </c>
      <c r="AH173" s="198" t="str">
        <f>IF(音楽!$Q161=0," ",音楽!$Q161)</f>
        <v xml:space="preserve"> </v>
      </c>
      <c r="AI173" s="79" t="str">
        <f>ASC(UPPER(美術!L161))</f>
        <v>0</v>
      </c>
      <c r="AJ173" s="79" t="str">
        <f>ASC(UPPER(美術!M161))</f>
        <v>0</v>
      </c>
      <c r="AK173" s="79" t="str">
        <f>ASC(UPPER(美術!N161))</f>
        <v>0</v>
      </c>
      <c r="AL173" s="80" t="str">
        <f>ASC(UPPER(美術!O161))</f>
        <v>0</v>
      </c>
      <c r="AM173" s="81" t="str">
        <f>ASC(UPPER(美術!P161))</f>
        <v>0</v>
      </c>
      <c r="AN173" s="198" t="str">
        <f>IF(美術!$Q161=0," ",美術!$Q161)</f>
        <v xml:space="preserve"> </v>
      </c>
      <c r="AO173" s="82" t="str">
        <f>ASC(UPPER(保体!L161))</f>
        <v>0</v>
      </c>
      <c r="AP173" s="83" t="str">
        <f>ASC(UPPER(保体!M161))</f>
        <v>0</v>
      </c>
      <c r="AQ173" s="83" t="str">
        <f>ASC(UPPER(保体!N161))</f>
        <v>0</v>
      </c>
      <c r="AR173" s="84" t="str">
        <f>ASC(UPPER(保体!O161))</f>
        <v>0</v>
      </c>
      <c r="AS173" s="81" t="str">
        <f>ASC(UPPER(保体!P161))</f>
        <v>0</v>
      </c>
      <c r="AT173" s="198" t="str">
        <f>IF(保体!$Q161=0," ",保体!$Q161)</f>
        <v xml:space="preserve"> </v>
      </c>
      <c r="AU173" s="79" t="str">
        <f>ASC(UPPER(技・家!L161))</f>
        <v>0</v>
      </c>
      <c r="AV173" s="79" t="str">
        <f>ASC(UPPER(技・家!M161))</f>
        <v>0</v>
      </c>
      <c r="AW173" s="79" t="str">
        <f>ASC(UPPER(技・家!N161))</f>
        <v>0</v>
      </c>
      <c r="AX173" s="80" t="str">
        <f>ASC(UPPER(技・家!O161))</f>
        <v>0</v>
      </c>
      <c r="AY173" s="81" t="str">
        <f>ASC(UPPER(技・家!P161))</f>
        <v>0</v>
      </c>
      <c r="AZ173" s="198" t="str">
        <f>IF(技・家!$Q161=0," ",技・家!$Q161)</f>
        <v xml:space="preserve"> </v>
      </c>
      <c r="BA173" s="82" t="str">
        <f>ASC(UPPER(英語!L161))</f>
        <v>0</v>
      </c>
      <c r="BB173" s="83" t="str">
        <f>ASC(UPPER(英語!M161))</f>
        <v>0</v>
      </c>
      <c r="BC173" s="83" t="str">
        <f>ASC(UPPER(英語!N161))</f>
        <v>0</v>
      </c>
      <c r="BD173" s="84" t="str">
        <f>ASC(UPPER(英語!O161))</f>
        <v>0</v>
      </c>
      <c r="BE173" s="81" t="str">
        <f>ASC(UPPER(英語!P161))</f>
        <v>0</v>
      </c>
      <c r="BF173" s="198" t="str">
        <f>IF(英語!$Q161=0," ",英語!$Q161)</f>
        <v xml:space="preserve"> </v>
      </c>
    </row>
    <row r="174" spans="1:58" ht="23.1" customHeight="1">
      <c r="A174" s="29">
        <f>氏名入力!A162</f>
        <v>1448</v>
      </c>
      <c r="B174" s="23">
        <f>氏名入力!B162</f>
        <v>48</v>
      </c>
      <c r="C174" s="62">
        <f>氏名入力!C162</f>
        <v>0</v>
      </c>
      <c r="D174" s="76" t="str">
        <f>ASC(UPPER(国語!M162))</f>
        <v>0</v>
      </c>
      <c r="E174" s="77" t="str">
        <f>ASC(UPPER(国語!N162))</f>
        <v>0</v>
      </c>
      <c r="F174" s="77" t="str">
        <f>ASC(UPPER(国語!O162))</f>
        <v>0</v>
      </c>
      <c r="G174" s="77" t="str">
        <f>ASC(UPPER(国語!P162))</f>
        <v>0</v>
      </c>
      <c r="H174" s="78" t="str">
        <f>ASC(UPPER(国語!Q162))</f>
        <v>0</v>
      </c>
      <c r="I174" s="131" t="str">
        <f>ASC(UPPER(国語!R162))</f>
        <v>0</v>
      </c>
      <c r="J174" s="198" t="str">
        <f>IF(国語!$S162=0," ",国語!$S162)</f>
        <v xml:space="preserve"> </v>
      </c>
      <c r="K174" s="82" t="str">
        <f>ASC(UPPER(社会!L162))</f>
        <v>0</v>
      </c>
      <c r="L174" s="79" t="str">
        <f>ASC(UPPER(社会!M162))</f>
        <v>0</v>
      </c>
      <c r="M174" s="79" t="str">
        <f>ASC(UPPER(社会!N162))</f>
        <v>0</v>
      </c>
      <c r="N174" s="80" t="str">
        <f>ASC(UPPER(社会!O162))</f>
        <v>0</v>
      </c>
      <c r="O174" s="81" t="str">
        <f>ASC(UPPER(社会!P162))</f>
        <v>0</v>
      </c>
      <c r="P174" s="198" t="str">
        <f>IF(社会!$Q162=0," ",社会!$Q162)</f>
        <v xml:space="preserve"> </v>
      </c>
      <c r="Q174" s="82" t="str">
        <f>ASC(UPPER(数学!L162))</f>
        <v>0</v>
      </c>
      <c r="R174" s="83" t="str">
        <f>ASC(UPPER(数学!M162))</f>
        <v>0</v>
      </c>
      <c r="S174" s="83" t="str">
        <f>ASC(UPPER(数学!N162))</f>
        <v>0</v>
      </c>
      <c r="T174" s="84" t="str">
        <f>ASC(UPPER(数学!O162))</f>
        <v>0</v>
      </c>
      <c r="U174" s="81" t="str">
        <f>ASC(UPPER(数学!P162))</f>
        <v>0</v>
      </c>
      <c r="V174" s="210" t="str">
        <f>IF(数学!$Q162=0," ",数学!$Q162)</f>
        <v xml:space="preserve"> </v>
      </c>
      <c r="W174" s="79" t="str">
        <f>ASC(UPPER(理科!L162))</f>
        <v>0</v>
      </c>
      <c r="X174" s="79" t="str">
        <f>ASC(UPPER(理科!M162))</f>
        <v>0</v>
      </c>
      <c r="Y174" s="79" t="str">
        <f>ASC(UPPER(理科!N162))</f>
        <v>0</v>
      </c>
      <c r="Z174" s="80" t="str">
        <f>ASC(UPPER(理科!O162))</f>
        <v>0</v>
      </c>
      <c r="AA174" s="81" t="str">
        <f>ASC(UPPER(理科!P162))</f>
        <v>0</v>
      </c>
      <c r="AB174" s="198" t="str">
        <f>IF(理科!$Q162=0," ",理科!$Q162)</f>
        <v xml:space="preserve"> </v>
      </c>
      <c r="AC174" s="82" t="str">
        <f>ASC(UPPER(音楽!L162))</f>
        <v>0</v>
      </c>
      <c r="AD174" s="83" t="str">
        <f>ASC(UPPER(音楽!M162))</f>
        <v>0</v>
      </c>
      <c r="AE174" s="83" t="str">
        <f>ASC(UPPER(音楽!N162))</f>
        <v>0</v>
      </c>
      <c r="AF174" s="84" t="str">
        <f>ASC(UPPER(音楽!O162))</f>
        <v>0</v>
      </c>
      <c r="AG174" s="81" t="str">
        <f>ASC(UPPER(音楽!P162))</f>
        <v>0</v>
      </c>
      <c r="AH174" s="198" t="str">
        <f>IF(音楽!$Q162=0," ",音楽!$Q162)</f>
        <v xml:space="preserve"> </v>
      </c>
      <c r="AI174" s="79" t="str">
        <f>ASC(UPPER(美術!L162))</f>
        <v>0</v>
      </c>
      <c r="AJ174" s="79" t="str">
        <f>ASC(UPPER(美術!M162))</f>
        <v>0</v>
      </c>
      <c r="AK174" s="79" t="str">
        <f>ASC(UPPER(美術!N162))</f>
        <v>0</v>
      </c>
      <c r="AL174" s="80" t="str">
        <f>ASC(UPPER(美術!O162))</f>
        <v>0</v>
      </c>
      <c r="AM174" s="81" t="str">
        <f>ASC(UPPER(美術!P162))</f>
        <v>0</v>
      </c>
      <c r="AN174" s="198" t="str">
        <f>IF(美術!$Q162=0," ",美術!$Q162)</f>
        <v xml:space="preserve"> </v>
      </c>
      <c r="AO174" s="82" t="str">
        <f>ASC(UPPER(保体!L162))</f>
        <v>0</v>
      </c>
      <c r="AP174" s="83" t="str">
        <f>ASC(UPPER(保体!M162))</f>
        <v>0</v>
      </c>
      <c r="AQ174" s="83" t="str">
        <f>ASC(UPPER(保体!N162))</f>
        <v>0</v>
      </c>
      <c r="AR174" s="84" t="str">
        <f>ASC(UPPER(保体!O162))</f>
        <v>0</v>
      </c>
      <c r="AS174" s="81" t="str">
        <f>ASC(UPPER(保体!P162))</f>
        <v>0</v>
      </c>
      <c r="AT174" s="198" t="str">
        <f>IF(保体!$Q162=0," ",保体!$Q162)</f>
        <v xml:space="preserve"> </v>
      </c>
      <c r="AU174" s="79" t="str">
        <f>ASC(UPPER(技・家!L162))</f>
        <v>0</v>
      </c>
      <c r="AV174" s="79" t="str">
        <f>ASC(UPPER(技・家!M162))</f>
        <v>0</v>
      </c>
      <c r="AW174" s="79" t="str">
        <f>ASC(UPPER(技・家!N162))</f>
        <v>0</v>
      </c>
      <c r="AX174" s="80" t="str">
        <f>ASC(UPPER(技・家!O162))</f>
        <v>0</v>
      </c>
      <c r="AY174" s="81" t="str">
        <f>ASC(UPPER(技・家!P162))</f>
        <v>0</v>
      </c>
      <c r="AZ174" s="198" t="str">
        <f>IF(技・家!$Q162=0," ",技・家!$Q162)</f>
        <v xml:space="preserve"> </v>
      </c>
      <c r="BA174" s="82" t="str">
        <f>ASC(UPPER(英語!L162))</f>
        <v>0</v>
      </c>
      <c r="BB174" s="83" t="str">
        <f>ASC(UPPER(英語!M162))</f>
        <v>0</v>
      </c>
      <c r="BC174" s="83" t="str">
        <f>ASC(UPPER(英語!N162))</f>
        <v>0</v>
      </c>
      <c r="BD174" s="84" t="str">
        <f>ASC(UPPER(英語!O162))</f>
        <v>0</v>
      </c>
      <c r="BE174" s="81" t="str">
        <f>ASC(UPPER(英語!P162))</f>
        <v>0</v>
      </c>
      <c r="BF174" s="198" t="str">
        <f>IF(英語!$Q162=0," ",英語!$Q162)</f>
        <v xml:space="preserve"> </v>
      </c>
    </row>
    <row r="175" spans="1:58" ht="23.1" customHeight="1">
      <c r="A175" s="192">
        <f>氏名入力!A163</f>
        <v>1449</v>
      </c>
      <c r="B175" s="193">
        <f>氏名入力!B163</f>
        <v>49</v>
      </c>
      <c r="C175" s="191">
        <f>氏名入力!C163</f>
        <v>0</v>
      </c>
      <c r="D175" s="85" t="str">
        <f>ASC(UPPER(国語!M163))</f>
        <v>0</v>
      </c>
      <c r="E175" s="86" t="str">
        <f>ASC(UPPER(国語!N163))</f>
        <v>0</v>
      </c>
      <c r="F175" s="86" t="str">
        <f>ASC(UPPER(国語!O163))</f>
        <v>0</v>
      </c>
      <c r="G175" s="86" t="str">
        <f>ASC(UPPER(国語!P163))</f>
        <v>0</v>
      </c>
      <c r="H175" s="87" t="str">
        <f>ASC(UPPER(国語!Q163))</f>
        <v>0</v>
      </c>
      <c r="I175" s="132" t="str">
        <f>ASC(UPPER(国語!R163))</f>
        <v>0</v>
      </c>
      <c r="J175" s="199" t="str">
        <f>IF(国語!$S163=0," ",国語!$S163)</f>
        <v xml:space="preserve"> </v>
      </c>
      <c r="K175" s="91" t="str">
        <f>ASC(UPPER(社会!L163))</f>
        <v>0</v>
      </c>
      <c r="L175" s="88" t="str">
        <f>ASC(UPPER(社会!M163))</f>
        <v>0</v>
      </c>
      <c r="M175" s="88" t="str">
        <f>ASC(UPPER(社会!N163))</f>
        <v>0</v>
      </c>
      <c r="N175" s="89" t="str">
        <f>ASC(UPPER(社会!O163))</f>
        <v>0</v>
      </c>
      <c r="O175" s="90" t="str">
        <f>ASC(UPPER(社会!P163))</f>
        <v>0</v>
      </c>
      <c r="P175" s="199" t="str">
        <f>IF(社会!$Q163=0," ",社会!$Q163)</f>
        <v xml:space="preserve"> </v>
      </c>
      <c r="Q175" s="91" t="str">
        <f>ASC(UPPER(数学!L163))</f>
        <v>0</v>
      </c>
      <c r="R175" s="92" t="str">
        <f>ASC(UPPER(数学!M163))</f>
        <v>0</v>
      </c>
      <c r="S175" s="92" t="str">
        <f>ASC(UPPER(数学!N163))</f>
        <v>0</v>
      </c>
      <c r="T175" s="93" t="str">
        <f>ASC(UPPER(数学!O163))</f>
        <v>0</v>
      </c>
      <c r="U175" s="90" t="str">
        <f>ASC(UPPER(数学!P163))</f>
        <v>0</v>
      </c>
      <c r="V175" s="211" t="str">
        <f>IF(数学!$Q163=0," ",数学!$Q163)</f>
        <v xml:space="preserve"> </v>
      </c>
      <c r="W175" s="88" t="str">
        <f>ASC(UPPER(理科!L163))</f>
        <v>0</v>
      </c>
      <c r="X175" s="88" t="str">
        <f>ASC(UPPER(理科!M163))</f>
        <v>0</v>
      </c>
      <c r="Y175" s="88" t="str">
        <f>ASC(UPPER(理科!N163))</f>
        <v>0</v>
      </c>
      <c r="Z175" s="89" t="str">
        <f>ASC(UPPER(理科!O163))</f>
        <v>0</v>
      </c>
      <c r="AA175" s="90" t="str">
        <f>ASC(UPPER(理科!P163))</f>
        <v>0</v>
      </c>
      <c r="AB175" s="199" t="str">
        <f>IF(理科!$Q163=0," ",理科!$Q163)</f>
        <v xml:space="preserve"> </v>
      </c>
      <c r="AC175" s="91" t="str">
        <f>ASC(UPPER(音楽!L163))</f>
        <v>0</v>
      </c>
      <c r="AD175" s="92" t="str">
        <f>ASC(UPPER(音楽!M163))</f>
        <v>0</v>
      </c>
      <c r="AE175" s="92" t="str">
        <f>ASC(UPPER(音楽!N163))</f>
        <v>0</v>
      </c>
      <c r="AF175" s="93" t="str">
        <f>ASC(UPPER(音楽!O163))</f>
        <v>0</v>
      </c>
      <c r="AG175" s="90" t="str">
        <f>ASC(UPPER(音楽!P163))</f>
        <v>0</v>
      </c>
      <c r="AH175" s="199" t="str">
        <f>IF(音楽!$Q163=0," ",音楽!$Q163)</f>
        <v xml:space="preserve"> </v>
      </c>
      <c r="AI175" s="88" t="str">
        <f>ASC(UPPER(美術!L163))</f>
        <v>0</v>
      </c>
      <c r="AJ175" s="88" t="str">
        <f>ASC(UPPER(美術!M163))</f>
        <v>0</v>
      </c>
      <c r="AK175" s="88" t="str">
        <f>ASC(UPPER(美術!N163))</f>
        <v>0</v>
      </c>
      <c r="AL175" s="89" t="str">
        <f>ASC(UPPER(美術!O163))</f>
        <v>0</v>
      </c>
      <c r="AM175" s="90" t="str">
        <f>ASC(UPPER(美術!P163))</f>
        <v>0</v>
      </c>
      <c r="AN175" s="199" t="str">
        <f>IF(美術!$Q163=0," ",美術!$Q163)</f>
        <v xml:space="preserve"> </v>
      </c>
      <c r="AO175" s="91" t="str">
        <f>ASC(UPPER(保体!L163))</f>
        <v>0</v>
      </c>
      <c r="AP175" s="92" t="str">
        <f>ASC(UPPER(保体!M163))</f>
        <v>0</v>
      </c>
      <c r="AQ175" s="92" t="str">
        <f>ASC(UPPER(保体!N163))</f>
        <v>0</v>
      </c>
      <c r="AR175" s="93" t="str">
        <f>ASC(UPPER(保体!O163))</f>
        <v>0</v>
      </c>
      <c r="AS175" s="90" t="str">
        <f>ASC(UPPER(保体!P163))</f>
        <v>0</v>
      </c>
      <c r="AT175" s="199" t="str">
        <f>IF(保体!$Q163=0," ",保体!$Q163)</f>
        <v xml:space="preserve"> </v>
      </c>
      <c r="AU175" s="88" t="str">
        <f>ASC(UPPER(技・家!L163))</f>
        <v>0</v>
      </c>
      <c r="AV175" s="88" t="str">
        <f>ASC(UPPER(技・家!M163))</f>
        <v>0</v>
      </c>
      <c r="AW175" s="88" t="str">
        <f>ASC(UPPER(技・家!N163))</f>
        <v>0</v>
      </c>
      <c r="AX175" s="89" t="str">
        <f>ASC(UPPER(技・家!O163))</f>
        <v>0</v>
      </c>
      <c r="AY175" s="90" t="str">
        <f>ASC(UPPER(技・家!P163))</f>
        <v>0</v>
      </c>
      <c r="AZ175" s="199" t="str">
        <f>IF(技・家!$Q163=0," ",技・家!$Q163)</f>
        <v xml:space="preserve"> </v>
      </c>
      <c r="BA175" s="91" t="str">
        <f>ASC(UPPER(英語!L163))</f>
        <v>0</v>
      </c>
      <c r="BB175" s="92" t="str">
        <f>ASC(UPPER(英語!M163))</f>
        <v>0</v>
      </c>
      <c r="BC175" s="92" t="str">
        <f>ASC(UPPER(英語!N163))</f>
        <v>0</v>
      </c>
      <c r="BD175" s="93" t="str">
        <f>ASC(UPPER(英語!O163))</f>
        <v>0</v>
      </c>
      <c r="BE175" s="90" t="str">
        <f>ASC(UPPER(英語!P163))</f>
        <v>0</v>
      </c>
      <c r="BF175" s="199" t="str">
        <f>IF(英語!$Q163=0," ",英語!$Q163)</f>
        <v xml:space="preserve"> </v>
      </c>
    </row>
    <row r="176" spans="1:58" ht="23.1" customHeight="1" thickBot="1">
      <c r="A176" s="30">
        <f>氏名入力!A164</f>
        <v>1450</v>
      </c>
      <c r="B176" s="25">
        <f>氏名入力!B164</f>
        <v>50</v>
      </c>
      <c r="C176" s="65">
        <f>氏名入力!C164</f>
        <v>0</v>
      </c>
      <c r="D176" s="103" t="str">
        <f>ASC(UPPER(国語!M164))</f>
        <v>0</v>
      </c>
      <c r="E176" s="104" t="str">
        <f>ASC(UPPER(国語!N164))</f>
        <v>0</v>
      </c>
      <c r="F176" s="104" t="str">
        <f>ASC(UPPER(国語!O164))</f>
        <v>0</v>
      </c>
      <c r="G176" s="104" t="str">
        <f>ASC(UPPER(国語!P164))</f>
        <v>0</v>
      </c>
      <c r="H176" s="105" t="str">
        <f>ASC(UPPER(国語!Q164))</f>
        <v>0</v>
      </c>
      <c r="I176" s="134" t="str">
        <f>ASC(UPPER(国語!R164))</f>
        <v>0</v>
      </c>
      <c r="J176" s="201" t="str">
        <f>IF(国語!$S164=0," ",国語!$S164)</f>
        <v xml:space="preserve"> </v>
      </c>
      <c r="K176" s="109" t="str">
        <f>ASC(UPPER(社会!L164))</f>
        <v>0</v>
      </c>
      <c r="L176" s="106" t="str">
        <f>ASC(UPPER(社会!M164))</f>
        <v>0</v>
      </c>
      <c r="M176" s="106" t="str">
        <f>ASC(UPPER(社会!N164))</f>
        <v>0</v>
      </c>
      <c r="N176" s="107" t="str">
        <f>ASC(UPPER(社会!O164))</f>
        <v>0</v>
      </c>
      <c r="O176" s="108" t="str">
        <f>ASC(UPPER(社会!P164))</f>
        <v>0</v>
      </c>
      <c r="P176" s="201" t="str">
        <f>IF(社会!$Q164=0," ",社会!$Q164)</f>
        <v xml:space="preserve"> </v>
      </c>
      <c r="Q176" s="109" t="str">
        <f>ASC(UPPER(数学!L164))</f>
        <v>0</v>
      </c>
      <c r="R176" s="110" t="str">
        <f>ASC(UPPER(数学!M164))</f>
        <v>0</v>
      </c>
      <c r="S176" s="110" t="str">
        <f>ASC(UPPER(数学!N164))</f>
        <v>0</v>
      </c>
      <c r="T176" s="111" t="str">
        <f>ASC(UPPER(数学!O164))</f>
        <v>0</v>
      </c>
      <c r="U176" s="108" t="str">
        <f>ASC(UPPER(数学!P164))</f>
        <v>0</v>
      </c>
      <c r="V176" s="213" t="str">
        <f>IF(数学!$Q164=0," ",数学!$Q164)</f>
        <v xml:space="preserve"> </v>
      </c>
      <c r="W176" s="106" t="str">
        <f>ASC(UPPER(理科!L164))</f>
        <v>0</v>
      </c>
      <c r="X176" s="106" t="str">
        <f>ASC(UPPER(理科!M164))</f>
        <v>0</v>
      </c>
      <c r="Y176" s="106" t="str">
        <f>ASC(UPPER(理科!N164))</f>
        <v>0</v>
      </c>
      <c r="Z176" s="107" t="str">
        <f>ASC(UPPER(理科!O164))</f>
        <v>0</v>
      </c>
      <c r="AA176" s="108" t="str">
        <f>ASC(UPPER(理科!P164))</f>
        <v>0</v>
      </c>
      <c r="AB176" s="201" t="str">
        <f>IF(理科!$Q164=0," ",理科!$Q164)</f>
        <v xml:space="preserve"> </v>
      </c>
      <c r="AC176" s="109" t="str">
        <f>ASC(UPPER(音楽!L164))</f>
        <v>0</v>
      </c>
      <c r="AD176" s="110" t="str">
        <f>ASC(UPPER(音楽!M164))</f>
        <v>0</v>
      </c>
      <c r="AE176" s="110" t="str">
        <f>ASC(UPPER(音楽!N164))</f>
        <v>0</v>
      </c>
      <c r="AF176" s="111" t="str">
        <f>ASC(UPPER(音楽!O164))</f>
        <v>0</v>
      </c>
      <c r="AG176" s="108" t="str">
        <f>ASC(UPPER(音楽!P164))</f>
        <v>0</v>
      </c>
      <c r="AH176" s="201" t="str">
        <f>IF(音楽!$Q164=0," ",音楽!$Q164)</f>
        <v xml:space="preserve"> </v>
      </c>
      <c r="AI176" s="106" t="str">
        <f>ASC(UPPER(美術!L164))</f>
        <v>0</v>
      </c>
      <c r="AJ176" s="106" t="str">
        <f>ASC(UPPER(美術!M164))</f>
        <v>0</v>
      </c>
      <c r="AK176" s="106" t="str">
        <f>ASC(UPPER(美術!N164))</f>
        <v>0</v>
      </c>
      <c r="AL176" s="107" t="str">
        <f>ASC(UPPER(美術!O164))</f>
        <v>0</v>
      </c>
      <c r="AM176" s="108" t="str">
        <f>ASC(UPPER(美術!P164))</f>
        <v>0</v>
      </c>
      <c r="AN176" s="201" t="str">
        <f>IF(美術!$Q164=0," ",美術!$Q164)</f>
        <v xml:space="preserve"> </v>
      </c>
      <c r="AO176" s="109" t="str">
        <f>ASC(UPPER(保体!L164))</f>
        <v>0</v>
      </c>
      <c r="AP176" s="110" t="str">
        <f>ASC(UPPER(保体!M164))</f>
        <v>0</v>
      </c>
      <c r="AQ176" s="110" t="str">
        <f>ASC(UPPER(保体!N164))</f>
        <v>0</v>
      </c>
      <c r="AR176" s="111" t="str">
        <f>ASC(UPPER(保体!O164))</f>
        <v>0</v>
      </c>
      <c r="AS176" s="108" t="str">
        <f>ASC(UPPER(保体!P164))</f>
        <v>0</v>
      </c>
      <c r="AT176" s="201" t="str">
        <f>IF(保体!$Q164=0," ",保体!$Q164)</f>
        <v xml:space="preserve"> </v>
      </c>
      <c r="AU176" s="106" t="str">
        <f>ASC(UPPER(技・家!L164))</f>
        <v>0</v>
      </c>
      <c r="AV176" s="106" t="str">
        <f>ASC(UPPER(技・家!M164))</f>
        <v>0</v>
      </c>
      <c r="AW176" s="106" t="str">
        <f>ASC(UPPER(技・家!N164))</f>
        <v>0</v>
      </c>
      <c r="AX176" s="107" t="str">
        <f>ASC(UPPER(技・家!O164))</f>
        <v>0</v>
      </c>
      <c r="AY176" s="108" t="str">
        <f>ASC(UPPER(技・家!P164))</f>
        <v>0</v>
      </c>
      <c r="AZ176" s="201" t="str">
        <f>IF(技・家!$Q164=0," ",技・家!$Q164)</f>
        <v xml:space="preserve"> </v>
      </c>
      <c r="BA176" s="109" t="str">
        <f>ASC(UPPER(英語!L164))</f>
        <v>0</v>
      </c>
      <c r="BB176" s="110" t="str">
        <f>ASC(UPPER(英語!M164))</f>
        <v>0</v>
      </c>
      <c r="BC176" s="110" t="str">
        <f>ASC(UPPER(英語!N164))</f>
        <v>0</v>
      </c>
      <c r="BD176" s="111" t="str">
        <f>ASC(UPPER(英語!O164))</f>
        <v>0</v>
      </c>
      <c r="BE176" s="108" t="str">
        <f>ASC(UPPER(英語!P164))</f>
        <v>0</v>
      </c>
      <c r="BF176" s="201" t="str">
        <f>IF(英語!$Q164=0," ",英語!$Q164)</f>
        <v xml:space="preserve"> </v>
      </c>
    </row>
    <row r="177" ht="14.25" thickTop="1"/>
  </sheetData>
  <sheetProtection sheet="1" objects="1" scenarios="1" selectLockedCells="1" selectUnlockedCells="1"/>
  <mergeCells count="52">
    <mergeCell ref="AU91:AY91"/>
    <mergeCell ref="BA91:BE91"/>
    <mergeCell ref="A134:C134"/>
    <mergeCell ref="A135:A136"/>
    <mergeCell ref="B135:B136"/>
    <mergeCell ref="C135:C136"/>
    <mergeCell ref="D135:I135"/>
    <mergeCell ref="K135:O135"/>
    <mergeCell ref="Q135:U135"/>
    <mergeCell ref="W135:AA135"/>
    <mergeCell ref="AC135:AG135"/>
    <mergeCell ref="AI135:AM135"/>
    <mergeCell ref="AO135:AS135"/>
    <mergeCell ref="AU135:AY135"/>
    <mergeCell ref="BA135:BE135"/>
    <mergeCell ref="Q91:U91"/>
    <mergeCell ref="W91:AA91"/>
    <mergeCell ref="AC91:AG91"/>
    <mergeCell ref="AI91:AM91"/>
    <mergeCell ref="AO91:AS91"/>
    <mergeCell ref="A91:A92"/>
    <mergeCell ref="B91:B92"/>
    <mergeCell ref="C91:C92"/>
    <mergeCell ref="D91:I91"/>
    <mergeCell ref="K91:O91"/>
    <mergeCell ref="AO47:AS47"/>
    <mergeCell ref="AU47:AY47"/>
    <mergeCell ref="BA47:BE47"/>
    <mergeCell ref="A90:C90"/>
    <mergeCell ref="K47:O47"/>
    <mergeCell ref="Q47:U47"/>
    <mergeCell ref="W47:AA47"/>
    <mergeCell ref="AC47:AG47"/>
    <mergeCell ref="AI47:AM47"/>
    <mergeCell ref="A46:C46"/>
    <mergeCell ref="A47:A48"/>
    <mergeCell ref="B47:B48"/>
    <mergeCell ref="C47:C48"/>
    <mergeCell ref="D47:I47"/>
    <mergeCell ref="BA3:BE3"/>
    <mergeCell ref="Q3:U3"/>
    <mergeCell ref="W3:AA3"/>
    <mergeCell ref="AC3:AG3"/>
    <mergeCell ref="AI3:AM3"/>
    <mergeCell ref="AO3:AS3"/>
    <mergeCell ref="AU3:AY3"/>
    <mergeCell ref="K3:O3"/>
    <mergeCell ref="A2:C2"/>
    <mergeCell ref="A3:A4"/>
    <mergeCell ref="B3:B4"/>
    <mergeCell ref="C3:C4"/>
    <mergeCell ref="D3:I3"/>
  </mergeCells>
  <phoneticPr fontId="4"/>
  <conditionalFormatting sqref="A5:C44 A49:C88 A93:C132 A137:C176">
    <cfRule type="cellIs" dxfId="82" priority="7" operator="equal">
      <formula>0</formula>
    </cfRule>
  </conditionalFormatting>
  <conditionalFormatting sqref="D5:BF44 D49:BF88 D93:BF132 D137:BF176">
    <cfRule type="containsText" dxfId="81" priority="6" operator="containsText" text="0">
      <formula>NOT(ISERROR(SEARCH("0",D5)))</formula>
    </cfRule>
  </conditionalFormatting>
  <pageMargins left="1.6929133858267718" right="0.70866141732283472" top="0.74803149606299213" bottom="0.55118110236220474" header="0.31496062992125984" footer="0.31496062992125984"/>
  <pageSetup paperSize="8" scale="77" orientation="landscape" r:id="rId1"/>
  <rowBreaks count="1" manualBreakCount="1">
    <brk id="44" max="57" man="1"/>
  </rowBreaks>
  <colBreaks count="1" manualBreakCount="1">
    <brk id="58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W177"/>
  <sheetViews>
    <sheetView zoomScale="70" zoomScaleNormal="70" workbookViewId="0">
      <selection activeCell="C5" sqref="C5"/>
    </sheetView>
  </sheetViews>
  <sheetFormatPr defaultRowHeight="13.5"/>
  <cols>
    <col min="1" max="1" width="6.625" style="37" customWidth="1"/>
    <col min="2" max="2" width="4.625" customWidth="1"/>
    <col min="3" max="3" width="20.625" customWidth="1"/>
    <col min="4" max="8" width="3.625" customWidth="1"/>
    <col min="9" max="9" width="5.625" customWidth="1"/>
    <col min="10" max="13" width="3.625" customWidth="1"/>
    <col min="14" max="14" width="5.625" customWidth="1"/>
    <col min="15" max="18" width="3.625" customWidth="1"/>
    <col min="19" max="19" width="5.625" customWidth="1"/>
    <col min="20" max="23" width="3.625" customWidth="1"/>
    <col min="24" max="24" width="5.625" customWidth="1"/>
    <col min="25" max="28" width="3.625" customWidth="1"/>
    <col min="29" max="29" width="5.625" customWidth="1"/>
    <col min="30" max="33" width="3.625" customWidth="1"/>
    <col min="34" max="34" width="5.625" customWidth="1"/>
    <col min="35" max="38" width="3.625" customWidth="1"/>
    <col min="39" max="39" width="5.625" customWidth="1"/>
    <col min="40" max="43" width="3.625" customWidth="1"/>
    <col min="44" max="44" width="5.625" customWidth="1"/>
    <col min="45" max="48" width="3.625" customWidth="1"/>
    <col min="49" max="49" width="5.625" customWidth="1"/>
  </cols>
  <sheetData>
    <row r="1" spans="1:49" ht="52.5" customHeight="1"/>
    <row r="2" spans="1:49" ht="35.1" customHeight="1" thickBot="1">
      <c r="A2" s="273" t="str">
        <f>氏名入力!$E$2&amp;"年1組"</f>
        <v>1年1組</v>
      </c>
      <c r="B2" s="273"/>
      <c r="C2" s="273"/>
      <c r="D2" s="36" t="str">
        <f>氏名入力!E7</f>
        <v>平成２５年度　学年 評価・評定</v>
      </c>
    </row>
    <row r="3" spans="1:49" ht="18.75" thickTop="1" thickBot="1">
      <c r="A3" s="274" t="s">
        <v>25</v>
      </c>
      <c r="B3" s="276" t="s">
        <v>26</v>
      </c>
      <c r="C3" s="268" t="s">
        <v>27</v>
      </c>
      <c r="D3" s="270" t="s">
        <v>28</v>
      </c>
      <c r="E3" s="278"/>
      <c r="F3" s="278"/>
      <c r="G3" s="278"/>
      <c r="H3" s="278"/>
      <c r="I3" s="279"/>
      <c r="J3" s="278" t="s">
        <v>5</v>
      </c>
      <c r="K3" s="271"/>
      <c r="L3" s="271"/>
      <c r="M3" s="271"/>
      <c r="N3" s="272"/>
      <c r="O3" s="270" t="s">
        <v>6</v>
      </c>
      <c r="P3" s="271"/>
      <c r="Q3" s="271"/>
      <c r="R3" s="271"/>
      <c r="S3" s="272"/>
      <c r="T3" s="270" t="s">
        <v>7</v>
      </c>
      <c r="U3" s="271"/>
      <c r="V3" s="271"/>
      <c r="W3" s="271"/>
      <c r="X3" s="272"/>
      <c r="Y3" s="270" t="s">
        <v>8</v>
      </c>
      <c r="Z3" s="271"/>
      <c r="AA3" s="271"/>
      <c r="AB3" s="271"/>
      <c r="AC3" s="272"/>
      <c r="AD3" s="270" t="s">
        <v>9</v>
      </c>
      <c r="AE3" s="271"/>
      <c r="AF3" s="271"/>
      <c r="AG3" s="271"/>
      <c r="AH3" s="272"/>
      <c r="AI3" s="270" t="s">
        <v>10</v>
      </c>
      <c r="AJ3" s="271"/>
      <c r="AK3" s="271"/>
      <c r="AL3" s="271"/>
      <c r="AM3" s="272"/>
      <c r="AN3" s="270" t="s">
        <v>11</v>
      </c>
      <c r="AO3" s="271"/>
      <c r="AP3" s="271"/>
      <c r="AQ3" s="271"/>
      <c r="AR3" s="272"/>
      <c r="AS3" s="270" t="s">
        <v>12</v>
      </c>
      <c r="AT3" s="271"/>
      <c r="AU3" s="271"/>
      <c r="AV3" s="271"/>
      <c r="AW3" s="272"/>
    </row>
    <row r="4" spans="1:49" ht="42.75" thickBot="1">
      <c r="A4" s="275"/>
      <c r="B4" s="277"/>
      <c r="C4" s="269"/>
      <c r="D4" s="112" t="s">
        <v>24</v>
      </c>
      <c r="E4" s="113" t="s">
        <v>0</v>
      </c>
      <c r="F4" s="113" t="s">
        <v>1</v>
      </c>
      <c r="G4" s="113" t="s">
        <v>2</v>
      </c>
      <c r="H4" s="114" t="s">
        <v>3</v>
      </c>
      <c r="I4" s="3" t="s">
        <v>4</v>
      </c>
      <c r="J4" s="115" t="s">
        <v>24</v>
      </c>
      <c r="K4" s="113" t="s">
        <v>0</v>
      </c>
      <c r="L4" s="113" t="s">
        <v>1</v>
      </c>
      <c r="M4" s="114" t="s">
        <v>2</v>
      </c>
      <c r="N4" s="3" t="s">
        <v>4</v>
      </c>
      <c r="O4" s="112" t="s">
        <v>24</v>
      </c>
      <c r="P4" s="113" t="s">
        <v>0</v>
      </c>
      <c r="Q4" s="113" t="s">
        <v>1</v>
      </c>
      <c r="R4" s="114" t="s">
        <v>2</v>
      </c>
      <c r="S4" s="3" t="s">
        <v>4</v>
      </c>
      <c r="T4" s="112" t="s">
        <v>24</v>
      </c>
      <c r="U4" s="113" t="s">
        <v>0</v>
      </c>
      <c r="V4" s="113" t="s">
        <v>1</v>
      </c>
      <c r="W4" s="114" t="s">
        <v>2</v>
      </c>
      <c r="X4" s="3" t="s">
        <v>4</v>
      </c>
      <c r="Y4" s="112" t="s">
        <v>24</v>
      </c>
      <c r="Z4" s="113" t="s">
        <v>0</v>
      </c>
      <c r="AA4" s="113" t="s">
        <v>1</v>
      </c>
      <c r="AB4" s="114" t="s">
        <v>2</v>
      </c>
      <c r="AC4" s="3" t="s">
        <v>4</v>
      </c>
      <c r="AD4" s="112" t="s">
        <v>24</v>
      </c>
      <c r="AE4" s="113" t="s">
        <v>0</v>
      </c>
      <c r="AF4" s="113" t="s">
        <v>1</v>
      </c>
      <c r="AG4" s="114" t="s">
        <v>2</v>
      </c>
      <c r="AH4" s="3" t="s">
        <v>4</v>
      </c>
      <c r="AI4" s="112" t="s">
        <v>24</v>
      </c>
      <c r="AJ4" s="113" t="s">
        <v>0</v>
      </c>
      <c r="AK4" s="113" t="s">
        <v>1</v>
      </c>
      <c r="AL4" s="114" t="s">
        <v>2</v>
      </c>
      <c r="AM4" s="3" t="s">
        <v>4</v>
      </c>
      <c r="AN4" s="112" t="s">
        <v>24</v>
      </c>
      <c r="AO4" s="113" t="s">
        <v>0</v>
      </c>
      <c r="AP4" s="113" t="s">
        <v>1</v>
      </c>
      <c r="AQ4" s="114" t="s">
        <v>2</v>
      </c>
      <c r="AR4" s="3" t="s">
        <v>4</v>
      </c>
      <c r="AS4" s="112" t="s">
        <v>24</v>
      </c>
      <c r="AT4" s="113" t="s">
        <v>0</v>
      </c>
      <c r="AU4" s="113" t="s">
        <v>1</v>
      </c>
      <c r="AV4" s="114" t="s">
        <v>2</v>
      </c>
      <c r="AW4" s="3" t="s">
        <v>4</v>
      </c>
    </row>
    <row r="5" spans="1:49" ht="23.1" customHeight="1" thickTop="1">
      <c r="A5" s="32">
        <f>氏名入力!A5</f>
        <v>1101</v>
      </c>
      <c r="B5" s="33">
        <f>氏名入力!B5</f>
        <v>1</v>
      </c>
      <c r="C5" s="50" t="str">
        <f>氏名入力!C5</f>
        <v>○○　○○</v>
      </c>
      <c r="D5" s="67" t="str">
        <f>ASC(UPPER(国語!V5))</f>
        <v>0</v>
      </c>
      <c r="E5" s="68" t="str">
        <f>ASC(UPPER(国語!W5))</f>
        <v>0</v>
      </c>
      <c r="F5" s="68" t="str">
        <f>ASC(UPPER(国語!X5))</f>
        <v>0</v>
      </c>
      <c r="G5" s="68" t="str">
        <f>ASC(UPPER(国語!Y5))</f>
        <v>0</v>
      </c>
      <c r="H5" s="69" t="str">
        <f>ASC(UPPER(国語!Z5))</f>
        <v>0</v>
      </c>
      <c r="I5" s="130" t="str">
        <f>ASC(UPPER(国語!AA5))</f>
        <v>0</v>
      </c>
      <c r="J5" s="73" t="str">
        <f>ASC(UPPER(社会!T5))</f>
        <v>0</v>
      </c>
      <c r="K5" s="70" t="str">
        <f>ASC(UPPER(社会!U5))</f>
        <v>0</v>
      </c>
      <c r="L5" s="70" t="str">
        <f>ASC(UPPER(社会!V5))</f>
        <v>0</v>
      </c>
      <c r="M5" s="71" t="str">
        <f>ASC(UPPER(社会!W5))</f>
        <v>0</v>
      </c>
      <c r="N5" s="72" t="str">
        <f>ASC(UPPER(社会!X5))</f>
        <v>0</v>
      </c>
      <c r="O5" s="73" t="str">
        <f>ASC(UPPER(数学!T5))</f>
        <v>0</v>
      </c>
      <c r="P5" s="74" t="str">
        <f>ASC(UPPER(数学!U5))</f>
        <v>0</v>
      </c>
      <c r="Q5" s="74" t="str">
        <f>ASC(UPPER(数学!V5))</f>
        <v>0</v>
      </c>
      <c r="R5" s="75" t="str">
        <f>ASC(UPPER(数学!W5))</f>
        <v>0</v>
      </c>
      <c r="S5" s="72" t="str">
        <f>ASC(UPPER(数学!X5))</f>
        <v>0</v>
      </c>
      <c r="T5" s="70" t="str">
        <f>ASC(UPPER(理科!T5))</f>
        <v>0</v>
      </c>
      <c r="U5" s="70" t="str">
        <f>ASC(UPPER(理科!U5))</f>
        <v>0</v>
      </c>
      <c r="V5" s="70" t="str">
        <f>ASC(UPPER(理科!V5))</f>
        <v>0</v>
      </c>
      <c r="W5" s="71" t="str">
        <f>ASC(UPPER(理科!W5))</f>
        <v>0</v>
      </c>
      <c r="X5" s="72" t="str">
        <f>ASC(UPPER(理科!X5))</f>
        <v>0</v>
      </c>
      <c r="Y5" s="73" t="str">
        <f>ASC(UPPER(音楽!T5))</f>
        <v>0</v>
      </c>
      <c r="Z5" s="74" t="str">
        <f>ASC(UPPER(音楽!U5))</f>
        <v>0</v>
      </c>
      <c r="AA5" s="74" t="str">
        <f>ASC(UPPER(音楽!V5))</f>
        <v>0</v>
      </c>
      <c r="AB5" s="75" t="str">
        <f>ASC(UPPER(音楽!W5))</f>
        <v>0</v>
      </c>
      <c r="AC5" s="72" t="str">
        <f>ASC(UPPER(音楽!X5))</f>
        <v>0</v>
      </c>
      <c r="AD5" s="70" t="str">
        <f>ASC(UPPER(美術!T5))</f>
        <v>0</v>
      </c>
      <c r="AE5" s="70" t="str">
        <f>ASC(UPPER(美術!U5))</f>
        <v>0</v>
      </c>
      <c r="AF5" s="70" t="str">
        <f>ASC(UPPER(美術!V5))</f>
        <v>0</v>
      </c>
      <c r="AG5" s="71" t="str">
        <f>ASC(UPPER(美術!W5))</f>
        <v>0</v>
      </c>
      <c r="AH5" s="72" t="str">
        <f>ASC(UPPER(美術!X5))</f>
        <v>0</v>
      </c>
      <c r="AI5" s="73" t="str">
        <f>ASC(UPPER(保体!T5))</f>
        <v>0</v>
      </c>
      <c r="AJ5" s="74" t="str">
        <f>ASC(UPPER(保体!U5))</f>
        <v>0</v>
      </c>
      <c r="AK5" s="74" t="str">
        <f>ASC(UPPER(保体!V5))</f>
        <v>0</v>
      </c>
      <c r="AL5" s="75" t="str">
        <f>ASC(UPPER(保体!W5))</f>
        <v>0</v>
      </c>
      <c r="AM5" s="72" t="str">
        <f>ASC(UPPER(保体!X5))</f>
        <v>0</v>
      </c>
      <c r="AN5" s="70" t="str">
        <f>ASC(UPPER(技・家!T5))</f>
        <v>0</v>
      </c>
      <c r="AO5" s="70" t="str">
        <f>ASC(UPPER(技・家!U5))</f>
        <v>0</v>
      </c>
      <c r="AP5" s="70" t="str">
        <f>ASC(UPPER(技・家!V5))</f>
        <v>0</v>
      </c>
      <c r="AQ5" s="71" t="str">
        <f>ASC(UPPER(技・家!W5))</f>
        <v>0</v>
      </c>
      <c r="AR5" s="72" t="str">
        <f>ASC(UPPER(技・家!X5))</f>
        <v>0</v>
      </c>
      <c r="AS5" s="73" t="str">
        <f>ASC(UPPER(英語!T5))</f>
        <v>0</v>
      </c>
      <c r="AT5" s="74" t="str">
        <f>ASC(UPPER(英語!U5))</f>
        <v>0</v>
      </c>
      <c r="AU5" s="74" t="str">
        <f>ASC(UPPER(英語!V5))</f>
        <v>0</v>
      </c>
      <c r="AV5" s="75" t="str">
        <f>ASC(UPPER(英語!W5))</f>
        <v>0</v>
      </c>
      <c r="AW5" s="72" t="str">
        <f>ASC(UPPER(英語!X5))</f>
        <v>0</v>
      </c>
    </row>
    <row r="6" spans="1:49" ht="23.1" customHeight="1">
      <c r="A6" s="27">
        <f>氏名入力!A6</f>
        <v>1102</v>
      </c>
      <c r="B6" s="24">
        <f>氏名入力!B6</f>
        <v>2</v>
      </c>
      <c r="C6" s="53" t="str">
        <f>氏名入力!C6</f>
        <v>□□　□□</v>
      </c>
      <c r="D6" s="76" t="str">
        <f>ASC(UPPER(国語!V6))</f>
        <v>0</v>
      </c>
      <c r="E6" s="77" t="str">
        <f>ASC(UPPER(国語!W6))</f>
        <v>0</v>
      </c>
      <c r="F6" s="77" t="str">
        <f>ASC(UPPER(国語!X6))</f>
        <v>0</v>
      </c>
      <c r="G6" s="77" t="str">
        <f>ASC(UPPER(国語!Y6))</f>
        <v>0</v>
      </c>
      <c r="H6" s="78" t="str">
        <f>ASC(UPPER(国語!Z6))</f>
        <v>0</v>
      </c>
      <c r="I6" s="131" t="str">
        <f>ASC(UPPER(国語!AA6))</f>
        <v>0</v>
      </c>
      <c r="J6" s="82" t="str">
        <f>ASC(UPPER(社会!T6))</f>
        <v>0</v>
      </c>
      <c r="K6" s="79" t="str">
        <f>ASC(UPPER(社会!U6))</f>
        <v>0</v>
      </c>
      <c r="L6" s="79" t="str">
        <f>ASC(UPPER(社会!V6))</f>
        <v>0</v>
      </c>
      <c r="M6" s="80" t="str">
        <f>ASC(UPPER(社会!W6))</f>
        <v>0</v>
      </c>
      <c r="N6" s="81" t="str">
        <f>ASC(UPPER(社会!X6))</f>
        <v>0</v>
      </c>
      <c r="O6" s="82" t="str">
        <f>ASC(UPPER(数学!T6))</f>
        <v>0</v>
      </c>
      <c r="P6" s="83" t="str">
        <f>ASC(UPPER(数学!U6))</f>
        <v>0</v>
      </c>
      <c r="Q6" s="83" t="str">
        <f>ASC(UPPER(数学!V6))</f>
        <v>0</v>
      </c>
      <c r="R6" s="84" t="str">
        <f>ASC(UPPER(数学!W6))</f>
        <v>0</v>
      </c>
      <c r="S6" s="81" t="str">
        <f>ASC(UPPER(数学!X6))</f>
        <v>0</v>
      </c>
      <c r="T6" s="79" t="str">
        <f>ASC(UPPER(理科!T6))</f>
        <v>0</v>
      </c>
      <c r="U6" s="79" t="str">
        <f>ASC(UPPER(理科!U6))</f>
        <v>0</v>
      </c>
      <c r="V6" s="79" t="str">
        <f>ASC(UPPER(理科!V6))</f>
        <v>0</v>
      </c>
      <c r="W6" s="80" t="str">
        <f>ASC(UPPER(理科!W6))</f>
        <v>0</v>
      </c>
      <c r="X6" s="81" t="str">
        <f>ASC(UPPER(理科!X6))</f>
        <v>0</v>
      </c>
      <c r="Y6" s="82" t="str">
        <f>ASC(UPPER(音楽!T6))</f>
        <v>0</v>
      </c>
      <c r="Z6" s="83" t="str">
        <f>ASC(UPPER(音楽!U6))</f>
        <v>0</v>
      </c>
      <c r="AA6" s="83" t="str">
        <f>ASC(UPPER(音楽!V6))</f>
        <v>0</v>
      </c>
      <c r="AB6" s="84" t="str">
        <f>ASC(UPPER(音楽!W6))</f>
        <v>0</v>
      </c>
      <c r="AC6" s="81" t="str">
        <f>ASC(UPPER(音楽!X6))</f>
        <v>0</v>
      </c>
      <c r="AD6" s="79" t="str">
        <f>ASC(UPPER(美術!T6))</f>
        <v>0</v>
      </c>
      <c r="AE6" s="79" t="str">
        <f>ASC(UPPER(美術!U6))</f>
        <v>0</v>
      </c>
      <c r="AF6" s="79" t="str">
        <f>ASC(UPPER(美術!V6))</f>
        <v>0</v>
      </c>
      <c r="AG6" s="80" t="str">
        <f>ASC(UPPER(美術!W6))</f>
        <v>0</v>
      </c>
      <c r="AH6" s="81" t="str">
        <f>ASC(UPPER(美術!X6))</f>
        <v>0</v>
      </c>
      <c r="AI6" s="82" t="str">
        <f>ASC(UPPER(保体!T6))</f>
        <v>0</v>
      </c>
      <c r="AJ6" s="83" t="str">
        <f>ASC(UPPER(保体!U6))</f>
        <v>0</v>
      </c>
      <c r="AK6" s="83" t="str">
        <f>ASC(UPPER(保体!V6))</f>
        <v>0</v>
      </c>
      <c r="AL6" s="84" t="str">
        <f>ASC(UPPER(保体!W6))</f>
        <v>0</v>
      </c>
      <c r="AM6" s="81" t="str">
        <f>ASC(UPPER(保体!X6))</f>
        <v>0</v>
      </c>
      <c r="AN6" s="79" t="str">
        <f>ASC(UPPER(技・家!T6))</f>
        <v>0</v>
      </c>
      <c r="AO6" s="79" t="str">
        <f>ASC(UPPER(技・家!U6))</f>
        <v>0</v>
      </c>
      <c r="AP6" s="79" t="str">
        <f>ASC(UPPER(技・家!V6))</f>
        <v>0</v>
      </c>
      <c r="AQ6" s="80" t="str">
        <f>ASC(UPPER(技・家!W6))</f>
        <v>0</v>
      </c>
      <c r="AR6" s="81" t="str">
        <f>ASC(UPPER(技・家!X6))</f>
        <v>0</v>
      </c>
      <c r="AS6" s="82" t="str">
        <f>ASC(UPPER(英語!T6))</f>
        <v>0</v>
      </c>
      <c r="AT6" s="83" t="str">
        <f>ASC(UPPER(英語!U6))</f>
        <v>0</v>
      </c>
      <c r="AU6" s="83" t="str">
        <f>ASC(UPPER(英語!V6))</f>
        <v>0</v>
      </c>
      <c r="AV6" s="84" t="str">
        <f>ASC(UPPER(英語!W6))</f>
        <v>0</v>
      </c>
      <c r="AW6" s="81" t="str">
        <f>ASC(UPPER(英語!X6))</f>
        <v>0</v>
      </c>
    </row>
    <row r="7" spans="1:49" ht="23.1" customHeight="1">
      <c r="A7" s="27">
        <f>氏名入力!A7</f>
        <v>1103</v>
      </c>
      <c r="B7" s="24">
        <f>氏名入力!B7</f>
        <v>3</v>
      </c>
      <c r="C7" s="53" t="str">
        <f>氏名入力!C7</f>
        <v>△△　△△</v>
      </c>
      <c r="D7" s="76" t="str">
        <f>ASC(UPPER(国語!V7))</f>
        <v>0</v>
      </c>
      <c r="E7" s="77" t="str">
        <f>ASC(UPPER(国語!W7))</f>
        <v>0</v>
      </c>
      <c r="F7" s="77" t="str">
        <f>ASC(UPPER(国語!X7))</f>
        <v>0</v>
      </c>
      <c r="G7" s="77" t="str">
        <f>ASC(UPPER(国語!Y7))</f>
        <v>0</v>
      </c>
      <c r="H7" s="78" t="str">
        <f>ASC(UPPER(国語!Z7))</f>
        <v>0</v>
      </c>
      <c r="I7" s="131" t="str">
        <f>ASC(UPPER(国語!AA7))</f>
        <v>0</v>
      </c>
      <c r="J7" s="82" t="str">
        <f>ASC(UPPER(社会!T7))</f>
        <v>0</v>
      </c>
      <c r="K7" s="79" t="str">
        <f>ASC(UPPER(社会!U7))</f>
        <v>0</v>
      </c>
      <c r="L7" s="79" t="str">
        <f>ASC(UPPER(社会!V7))</f>
        <v>0</v>
      </c>
      <c r="M7" s="80" t="str">
        <f>ASC(UPPER(社会!W7))</f>
        <v>0</v>
      </c>
      <c r="N7" s="81" t="str">
        <f>ASC(UPPER(社会!X7))</f>
        <v>0</v>
      </c>
      <c r="O7" s="82" t="str">
        <f>ASC(UPPER(数学!T7))</f>
        <v>0</v>
      </c>
      <c r="P7" s="83" t="str">
        <f>ASC(UPPER(数学!U7))</f>
        <v>0</v>
      </c>
      <c r="Q7" s="83" t="str">
        <f>ASC(UPPER(数学!V7))</f>
        <v>0</v>
      </c>
      <c r="R7" s="84" t="str">
        <f>ASC(UPPER(数学!W7))</f>
        <v>0</v>
      </c>
      <c r="S7" s="81" t="str">
        <f>ASC(UPPER(数学!X7))</f>
        <v>0</v>
      </c>
      <c r="T7" s="79" t="str">
        <f>ASC(UPPER(理科!T7))</f>
        <v>0</v>
      </c>
      <c r="U7" s="79" t="str">
        <f>ASC(UPPER(理科!U7))</f>
        <v>0</v>
      </c>
      <c r="V7" s="79" t="str">
        <f>ASC(UPPER(理科!V7))</f>
        <v>0</v>
      </c>
      <c r="W7" s="80" t="str">
        <f>ASC(UPPER(理科!W7))</f>
        <v>0</v>
      </c>
      <c r="X7" s="81" t="str">
        <f>ASC(UPPER(理科!X7))</f>
        <v>0</v>
      </c>
      <c r="Y7" s="82" t="str">
        <f>ASC(UPPER(音楽!T7))</f>
        <v>0</v>
      </c>
      <c r="Z7" s="83" t="str">
        <f>ASC(UPPER(音楽!U7))</f>
        <v>0</v>
      </c>
      <c r="AA7" s="83" t="str">
        <f>ASC(UPPER(音楽!V7))</f>
        <v>0</v>
      </c>
      <c r="AB7" s="84" t="str">
        <f>ASC(UPPER(音楽!W7))</f>
        <v>0</v>
      </c>
      <c r="AC7" s="81" t="str">
        <f>ASC(UPPER(音楽!X7))</f>
        <v>0</v>
      </c>
      <c r="AD7" s="79" t="str">
        <f>ASC(UPPER(美術!T7))</f>
        <v>0</v>
      </c>
      <c r="AE7" s="79" t="str">
        <f>ASC(UPPER(美術!U7))</f>
        <v>0</v>
      </c>
      <c r="AF7" s="79" t="str">
        <f>ASC(UPPER(美術!V7))</f>
        <v>0</v>
      </c>
      <c r="AG7" s="80" t="str">
        <f>ASC(UPPER(美術!W7))</f>
        <v>0</v>
      </c>
      <c r="AH7" s="81" t="str">
        <f>ASC(UPPER(美術!X7))</f>
        <v>0</v>
      </c>
      <c r="AI7" s="82" t="str">
        <f>ASC(UPPER(保体!T7))</f>
        <v>0</v>
      </c>
      <c r="AJ7" s="83" t="str">
        <f>ASC(UPPER(保体!U7))</f>
        <v>0</v>
      </c>
      <c r="AK7" s="83" t="str">
        <f>ASC(UPPER(保体!V7))</f>
        <v>0</v>
      </c>
      <c r="AL7" s="84" t="str">
        <f>ASC(UPPER(保体!W7))</f>
        <v>0</v>
      </c>
      <c r="AM7" s="81" t="str">
        <f>ASC(UPPER(保体!X7))</f>
        <v>0</v>
      </c>
      <c r="AN7" s="79" t="str">
        <f>ASC(UPPER(技・家!T7))</f>
        <v>0</v>
      </c>
      <c r="AO7" s="79" t="str">
        <f>ASC(UPPER(技・家!U7))</f>
        <v>0</v>
      </c>
      <c r="AP7" s="79" t="str">
        <f>ASC(UPPER(技・家!V7))</f>
        <v>0</v>
      </c>
      <c r="AQ7" s="80" t="str">
        <f>ASC(UPPER(技・家!W7))</f>
        <v>0</v>
      </c>
      <c r="AR7" s="81" t="str">
        <f>ASC(UPPER(技・家!X7))</f>
        <v>0</v>
      </c>
      <c r="AS7" s="82" t="str">
        <f>ASC(UPPER(英語!T7))</f>
        <v>0</v>
      </c>
      <c r="AT7" s="83" t="str">
        <f>ASC(UPPER(英語!U7))</f>
        <v>0</v>
      </c>
      <c r="AU7" s="83" t="str">
        <f>ASC(UPPER(英語!V7))</f>
        <v>0</v>
      </c>
      <c r="AV7" s="84" t="str">
        <f>ASC(UPPER(英語!W7))</f>
        <v>0</v>
      </c>
      <c r="AW7" s="81" t="str">
        <f>ASC(UPPER(英語!X7))</f>
        <v>0</v>
      </c>
    </row>
    <row r="8" spans="1:49" ht="23.1" customHeight="1">
      <c r="A8" s="27">
        <f>氏名入力!A8</f>
        <v>1104</v>
      </c>
      <c r="B8" s="24">
        <f>氏名入力!B8</f>
        <v>4</v>
      </c>
      <c r="C8" s="53">
        <f>氏名入力!C8</f>
        <v>0</v>
      </c>
      <c r="D8" s="76" t="str">
        <f>ASC(UPPER(国語!V8))</f>
        <v>0</v>
      </c>
      <c r="E8" s="77" t="str">
        <f>ASC(UPPER(国語!W8))</f>
        <v>0</v>
      </c>
      <c r="F8" s="77" t="str">
        <f>ASC(UPPER(国語!X8))</f>
        <v>0</v>
      </c>
      <c r="G8" s="77" t="str">
        <f>ASC(UPPER(国語!Y8))</f>
        <v>0</v>
      </c>
      <c r="H8" s="78" t="str">
        <f>ASC(UPPER(国語!Z8))</f>
        <v>0</v>
      </c>
      <c r="I8" s="131" t="str">
        <f>ASC(UPPER(国語!AA8))</f>
        <v>0</v>
      </c>
      <c r="J8" s="82" t="str">
        <f>ASC(UPPER(社会!T8))</f>
        <v>0</v>
      </c>
      <c r="K8" s="79" t="str">
        <f>ASC(UPPER(社会!U8))</f>
        <v>0</v>
      </c>
      <c r="L8" s="79" t="str">
        <f>ASC(UPPER(社会!V8))</f>
        <v>0</v>
      </c>
      <c r="M8" s="80" t="str">
        <f>ASC(UPPER(社会!W8))</f>
        <v>0</v>
      </c>
      <c r="N8" s="81" t="str">
        <f>ASC(UPPER(社会!X8))</f>
        <v>0</v>
      </c>
      <c r="O8" s="82" t="str">
        <f>ASC(UPPER(数学!T8))</f>
        <v>0</v>
      </c>
      <c r="P8" s="83" t="str">
        <f>ASC(UPPER(数学!U8))</f>
        <v>0</v>
      </c>
      <c r="Q8" s="83" t="str">
        <f>ASC(UPPER(数学!V8))</f>
        <v>0</v>
      </c>
      <c r="R8" s="84" t="str">
        <f>ASC(UPPER(数学!W8))</f>
        <v>0</v>
      </c>
      <c r="S8" s="81" t="str">
        <f>ASC(UPPER(数学!X8))</f>
        <v>0</v>
      </c>
      <c r="T8" s="79" t="str">
        <f>ASC(UPPER(理科!T8))</f>
        <v>0</v>
      </c>
      <c r="U8" s="79" t="str">
        <f>ASC(UPPER(理科!U8))</f>
        <v>0</v>
      </c>
      <c r="V8" s="79" t="str">
        <f>ASC(UPPER(理科!V8))</f>
        <v>0</v>
      </c>
      <c r="W8" s="80" t="str">
        <f>ASC(UPPER(理科!W8))</f>
        <v>0</v>
      </c>
      <c r="X8" s="81" t="str">
        <f>ASC(UPPER(理科!X8))</f>
        <v>0</v>
      </c>
      <c r="Y8" s="82" t="str">
        <f>ASC(UPPER(音楽!T8))</f>
        <v>0</v>
      </c>
      <c r="Z8" s="83" t="str">
        <f>ASC(UPPER(音楽!U8))</f>
        <v>0</v>
      </c>
      <c r="AA8" s="83" t="str">
        <f>ASC(UPPER(音楽!V8))</f>
        <v>0</v>
      </c>
      <c r="AB8" s="84" t="str">
        <f>ASC(UPPER(音楽!W8))</f>
        <v>0</v>
      </c>
      <c r="AC8" s="81" t="str">
        <f>ASC(UPPER(音楽!X8))</f>
        <v>0</v>
      </c>
      <c r="AD8" s="79" t="str">
        <f>ASC(UPPER(美術!T8))</f>
        <v>0</v>
      </c>
      <c r="AE8" s="79" t="str">
        <f>ASC(UPPER(美術!U8))</f>
        <v>0</v>
      </c>
      <c r="AF8" s="79" t="str">
        <f>ASC(UPPER(美術!V8))</f>
        <v>0</v>
      </c>
      <c r="AG8" s="80" t="str">
        <f>ASC(UPPER(美術!W8))</f>
        <v>0</v>
      </c>
      <c r="AH8" s="81" t="str">
        <f>ASC(UPPER(美術!X8))</f>
        <v>0</v>
      </c>
      <c r="AI8" s="82" t="str">
        <f>ASC(UPPER(保体!T8))</f>
        <v>0</v>
      </c>
      <c r="AJ8" s="83" t="str">
        <f>ASC(UPPER(保体!U8))</f>
        <v>0</v>
      </c>
      <c r="AK8" s="83" t="str">
        <f>ASC(UPPER(保体!V8))</f>
        <v>0</v>
      </c>
      <c r="AL8" s="84" t="str">
        <f>ASC(UPPER(保体!W8))</f>
        <v>0</v>
      </c>
      <c r="AM8" s="81" t="str">
        <f>ASC(UPPER(保体!X8))</f>
        <v>0</v>
      </c>
      <c r="AN8" s="79" t="str">
        <f>ASC(UPPER(技・家!T8))</f>
        <v>0</v>
      </c>
      <c r="AO8" s="79" t="str">
        <f>ASC(UPPER(技・家!U8))</f>
        <v>0</v>
      </c>
      <c r="AP8" s="79" t="str">
        <f>ASC(UPPER(技・家!V8))</f>
        <v>0</v>
      </c>
      <c r="AQ8" s="80" t="str">
        <f>ASC(UPPER(技・家!W8))</f>
        <v>0</v>
      </c>
      <c r="AR8" s="81" t="str">
        <f>ASC(UPPER(技・家!X8))</f>
        <v>0</v>
      </c>
      <c r="AS8" s="82" t="str">
        <f>ASC(UPPER(英語!T8))</f>
        <v>0</v>
      </c>
      <c r="AT8" s="83" t="str">
        <f>ASC(UPPER(英語!U8))</f>
        <v>0</v>
      </c>
      <c r="AU8" s="83" t="str">
        <f>ASC(UPPER(英語!V8))</f>
        <v>0</v>
      </c>
      <c r="AV8" s="84" t="str">
        <f>ASC(UPPER(英語!W8))</f>
        <v>0</v>
      </c>
      <c r="AW8" s="81" t="str">
        <f>ASC(UPPER(英語!X8))</f>
        <v>0</v>
      </c>
    </row>
    <row r="9" spans="1:49" ht="23.1" customHeight="1">
      <c r="A9" s="27">
        <f>氏名入力!A9</f>
        <v>1105</v>
      </c>
      <c r="B9" s="24">
        <f>氏名入力!B9</f>
        <v>5</v>
      </c>
      <c r="C9" s="53">
        <f>氏名入力!C9</f>
        <v>0</v>
      </c>
      <c r="D9" s="76" t="str">
        <f>ASC(UPPER(国語!V9))</f>
        <v>0</v>
      </c>
      <c r="E9" s="77" t="str">
        <f>ASC(UPPER(国語!W9))</f>
        <v>0</v>
      </c>
      <c r="F9" s="77" t="str">
        <f>ASC(UPPER(国語!X9))</f>
        <v>0</v>
      </c>
      <c r="G9" s="77" t="str">
        <f>ASC(UPPER(国語!Y9))</f>
        <v>0</v>
      </c>
      <c r="H9" s="78" t="str">
        <f>ASC(UPPER(国語!Z9))</f>
        <v>0</v>
      </c>
      <c r="I9" s="131" t="str">
        <f>ASC(UPPER(国語!AA9))</f>
        <v>0</v>
      </c>
      <c r="J9" s="82" t="str">
        <f>ASC(UPPER(社会!T9))</f>
        <v>0</v>
      </c>
      <c r="K9" s="79" t="str">
        <f>ASC(UPPER(社会!U9))</f>
        <v>0</v>
      </c>
      <c r="L9" s="79" t="str">
        <f>ASC(UPPER(社会!V9))</f>
        <v>0</v>
      </c>
      <c r="M9" s="80" t="str">
        <f>ASC(UPPER(社会!W9))</f>
        <v>0</v>
      </c>
      <c r="N9" s="81" t="str">
        <f>ASC(UPPER(社会!X9))</f>
        <v>0</v>
      </c>
      <c r="O9" s="82" t="str">
        <f>ASC(UPPER(数学!T9))</f>
        <v>0</v>
      </c>
      <c r="P9" s="83" t="str">
        <f>ASC(UPPER(数学!U9))</f>
        <v>0</v>
      </c>
      <c r="Q9" s="83" t="str">
        <f>ASC(UPPER(数学!V9))</f>
        <v>0</v>
      </c>
      <c r="R9" s="84" t="str">
        <f>ASC(UPPER(数学!W9))</f>
        <v>0</v>
      </c>
      <c r="S9" s="81" t="str">
        <f>ASC(UPPER(数学!X9))</f>
        <v>0</v>
      </c>
      <c r="T9" s="79" t="str">
        <f>ASC(UPPER(理科!T9))</f>
        <v>0</v>
      </c>
      <c r="U9" s="79" t="str">
        <f>ASC(UPPER(理科!U9))</f>
        <v>0</v>
      </c>
      <c r="V9" s="79" t="str">
        <f>ASC(UPPER(理科!V9))</f>
        <v>0</v>
      </c>
      <c r="W9" s="80" t="str">
        <f>ASC(UPPER(理科!W9))</f>
        <v>0</v>
      </c>
      <c r="X9" s="81" t="str">
        <f>ASC(UPPER(理科!X9))</f>
        <v>0</v>
      </c>
      <c r="Y9" s="82" t="str">
        <f>ASC(UPPER(音楽!T9))</f>
        <v>0</v>
      </c>
      <c r="Z9" s="83" t="str">
        <f>ASC(UPPER(音楽!U9))</f>
        <v>0</v>
      </c>
      <c r="AA9" s="83" t="str">
        <f>ASC(UPPER(音楽!V9))</f>
        <v>0</v>
      </c>
      <c r="AB9" s="84" t="str">
        <f>ASC(UPPER(音楽!W9))</f>
        <v>0</v>
      </c>
      <c r="AC9" s="81" t="str">
        <f>ASC(UPPER(音楽!X9))</f>
        <v>0</v>
      </c>
      <c r="AD9" s="79" t="str">
        <f>ASC(UPPER(美術!T9))</f>
        <v>0</v>
      </c>
      <c r="AE9" s="79" t="str">
        <f>ASC(UPPER(美術!U9))</f>
        <v>0</v>
      </c>
      <c r="AF9" s="79" t="str">
        <f>ASC(UPPER(美術!V9))</f>
        <v>0</v>
      </c>
      <c r="AG9" s="80" t="str">
        <f>ASC(UPPER(美術!W9))</f>
        <v>0</v>
      </c>
      <c r="AH9" s="81" t="str">
        <f>ASC(UPPER(美術!X9))</f>
        <v>0</v>
      </c>
      <c r="AI9" s="82" t="str">
        <f>ASC(UPPER(保体!T9))</f>
        <v>0</v>
      </c>
      <c r="AJ9" s="83" t="str">
        <f>ASC(UPPER(保体!U9))</f>
        <v>0</v>
      </c>
      <c r="AK9" s="83" t="str">
        <f>ASC(UPPER(保体!V9))</f>
        <v>0</v>
      </c>
      <c r="AL9" s="84" t="str">
        <f>ASC(UPPER(保体!W9))</f>
        <v>0</v>
      </c>
      <c r="AM9" s="81" t="str">
        <f>ASC(UPPER(保体!X9))</f>
        <v>0</v>
      </c>
      <c r="AN9" s="79" t="str">
        <f>ASC(UPPER(技・家!T9))</f>
        <v>0</v>
      </c>
      <c r="AO9" s="79" t="str">
        <f>ASC(UPPER(技・家!U9))</f>
        <v>0</v>
      </c>
      <c r="AP9" s="79" t="str">
        <f>ASC(UPPER(技・家!V9))</f>
        <v>0</v>
      </c>
      <c r="AQ9" s="80" t="str">
        <f>ASC(UPPER(技・家!W9))</f>
        <v>0</v>
      </c>
      <c r="AR9" s="81" t="str">
        <f>ASC(UPPER(技・家!X9))</f>
        <v>0</v>
      </c>
      <c r="AS9" s="82" t="str">
        <f>ASC(UPPER(英語!T9))</f>
        <v>0</v>
      </c>
      <c r="AT9" s="83" t="str">
        <f>ASC(UPPER(英語!U9))</f>
        <v>0</v>
      </c>
      <c r="AU9" s="83" t="str">
        <f>ASC(UPPER(英語!V9))</f>
        <v>0</v>
      </c>
      <c r="AV9" s="84" t="str">
        <f>ASC(UPPER(英語!W9))</f>
        <v>0</v>
      </c>
      <c r="AW9" s="81" t="str">
        <f>ASC(UPPER(英語!X9))</f>
        <v>0</v>
      </c>
    </row>
    <row r="10" spans="1:49" ht="23.1" customHeight="1">
      <c r="A10" s="27">
        <f>氏名入力!A10</f>
        <v>1106</v>
      </c>
      <c r="B10" s="24">
        <f>氏名入力!B10</f>
        <v>6</v>
      </c>
      <c r="C10" s="53">
        <f>氏名入力!C10</f>
        <v>0</v>
      </c>
      <c r="D10" s="76" t="str">
        <f>ASC(UPPER(国語!V10))</f>
        <v>0</v>
      </c>
      <c r="E10" s="77" t="str">
        <f>ASC(UPPER(国語!W10))</f>
        <v>0</v>
      </c>
      <c r="F10" s="77" t="str">
        <f>ASC(UPPER(国語!X10))</f>
        <v>0</v>
      </c>
      <c r="G10" s="77" t="str">
        <f>ASC(UPPER(国語!Y10))</f>
        <v>0</v>
      </c>
      <c r="H10" s="78" t="str">
        <f>ASC(UPPER(国語!Z10))</f>
        <v>0</v>
      </c>
      <c r="I10" s="131" t="str">
        <f>ASC(UPPER(国語!AA10))</f>
        <v>0</v>
      </c>
      <c r="J10" s="82" t="str">
        <f>ASC(UPPER(社会!T10))</f>
        <v>0</v>
      </c>
      <c r="K10" s="79" t="str">
        <f>ASC(UPPER(社会!U10))</f>
        <v>0</v>
      </c>
      <c r="L10" s="79" t="str">
        <f>ASC(UPPER(社会!V10))</f>
        <v>0</v>
      </c>
      <c r="M10" s="80" t="str">
        <f>ASC(UPPER(社会!W10))</f>
        <v>0</v>
      </c>
      <c r="N10" s="81" t="str">
        <f>ASC(UPPER(社会!X10))</f>
        <v>0</v>
      </c>
      <c r="O10" s="82" t="str">
        <f>ASC(UPPER(数学!T10))</f>
        <v>0</v>
      </c>
      <c r="P10" s="83" t="str">
        <f>ASC(UPPER(数学!U10))</f>
        <v>0</v>
      </c>
      <c r="Q10" s="83" t="str">
        <f>ASC(UPPER(数学!V10))</f>
        <v>0</v>
      </c>
      <c r="R10" s="84" t="str">
        <f>ASC(UPPER(数学!W10))</f>
        <v>0</v>
      </c>
      <c r="S10" s="81" t="str">
        <f>ASC(UPPER(数学!X10))</f>
        <v>0</v>
      </c>
      <c r="T10" s="79" t="str">
        <f>ASC(UPPER(理科!T10))</f>
        <v>0</v>
      </c>
      <c r="U10" s="79" t="str">
        <f>ASC(UPPER(理科!U10))</f>
        <v>0</v>
      </c>
      <c r="V10" s="79" t="str">
        <f>ASC(UPPER(理科!V10))</f>
        <v>0</v>
      </c>
      <c r="W10" s="80" t="str">
        <f>ASC(UPPER(理科!W10))</f>
        <v>0</v>
      </c>
      <c r="X10" s="81" t="str">
        <f>ASC(UPPER(理科!X10))</f>
        <v>0</v>
      </c>
      <c r="Y10" s="82" t="str">
        <f>ASC(UPPER(音楽!T10))</f>
        <v>0</v>
      </c>
      <c r="Z10" s="83" t="str">
        <f>ASC(UPPER(音楽!U10))</f>
        <v>0</v>
      </c>
      <c r="AA10" s="83" t="str">
        <f>ASC(UPPER(音楽!V10))</f>
        <v>0</v>
      </c>
      <c r="AB10" s="84" t="str">
        <f>ASC(UPPER(音楽!W10))</f>
        <v>0</v>
      </c>
      <c r="AC10" s="81" t="str">
        <f>ASC(UPPER(音楽!X10))</f>
        <v>0</v>
      </c>
      <c r="AD10" s="79" t="str">
        <f>ASC(UPPER(美術!T10))</f>
        <v>0</v>
      </c>
      <c r="AE10" s="79" t="str">
        <f>ASC(UPPER(美術!U10))</f>
        <v>0</v>
      </c>
      <c r="AF10" s="79" t="str">
        <f>ASC(UPPER(美術!V10))</f>
        <v>0</v>
      </c>
      <c r="AG10" s="80" t="str">
        <f>ASC(UPPER(美術!W10))</f>
        <v>0</v>
      </c>
      <c r="AH10" s="81" t="str">
        <f>ASC(UPPER(美術!X10))</f>
        <v>0</v>
      </c>
      <c r="AI10" s="82" t="str">
        <f>ASC(UPPER(保体!T10))</f>
        <v>0</v>
      </c>
      <c r="AJ10" s="83" t="str">
        <f>ASC(UPPER(保体!U10))</f>
        <v>0</v>
      </c>
      <c r="AK10" s="83" t="str">
        <f>ASC(UPPER(保体!V10))</f>
        <v>0</v>
      </c>
      <c r="AL10" s="84" t="str">
        <f>ASC(UPPER(保体!W10))</f>
        <v>0</v>
      </c>
      <c r="AM10" s="81" t="str">
        <f>ASC(UPPER(保体!X10))</f>
        <v>0</v>
      </c>
      <c r="AN10" s="79" t="str">
        <f>ASC(UPPER(技・家!T10))</f>
        <v>0</v>
      </c>
      <c r="AO10" s="79" t="str">
        <f>ASC(UPPER(技・家!U10))</f>
        <v>0</v>
      </c>
      <c r="AP10" s="79" t="str">
        <f>ASC(UPPER(技・家!V10))</f>
        <v>0</v>
      </c>
      <c r="AQ10" s="80" t="str">
        <f>ASC(UPPER(技・家!W10))</f>
        <v>0</v>
      </c>
      <c r="AR10" s="81" t="str">
        <f>ASC(UPPER(技・家!X10))</f>
        <v>0</v>
      </c>
      <c r="AS10" s="82" t="str">
        <f>ASC(UPPER(英語!T10))</f>
        <v>0</v>
      </c>
      <c r="AT10" s="83" t="str">
        <f>ASC(UPPER(英語!U10))</f>
        <v>0</v>
      </c>
      <c r="AU10" s="83" t="str">
        <f>ASC(UPPER(英語!V10))</f>
        <v>0</v>
      </c>
      <c r="AV10" s="84" t="str">
        <f>ASC(UPPER(英語!W10))</f>
        <v>0</v>
      </c>
      <c r="AW10" s="81" t="str">
        <f>ASC(UPPER(英語!X10))</f>
        <v>0</v>
      </c>
    </row>
    <row r="11" spans="1:49" ht="23.1" customHeight="1">
      <c r="A11" s="27">
        <f>氏名入力!A11</f>
        <v>1107</v>
      </c>
      <c r="B11" s="24">
        <f>氏名入力!B11</f>
        <v>7</v>
      </c>
      <c r="C11" s="53">
        <f>氏名入力!C11</f>
        <v>0</v>
      </c>
      <c r="D11" s="76" t="str">
        <f>ASC(UPPER(国語!V11))</f>
        <v>0</v>
      </c>
      <c r="E11" s="77" t="str">
        <f>ASC(UPPER(国語!W11))</f>
        <v>0</v>
      </c>
      <c r="F11" s="77" t="str">
        <f>ASC(UPPER(国語!X11))</f>
        <v>0</v>
      </c>
      <c r="G11" s="77" t="str">
        <f>ASC(UPPER(国語!Y11))</f>
        <v>0</v>
      </c>
      <c r="H11" s="78" t="str">
        <f>ASC(UPPER(国語!Z11))</f>
        <v>0</v>
      </c>
      <c r="I11" s="131" t="str">
        <f>ASC(UPPER(国語!AA11))</f>
        <v>0</v>
      </c>
      <c r="J11" s="82" t="str">
        <f>ASC(UPPER(社会!T11))</f>
        <v>0</v>
      </c>
      <c r="K11" s="79" t="str">
        <f>ASC(UPPER(社会!U11))</f>
        <v>0</v>
      </c>
      <c r="L11" s="79" t="str">
        <f>ASC(UPPER(社会!V11))</f>
        <v>0</v>
      </c>
      <c r="M11" s="80" t="str">
        <f>ASC(UPPER(社会!W11))</f>
        <v>0</v>
      </c>
      <c r="N11" s="81" t="str">
        <f>ASC(UPPER(社会!X11))</f>
        <v>0</v>
      </c>
      <c r="O11" s="82" t="str">
        <f>ASC(UPPER(数学!T11))</f>
        <v>0</v>
      </c>
      <c r="P11" s="83" t="str">
        <f>ASC(UPPER(数学!U11))</f>
        <v>0</v>
      </c>
      <c r="Q11" s="83" t="str">
        <f>ASC(UPPER(数学!V11))</f>
        <v>0</v>
      </c>
      <c r="R11" s="84" t="str">
        <f>ASC(UPPER(数学!W11))</f>
        <v>0</v>
      </c>
      <c r="S11" s="81" t="str">
        <f>ASC(UPPER(数学!X11))</f>
        <v>0</v>
      </c>
      <c r="T11" s="79" t="str">
        <f>ASC(UPPER(理科!T11))</f>
        <v>0</v>
      </c>
      <c r="U11" s="79" t="str">
        <f>ASC(UPPER(理科!U11))</f>
        <v>0</v>
      </c>
      <c r="V11" s="79" t="str">
        <f>ASC(UPPER(理科!V11))</f>
        <v>0</v>
      </c>
      <c r="W11" s="80" t="str">
        <f>ASC(UPPER(理科!W11))</f>
        <v>0</v>
      </c>
      <c r="X11" s="81" t="str">
        <f>ASC(UPPER(理科!X11))</f>
        <v>0</v>
      </c>
      <c r="Y11" s="82" t="str">
        <f>ASC(UPPER(音楽!T11))</f>
        <v>0</v>
      </c>
      <c r="Z11" s="83" t="str">
        <f>ASC(UPPER(音楽!U11))</f>
        <v>0</v>
      </c>
      <c r="AA11" s="83" t="str">
        <f>ASC(UPPER(音楽!V11))</f>
        <v>0</v>
      </c>
      <c r="AB11" s="84" t="str">
        <f>ASC(UPPER(音楽!W11))</f>
        <v>0</v>
      </c>
      <c r="AC11" s="81" t="str">
        <f>ASC(UPPER(音楽!X11))</f>
        <v>0</v>
      </c>
      <c r="AD11" s="79" t="str">
        <f>ASC(UPPER(美術!T11))</f>
        <v>0</v>
      </c>
      <c r="AE11" s="79" t="str">
        <f>ASC(UPPER(美術!U11))</f>
        <v>0</v>
      </c>
      <c r="AF11" s="79" t="str">
        <f>ASC(UPPER(美術!V11))</f>
        <v>0</v>
      </c>
      <c r="AG11" s="80" t="str">
        <f>ASC(UPPER(美術!W11))</f>
        <v>0</v>
      </c>
      <c r="AH11" s="81" t="str">
        <f>ASC(UPPER(美術!X11))</f>
        <v>0</v>
      </c>
      <c r="AI11" s="82" t="str">
        <f>ASC(UPPER(保体!T11))</f>
        <v>0</v>
      </c>
      <c r="AJ11" s="83" t="str">
        <f>ASC(UPPER(保体!U11))</f>
        <v>0</v>
      </c>
      <c r="AK11" s="83" t="str">
        <f>ASC(UPPER(保体!V11))</f>
        <v>0</v>
      </c>
      <c r="AL11" s="84" t="str">
        <f>ASC(UPPER(保体!W11))</f>
        <v>0</v>
      </c>
      <c r="AM11" s="81" t="str">
        <f>ASC(UPPER(保体!X11))</f>
        <v>0</v>
      </c>
      <c r="AN11" s="79" t="str">
        <f>ASC(UPPER(技・家!T11))</f>
        <v>0</v>
      </c>
      <c r="AO11" s="79" t="str">
        <f>ASC(UPPER(技・家!U11))</f>
        <v>0</v>
      </c>
      <c r="AP11" s="79" t="str">
        <f>ASC(UPPER(技・家!V11))</f>
        <v>0</v>
      </c>
      <c r="AQ11" s="80" t="str">
        <f>ASC(UPPER(技・家!W11))</f>
        <v>0</v>
      </c>
      <c r="AR11" s="81" t="str">
        <f>ASC(UPPER(技・家!X11))</f>
        <v>0</v>
      </c>
      <c r="AS11" s="82" t="str">
        <f>ASC(UPPER(英語!T11))</f>
        <v>0</v>
      </c>
      <c r="AT11" s="83" t="str">
        <f>ASC(UPPER(英語!U11))</f>
        <v>0</v>
      </c>
      <c r="AU11" s="83" t="str">
        <f>ASC(UPPER(英語!V11))</f>
        <v>0</v>
      </c>
      <c r="AV11" s="84" t="str">
        <f>ASC(UPPER(英語!W11))</f>
        <v>0</v>
      </c>
      <c r="AW11" s="81" t="str">
        <f>ASC(UPPER(英語!X11))</f>
        <v>0</v>
      </c>
    </row>
    <row r="12" spans="1:49" ht="23.1" customHeight="1">
      <c r="A12" s="27">
        <f>氏名入力!A12</f>
        <v>1108</v>
      </c>
      <c r="B12" s="24">
        <f>氏名入力!B12</f>
        <v>8</v>
      </c>
      <c r="C12" s="53">
        <f>氏名入力!C12</f>
        <v>0</v>
      </c>
      <c r="D12" s="76" t="str">
        <f>ASC(UPPER(国語!V12))</f>
        <v>0</v>
      </c>
      <c r="E12" s="77" t="str">
        <f>ASC(UPPER(国語!W12))</f>
        <v>0</v>
      </c>
      <c r="F12" s="77" t="str">
        <f>ASC(UPPER(国語!X12))</f>
        <v>0</v>
      </c>
      <c r="G12" s="77" t="str">
        <f>ASC(UPPER(国語!Y12))</f>
        <v>0</v>
      </c>
      <c r="H12" s="78" t="str">
        <f>ASC(UPPER(国語!Z12))</f>
        <v>0</v>
      </c>
      <c r="I12" s="131" t="str">
        <f>ASC(UPPER(国語!AA12))</f>
        <v>0</v>
      </c>
      <c r="J12" s="82" t="str">
        <f>ASC(UPPER(社会!T12))</f>
        <v>0</v>
      </c>
      <c r="K12" s="79" t="str">
        <f>ASC(UPPER(社会!U12))</f>
        <v>0</v>
      </c>
      <c r="L12" s="79" t="str">
        <f>ASC(UPPER(社会!V12))</f>
        <v>0</v>
      </c>
      <c r="M12" s="80" t="str">
        <f>ASC(UPPER(社会!W12))</f>
        <v>0</v>
      </c>
      <c r="N12" s="81" t="str">
        <f>ASC(UPPER(社会!X12))</f>
        <v>0</v>
      </c>
      <c r="O12" s="82" t="str">
        <f>ASC(UPPER(数学!T12))</f>
        <v>0</v>
      </c>
      <c r="P12" s="83" t="str">
        <f>ASC(UPPER(数学!U12))</f>
        <v>0</v>
      </c>
      <c r="Q12" s="83" t="str">
        <f>ASC(UPPER(数学!V12))</f>
        <v>0</v>
      </c>
      <c r="R12" s="84" t="str">
        <f>ASC(UPPER(数学!W12))</f>
        <v>0</v>
      </c>
      <c r="S12" s="81" t="str">
        <f>ASC(UPPER(数学!X12))</f>
        <v>0</v>
      </c>
      <c r="T12" s="79" t="str">
        <f>ASC(UPPER(理科!T12))</f>
        <v>0</v>
      </c>
      <c r="U12" s="79" t="str">
        <f>ASC(UPPER(理科!U12))</f>
        <v>0</v>
      </c>
      <c r="V12" s="79" t="str">
        <f>ASC(UPPER(理科!V12))</f>
        <v>0</v>
      </c>
      <c r="W12" s="80" t="str">
        <f>ASC(UPPER(理科!W12))</f>
        <v>0</v>
      </c>
      <c r="X12" s="81" t="str">
        <f>ASC(UPPER(理科!X12))</f>
        <v>0</v>
      </c>
      <c r="Y12" s="82" t="str">
        <f>ASC(UPPER(音楽!T12))</f>
        <v>0</v>
      </c>
      <c r="Z12" s="83" t="str">
        <f>ASC(UPPER(音楽!U12))</f>
        <v>0</v>
      </c>
      <c r="AA12" s="83" t="str">
        <f>ASC(UPPER(音楽!V12))</f>
        <v>0</v>
      </c>
      <c r="AB12" s="84" t="str">
        <f>ASC(UPPER(音楽!W12))</f>
        <v>0</v>
      </c>
      <c r="AC12" s="81" t="str">
        <f>ASC(UPPER(音楽!X12))</f>
        <v>0</v>
      </c>
      <c r="AD12" s="79" t="str">
        <f>ASC(UPPER(美術!T12))</f>
        <v>0</v>
      </c>
      <c r="AE12" s="79" t="str">
        <f>ASC(UPPER(美術!U12))</f>
        <v>0</v>
      </c>
      <c r="AF12" s="79" t="str">
        <f>ASC(UPPER(美術!V12))</f>
        <v>0</v>
      </c>
      <c r="AG12" s="80" t="str">
        <f>ASC(UPPER(美術!W12))</f>
        <v>0</v>
      </c>
      <c r="AH12" s="81" t="str">
        <f>ASC(UPPER(美術!X12))</f>
        <v>0</v>
      </c>
      <c r="AI12" s="82" t="str">
        <f>ASC(UPPER(保体!T12))</f>
        <v>0</v>
      </c>
      <c r="AJ12" s="83" t="str">
        <f>ASC(UPPER(保体!U12))</f>
        <v>0</v>
      </c>
      <c r="AK12" s="83" t="str">
        <f>ASC(UPPER(保体!V12))</f>
        <v>0</v>
      </c>
      <c r="AL12" s="84" t="str">
        <f>ASC(UPPER(保体!W12))</f>
        <v>0</v>
      </c>
      <c r="AM12" s="81" t="str">
        <f>ASC(UPPER(保体!X12))</f>
        <v>0</v>
      </c>
      <c r="AN12" s="79" t="str">
        <f>ASC(UPPER(技・家!T12))</f>
        <v>0</v>
      </c>
      <c r="AO12" s="79" t="str">
        <f>ASC(UPPER(技・家!U12))</f>
        <v>0</v>
      </c>
      <c r="AP12" s="79" t="str">
        <f>ASC(UPPER(技・家!V12))</f>
        <v>0</v>
      </c>
      <c r="AQ12" s="80" t="str">
        <f>ASC(UPPER(技・家!W12))</f>
        <v>0</v>
      </c>
      <c r="AR12" s="81" t="str">
        <f>ASC(UPPER(技・家!X12))</f>
        <v>0</v>
      </c>
      <c r="AS12" s="82" t="str">
        <f>ASC(UPPER(英語!T12))</f>
        <v>0</v>
      </c>
      <c r="AT12" s="83" t="str">
        <f>ASC(UPPER(英語!U12))</f>
        <v>0</v>
      </c>
      <c r="AU12" s="83" t="str">
        <f>ASC(UPPER(英語!V12))</f>
        <v>0</v>
      </c>
      <c r="AV12" s="84" t="str">
        <f>ASC(UPPER(英語!W12))</f>
        <v>0</v>
      </c>
      <c r="AW12" s="81" t="str">
        <f>ASC(UPPER(英語!X12))</f>
        <v>0</v>
      </c>
    </row>
    <row r="13" spans="1:49" ht="23.1" customHeight="1">
      <c r="A13" s="27">
        <f>氏名入力!A13</f>
        <v>1109</v>
      </c>
      <c r="B13" s="24">
        <f>氏名入力!B13</f>
        <v>9</v>
      </c>
      <c r="C13" s="53">
        <f>氏名入力!C13</f>
        <v>0</v>
      </c>
      <c r="D13" s="76" t="str">
        <f>ASC(UPPER(国語!V13))</f>
        <v>0</v>
      </c>
      <c r="E13" s="77" t="str">
        <f>ASC(UPPER(国語!W13))</f>
        <v>0</v>
      </c>
      <c r="F13" s="77" t="str">
        <f>ASC(UPPER(国語!X13))</f>
        <v>0</v>
      </c>
      <c r="G13" s="77" t="str">
        <f>ASC(UPPER(国語!Y13))</f>
        <v>0</v>
      </c>
      <c r="H13" s="78" t="str">
        <f>ASC(UPPER(国語!Z13))</f>
        <v>0</v>
      </c>
      <c r="I13" s="131" t="str">
        <f>ASC(UPPER(国語!AA13))</f>
        <v>0</v>
      </c>
      <c r="J13" s="82" t="str">
        <f>ASC(UPPER(社会!T13))</f>
        <v>0</v>
      </c>
      <c r="K13" s="79" t="str">
        <f>ASC(UPPER(社会!U13))</f>
        <v>0</v>
      </c>
      <c r="L13" s="79" t="str">
        <f>ASC(UPPER(社会!V13))</f>
        <v>0</v>
      </c>
      <c r="M13" s="80" t="str">
        <f>ASC(UPPER(社会!W13))</f>
        <v>0</v>
      </c>
      <c r="N13" s="81" t="str">
        <f>ASC(UPPER(社会!X13))</f>
        <v>0</v>
      </c>
      <c r="O13" s="82" t="str">
        <f>ASC(UPPER(数学!T13))</f>
        <v>0</v>
      </c>
      <c r="P13" s="83" t="str">
        <f>ASC(UPPER(数学!U13))</f>
        <v>0</v>
      </c>
      <c r="Q13" s="83" t="str">
        <f>ASC(UPPER(数学!V13))</f>
        <v>0</v>
      </c>
      <c r="R13" s="84" t="str">
        <f>ASC(UPPER(数学!W13))</f>
        <v>0</v>
      </c>
      <c r="S13" s="81" t="str">
        <f>ASC(UPPER(数学!X13))</f>
        <v>0</v>
      </c>
      <c r="T13" s="79" t="str">
        <f>ASC(UPPER(理科!T13))</f>
        <v>0</v>
      </c>
      <c r="U13" s="79" t="str">
        <f>ASC(UPPER(理科!U13))</f>
        <v>0</v>
      </c>
      <c r="V13" s="79" t="str">
        <f>ASC(UPPER(理科!V13))</f>
        <v>0</v>
      </c>
      <c r="W13" s="80" t="str">
        <f>ASC(UPPER(理科!W13))</f>
        <v>0</v>
      </c>
      <c r="X13" s="81" t="str">
        <f>ASC(UPPER(理科!X13))</f>
        <v>0</v>
      </c>
      <c r="Y13" s="82" t="str">
        <f>ASC(UPPER(音楽!T13))</f>
        <v>0</v>
      </c>
      <c r="Z13" s="83" t="str">
        <f>ASC(UPPER(音楽!U13))</f>
        <v>0</v>
      </c>
      <c r="AA13" s="83" t="str">
        <f>ASC(UPPER(音楽!V13))</f>
        <v>0</v>
      </c>
      <c r="AB13" s="84" t="str">
        <f>ASC(UPPER(音楽!W13))</f>
        <v>0</v>
      </c>
      <c r="AC13" s="81" t="str">
        <f>ASC(UPPER(音楽!X13))</f>
        <v>0</v>
      </c>
      <c r="AD13" s="79" t="str">
        <f>ASC(UPPER(美術!T13))</f>
        <v>0</v>
      </c>
      <c r="AE13" s="79" t="str">
        <f>ASC(UPPER(美術!U13))</f>
        <v>0</v>
      </c>
      <c r="AF13" s="79" t="str">
        <f>ASC(UPPER(美術!V13))</f>
        <v>0</v>
      </c>
      <c r="AG13" s="80" t="str">
        <f>ASC(UPPER(美術!W13))</f>
        <v>0</v>
      </c>
      <c r="AH13" s="81" t="str">
        <f>ASC(UPPER(美術!X13))</f>
        <v>0</v>
      </c>
      <c r="AI13" s="82" t="str">
        <f>ASC(UPPER(保体!T13))</f>
        <v>0</v>
      </c>
      <c r="AJ13" s="83" t="str">
        <f>ASC(UPPER(保体!U13))</f>
        <v>0</v>
      </c>
      <c r="AK13" s="83" t="str">
        <f>ASC(UPPER(保体!V13))</f>
        <v>0</v>
      </c>
      <c r="AL13" s="84" t="str">
        <f>ASC(UPPER(保体!W13))</f>
        <v>0</v>
      </c>
      <c r="AM13" s="81" t="str">
        <f>ASC(UPPER(保体!X13))</f>
        <v>0</v>
      </c>
      <c r="AN13" s="79" t="str">
        <f>ASC(UPPER(技・家!T13))</f>
        <v>0</v>
      </c>
      <c r="AO13" s="79" t="str">
        <f>ASC(UPPER(技・家!U13))</f>
        <v>0</v>
      </c>
      <c r="AP13" s="79" t="str">
        <f>ASC(UPPER(技・家!V13))</f>
        <v>0</v>
      </c>
      <c r="AQ13" s="80" t="str">
        <f>ASC(UPPER(技・家!W13))</f>
        <v>0</v>
      </c>
      <c r="AR13" s="81" t="str">
        <f>ASC(UPPER(技・家!X13))</f>
        <v>0</v>
      </c>
      <c r="AS13" s="82" t="str">
        <f>ASC(UPPER(英語!T13))</f>
        <v>0</v>
      </c>
      <c r="AT13" s="83" t="str">
        <f>ASC(UPPER(英語!U13))</f>
        <v>0</v>
      </c>
      <c r="AU13" s="83" t="str">
        <f>ASC(UPPER(英語!V13))</f>
        <v>0</v>
      </c>
      <c r="AV13" s="84" t="str">
        <f>ASC(UPPER(英語!W13))</f>
        <v>0</v>
      </c>
      <c r="AW13" s="81" t="str">
        <f>ASC(UPPER(英語!X13))</f>
        <v>0</v>
      </c>
    </row>
    <row r="14" spans="1:49" ht="23.1" customHeight="1">
      <c r="A14" s="27">
        <f>氏名入力!A14</f>
        <v>1110</v>
      </c>
      <c r="B14" s="24">
        <f>氏名入力!B14</f>
        <v>10</v>
      </c>
      <c r="C14" s="53">
        <f>氏名入力!C14</f>
        <v>0</v>
      </c>
      <c r="D14" s="76" t="str">
        <f>ASC(UPPER(国語!V14))</f>
        <v>0</v>
      </c>
      <c r="E14" s="77" t="str">
        <f>ASC(UPPER(国語!W14))</f>
        <v>0</v>
      </c>
      <c r="F14" s="77" t="str">
        <f>ASC(UPPER(国語!X14))</f>
        <v>0</v>
      </c>
      <c r="G14" s="77" t="str">
        <f>ASC(UPPER(国語!Y14))</f>
        <v>0</v>
      </c>
      <c r="H14" s="78" t="str">
        <f>ASC(UPPER(国語!Z14))</f>
        <v>0</v>
      </c>
      <c r="I14" s="131" t="str">
        <f>ASC(UPPER(国語!AA14))</f>
        <v>0</v>
      </c>
      <c r="J14" s="82" t="str">
        <f>ASC(UPPER(社会!T14))</f>
        <v>0</v>
      </c>
      <c r="K14" s="79" t="str">
        <f>ASC(UPPER(社会!U14))</f>
        <v>0</v>
      </c>
      <c r="L14" s="79" t="str">
        <f>ASC(UPPER(社会!V14))</f>
        <v>0</v>
      </c>
      <c r="M14" s="80" t="str">
        <f>ASC(UPPER(社会!W14))</f>
        <v>0</v>
      </c>
      <c r="N14" s="81" t="str">
        <f>ASC(UPPER(社会!X14))</f>
        <v>0</v>
      </c>
      <c r="O14" s="82" t="str">
        <f>ASC(UPPER(数学!T14))</f>
        <v>0</v>
      </c>
      <c r="P14" s="83" t="str">
        <f>ASC(UPPER(数学!U14))</f>
        <v>0</v>
      </c>
      <c r="Q14" s="83" t="str">
        <f>ASC(UPPER(数学!V14))</f>
        <v>0</v>
      </c>
      <c r="R14" s="84" t="str">
        <f>ASC(UPPER(数学!W14))</f>
        <v>0</v>
      </c>
      <c r="S14" s="81" t="str">
        <f>ASC(UPPER(数学!X14))</f>
        <v>0</v>
      </c>
      <c r="T14" s="79" t="str">
        <f>ASC(UPPER(理科!T14))</f>
        <v>0</v>
      </c>
      <c r="U14" s="79" t="str">
        <f>ASC(UPPER(理科!U14))</f>
        <v>0</v>
      </c>
      <c r="V14" s="79" t="str">
        <f>ASC(UPPER(理科!V14))</f>
        <v>0</v>
      </c>
      <c r="W14" s="80" t="str">
        <f>ASC(UPPER(理科!W14))</f>
        <v>0</v>
      </c>
      <c r="X14" s="81" t="str">
        <f>ASC(UPPER(理科!X14))</f>
        <v>0</v>
      </c>
      <c r="Y14" s="82" t="str">
        <f>ASC(UPPER(音楽!T14))</f>
        <v>0</v>
      </c>
      <c r="Z14" s="83" t="str">
        <f>ASC(UPPER(音楽!U14))</f>
        <v>0</v>
      </c>
      <c r="AA14" s="83" t="str">
        <f>ASC(UPPER(音楽!V14))</f>
        <v>0</v>
      </c>
      <c r="AB14" s="84" t="str">
        <f>ASC(UPPER(音楽!W14))</f>
        <v>0</v>
      </c>
      <c r="AC14" s="81" t="str">
        <f>ASC(UPPER(音楽!X14))</f>
        <v>0</v>
      </c>
      <c r="AD14" s="79" t="str">
        <f>ASC(UPPER(美術!T14))</f>
        <v>0</v>
      </c>
      <c r="AE14" s="79" t="str">
        <f>ASC(UPPER(美術!U14))</f>
        <v>0</v>
      </c>
      <c r="AF14" s="79" t="str">
        <f>ASC(UPPER(美術!V14))</f>
        <v>0</v>
      </c>
      <c r="AG14" s="80" t="str">
        <f>ASC(UPPER(美術!W14))</f>
        <v>0</v>
      </c>
      <c r="AH14" s="81" t="str">
        <f>ASC(UPPER(美術!X14))</f>
        <v>0</v>
      </c>
      <c r="AI14" s="82" t="str">
        <f>ASC(UPPER(保体!T14))</f>
        <v>0</v>
      </c>
      <c r="AJ14" s="83" t="str">
        <f>ASC(UPPER(保体!U14))</f>
        <v>0</v>
      </c>
      <c r="AK14" s="83" t="str">
        <f>ASC(UPPER(保体!V14))</f>
        <v>0</v>
      </c>
      <c r="AL14" s="84" t="str">
        <f>ASC(UPPER(保体!W14))</f>
        <v>0</v>
      </c>
      <c r="AM14" s="81" t="str">
        <f>ASC(UPPER(保体!X14))</f>
        <v>0</v>
      </c>
      <c r="AN14" s="79" t="str">
        <f>ASC(UPPER(技・家!T14))</f>
        <v>0</v>
      </c>
      <c r="AO14" s="79" t="str">
        <f>ASC(UPPER(技・家!U14))</f>
        <v>0</v>
      </c>
      <c r="AP14" s="79" t="str">
        <f>ASC(UPPER(技・家!V14))</f>
        <v>0</v>
      </c>
      <c r="AQ14" s="80" t="str">
        <f>ASC(UPPER(技・家!W14))</f>
        <v>0</v>
      </c>
      <c r="AR14" s="81" t="str">
        <f>ASC(UPPER(技・家!X14))</f>
        <v>0</v>
      </c>
      <c r="AS14" s="82" t="str">
        <f>ASC(UPPER(英語!T14))</f>
        <v>0</v>
      </c>
      <c r="AT14" s="83" t="str">
        <f>ASC(UPPER(英語!U14))</f>
        <v>0</v>
      </c>
      <c r="AU14" s="83" t="str">
        <f>ASC(UPPER(英語!V14))</f>
        <v>0</v>
      </c>
      <c r="AV14" s="84" t="str">
        <f>ASC(UPPER(英語!W14))</f>
        <v>0</v>
      </c>
      <c r="AW14" s="81" t="str">
        <f>ASC(UPPER(英語!X14))</f>
        <v>0</v>
      </c>
    </row>
    <row r="15" spans="1:49" ht="23.1" customHeight="1">
      <c r="A15" s="27">
        <f>氏名入力!A15</f>
        <v>1111</v>
      </c>
      <c r="B15" s="24">
        <f>氏名入力!B15</f>
        <v>11</v>
      </c>
      <c r="C15" s="53">
        <f>氏名入力!C15</f>
        <v>0</v>
      </c>
      <c r="D15" s="76" t="str">
        <f>ASC(UPPER(国語!V15))</f>
        <v>0</v>
      </c>
      <c r="E15" s="77" t="str">
        <f>ASC(UPPER(国語!W15))</f>
        <v>0</v>
      </c>
      <c r="F15" s="77" t="str">
        <f>ASC(UPPER(国語!X15))</f>
        <v>0</v>
      </c>
      <c r="G15" s="77" t="str">
        <f>ASC(UPPER(国語!Y15))</f>
        <v>0</v>
      </c>
      <c r="H15" s="78" t="str">
        <f>ASC(UPPER(国語!Z15))</f>
        <v>0</v>
      </c>
      <c r="I15" s="131" t="str">
        <f>ASC(UPPER(国語!AA15))</f>
        <v>0</v>
      </c>
      <c r="J15" s="82" t="str">
        <f>ASC(UPPER(社会!T15))</f>
        <v>0</v>
      </c>
      <c r="K15" s="79" t="str">
        <f>ASC(UPPER(社会!U15))</f>
        <v>0</v>
      </c>
      <c r="L15" s="79" t="str">
        <f>ASC(UPPER(社会!V15))</f>
        <v>0</v>
      </c>
      <c r="M15" s="80" t="str">
        <f>ASC(UPPER(社会!W15))</f>
        <v>0</v>
      </c>
      <c r="N15" s="81" t="str">
        <f>ASC(UPPER(社会!X15))</f>
        <v>0</v>
      </c>
      <c r="O15" s="82" t="str">
        <f>ASC(UPPER(数学!T15))</f>
        <v>0</v>
      </c>
      <c r="P15" s="83" t="str">
        <f>ASC(UPPER(数学!U15))</f>
        <v>0</v>
      </c>
      <c r="Q15" s="83" t="str">
        <f>ASC(UPPER(数学!V15))</f>
        <v>0</v>
      </c>
      <c r="R15" s="84" t="str">
        <f>ASC(UPPER(数学!W15))</f>
        <v>0</v>
      </c>
      <c r="S15" s="81" t="str">
        <f>ASC(UPPER(数学!X15))</f>
        <v>0</v>
      </c>
      <c r="T15" s="79" t="str">
        <f>ASC(UPPER(理科!T15))</f>
        <v>0</v>
      </c>
      <c r="U15" s="79" t="str">
        <f>ASC(UPPER(理科!U15))</f>
        <v>0</v>
      </c>
      <c r="V15" s="79" t="str">
        <f>ASC(UPPER(理科!V15))</f>
        <v>0</v>
      </c>
      <c r="W15" s="80" t="str">
        <f>ASC(UPPER(理科!W15))</f>
        <v>0</v>
      </c>
      <c r="X15" s="81" t="str">
        <f>ASC(UPPER(理科!X15))</f>
        <v>0</v>
      </c>
      <c r="Y15" s="82" t="str">
        <f>ASC(UPPER(音楽!T15))</f>
        <v>0</v>
      </c>
      <c r="Z15" s="83" t="str">
        <f>ASC(UPPER(音楽!U15))</f>
        <v>0</v>
      </c>
      <c r="AA15" s="83" t="str">
        <f>ASC(UPPER(音楽!V15))</f>
        <v>0</v>
      </c>
      <c r="AB15" s="84" t="str">
        <f>ASC(UPPER(音楽!W15))</f>
        <v>0</v>
      </c>
      <c r="AC15" s="81" t="str">
        <f>ASC(UPPER(音楽!X15))</f>
        <v>0</v>
      </c>
      <c r="AD15" s="79" t="str">
        <f>ASC(UPPER(美術!T15))</f>
        <v>0</v>
      </c>
      <c r="AE15" s="79" t="str">
        <f>ASC(UPPER(美術!U15))</f>
        <v>0</v>
      </c>
      <c r="AF15" s="79" t="str">
        <f>ASC(UPPER(美術!V15))</f>
        <v>0</v>
      </c>
      <c r="AG15" s="80" t="str">
        <f>ASC(UPPER(美術!W15))</f>
        <v>0</v>
      </c>
      <c r="AH15" s="81" t="str">
        <f>ASC(UPPER(美術!X15))</f>
        <v>0</v>
      </c>
      <c r="AI15" s="82" t="str">
        <f>ASC(UPPER(保体!T15))</f>
        <v>0</v>
      </c>
      <c r="AJ15" s="83" t="str">
        <f>ASC(UPPER(保体!U15))</f>
        <v>0</v>
      </c>
      <c r="AK15" s="83" t="str">
        <f>ASC(UPPER(保体!V15))</f>
        <v>0</v>
      </c>
      <c r="AL15" s="84" t="str">
        <f>ASC(UPPER(保体!W15))</f>
        <v>0</v>
      </c>
      <c r="AM15" s="81" t="str">
        <f>ASC(UPPER(保体!X15))</f>
        <v>0</v>
      </c>
      <c r="AN15" s="79" t="str">
        <f>ASC(UPPER(技・家!T15))</f>
        <v>0</v>
      </c>
      <c r="AO15" s="79" t="str">
        <f>ASC(UPPER(技・家!U15))</f>
        <v>0</v>
      </c>
      <c r="AP15" s="79" t="str">
        <f>ASC(UPPER(技・家!V15))</f>
        <v>0</v>
      </c>
      <c r="AQ15" s="80" t="str">
        <f>ASC(UPPER(技・家!W15))</f>
        <v>0</v>
      </c>
      <c r="AR15" s="81" t="str">
        <f>ASC(UPPER(技・家!X15))</f>
        <v>0</v>
      </c>
      <c r="AS15" s="82" t="str">
        <f>ASC(UPPER(英語!T15))</f>
        <v>0</v>
      </c>
      <c r="AT15" s="83" t="str">
        <f>ASC(UPPER(英語!U15))</f>
        <v>0</v>
      </c>
      <c r="AU15" s="83" t="str">
        <f>ASC(UPPER(英語!V15))</f>
        <v>0</v>
      </c>
      <c r="AV15" s="84" t="str">
        <f>ASC(UPPER(英語!W15))</f>
        <v>0</v>
      </c>
      <c r="AW15" s="81" t="str">
        <f>ASC(UPPER(英語!X15))</f>
        <v>0</v>
      </c>
    </row>
    <row r="16" spans="1:49" ht="23.1" customHeight="1">
      <c r="A16" s="27">
        <f>氏名入力!A16</f>
        <v>1112</v>
      </c>
      <c r="B16" s="24">
        <f>氏名入力!B16</f>
        <v>12</v>
      </c>
      <c r="C16" s="53">
        <f>氏名入力!C16</f>
        <v>0</v>
      </c>
      <c r="D16" s="76" t="str">
        <f>ASC(UPPER(国語!V16))</f>
        <v>0</v>
      </c>
      <c r="E16" s="77" t="str">
        <f>ASC(UPPER(国語!W16))</f>
        <v>0</v>
      </c>
      <c r="F16" s="77" t="str">
        <f>ASC(UPPER(国語!X16))</f>
        <v>0</v>
      </c>
      <c r="G16" s="77" t="str">
        <f>ASC(UPPER(国語!Y16))</f>
        <v>0</v>
      </c>
      <c r="H16" s="78" t="str">
        <f>ASC(UPPER(国語!Z16))</f>
        <v>0</v>
      </c>
      <c r="I16" s="131" t="str">
        <f>ASC(UPPER(国語!AA16))</f>
        <v>0</v>
      </c>
      <c r="J16" s="82" t="str">
        <f>ASC(UPPER(社会!T16))</f>
        <v>0</v>
      </c>
      <c r="K16" s="79" t="str">
        <f>ASC(UPPER(社会!U16))</f>
        <v>0</v>
      </c>
      <c r="L16" s="79" t="str">
        <f>ASC(UPPER(社会!V16))</f>
        <v>0</v>
      </c>
      <c r="M16" s="80" t="str">
        <f>ASC(UPPER(社会!W16))</f>
        <v>0</v>
      </c>
      <c r="N16" s="81" t="str">
        <f>ASC(UPPER(社会!X16))</f>
        <v>0</v>
      </c>
      <c r="O16" s="82" t="str">
        <f>ASC(UPPER(数学!T16))</f>
        <v>0</v>
      </c>
      <c r="P16" s="83" t="str">
        <f>ASC(UPPER(数学!U16))</f>
        <v>0</v>
      </c>
      <c r="Q16" s="83" t="str">
        <f>ASC(UPPER(数学!V16))</f>
        <v>0</v>
      </c>
      <c r="R16" s="84" t="str">
        <f>ASC(UPPER(数学!W16))</f>
        <v>0</v>
      </c>
      <c r="S16" s="81" t="str">
        <f>ASC(UPPER(数学!X16))</f>
        <v>0</v>
      </c>
      <c r="T16" s="79" t="str">
        <f>ASC(UPPER(理科!T16))</f>
        <v>0</v>
      </c>
      <c r="U16" s="79" t="str">
        <f>ASC(UPPER(理科!U16))</f>
        <v>0</v>
      </c>
      <c r="V16" s="79" t="str">
        <f>ASC(UPPER(理科!V16))</f>
        <v>0</v>
      </c>
      <c r="W16" s="80" t="str">
        <f>ASC(UPPER(理科!W16))</f>
        <v>0</v>
      </c>
      <c r="X16" s="81" t="str">
        <f>ASC(UPPER(理科!X16))</f>
        <v>0</v>
      </c>
      <c r="Y16" s="82" t="str">
        <f>ASC(UPPER(音楽!T16))</f>
        <v>0</v>
      </c>
      <c r="Z16" s="83" t="str">
        <f>ASC(UPPER(音楽!U16))</f>
        <v>0</v>
      </c>
      <c r="AA16" s="83" t="str">
        <f>ASC(UPPER(音楽!V16))</f>
        <v>0</v>
      </c>
      <c r="AB16" s="84" t="str">
        <f>ASC(UPPER(音楽!W16))</f>
        <v>0</v>
      </c>
      <c r="AC16" s="81" t="str">
        <f>ASC(UPPER(音楽!X16))</f>
        <v>0</v>
      </c>
      <c r="AD16" s="79" t="str">
        <f>ASC(UPPER(美術!T16))</f>
        <v>0</v>
      </c>
      <c r="AE16" s="79" t="str">
        <f>ASC(UPPER(美術!U16))</f>
        <v>0</v>
      </c>
      <c r="AF16" s="79" t="str">
        <f>ASC(UPPER(美術!V16))</f>
        <v>0</v>
      </c>
      <c r="AG16" s="80" t="str">
        <f>ASC(UPPER(美術!W16))</f>
        <v>0</v>
      </c>
      <c r="AH16" s="81" t="str">
        <f>ASC(UPPER(美術!X16))</f>
        <v>0</v>
      </c>
      <c r="AI16" s="82" t="str">
        <f>ASC(UPPER(保体!T16))</f>
        <v>0</v>
      </c>
      <c r="AJ16" s="83" t="str">
        <f>ASC(UPPER(保体!U16))</f>
        <v>0</v>
      </c>
      <c r="AK16" s="83" t="str">
        <f>ASC(UPPER(保体!V16))</f>
        <v>0</v>
      </c>
      <c r="AL16" s="84" t="str">
        <f>ASC(UPPER(保体!W16))</f>
        <v>0</v>
      </c>
      <c r="AM16" s="81" t="str">
        <f>ASC(UPPER(保体!X16))</f>
        <v>0</v>
      </c>
      <c r="AN16" s="79" t="str">
        <f>ASC(UPPER(技・家!T16))</f>
        <v>0</v>
      </c>
      <c r="AO16" s="79" t="str">
        <f>ASC(UPPER(技・家!U16))</f>
        <v>0</v>
      </c>
      <c r="AP16" s="79" t="str">
        <f>ASC(UPPER(技・家!V16))</f>
        <v>0</v>
      </c>
      <c r="AQ16" s="80" t="str">
        <f>ASC(UPPER(技・家!W16))</f>
        <v>0</v>
      </c>
      <c r="AR16" s="81" t="str">
        <f>ASC(UPPER(技・家!X16))</f>
        <v>0</v>
      </c>
      <c r="AS16" s="82" t="str">
        <f>ASC(UPPER(英語!T16))</f>
        <v>0</v>
      </c>
      <c r="AT16" s="83" t="str">
        <f>ASC(UPPER(英語!U16))</f>
        <v>0</v>
      </c>
      <c r="AU16" s="83" t="str">
        <f>ASC(UPPER(英語!V16))</f>
        <v>0</v>
      </c>
      <c r="AV16" s="84" t="str">
        <f>ASC(UPPER(英語!W16))</f>
        <v>0</v>
      </c>
      <c r="AW16" s="81" t="str">
        <f>ASC(UPPER(英語!X16))</f>
        <v>0</v>
      </c>
    </row>
    <row r="17" spans="1:49" ht="23.1" customHeight="1">
      <c r="A17" s="27">
        <f>氏名入力!A17</f>
        <v>1113</v>
      </c>
      <c r="B17" s="24">
        <f>氏名入力!B17</f>
        <v>13</v>
      </c>
      <c r="C17" s="53">
        <f>氏名入力!C17</f>
        <v>0</v>
      </c>
      <c r="D17" s="76" t="str">
        <f>ASC(UPPER(国語!V17))</f>
        <v>0</v>
      </c>
      <c r="E17" s="77" t="str">
        <f>ASC(UPPER(国語!W17))</f>
        <v>0</v>
      </c>
      <c r="F17" s="77" t="str">
        <f>ASC(UPPER(国語!X17))</f>
        <v>0</v>
      </c>
      <c r="G17" s="77" t="str">
        <f>ASC(UPPER(国語!Y17))</f>
        <v>0</v>
      </c>
      <c r="H17" s="78" t="str">
        <f>ASC(UPPER(国語!Z17))</f>
        <v>0</v>
      </c>
      <c r="I17" s="131" t="str">
        <f>ASC(UPPER(国語!AA17))</f>
        <v>0</v>
      </c>
      <c r="J17" s="82" t="str">
        <f>ASC(UPPER(社会!T17))</f>
        <v>0</v>
      </c>
      <c r="K17" s="79" t="str">
        <f>ASC(UPPER(社会!U17))</f>
        <v>0</v>
      </c>
      <c r="L17" s="79" t="str">
        <f>ASC(UPPER(社会!V17))</f>
        <v>0</v>
      </c>
      <c r="M17" s="80" t="str">
        <f>ASC(UPPER(社会!W17))</f>
        <v>0</v>
      </c>
      <c r="N17" s="81" t="str">
        <f>ASC(UPPER(社会!X17))</f>
        <v>0</v>
      </c>
      <c r="O17" s="82" t="str">
        <f>ASC(UPPER(数学!T17))</f>
        <v>0</v>
      </c>
      <c r="P17" s="83" t="str">
        <f>ASC(UPPER(数学!U17))</f>
        <v>0</v>
      </c>
      <c r="Q17" s="83" t="str">
        <f>ASC(UPPER(数学!V17))</f>
        <v>0</v>
      </c>
      <c r="R17" s="84" t="str">
        <f>ASC(UPPER(数学!W17))</f>
        <v>0</v>
      </c>
      <c r="S17" s="81" t="str">
        <f>ASC(UPPER(数学!X17))</f>
        <v>0</v>
      </c>
      <c r="T17" s="79" t="str">
        <f>ASC(UPPER(理科!T17))</f>
        <v>0</v>
      </c>
      <c r="U17" s="79" t="str">
        <f>ASC(UPPER(理科!U17))</f>
        <v>0</v>
      </c>
      <c r="V17" s="79" t="str">
        <f>ASC(UPPER(理科!V17))</f>
        <v>0</v>
      </c>
      <c r="W17" s="80" t="str">
        <f>ASC(UPPER(理科!W17))</f>
        <v>0</v>
      </c>
      <c r="X17" s="81" t="str">
        <f>ASC(UPPER(理科!X17))</f>
        <v>0</v>
      </c>
      <c r="Y17" s="82" t="str">
        <f>ASC(UPPER(音楽!T17))</f>
        <v>0</v>
      </c>
      <c r="Z17" s="83" t="str">
        <f>ASC(UPPER(音楽!U17))</f>
        <v>0</v>
      </c>
      <c r="AA17" s="83" t="str">
        <f>ASC(UPPER(音楽!V17))</f>
        <v>0</v>
      </c>
      <c r="AB17" s="84" t="str">
        <f>ASC(UPPER(音楽!W17))</f>
        <v>0</v>
      </c>
      <c r="AC17" s="81" t="str">
        <f>ASC(UPPER(音楽!X17))</f>
        <v>0</v>
      </c>
      <c r="AD17" s="79" t="str">
        <f>ASC(UPPER(美術!T17))</f>
        <v>0</v>
      </c>
      <c r="AE17" s="79" t="str">
        <f>ASC(UPPER(美術!U17))</f>
        <v>0</v>
      </c>
      <c r="AF17" s="79" t="str">
        <f>ASC(UPPER(美術!V17))</f>
        <v>0</v>
      </c>
      <c r="AG17" s="80" t="str">
        <f>ASC(UPPER(美術!W17))</f>
        <v>0</v>
      </c>
      <c r="AH17" s="81" t="str">
        <f>ASC(UPPER(美術!X17))</f>
        <v>0</v>
      </c>
      <c r="AI17" s="82" t="str">
        <f>ASC(UPPER(保体!T17))</f>
        <v>0</v>
      </c>
      <c r="AJ17" s="83" t="str">
        <f>ASC(UPPER(保体!U17))</f>
        <v>0</v>
      </c>
      <c r="AK17" s="83" t="str">
        <f>ASC(UPPER(保体!V17))</f>
        <v>0</v>
      </c>
      <c r="AL17" s="84" t="str">
        <f>ASC(UPPER(保体!W17))</f>
        <v>0</v>
      </c>
      <c r="AM17" s="81" t="str">
        <f>ASC(UPPER(保体!X17))</f>
        <v>0</v>
      </c>
      <c r="AN17" s="79" t="str">
        <f>ASC(UPPER(技・家!T17))</f>
        <v>0</v>
      </c>
      <c r="AO17" s="79" t="str">
        <f>ASC(UPPER(技・家!U17))</f>
        <v>0</v>
      </c>
      <c r="AP17" s="79" t="str">
        <f>ASC(UPPER(技・家!V17))</f>
        <v>0</v>
      </c>
      <c r="AQ17" s="80" t="str">
        <f>ASC(UPPER(技・家!W17))</f>
        <v>0</v>
      </c>
      <c r="AR17" s="81" t="str">
        <f>ASC(UPPER(技・家!X17))</f>
        <v>0</v>
      </c>
      <c r="AS17" s="82" t="str">
        <f>ASC(UPPER(英語!T17))</f>
        <v>0</v>
      </c>
      <c r="AT17" s="83" t="str">
        <f>ASC(UPPER(英語!U17))</f>
        <v>0</v>
      </c>
      <c r="AU17" s="83" t="str">
        <f>ASC(UPPER(英語!V17))</f>
        <v>0</v>
      </c>
      <c r="AV17" s="84" t="str">
        <f>ASC(UPPER(英語!W17))</f>
        <v>0</v>
      </c>
      <c r="AW17" s="81" t="str">
        <f>ASC(UPPER(英語!X17))</f>
        <v>0</v>
      </c>
    </row>
    <row r="18" spans="1:49" ht="23.1" customHeight="1">
      <c r="A18" s="27">
        <f>氏名入力!A18</f>
        <v>1114</v>
      </c>
      <c r="B18" s="24">
        <f>氏名入力!B18</f>
        <v>14</v>
      </c>
      <c r="C18" s="53">
        <f>氏名入力!C18</f>
        <v>0</v>
      </c>
      <c r="D18" s="76" t="str">
        <f>ASC(UPPER(国語!V18))</f>
        <v>0</v>
      </c>
      <c r="E18" s="77" t="str">
        <f>ASC(UPPER(国語!W18))</f>
        <v>0</v>
      </c>
      <c r="F18" s="77" t="str">
        <f>ASC(UPPER(国語!X18))</f>
        <v>0</v>
      </c>
      <c r="G18" s="77" t="str">
        <f>ASC(UPPER(国語!Y18))</f>
        <v>0</v>
      </c>
      <c r="H18" s="78" t="str">
        <f>ASC(UPPER(国語!Z18))</f>
        <v>0</v>
      </c>
      <c r="I18" s="131" t="str">
        <f>ASC(UPPER(国語!AA18))</f>
        <v>0</v>
      </c>
      <c r="J18" s="82" t="str">
        <f>ASC(UPPER(社会!T18))</f>
        <v>0</v>
      </c>
      <c r="K18" s="79" t="str">
        <f>ASC(UPPER(社会!U18))</f>
        <v>0</v>
      </c>
      <c r="L18" s="79" t="str">
        <f>ASC(UPPER(社会!V18))</f>
        <v>0</v>
      </c>
      <c r="M18" s="80" t="str">
        <f>ASC(UPPER(社会!W18))</f>
        <v>0</v>
      </c>
      <c r="N18" s="81" t="str">
        <f>ASC(UPPER(社会!X18))</f>
        <v>0</v>
      </c>
      <c r="O18" s="82" t="str">
        <f>ASC(UPPER(数学!T18))</f>
        <v>0</v>
      </c>
      <c r="P18" s="83" t="str">
        <f>ASC(UPPER(数学!U18))</f>
        <v>0</v>
      </c>
      <c r="Q18" s="83" t="str">
        <f>ASC(UPPER(数学!V18))</f>
        <v>0</v>
      </c>
      <c r="R18" s="84" t="str">
        <f>ASC(UPPER(数学!W18))</f>
        <v>0</v>
      </c>
      <c r="S18" s="81" t="str">
        <f>ASC(UPPER(数学!X18))</f>
        <v>0</v>
      </c>
      <c r="T18" s="79" t="str">
        <f>ASC(UPPER(理科!T18))</f>
        <v>0</v>
      </c>
      <c r="U18" s="79" t="str">
        <f>ASC(UPPER(理科!U18))</f>
        <v>0</v>
      </c>
      <c r="V18" s="79" t="str">
        <f>ASC(UPPER(理科!V18))</f>
        <v>0</v>
      </c>
      <c r="W18" s="80" t="str">
        <f>ASC(UPPER(理科!W18))</f>
        <v>0</v>
      </c>
      <c r="X18" s="81" t="str">
        <f>ASC(UPPER(理科!X18))</f>
        <v>0</v>
      </c>
      <c r="Y18" s="82" t="str">
        <f>ASC(UPPER(音楽!T18))</f>
        <v>0</v>
      </c>
      <c r="Z18" s="83" t="str">
        <f>ASC(UPPER(音楽!U18))</f>
        <v>0</v>
      </c>
      <c r="AA18" s="83" t="str">
        <f>ASC(UPPER(音楽!V18))</f>
        <v>0</v>
      </c>
      <c r="AB18" s="84" t="str">
        <f>ASC(UPPER(音楽!W18))</f>
        <v>0</v>
      </c>
      <c r="AC18" s="81" t="str">
        <f>ASC(UPPER(音楽!X18))</f>
        <v>0</v>
      </c>
      <c r="AD18" s="79" t="str">
        <f>ASC(UPPER(美術!T18))</f>
        <v>0</v>
      </c>
      <c r="AE18" s="79" t="str">
        <f>ASC(UPPER(美術!U18))</f>
        <v>0</v>
      </c>
      <c r="AF18" s="79" t="str">
        <f>ASC(UPPER(美術!V18))</f>
        <v>0</v>
      </c>
      <c r="AG18" s="80" t="str">
        <f>ASC(UPPER(美術!W18))</f>
        <v>0</v>
      </c>
      <c r="AH18" s="81" t="str">
        <f>ASC(UPPER(美術!X18))</f>
        <v>0</v>
      </c>
      <c r="AI18" s="82" t="str">
        <f>ASC(UPPER(保体!T18))</f>
        <v>0</v>
      </c>
      <c r="AJ18" s="83" t="str">
        <f>ASC(UPPER(保体!U18))</f>
        <v>0</v>
      </c>
      <c r="AK18" s="83" t="str">
        <f>ASC(UPPER(保体!V18))</f>
        <v>0</v>
      </c>
      <c r="AL18" s="84" t="str">
        <f>ASC(UPPER(保体!W18))</f>
        <v>0</v>
      </c>
      <c r="AM18" s="81" t="str">
        <f>ASC(UPPER(保体!X18))</f>
        <v>0</v>
      </c>
      <c r="AN18" s="79" t="str">
        <f>ASC(UPPER(技・家!T18))</f>
        <v>0</v>
      </c>
      <c r="AO18" s="79" t="str">
        <f>ASC(UPPER(技・家!U18))</f>
        <v>0</v>
      </c>
      <c r="AP18" s="79" t="str">
        <f>ASC(UPPER(技・家!V18))</f>
        <v>0</v>
      </c>
      <c r="AQ18" s="80" t="str">
        <f>ASC(UPPER(技・家!W18))</f>
        <v>0</v>
      </c>
      <c r="AR18" s="81" t="str">
        <f>ASC(UPPER(技・家!X18))</f>
        <v>0</v>
      </c>
      <c r="AS18" s="82" t="str">
        <f>ASC(UPPER(英語!T18))</f>
        <v>0</v>
      </c>
      <c r="AT18" s="83" t="str">
        <f>ASC(UPPER(英語!U18))</f>
        <v>0</v>
      </c>
      <c r="AU18" s="83" t="str">
        <f>ASC(UPPER(英語!V18))</f>
        <v>0</v>
      </c>
      <c r="AV18" s="84" t="str">
        <f>ASC(UPPER(英語!W18))</f>
        <v>0</v>
      </c>
      <c r="AW18" s="81" t="str">
        <f>ASC(UPPER(英語!X18))</f>
        <v>0</v>
      </c>
    </row>
    <row r="19" spans="1:49" ht="23.1" customHeight="1">
      <c r="A19" s="27">
        <f>氏名入力!A19</f>
        <v>1115</v>
      </c>
      <c r="B19" s="24">
        <f>氏名入力!B19</f>
        <v>15</v>
      </c>
      <c r="C19" s="53">
        <f>氏名入力!C19</f>
        <v>0</v>
      </c>
      <c r="D19" s="76" t="str">
        <f>ASC(UPPER(国語!V19))</f>
        <v>0</v>
      </c>
      <c r="E19" s="77" t="str">
        <f>ASC(UPPER(国語!W19))</f>
        <v>0</v>
      </c>
      <c r="F19" s="77" t="str">
        <f>ASC(UPPER(国語!X19))</f>
        <v>0</v>
      </c>
      <c r="G19" s="77" t="str">
        <f>ASC(UPPER(国語!Y19))</f>
        <v>0</v>
      </c>
      <c r="H19" s="78" t="str">
        <f>ASC(UPPER(国語!Z19))</f>
        <v>0</v>
      </c>
      <c r="I19" s="131" t="str">
        <f>ASC(UPPER(国語!AA19))</f>
        <v>0</v>
      </c>
      <c r="J19" s="82" t="str">
        <f>ASC(UPPER(社会!T19))</f>
        <v>0</v>
      </c>
      <c r="K19" s="79" t="str">
        <f>ASC(UPPER(社会!U19))</f>
        <v>0</v>
      </c>
      <c r="L19" s="79" t="str">
        <f>ASC(UPPER(社会!V19))</f>
        <v>0</v>
      </c>
      <c r="M19" s="80" t="str">
        <f>ASC(UPPER(社会!W19))</f>
        <v>0</v>
      </c>
      <c r="N19" s="81" t="str">
        <f>ASC(UPPER(社会!X19))</f>
        <v>0</v>
      </c>
      <c r="O19" s="82" t="str">
        <f>ASC(UPPER(数学!T19))</f>
        <v>0</v>
      </c>
      <c r="P19" s="83" t="str">
        <f>ASC(UPPER(数学!U19))</f>
        <v>0</v>
      </c>
      <c r="Q19" s="83" t="str">
        <f>ASC(UPPER(数学!V19))</f>
        <v>0</v>
      </c>
      <c r="R19" s="84" t="str">
        <f>ASC(UPPER(数学!W19))</f>
        <v>0</v>
      </c>
      <c r="S19" s="81" t="str">
        <f>ASC(UPPER(数学!X19))</f>
        <v>0</v>
      </c>
      <c r="T19" s="79" t="str">
        <f>ASC(UPPER(理科!T19))</f>
        <v>0</v>
      </c>
      <c r="U19" s="79" t="str">
        <f>ASC(UPPER(理科!U19))</f>
        <v>0</v>
      </c>
      <c r="V19" s="79" t="str">
        <f>ASC(UPPER(理科!V19))</f>
        <v>0</v>
      </c>
      <c r="W19" s="80" t="str">
        <f>ASC(UPPER(理科!W19))</f>
        <v>0</v>
      </c>
      <c r="X19" s="81" t="str">
        <f>ASC(UPPER(理科!X19))</f>
        <v>0</v>
      </c>
      <c r="Y19" s="82" t="str">
        <f>ASC(UPPER(音楽!T19))</f>
        <v>0</v>
      </c>
      <c r="Z19" s="83" t="str">
        <f>ASC(UPPER(音楽!U19))</f>
        <v>0</v>
      </c>
      <c r="AA19" s="83" t="str">
        <f>ASC(UPPER(音楽!V19))</f>
        <v>0</v>
      </c>
      <c r="AB19" s="84" t="str">
        <f>ASC(UPPER(音楽!W19))</f>
        <v>0</v>
      </c>
      <c r="AC19" s="81" t="str">
        <f>ASC(UPPER(音楽!X19))</f>
        <v>0</v>
      </c>
      <c r="AD19" s="79" t="str">
        <f>ASC(UPPER(美術!T19))</f>
        <v>0</v>
      </c>
      <c r="AE19" s="79" t="str">
        <f>ASC(UPPER(美術!U19))</f>
        <v>0</v>
      </c>
      <c r="AF19" s="79" t="str">
        <f>ASC(UPPER(美術!V19))</f>
        <v>0</v>
      </c>
      <c r="AG19" s="80" t="str">
        <f>ASC(UPPER(美術!W19))</f>
        <v>0</v>
      </c>
      <c r="AH19" s="81" t="str">
        <f>ASC(UPPER(美術!X19))</f>
        <v>0</v>
      </c>
      <c r="AI19" s="82" t="str">
        <f>ASC(UPPER(保体!T19))</f>
        <v>0</v>
      </c>
      <c r="AJ19" s="83" t="str">
        <f>ASC(UPPER(保体!U19))</f>
        <v>0</v>
      </c>
      <c r="AK19" s="83" t="str">
        <f>ASC(UPPER(保体!V19))</f>
        <v>0</v>
      </c>
      <c r="AL19" s="84" t="str">
        <f>ASC(UPPER(保体!W19))</f>
        <v>0</v>
      </c>
      <c r="AM19" s="81" t="str">
        <f>ASC(UPPER(保体!X19))</f>
        <v>0</v>
      </c>
      <c r="AN19" s="79" t="str">
        <f>ASC(UPPER(技・家!T19))</f>
        <v>0</v>
      </c>
      <c r="AO19" s="79" t="str">
        <f>ASC(UPPER(技・家!U19))</f>
        <v>0</v>
      </c>
      <c r="AP19" s="79" t="str">
        <f>ASC(UPPER(技・家!V19))</f>
        <v>0</v>
      </c>
      <c r="AQ19" s="80" t="str">
        <f>ASC(UPPER(技・家!W19))</f>
        <v>0</v>
      </c>
      <c r="AR19" s="81" t="str">
        <f>ASC(UPPER(技・家!X19))</f>
        <v>0</v>
      </c>
      <c r="AS19" s="82" t="str">
        <f>ASC(UPPER(英語!T19))</f>
        <v>0</v>
      </c>
      <c r="AT19" s="83" t="str">
        <f>ASC(UPPER(英語!U19))</f>
        <v>0</v>
      </c>
      <c r="AU19" s="83" t="str">
        <f>ASC(UPPER(英語!V19))</f>
        <v>0</v>
      </c>
      <c r="AV19" s="84" t="str">
        <f>ASC(UPPER(英語!W19))</f>
        <v>0</v>
      </c>
      <c r="AW19" s="81" t="str">
        <f>ASC(UPPER(英語!X19))</f>
        <v>0</v>
      </c>
    </row>
    <row r="20" spans="1:49" ht="23.1" customHeight="1">
      <c r="A20" s="27">
        <f>氏名入力!A20</f>
        <v>1116</v>
      </c>
      <c r="B20" s="24">
        <f>氏名入力!B20</f>
        <v>16</v>
      </c>
      <c r="C20" s="53">
        <f>氏名入力!C20</f>
        <v>0</v>
      </c>
      <c r="D20" s="76" t="str">
        <f>ASC(UPPER(国語!V20))</f>
        <v>0</v>
      </c>
      <c r="E20" s="77" t="str">
        <f>ASC(UPPER(国語!W20))</f>
        <v>0</v>
      </c>
      <c r="F20" s="77" t="str">
        <f>ASC(UPPER(国語!X20))</f>
        <v>0</v>
      </c>
      <c r="G20" s="77" t="str">
        <f>ASC(UPPER(国語!Y20))</f>
        <v>0</v>
      </c>
      <c r="H20" s="78" t="str">
        <f>ASC(UPPER(国語!Z20))</f>
        <v>0</v>
      </c>
      <c r="I20" s="131" t="str">
        <f>ASC(UPPER(国語!AA20))</f>
        <v>0</v>
      </c>
      <c r="J20" s="82" t="str">
        <f>ASC(UPPER(社会!T20))</f>
        <v>0</v>
      </c>
      <c r="K20" s="79" t="str">
        <f>ASC(UPPER(社会!U20))</f>
        <v>0</v>
      </c>
      <c r="L20" s="79" t="str">
        <f>ASC(UPPER(社会!V20))</f>
        <v>0</v>
      </c>
      <c r="M20" s="80" t="str">
        <f>ASC(UPPER(社会!W20))</f>
        <v>0</v>
      </c>
      <c r="N20" s="81" t="str">
        <f>ASC(UPPER(社会!X20))</f>
        <v>0</v>
      </c>
      <c r="O20" s="82" t="str">
        <f>ASC(UPPER(数学!T20))</f>
        <v>0</v>
      </c>
      <c r="P20" s="83" t="str">
        <f>ASC(UPPER(数学!U20))</f>
        <v>0</v>
      </c>
      <c r="Q20" s="83" t="str">
        <f>ASC(UPPER(数学!V20))</f>
        <v>0</v>
      </c>
      <c r="R20" s="84" t="str">
        <f>ASC(UPPER(数学!W20))</f>
        <v>0</v>
      </c>
      <c r="S20" s="81" t="str">
        <f>ASC(UPPER(数学!X20))</f>
        <v>0</v>
      </c>
      <c r="T20" s="79" t="str">
        <f>ASC(UPPER(理科!T20))</f>
        <v>0</v>
      </c>
      <c r="U20" s="79" t="str">
        <f>ASC(UPPER(理科!U20))</f>
        <v>0</v>
      </c>
      <c r="V20" s="79" t="str">
        <f>ASC(UPPER(理科!V20))</f>
        <v>0</v>
      </c>
      <c r="W20" s="80" t="str">
        <f>ASC(UPPER(理科!W20))</f>
        <v>0</v>
      </c>
      <c r="X20" s="81" t="str">
        <f>ASC(UPPER(理科!X20))</f>
        <v>0</v>
      </c>
      <c r="Y20" s="82" t="str">
        <f>ASC(UPPER(音楽!T20))</f>
        <v>0</v>
      </c>
      <c r="Z20" s="83" t="str">
        <f>ASC(UPPER(音楽!U20))</f>
        <v>0</v>
      </c>
      <c r="AA20" s="83" t="str">
        <f>ASC(UPPER(音楽!V20))</f>
        <v>0</v>
      </c>
      <c r="AB20" s="84" t="str">
        <f>ASC(UPPER(音楽!W20))</f>
        <v>0</v>
      </c>
      <c r="AC20" s="81" t="str">
        <f>ASC(UPPER(音楽!X20))</f>
        <v>0</v>
      </c>
      <c r="AD20" s="79" t="str">
        <f>ASC(UPPER(美術!T20))</f>
        <v>0</v>
      </c>
      <c r="AE20" s="79" t="str">
        <f>ASC(UPPER(美術!U20))</f>
        <v>0</v>
      </c>
      <c r="AF20" s="79" t="str">
        <f>ASC(UPPER(美術!V20))</f>
        <v>0</v>
      </c>
      <c r="AG20" s="80" t="str">
        <f>ASC(UPPER(美術!W20))</f>
        <v>0</v>
      </c>
      <c r="AH20" s="81" t="str">
        <f>ASC(UPPER(美術!X20))</f>
        <v>0</v>
      </c>
      <c r="AI20" s="82" t="str">
        <f>ASC(UPPER(保体!T20))</f>
        <v>0</v>
      </c>
      <c r="AJ20" s="83" t="str">
        <f>ASC(UPPER(保体!U20))</f>
        <v>0</v>
      </c>
      <c r="AK20" s="83" t="str">
        <f>ASC(UPPER(保体!V20))</f>
        <v>0</v>
      </c>
      <c r="AL20" s="84" t="str">
        <f>ASC(UPPER(保体!W20))</f>
        <v>0</v>
      </c>
      <c r="AM20" s="81" t="str">
        <f>ASC(UPPER(保体!X20))</f>
        <v>0</v>
      </c>
      <c r="AN20" s="79" t="str">
        <f>ASC(UPPER(技・家!T20))</f>
        <v>0</v>
      </c>
      <c r="AO20" s="79" t="str">
        <f>ASC(UPPER(技・家!U20))</f>
        <v>0</v>
      </c>
      <c r="AP20" s="79" t="str">
        <f>ASC(UPPER(技・家!V20))</f>
        <v>0</v>
      </c>
      <c r="AQ20" s="80" t="str">
        <f>ASC(UPPER(技・家!W20))</f>
        <v>0</v>
      </c>
      <c r="AR20" s="81" t="str">
        <f>ASC(UPPER(技・家!X20))</f>
        <v>0</v>
      </c>
      <c r="AS20" s="82" t="str">
        <f>ASC(UPPER(英語!T20))</f>
        <v>0</v>
      </c>
      <c r="AT20" s="83" t="str">
        <f>ASC(UPPER(英語!U20))</f>
        <v>0</v>
      </c>
      <c r="AU20" s="83" t="str">
        <f>ASC(UPPER(英語!V20))</f>
        <v>0</v>
      </c>
      <c r="AV20" s="84" t="str">
        <f>ASC(UPPER(英語!W20))</f>
        <v>0</v>
      </c>
      <c r="AW20" s="81" t="str">
        <f>ASC(UPPER(英語!X20))</f>
        <v>0</v>
      </c>
    </row>
    <row r="21" spans="1:49" ht="23.1" customHeight="1">
      <c r="A21" s="27">
        <f>氏名入力!A21</f>
        <v>1117</v>
      </c>
      <c r="B21" s="24">
        <f>氏名入力!B21</f>
        <v>17</v>
      </c>
      <c r="C21" s="53">
        <f>氏名入力!C21</f>
        <v>0</v>
      </c>
      <c r="D21" s="76" t="str">
        <f>ASC(UPPER(国語!V21))</f>
        <v>0</v>
      </c>
      <c r="E21" s="77" t="str">
        <f>ASC(UPPER(国語!W21))</f>
        <v>0</v>
      </c>
      <c r="F21" s="77" t="str">
        <f>ASC(UPPER(国語!X21))</f>
        <v>0</v>
      </c>
      <c r="G21" s="77" t="str">
        <f>ASC(UPPER(国語!Y21))</f>
        <v>0</v>
      </c>
      <c r="H21" s="78" t="str">
        <f>ASC(UPPER(国語!Z21))</f>
        <v>0</v>
      </c>
      <c r="I21" s="131" t="str">
        <f>ASC(UPPER(国語!AA21))</f>
        <v>0</v>
      </c>
      <c r="J21" s="82" t="str">
        <f>ASC(UPPER(社会!T21))</f>
        <v>0</v>
      </c>
      <c r="K21" s="79" t="str">
        <f>ASC(UPPER(社会!U21))</f>
        <v>0</v>
      </c>
      <c r="L21" s="79" t="str">
        <f>ASC(UPPER(社会!V21))</f>
        <v>0</v>
      </c>
      <c r="M21" s="80" t="str">
        <f>ASC(UPPER(社会!W21))</f>
        <v>0</v>
      </c>
      <c r="N21" s="81" t="str">
        <f>ASC(UPPER(社会!X21))</f>
        <v>0</v>
      </c>
      <c r="O21" s="82" t="str">
        <f>ASC(UPPER(数学!T21))</f>
        <v>0</v>
      </c>
      <c r="P21" s="83" t="str">
        <f>ASC(UPPER(数学!U21))</f>
        <v>0</v>
      </c>
      <c r="Q21" s="83" t="str">
        <f>ASC(UPPER(数学!V21))</f>
        <v>0</v>
      </c>
      <c r="R21" s="84" t="str">
        <f>ASC(UPPER(数学!W21))</f>
        <v>0</v>
      </c>
      <c r="S21" s="81" t="str">
        <f>ASC(UPPER(数学!X21))</f>
        <v>0</v>
      </c>
      <c r="T21" s="79" t="str">
        <f>ASC(UPPER(理科!T21))</f>
        <v>0</v>
      </c>
      <c r="U21" s="79" t="str">
        <f>ASC(UPPER(理科!U21))</f>
        <v>0</v>
      </c>
      <c r="V21" s="79" t="str">
        <f>ASC(UPPER(理科!V21))</f>
        <v>0</v>
      </c>
      <c r="W21" s="80" t="str">
        <f>ASC(UPPER(理科!W21))</f>
        <v>0</v>
      </c>
      <c r="X21" s="81" t="str">
        <f>ASC(UPPER(理科!X21))</f>
        <v>0</v>
      </c>
      <c r="Y21" s="82" t="str">
        <f>ASC(UPPER(音楽!T21))</f>
        <v>0</v>
      </c>
      <c r="Z21" s="83" t="str">
        <f>ASC(UPPER(音楽!U21))</f>
        <v>0</v>
      </c>
      <c r="AA21" s="83" t="str">
        <f>ASC(UPPER(音楽!V21))</f>
        <v>0</v>
      </c>
      <c r="AB21" s="84" t="str">
        <f>ASC(UPPER(音楽!W21))</f>
        <v>0</v>
      </c>
      <c r="AC21" s="81" t="str">
        <f>ASC(UPPER(音楽!X21))</f>
        <v>0</v>
      </c>
      <c r="AD21" s="79" t="str">
        <f>ASC(UPPER(美術!T21))</f>
        <v>0</v>
      </c>
      <c r="AE21" s="79" t="str">
        <f>ASC(UPPER(美術!U21))</f>
        <v>0</v>
      </c>
      <c r="AF21" s="79" t="str">
        <f>ASC(UPPER(美術!V21))</f>
        <v>0</v>
      </c>
      <c r="AG21" s="80" t="str">
        <f>ASC(UPPER(美術!W21))</f>
        <v>0</v>
      </c>
      <c r="AH21" s="81" t="str">
        <f>ASC(UPPER(美術!X21))</f>
        <v>0</v>
      </c>
      <c r="AI21" s="82" t="str">
        <f>ASC(UPPER(保体!T21))</f>
        <v>0</v>
      </c>
      <c r="AJ21" s="83" t="str">
        <f>ASC(UPPER(保体!U21))</f>
        <v>0</v>
      </c>
      <c r="AK21" s="83" t="str">
        <f>ASC(UPPER(保体!V21))</f>
        <v>0</v>
      </c>
      <c r="AL21" s="84" t="str">
        <f>ASC(UPPER(保体!W21))</f>
        <v>0</v>
      </c>
      <c r="AM21" s="81" t="str">
        <f>ASC(UPPER(保体!X21))</f>
        <v>0</v>
      </c>
      <c r="AN21" s="79" t="str">
        <f>ASC(UPPER(技・家!T21))</f>
        <v>0</v>
      </c>
      <c r="AO21" s="79" t="str">
        <f>ASC(UPPER(技・家!U21))</f>
        <v>0</v>
      </c>
      <c r="AP21" s="79" t="str">
        <f>ASC(UPPER(技・家!V21))</f>
        <v>0</v>
      </c>
      <c r="AQ21" s="80" t="str">
        <f>ASC(UPPER(技・家!W21))</f>
        <v>0</v>
      </c>
      <c r="AR21" s="81" t="str">
        <f>ASC(UPPER(技・家!X21))</f>
        <v>0</v>
      </c>
      <c r="AS21" s="82" t="str">
        <f>ASC(UPPER(英語!T21))</f>
        <v>0</v>
      </c>
      <c r="AT21" s="83" t="str">
        <f>ASC(UPPER(英語!U21))</f>
        <v>0</v>
      </c>
      <c r="AU21" s="83" t="str">
        <f>ASC(UPPER(英語!V21))</f>
        <v>0</v>
      </c>
      <c r="AV21" s="84" t="str">
        <f>ASC(UPPER(英語!W21))</f>
        <v>0</v>
      </c>
      <c r="AW21" s="81" t="str">
        <f>ASC(UPPER(英語!X21))</f>
        <v>0</v>
      </c>
    </row>
    <row r="22" spans="1:49" ht="23.1" customHeight="1">
      <c r="A22" s="27">
        <f>氏名入力!A22</f>
        <v>1118</v>
      </c>
      <c r="B22" s="24">
        <f>氏名入力!B22</f>
        <v>18</v>
      </c>
      <c r="C22" s="53">
        <f>氏名入力!C22</f>
        <v>0</v>
      </c>
      <c r="D22" s="76" t="str">
        <f>ASC(UPPER(国語!V22))</f>
        <v>0</v>
      </c>
      <c r="E22" s="77" t="str">
        <f>ASC(UPPER(国語!W22))</f>
        <v>0</v>
      </c>
      <c r="F22" s="77" t="str">
        <f>ASC(UPPER(国語!X22))</f>
        <v>0</v>
      </c>
      <c r="G22" s="77" t="str">
        <f>ASC(UPPER(国語!Y22))</f>
        <v>0</v>
      </c>
      <c r="H22" s="78" t="str">
        <f>ASC(UPPER(国語!Z22))</f>
        <v>0</v>
      </c>
      <c r="I22" s="131" t="str">
        <f>ASC(UPPER(国語!AA22))</f>
        <v>0</v>
      </c>
      <c r="J22" s="82" t="str">
        <f>ASC(UPPER(社会!T22))</f>
        <v>0</v>
      </c>
      <c r="K22" s="79" t="str">
        <f>ASC(UPPER(社会!U22))</f>
        <v>0</v>
      </c>
      <c r="L22" s="79" t="str">
        <f>ASC(UPPER(社会!V22))</f>
        <v>0</v>
      </c>
      <c r="M22" s="80" t="str">
        <f>ASC(UPPER(社会!W22))</f>
        <v>0</v>
      </c>
      <c r="N22" s="81" t="str">
        <f>ASC(UPPER(社会!X22))</f>
        <v>0</v>
      </c>
      <c r="O22" s="82" t="str">
        <f>ASC(UPPER(数学!T22))</f>
        <v>0</v>
      </c>
      <c r="P22" s="83" t="str">
        <f>ASC(UPPER(数学!U22))</f>
        <v>0</v>
      </c>
      <c r="Q22" s="83" t="str">
        <f>ASC(UPPER(数学!V22))</f>
        <v>0</v>
      </c>
      <c r="R22" s="84" t="str">
        <f>ASC(UPPER(数学!W22))</f>
        <v>0</v>
      </c>
      <c r="S22" s="81" t="str">
        <f>ASC(UPPER(数学!X22))</f>
        <v>0</v>
      </c>
      <c r="T22" s="79" t="str">
        <f>ASC(UPPER(理科!T22))</f>
        <v>0</v>
      </c>
      <c r="U22" s="79" t="str">
        <f>ASC(UPPER(理科!U22))</f>
        <v>0</v>
      </c>
      <c r="V22" s="79" t="str">
        <f>ASC(UPPER(理科!V22))</f>
        <v>0</v>
      </c>
      <c r="W22" s="80" t="str">
        <f>ASC(UPPER(理科!W22))</f>
        <v>0</v>
      </c>
      <c r="X22" s="81" t="str">
        <f>ASC(UPPER(理科!X22))</f>
        <v>0</v>
      </c>
      <c r="Y22" s="82" t="str">
        <f>ASC(UPPER(音楽!T22))</f>
        <v>0</v>
      </c>
      <c r="Z22" s="83" t="str">
        <f>ASC(UPPER(音楽!U22))</f>
        <v>0</v>
      </c>
      <c r="AA22" s="83" t="str">
        <f>ASC(UPPER(音楽!V22))</f>
        <v>0</v>
      </c>
      <c r="AB22" s="84" t="str">
        <f>ASC(UPPER(音楽!W22))</f>
        <v>0</v>
      </c>
      <c r="AC22" s="81" t="str">
        <f>ASC(UPPER(音楽!X22))</f>
        <v>0</v>
      </c>
      <c r="AD22" s="79" t="str">
        <f>ASC(UPPER(美術!T22))</f>
        <v>0</v>
      </c>
      <c r="AE22" s="79" t="str">
        <f>ASC(UPPER(美術!U22))</f>
        <v>0</v>
      </c>
      <c r="AF22" s="79" t="str">
        <f>ASC(UPPER(美術!V22))</f>
        <v>0</v>
      </c>
      <c r="AG22" s="80" t="str">
        <f>ASC(UPPER(美術!W22))</f>
        <v>0</v>
      </c>
      <c r="AH22" s="81" t="str">
        <f>ASC(UPPER(美術!X22))</f>
        <v>0</v>
      </c>
      <c r="AI22" s="82" t="str">
        <f>ASC(UPPER(保体!T22))</f>
        <v>0</v>
      </c>
      <c r="AJ22" s="83" t="str">
        <f>ASC(UPPER(保体!U22))</f>
        <v>0</v>
      </c>
      <c r="AK22" s="83" t="str">
        <f>ASC(UPPER(保体!V22))</f>
        <v>0</v>
      </c>
      <c r="AL22" s="84" t="str">
        <f>ASC(UPPER(保体!W22))</f>
        <v>0</v>
      </c>
      <c r="AM22" s="81" t="str">
        <f>ASC(UPPER(保体!X22))</f>
        <v>0</v>
      </c>
      <c r="AN22" s="79" t="str">
        <f>ASC(UPPER(技・家!T22))</f>
        <v>0</v>
      </c>
      <c r="AO22" s="79" t="str">
        <f>ASC(UPPER(技・家!U22))</f>
        <v>0</v>
      </c>
      <c r="AP22" s="79" t="str">
        <f>ASC(UPPER(技・家!V22))</f>
        <v>0</v>
      </c>
      <c r="AQ22" s="80" t="str">
        <f>ASC(UPPER(技・家!W22))</f>
        <v>0</v>
      </c>
      <c r="AR22" s="81" t="str">
        <f>ASC(UPPER(技・家!X22))</f>
        <v>0</v>
      </c>
      <c r="AS22" s="82" t="str">
        <f>ASC(UPPER(英語!T22))</f>
        <v>0</v>
      </c>
      <c r="AT22" s="83" t="str">
        <f>ASC(UPPER(英語!U22))</f>
        <v>0</v>
      </c>
      <c r="AU22" s="83" t="str">
        <f>ASC(UPPER(英語!V22))</f>
        <v>0</v>
      </c>
      <c r="AV22" s="84" t="str">
        <f>ASC(UPPER(英語!W22))</f>
        <v>0</v>
      </c>
      <c r="AW22" s="81" t="str">
        <f>ASC(UPPER(英語!X22))</f>
        <v>0</v>
      </c>
    </row>
    <row r="23" spans="1:49" ht="23.1" customHeight="1">
      <c r="A23" s="27">
        <f>氏名入力!A23</f>
        <v>1119</v>
      </c>
      <c r="B23" s="24">
        <f>氏名入力!B23</f>
        <v>19</v>
      </c>
      <c r="C23" s="53">
        <f>氏名入力!C23</f>
        <v>0</v>
      </c>
      <c r="D23" s="76" t="str">
        <f>ASC(UPPER(国語!V23))</f>
        <v>0</v>
      </c>
      <c r="E23" s="77" t="str">
        <f>ASC(UPPER(国語!W23))</f>
        <v>0</v>
      </c>
      <c r="F23" s="77" t="str">
        <f>ASC(UPPER(国語!X23))</f>
        <v>0</v>
      </c>
      <c r="G23" s="77" t="str">
        <f>ASC(UPPER(国語!Y23))</f>
        <v>0</v>
      </c>
      <c r="H23" s="78" t="str">
        <f>ASC(UPPER(国語!Z23))</f>
        <v>0</v>
      </c>
      <c r="I23" s="131" t="str">
        <f>ASC(UPPER(国語!AA23))</f>
        <v>0</v>
      </c>
      <c r="J23" s="82" t="str">
        <f>ASC(UPPER(社会!T23))</f>
        <v>0</v>
      </c>
      <c r="K23" s="79" t="str">
        <f>ASC(UPPER(社会!U23))</f>
        <v>0</v>
      </c>
      <c r="L23" s="79" t="str">
        <f>ASC(UPPER(社会!V23))</f>
        <v>0</v>
      </c>
      <c r="M23" s="80" t="str">
        <f>ASC(UPPER(社会!W23))</f>
        <v>0</v>
      </c>
      <c r="N23" s="81" t="str">
        <f>ASC(UPPER(社会!X23))</f>
        <v>0</v>
      </c>
      <c r="O23" s="82" t="str">
        <f>ASC(UPPER(数学!T23))</f>
        <v>0</v>
      </c>
      <c r="P23" s="83" t="str">
        <f>ASC(UPPER(数学!U23))</f>
        <v>0</v>
      </c>
      <c r="Q23" s="83" t="str">
        <f>ASC(UPPER(数学!V23))</f>
        <v>0</v>
      </c>
      <c r="R23" s="84" t="str">
        <f>ASC(UPPER(数学!W23))</f>
        <v>0</v>
      </c>
      <c r="S23" s="81" t="str">
        <f>ASC(UPPER(数学!X23))</f>
        <v>0</v>
      </c>
      <c r="T23" s="79" t="str">
        <f>ASC(UPPER(理科!T23))</f>
        <v>0</v>
      </c>
      <c r="U23" s="79" t="str">
        <f>ASC(UPPER(理科!U23))</f>
        <v>0</v>
      </c>
      <c r="V23" s="79" t="str">
        <f>ASC(UPPER(理科!V23))</f>
        <v>0</v>
      </c>
      <c r="W23" s="80" t="str">
        <f>ASC(UPPER(理科!W23))</f>
        <v>0</v>
      </c>
      <c r="X23" s="81" t="str">
        <f>ASC(UPPER(理科!X23))</f>
        <v>0</v>
      </c>
      <c r="Y23" s="82" t="str">
        <f>ASC(UPPER(音楽!T23))</f>
        <v>0</v>
      </c>
      <c r="Z23" s="83" t="str">
        <f>ASC(UPPER(音楽!U23))</f>
        <v>0</v>
      </c>
      <c r="AA23" s="83" t="str">
        <f>ASC(UPPER(音楽!V23))</f>
        <v>0</v>
      </c>
      <c r="AB23" s="84" t="str">
        <f>ASC(UPPER(音楽!W23))</f>
        <v>0</v>
      </c>
      <c r="AC23" s="81" t="str">
        <f>ASC(UPPER(音楽!X23))</f>
        <v>0</v>
      </c>
      <c r="AD23" s="79" t="str">
        <f>ASC(UPPER(美術!T23))</f>
        <v>0</v>
      </c>
      <c r="AE23" s="79" t="str">
        <f>ASC(UPPER(美術!U23))</f>
        <v>0</v>
      </c>
      <c r="AF23" s="79" t="str">
        <f>ASC(UPPER(美術!V23))</f>
        <v>0</v>
      </c>
      <c r="AG23" s="80" t="str">
        <f>ASC(UPPER(美術!W23))</f>
        <v>0</v>
      </c>
      <c r="AH23" s="81" t="str">
        <f>ASC(UPPER(美術!X23))</f>
        <v>0</v>
      </c>
      <c r="AI23" s="82" t="str">
        <f>ASC(UPPER(保体!T23))</f>
        <v>0</v>
      </c>
      <c r="AJ23" s="83" t="str">
        <f>ASC(UPPER(保体!U23))</f>
        <v>0</v>
      </c>
      <c r="AK23" s="83" t="str">
        <f>ASC(UPPER(保体!V23))</f>
        <v>0</v>
      </c>
      <c r="AL23" s="84" t="str">
        <f>ASC(UPPER(保体!W23))</f>
        <v>0</v>
      </c>
      <c r="AM23" s="81" t="str">
        <f>ASC(UPPER(保体!X23))</f>
        <v>0</v>
      </c>
      <c r="AN23" s="79" t="str">
        <f>ASC(UPPER(技・家!T23))</f>
        <v>0</v>
      </c>
      <c r="AO23" s="79" t="str">
        <f>ASC(UPPER(技・家!U23))</f>
        <v>0</v>
      </c>
      <c r="AP23" s="79" t="str">
        <f>ASC(UPPER(技・家!V23))</f>
        <v>0</v>
      </c>
      <c r="AQ23" s="80" t="str">
        <f>ASC(UPPER(技・家!W23))</f>
        <v>0</v>
      </c>
      <c r="AR23" s="81" t="str">
        <f>ASC(UPPER(技・家!X23))</f>
        <v>0</v>
      </c>
      <c r="AS23" s="82" t="str">
        <f>ASC(UPPER(英語!T23))</f>
        <v>0</v>
      </c>
      <c r="AT23" s="83" t="str">
        <f>ASC(UPPER(英語!U23))</f>
        <v>0</v>
      </c>
      <c r="AU23" s="83" t="str">
        <f>ASC(UPPER(英語!V23))</f>
        <v>0</v>
      </c>
      <c r="AV23" s="84" t="str">
        <f>ASC(UPPER(英語!W23))</f>
        <v>0</v>
      </c>
      <c r="AW23" s="81" t="str">
        <f>ASC(UPPER(英語!X23))</f>
        <v>0</v>
      </c>
    </row>
    <row r="24" spans="1:49" ht="23.1" customHeight="1" thickBot="1">
      <c r="A24" s="28">
        <f>氏名入力!A24</f>
        <v>1120</v>
      </c>
      <c r="B24" s="26">
        <f>氏名入力!B24</f>
        <v>20</v>
      </c>
      <c r="C24" s="56">
        <f>氏名入力!C24</f>
        <v>0</v>
      </c>
      <c r="D24" s="85" t="str">
        <f>ASC(UPPER(国語!V24))</f>
        <v>0</v>
      </c>
      <c r="E24" s="86" t="str">
        <f>ASC(UPPER(国語!W24))</f>
        <v>0</v>
      </c>
      <c r="F24" s="86" t="str">
        <f>ASC(UPPER(国語!X24))</f>
        <v>0</v>
      </c>
      <c r="G24" s="86" t="str">
        <f>ASC(UPPER(国語!Y24))</f>
        <v>0</v>
      </c>
      <c r="H24" s="87" t="str">
        <f>ASC(UPPER(国語!Z24))</f>
        <v>0</v>
      </c>
      <c r="I24" s="132" t="str">
        <f>ASC(UPPER(国語!AA24))</f>
        <v>0</v>
      </c>
      <c r="J24" s="91" t="str">
        <f>ASC(UPPER(社会!T24))</f>
        <v>0</v>
      </c>
      <c r="K24" s="88" t="str">
        <f>ASC(UPPER(社会!U24))</f>
        <v>0</v>
      </c>
      <c r="L24" s="88" t="str">
        <f>ASC(UPPER(社会!V24))</f>
        <v>0</v>
      </c>
      <c r="M24" s="89" t="str">
        <f>ASC(UPPER(社会!W24))</f>
        <v>0</v>
      </c>
      <c r="N24" s="90" t="str">
        <f>ASC(UPPER(社会!X24))</f>
        <v>0</v>
      </c>
      <c r="O24" s="91" t="str">
        <f>ASC(UPPER(数学!T24))</f>
        <v>0</v>
      </c>
      <c r="P24" s="92" t="str">
        <f>ASC(UPPER(数学!U24))</f>
        <v>0</v>
      </c>
      <c r="Q24" s="92" t="str">
        <f>ASC(UPPER(数学!V24))</f>
        <v>0</v>
      </c>
      <c r="R24" s="93" t="str">
        <f>ASC(UPPER(数学!W24))</f>
        <v>0</v>
      </c>
      <c r="S24" s="90" t="str">
        <f>ASC(UPPER(数学!X24))</f>
        <v>0</v>
      </c>
      <c r="T24" s="88" t="str">
        <f>ASC(UPPER(理科!T24))</f>
        <v>0</v>
      </c>
      <c r="U24" s="88" t="str">
        <f>ASC(UPPER(理科!U24))</f>
        <v>0</v>
      </c>
      <c r="V24" s="88" t="str">
        <f>ASC(UPPER(理科!V24))</f>
        <v>0</v>
      </c>
      <c r="W24" s="89" t="str">
        <f>ASC(UPPER(理科!W24))</f>
        <v>0</v>
      </c>
      <c r="X24" s="90" t="str">
        <f>ASC(UPPER(理科!X24))</f>
        <v>0</v>
      </c>
      <c r="Y24" s="91" t="str">
        <f>ASC(UPPER(音楽!T24))</f>
        <v>0</v>
      </c>
      <c r="Z24" s="92" t="str">
        <f>ASC(UPPER(音楽!U24))</f>
        <v>0</v>
      </c>
      <c r="AA24" s="92" t="str">
        <f>ASC(UPPER(音楽!V24))</f>
        <v>0</v>
      </c>
      <c r="AB24" s="93" t="str">
        <f>ASC(UPPER(音楽!W24))</f>
        <v>0</v>
      </c>
      <c r="AC24" s="90" t="str">
        <f>ASC(UPPER(音楽!X24))</f>
        <v>0</v>
      </c>
      <c r="AD24" s="88" t="str">
        <f>ASC(UPPER(美術!T24))</f>
        <v>0</v>
      </c>
      <c r="AE24" s="88" t="str">
        <f>ASC(UPPER(美術!U24))</f>
        <v>0</v>
      </c>
      <c r="AF24" s="88" t="str">
        <f>ASC(UPPER(美術!V24))</f>
        <v>0</v>
      </c>
      <c r="AG24" s="89" t="str">
        <f>ASC(UPPER(美術!W24))</f>
        <v>0</v>
      </c>
      <c r="AH24" s="90" t="str">
        <f>ASC(UPPER(美術!X24))</f>
        <v>0</v>
      </c>
      <c r="AI24" s="91" t="str">
        <f>ASC(UPPER(保体!T24))</f>
        <v>0</v>
      </c>
      <c r="AJ24" s="92" t="str">
        <f>ASC(UPPER(保体!U24))</f>
        <v>0</v>
      </c>
      <c r="AK24" s="92" t="str">
        <f>ASC(UPPER(保体!V24))</f>
        <v>0</v>
      </c>
      <c r="AL24" s="93" t="str">
        <f>ASC(UPPER(保体!W24))</f>
        <v>0</v>
      </c>
      <c r="AM24" s="90" t="str">
        <f>ASC(UPPER(保体!X24))</f>
        <v>0</v>
      </c>
      <c r="AN24" s="88" t="str">
        <f>ASC(UPPER(技・家!T24))</f>
        <v>0</v>
      </c>
      <c r="AO24" s="88" t="str">
        <f>ASC(UPPER(技・家!U24))</f>
        <v>0</v>
      </c>
      <c r="AP24" s="88" t="str">
        <f>ASC(UPPER(技・家!V24))</f>
        <v>0</v>
      </c>
      <c r="AQ24" s="89" t="str">
        <f>ASC(UPPER(技・家!W24))</f>
        <v>0</v>
      </c>
      <c r="AR24" s="90" t="str">
        <f>ASC(UPPER(技・家!X24))</f>
        <v>0</v>
      </c>
      <c r="AS24" s="91" t="str">
        <f>ASC(UPPER(英語!T24))</f>
        <v>0</v>
      </c>
      <c r="AT24" s="92" t="str">
        <f>ASC(UPPER(英語!U24))</f>
        <v>0</v>
      </c>
      <c r="AU24" s="92" t="str">
        <f>ASC(UPPER(英語!V24))</f>
        <v>0</v>
      </c>
      <c r="AV24" s="93" t="str">
        <f>ASC(UPPER(英語!W24))</f>
        <v>0</v>
      </c>
      <c r="AW24" s="90" t="str">
        <f>ASC(UPPER(英語!X24))</f>
        <v>0</v>
      </c>
    </row>
    <row r="25" spans="1:49" ht="23.1" customHeight="1" thickTop="1">
      <c r="A25" s="34">
        <f>氏名入力!A25</f>
        <v>1131</v>
      </c>
      <c r="B25" s="35">
        <f>氏名入力!B25</f>
        <v>31</v>
      </c>
      <c r="C25" s="59">
        <f>氏名入力!C25</f>
        <v>0</v>
      </c>
      <c r="D25" s="94" t="str">
        <f>ASC(UPPER(国語!V25))</f>
        <v>0</v>
      </c>
      <c r="E25" s="95" t="str">
        <f>ASC(UPPER(国語!W25))</f>
        <v>0</v>
      </c>
      <c r="F25" s="95" t="str">
        <f>ASC(UPPER(国語!X25))</f>
        <v>0</v>
      </c>
      <c r="G25" s="95" t="str">
        <f>ASC(UPPER(国語!Y25))</f>
        <v>0</v>
      </c>
      <c r="H25" s="96" t="str">
        <f>ASC(UPPER(国語!Z25))</f>
        <v>0</v>
      </c>
      <c r="I25" s="133" t="str">
        <f>ASC(UPPER(国語!AA25))</f>
        <v>0</v>
      </c>
      <c r="J25" s="100" t="str">
        <f>ASC(UPPER(社会!T25))</f>
        <v>0</v>
      </c>
      <c r="K25" s="97" t="str">
        <f>ASC(UPPER(社会!U25))</f>
        <v>0</v>
      </c>
      <c r="L25" s="97" t="str">
        <f>ASC(UPPER(社会!V25))</f>
        <v>0</v>
      </c>
      <c r="M25" s="98" t="str">
        <f>ASC(UPPER(社会!W25))</f>
        <v>0</v>
      </c>
      <c r="N25" s="99" t="str">
        <f>ASC(UPPER(社会!X25))</f>
        <v>0</v>
      </c>
      <c r="O25" s="100" t="str">
        <f>ASC(UPPER(数学!T25))</f>
        <v>0</v>
      </c>
      <c r="P25" s="101" t="str">
        <f>ASC(UPPER(数学!U25))</f>
        <v>0</v>
      </c>
      <c r="Q25" s="101" t="str">
        <f>ASC(UPPER(数学!V25))</f>
        <v>0</v>
      </c>
      <c r="R25" s="102" t="str">
        <f>ASC(UPPER(数学!W25))</f>
        <v>0</v>
      </c>
      <c r="S25" s="99" t="str">
        <f>ASC(UPPER(数学!X25))</f>
        <v>0</v>
      </c>
      <c r="T25" s="97" t="str">
        <f>ASC(UPPER(理科!T25))</f>
        <v>0</v>
      </c>
      <c r="U25" s="97" t="str">
        <f>ASC(UPPER(理科!U25))</f>
        <v>0</v>
      </c>
      <c r="V25" s="97" t="str">
        <f>ASC(UPPER(理科!V25))</f>
        <v>0</v>
      </c>
      <c r="W25" s="98" t="str">
        <f>ASC(UPPER(理科!W25))</f>
        <v>0</v>
      </c>
      <c r="X25" s="99" t="str">
        <f>ASC(UPPER(理科!X25))</f>
        <v>0</v>
      </c>
      <c r="Y25" s="100" t="str">
        <f>ASC(UPPER(音楽!T25))</f>
        <v>0</v>
      </c>
      <c r="Z25" s="101" t="str">
        <f>ASC(UPPER(音楽!U25))</f>
        <v>0</v>
      </c>
      <c r="AA25" s="101" t="str">
        <f>ASC(UPPER(音楽!V25))</f>
        <v>0</v>
      </c>
      <c r="AB25" s="102" t="str">
        <f>ASC(UPPER(音楽!W25))</f>
        <v>0</v>
      </c>
      <c r="AC25" s="99" t="str">
        <f>ASC(UPPER(音楽!X25))</f>
        <v>0</v>
      </c>
      <c r="AD25" s="97" t="str">
        <f>ASC(UPPER(美術!T25))</f>
        <v>0</v>
      </c>
      <c r="AE25" s="97" t="str">
        <f>ASC(UPPER(美術!U25))</f>
        <v>0</v>
      </c>
      <c r="AF25" s="97" t="str">
        <f>ASC(UPPER(美術!V25))</f>
        <v>0</v>
      </c>
      <c r="AG25" s="98" t="str">
        <f>ASC(UPPER(美術!W25))</f>
        <v>0</v>
      </c>
      <c r="AH25" s="99" t="str">
        <f>ASC(UPPER(美術!X25))</f>
        <v>0</v>
      </c>
      <c r="AI25" s="100" t="str">
        <f>ASC(UPPER(保体!T25))</f>
        <v>0</v>
      </c>
      <c r="AJ25" s="101" t="str">
        <f>ASC(UPPER(保体!U25))</f>
        <v>0</v>
      </c>
      <c r="AK25" s="101" t="str">
        <f>ASC(UPPER(保体!V25))</f>
        <v>0</v>
      </c>
      <c r="AL25" s="102" t="str">
        <f>ASC(UPPER(保体!W25))</f>
        <v>0</v>
      </c>
      <c r="AM25" s="99" t="str">
        <f>ASC(UPPER(保体!X25))</f>
        <v>0</v>
      </c>
      <c r="AN25" s="97" t="str">
        <f>ASC(UPPER(技・家!T25))</f>
        <v>0</v>
      </c>
      <c r="AO25" s="97" t="str">
        <f>ASC(UPPER(技・家!U25))</f>
        <v>0</v>
      </c>
      <c r="AP25" s="97" t="str">
        <f>ASC(UPPER(技・家!V25))</f>
        <v>0</v>
      </c>
      <c r="AQ25" s="98" t="str">
        <f>ASC(UPPER(技・家!W25))</f>
        <v>0</v>
      </c>
      <c r="AR25" s="99" t="str">
        <f>ASC(UPPER(技・家!X25))</f>
        <v>0</v>
      </c>
      <c r="AS25" s="100" t="str">
        <f>ASC(UPPER(英語!T25))</f>
        <v>0</v>
      </c>
      <c r="AT25" s="101" t="str">
        <f>ASC(UPPER(英語!U25))</f>
        <v>0</v>
      </c>
      <c r="AU25" s="101" t="str">
        <f>ASC(UPPER(英語!V25))</f>
        <v>0</v>
      </c>
      <c r="AV25" s="102" t="str">
        <f>ASC(UPPER(英語!W25))</f>
        <v>0</v>
      </c>
      <c r="AW25" s="99" t="str">
        <f>ASC(UPPER(英語!X25))</f>
        <v>0</v>
      </c>
    </row>
    <row r="26" spans="1:49" ht="23.1" customHeight="1">
      <c r="A26" s="29">
        <f>氏名入力!A26</f>
        <v>1132</v>
      </c>
      <c r="B26" s="23">
        <f>氏名入力!B26</f>
        <v>32</v>
      </c>
      <c r="C26" s="62">
        <f>氏名入力!C26</f>
        <v>0</v>
      </c>
      <c r="D26" s="76" t="str">
        <f>ASC(UPPER(国語!V26))</f>
        <v>0</v>
      </c>
      <c r="E26" s="77" t="str">
        <f>ASC(UPPER(国語!W26))</f>
        <v>0</v>
      </c>
      <c r="F26" s="77" t="str">
        <f>ASC(UPPER(国語!X26))</f>
        <v>0</v>
      </c>
      <c r="G26" s="77" t="str">
        <f>ASC(UPPER(国語!Y26))</f>
        <v>0</v>
      </c>
      <c r="H26" s="78" t="str">
        <f>ASC(UPPER(国語!Z26))</f>
        <v>0</v>
      </c>
      <c r="I26" s="131" t="str">
        <f>ASC(UPPER(国語!AA26))</f>
        <v>0</v>
      </c>
      <c r="J26" s="82" t="str">
        <f>ASC(UPPER(社会!T26))</f>
        <v>0</v>
      </c>
      <c r="K26" s="79" t="str">
        <f>ASC(UPPER(社会!U26))</f>
        <v>0</v>
      </c>
      <c r="L26" s="79" t="str">
        <f>ASC(UPPER(社会!V26))</f>
        <v>0</v>
      </c>
      <c r="M26" s="80" t="str">
        <f>ASC(UPPER(社会!W26))</f>
        <v>0</v>
      </c>
      <c r="N26" s="81" t="str">
        <f>ASC(UPPER(社会!X26))</f>
        <v>0</v>
      </c>
      <c r="O26" s="82" t="str">
        <f>ASC(UPPER(数学!T26))</f>
        <v>0</v>
      </c>
      <c r="P26" s="83" t="str">
        <f>ASC(UPPER(数学!U26))</f>
        <v>0</v>
      </c>
      <c r="Q26" s="83" t="str">
        <f>ASC(UPPER(数学!V26))</f>
        <v>0</v>
      </c>
      <c r="R26" s="84" t="str">
        <f>ASC(UPPER(数学!W26))</f>
        <v>0</v>
      </c>
      <c r="S26" s="81" t="str">
        <f>ASC(UPPER(数学!X26))</f>
        <v>0</v>
      </c>
      <c r="T26" s="79" t="str">
        <f>ASC(UPPER(理科!T26))</f>
        <v>0</v>
      </c>
      <c r="U26" s="79" t="str">
        <f>ASC(UPPER(理科!U26))</f>
        <v>0</v>
      </c>
      <c r="V26" s="79" t="str">
        <f>ASC(UPPER(理科!V26))</f>
        <v>0</v>
      </c>
      <c r="W26" s="80" t="str">
        <f>ASC(UPPER(理科!W26))</f>
        <v>0</v>
      </c>
      <c r="X26" s="81" t="str">
        <f>ASC(UPPER(理科!X26))</f>
        <v>0</v>
      </c>
      <c r="Y26" s="82" t="str">
        <f>ASC(UPPER(音楽!T26))</f>
        <v>0</v>
      </c>
      <c r="Z26" s="83" t="str">
        <f>ASC(UPPER(音楽!U26))</f>
        <v>0</v>
      </c>
      <c r="AA26" s="83" t="str">
        <f>ASC(UPPER(音楽!V26))</f>
        <v>0</v>
      </c>
      <c r="AB26" s="84" t="str">
        <f>ASC(UPPER(音楽!W26))</f>
        <v>0</v>
      </c>
      <c r="AC26" s="81" t="str">
        <f>ASC(UPPER(音楽!X26))</f>
        <v>0</v>
      </c>
      <c r="AD26" s="79" t="str">
        <f>ASC(UPPER(美術!T26))</f>
        <v>0</v>
      </c>
      <c r="AE26" s="79" t="str">
        <f>ASC(UPPER(美術!U26))</f>
        <v>0</v>
      </c>
      <c r="AF26" s="79" t="str">
        <f>ASC(UPPER(美術!V26))</f>
        <v>0</v>
      </c>
      <c r="AG26" s="80" t="str">
        <f>ASC(UPPER(美術!W26))</f>
        <v>0</v>
      </c>
      <c r="AH26" s="81" t="str">
        <f>ASC(UPPER(美術!X26))</f>
        <v>0</v>
      </c>
      <c r="AI26" s="82" t="str">
        <f>ASC(UPPER(保体!T26))</f>
        <v>0</v>
      </c>
      <c r="AJ26" s="83" t="str">
        <f>ASC(UPPER(保体!U26))</f>
        <v>0</v>
      </c>
      <c r="AK26" s="83" t="str">
        <f>ASC(UPPER(保体!V26))</f>
        <v>0</v>
      </c>
      <c r="AL26" s="84" t="str">
        <f>ASC(UPPER(保体!W26))</f>
        <v>0</v>
      </c>
      <c r="AM26" s="81" t="str">
        <f>ASC(UPPER(保体!X26))</f>
        <v>0</v>
      </c>
      <c r="AN26" s="79" t="str">
        <f>ASC(UPPER(技・家!T26))</f>
        <v>0</v>
      </c>
      <c r="AO26" s="79" t="str">
        <f>ASC(UPPER(技・家!U26))</f>
        <v>0</v>
      </c>
      <c r="AP26" s="79" t="str">
        <f>ASC(UPPER(技・家!V26))</f>
        <v>0</v>
      </c>
      <c r="AQ26" s="80" t="str">
        <f>ASC(UPPER(技・家!W26))</f>
        <v>0</v>
      </c>
      <c r="AR26" s="81" t="str">
        <f>ASC(UPPER(技・家!X26))</f>
        <v>0</v>
      </c>
      <c r="AS26" s="82" t="str">
        <f>ASC(UPPER(英語!T26))</f>
        <v>0</v>
      </c>
      <c r="AT26" s="83" t="str">
        <f>ASC(UPPER(英語!U26))</f>
        <v>0</v>
      </c>
      <c r="AU26" s="83" t="str">
        <f>ASC(UPPER(英語!V26))</f>
        <v>0</v>
      </c>
      <c r="AV26" s="84" t="str">
        <f>ASC(UPPER(英語!W26))</f>
        <v>0</v>
      </c>
      <c r="AW26" s="81" t="str">
        <f>ASC(UPPER(英語!X26))</f>
        <v>0</v>
      </c>
    </row>
    <row r="27" spans="1:49" ht="23.1" customHeight="1">
      <c r="A27" s="29">
        <f>氏名入力!A27</f>
        <v>1133</v>
      </c>
      <c r="B27" s="23">
        <f>氏名入力!B27</f>
        <v>33</v>
      </c>
      <c r="C27" s="62">
        <f>氏名入力!C27</f>
        <v>0</v>
      </c>
      <c r="D27" s="76" t="str">
        <f>ASC(UPPER(国語!V27))</f>
        <v>0</v>
      </c>
      <c r="E27" s="77" t="str">
        <f>ASC(UPPER(国語!W27))</f>
        <v>0</v>
      </c>
      <c r="F27" s="77" t="str">
        <f>ASC(UPPER(国語!X27))</f>
        <v>0</v>
      </c>
      <c r="G27" s="77" t="str">
        <f>ASC(UPPER(国語!Y27))</f>
        <v>0</v>
      </c>
      <c r="H27" s="78" t="str">
        <f>ASC(UPPER(国語!Z27))</f>
        <v>0</v>
      </c>
      <c r="I27" s="131" t="str">
        <f>ASC(UPPER(国語!AA27))</f>
        <v>0</v>
      </c>
      <c r="J27" s="82" t="str">
        <f>ASC(UPPER(社会!T27))</f>
        <v>0</v>
      </c>
      <c r="K27" s="79" t="str">
        <f>ASC(UPPER(社会!U27))</f>
        <v>0</v>
      </c>
      <c r="L27" s="79" t="str">
        <f>ASC(UPPER(社会!V27))</f>
        <v>0</v>
      </c>
      <c r="M27" s="80" t="str">
        <f>ASC(UPPER(社会!W27))</f>
        <v>0</v>
      </c>
      <c r="N27" s="81" t="str">
        <f>ASC(UPPER(社会!X27))</f>
        <v>0</v>
      </c>
      <c r="O27" s="82" t="str">
        <f>ASC(UPPER(数学!T27))</f>
        <v>0</v>
      </c>
      <c r="P27" s="83" t="str">
        <f>ASC(UPPER(数学!U27))</f>
        <v>0</v>
      </c>
      <c r="Q27" s="83" t="str">
        <f>ASC(UPPER(数学!V27))</f>
        <v>0</v>
      </c>
      <c r="R27" s="84" t="str">
        <f>ASC(UPPER(数学!W27))</f>
        <v>0</v>
      </c>
      <c r="S27" s="81" t="str">
        <f>ASC(UPPER(数学!X27))</f>
        <v>0</v>
      </c>
      <c r="T27" s="79" t="str">
        <f>ASC(UPPER(理科!T27))</f>
        <v>0</v>
      </c>
      <c r="U27" s="79" t="str">
        <f>ASC(UPPER(理科!U27))</f>
        <v>0</v>
      </c>
      <c r="V27" s="79" t="str">
        <f>ASC(UPPER(理科!V27))</f>
        <v>0</v>
      </c>
      <c r="W27" s="80" t="str">
        <f>ASC(UPPER(理科!W27))</f>
        <v>0</v>
      </c>
      <c r="X27" s="81" t="str">
        <f>ASC(UPPER(理科!X27))</f>
        <v>0</v>
      </c>
      <c r="Y27" s="82" t="str">
        <f>ASC(UPPER(音楽!T27))</f>
        <v>0</v>
      </c>
      <c r="Z27" s="83" t="str">
        <f>ASC(UPPER(音楽!U27))</f>
        <v>0</v>
      </c>
      <c r="AA27" s="83" t="str">
        <f>ASC(UPPER(音楽!V27))</f>
        <v>0</v>
      </c>
      <c r="AB27" s="84" t="str">
        <f>ASC(UPPER(音楽!W27))</f>
        <v>0</v>
      </c>
      <c r="AC27" s="81" t="str">
        <f>ASC(UPPER(音楽!X27))</f>
        <v>0</v>
      </c>
      <c r="AD27" s="79" t="str">
        <f>ASC(UPPER(美術!T27))</f>
        <v>0</v>
      </c>
      <c r="AE27" s="79" t="str">
        <f>ASC(UPPER(美術!U27))</f>
        <v>0</v>
      </c>
      <c r="AF27" s="79" t="str">
        <f>ASC(UPPER(美術!V27))</f>
        <v>0</v>
      </c>
      <c r="AG27" s="80" t="str">
        <f>ASC(UPPER(美術!W27))</f>
        <v>0</v>
      </c>
      <c r="AH27" s="81" t="str">
        <f>ASC(UPPER(美術!X27))</f>
        <v>0</v>
      </c>
      <c r="AI27" s="82" t="str">
        <f>ASC(UPPER(保体!T27))</f>
        <v>0</v>
      </c>
      <c r="AJ27" s="83" t="str">
        <f>ASC(UPPER(保体!U27))</f>
        <v>0</v>
      </c>
      <c r="AK27" s="83" t="str">
        <f>ASC(UPPER(保体!V27))</f>
        <v>0</v>
      </c>
      <c r="AL27" s="84" t="str">
        <f>ASC(UPPER(保体!W27))</f>
        <v>0</v>
      </c>
      <c r="AM27" s="81" t="str">
        <f>ASC(UPPER(保体!X27))</f>
        <v>0</v>
      </c>
      <c r="AN27" s="79" t="str">
        <f>ASC(UPPER(技・家!T27))</f>
        <v>0</v>
      </c>
      <c r="AO27" s="79" t="str">
        <f>ASC(UPPER(技・家!U27))</f>
        <v>0</v>
      </c>
      <c r="AP27" s="79" t="str">
        <f>ASC(UPPER(技・家!V27))</f>
        <v>0</v>
      </c>
      <c r="AQ27" s="80" t="str">
        <f>ASC(UPPER(技・家!W27))</f>
        <v>0</v>
      </c>
      <c r="AR27" s="81" t="str">
        <f>ASC(UPPER(技・家!X27))</f>
        <v>0</v>
      </c>
      <c r="AS27" s="82" t="str">
        <f>ASC(UPPER(英語!T27))</f>
        <v>0</v>
      </c>
      <c r="AT27" s="83" t="str">
        <f>ASC(UPPER(英語!U27))</f>
        <v>0</v>
      </c>
      <c r="AU27" s="83" t="str">
        <f>ASC(UPPER(英語!V27))</f>
        <v>0</v>
      </c>
      <c r="AV27" s="84" t="str">
        <f>ASC(UPPER(英語!W27))</f>
        <v>0</v>
      </c>
      <c r="AW27" s="81" t="str">
        <f>ASC(UPPER(英語!X27))</f>
        <v>0</v>
      </c>
    </row>
    <row r="28" spans="1:49" ht="23.1" customHeight="1">
      <c r="A28" s="29">
        <f>氏名入力!A28</f>
        <v>1134</v>
      </c>
      <c r="B28" s="23">
        <f>氏名入力!B28</f>
        <v>34</v>
      </c>
      <c r="C28" s="62">
        <f>氏名入力!C28</f>
        <v>0</v>
      </c>
      <c r="D28" s="76" t="str">
        <f>ASC(UPPER(国語!V28))</f>
        <v>0</v>
      </c>
      <c r="E28" s="77" t="str">
        <f>ASC(UPPER(国語!W28))</f>
        <v>0</v>
      </c>
      <c r="F28" s="77" t="str">
        <f>ASC(UPPER(国語!X28))</f>
        <v>0</v>
      </c>
      <c r="G28" s="77" t="str">
        <f>ASC(UPPER(国語!Y28))</f>
        <v>0</v>
      </c>
      <c r="H28" s="78" t="str">
        <f>ASC(UPPER(国語!Z28))</f>
        <v>0</v>
      </c>
      <c r="I28" s="131" t="str">
        <f>ASC(UPPER(国語!AA28))</f>
        <v>0</v>
      </c>
      <c r="J28" s="82" t="str">
        <f>ASC(UPPER(社会!T28))</f>
        <v>0</v>
      </c>
      <c r="K28" s="79" t="str">
        <f>ASC(UPPER(社会!U28))</f>
        <v>0</v>
      </c>
      <c r="L28" s="79" t="str">
        <f>ASC(UPPER(社会!V28))</f>
        <v>0</v>
      </c>
      <c r="M28" s="80" t="str">
        <f>ASC(UPPER(社会!W28))</f>
        <v>0</v>
      </c>
      <c r="N28" s="81" t="str">
        <f>ASC(UPPER(社会!X28))</f>
        <v>0</v>
      </c>
      <c r="O28" s="82" t="str">
        <f>ASC(UPPER(数学!T28))</f>
        <v>0</v>
      </c>
      <c r="P28" s="83" t="str">
        <f>ASC(UPPER(数学!U28))</f>
        <v>0</v>
      </c>
      <c r="Q28" s="83" t="str">
        <f>ASC(UPPER(数学!V28))</f>
        <v>0</v>
      </c>
      <c r="R28" s="84" t="str">
        <f>ASC(UPPER(数学!W28))</f>
        <v>0</v>
      </c>
      <c r="S28" s="81" t="str">
        <f>ASC(UPPER(数学!X28))</f>
        <v>0</v>
      </c>
      <c r="T28" s="79" t="str">
        <f>ASC(UPPER(理科!T28))</f>
        <v>0</v>
      </c>
      <c r="U28" s="79" t="str">
        <f>ASC(UPPER(理科!U28))</f>
        <v>0</v>
      </c>
      <c r="V28" s="79" t="str">
        <f>ASC(UPPER(理科!V28))</f>
        <v>0</v>
      </c>
      <c r="W28" s="80" t="str">
        <f>ASC(UPPER(理科!W28))</f>
        <v>0</v>
      </c>
      <c r="X28" s="81" t="str">
        <f>ASC(UPPER(理科!X28))</f>
        <v>0</v>
      </c>
      <c r="Y28" s="82" t="str">
        <f>ASC(UPPER(音楽!T28))</f>
        <v>0</v>
      </c>
      <c r="Z28" s="83" t="str">
        <f>ASC(UPPER(音楽!U28))</f>
        <v>0</v>
      </c>
      <c r="AA28" s="83" t="str">
        <f>ASC(UPPER(音楽!V28))</f>
        <v>0</v>
      </c>
      <c r="AB28" s="84" t="str">
        <f>ASC(UPPER(音楽!W28))</f>
        <v>0</v>
      </c>
      <c r="AC28" s="81" t="str">
        <f>ASC(UPPER(音楽!X28))</f>
        <v>0</v>
      </c>
      <c r="AD28" s="79" t="str">
        <f>ASC(UPPER(美術!T28))</f>
        <v>0</v>
      </c>
      <c r="AE28" s="79" t="str">
        <f>ASC(UPPER(美術!U28))</f>
        <v>0</v>
      </c>
      <c r="AF28" s="79" t="str">
        <f>ASC(UPPER(美術!V28))</f>
        <v>0</v>
      </c>
      <c r="AG28" s="80" t="str">
        <f>ASC(UPPER(美術!W28))</f>
        <v>0</v>
      </c>
      <c r="AH28" s="81" t="str">
        <f>ASC(UPPER(美術!X28))</f>
        <v>0</v>
      </c>
      <c r="AI28" s="82" t="str">
        <f>ASC(UPPER(保体!T28))</f>
        <v>0</v>
      </c>
      <c r="AJ28" s="83" t="str">
        <f>ASC(UPPER(保体!U28))</f>
        <v>0</v>
      </c>
      <c r="AK28" s="83" t="str">
        <f>ASC(UPPER(保体!V28))</f>
        <v>0</v>
      </c>
      <c r="AL28" s="84" t="str">
        <f>ASC(UPPER(保体!W28))</f>
        <v>0</v>
      </c>
      <c r="AM28" s="81" t="str">
        <f>ASC(UPPER(保体!X28))</f>
        <v>0</v>
      </c>
      <c r="AN28" s="79" t="str">
        <f>ASC(UPPER(技・家!T28))</f>
        <v>0</v>
      </c>
      <c r="AO28" s="79" t="str">
        <f>ASC(UPPER(技・家!U28))</f>
        <v>0</v>
      </c>
      <c r="AP28" s="79" t="str">
        <f>ASC(UPPER(技・家!V28))</f>
        <v>0</v>
      </c>
      <c r="AQ28" s="80" t="str">
        <f>ASC(UPPER(技・家!W28))</f>
        <v>0</v>
      </c>
      <c r="AR28" s="81" t="str">
        <f>ASC(UPPER(技・家!X28))</f>
        <v>0</v>
      </c>
      <c r="AS28" s="82" t="str">
        <f>ASC(UPPER(英語!T28))</f>
        <v>0</v>
      </c>
      <c r="AT28" s="83" t="str">
        <f>ASC(UPPER(英語!U28))</f>
        <v>0</v>
      </c>
      <c r="AU28" s="83" t="str">
        <f>ASC(UPPER(英語!V28))</f>
        <v>0</v>
      </c>
      <c r="AV28" s="84" t="str">
        <f>ASC(UPPER(英語!W28))</f>
        <v>0</v>
      </c>
      <c r="AW28" s="81" t="str">
        <f>ASC(UPPER(英語!X28))</f>
        <v>0</v>
      </c>
    </row>
    <row r="29" spans="1:49" ht="23.1" customHeight="1">
      <c r="A29" s="29">
        <f>氏名入力!A29</f>
        <v>1135</v>
      </c>
      <c r="B29" s="23">
        <f>氏名入力!B29</f>
        <v>35</v>
      </c>
      <c r="C29" s="62">
        <f>氏名入力!C29</f>
        <v>0</v>
      </c>
      <c r="D29" s="76" t="str">
        <f>ASC(UPPER(国語!V29))</f>
        <v>0</v>
      </c>
      <c r="E29" s="77" t="str">
        <f>ASC(UPPER(国語!W29))</f>
        <v>0</v>
      </c>
      <c r="F29" s="77" t="str">
        <f>ASC(UPPER(国語!X29))</f>
        <v>0</v>
      </c>
      <c r="G29" s="77" t="str">
        <f>ASC(UPPER(国語!Y29))</f>
        <v>0</v>
      </c>
      <c r="H29" s="78" t="str">
        <f>ASC(UPPER(国語!Z29))</f>
        <v>0</v>
      </c>
      <c r="I29" s="131" t="str">
        <f>ASC(UPPER(国語!AA29))</f>
        <v>0</v>
      </c>
      <c r="J29" s="82" t="str">
        <f>ASC(UPPER(社会!T29))</f>
        <v>0</v>
      </c>
      <c r="K29" s="79" t="str">
        <f>ASC(UPPER(社会!U29))</f>
        <v>0</v>
      </c>
      <c r="L29" s="79" t="str">
        <f>ASC(UPPER(社会!V29))</f>
        <v>0</v>
      </c>
      <c r="M29" s="80" t="str">
        <f>ASC(UPPER(社会!W29))</f>
        <v>0</v>
      </c>
      <c r="N29" s="81" t="str">
        <f>ASC(UPPER(社会!X29))</f>
        <v>0</v>
      </c>
      <c r="O29" s="82" t="str">
        <f>ASC(UPPER(数学!T29))</f>
        <v>0</v>
      </c>
      <c r="P29" s="83" t="str">
        <f>ASC(UPPER(数学!U29))</f>
        <v>0</v>
      </c>
      <c r="Q29" s="83" t="str">
        <f>ASC(UPPER(数学!V29))</f>
        <v>0</v>
      </c>
      <c r="R29" s="84" t="str">
        <f>ASC(UPPER(数学!W29))</f>
        <v>0</v>
      </c>
      <c r="S29" s="81" t="str">
        <f>ASC(UPPER(数学!X29))</f>
        <v>0</v>
      </c>
      <c r="T29" s="79" t="str">
        <f>ASC(UPPER(理科!T29))</f>
        <v>0</v>
      </c>
      <c r="U29" s="79" t="str">
        <f>ASC(UPPER(理科!U29))</f>
        <v>0</v>
      </c>
      <c r="V29" s="79" t="str">
        <f>ASC(UPPER(理科!V29))</f>
        <v>0</v>
      </c>
      <c r="W29" s="80" t="str">
        <f>ASC(UPPER(理科!W29))</f>
        <v>0</v>
      </c>
      <c r="X29" s="81" t="str">
        <f>ASC(UPPER(理科!X29))</f>
        <v>0</v>
      </c>
      <c r="Y29" s="82" t="str">
        <f>ASC(UPPER(音楽!T29))</f>
        <v>0</v>
      </c>
      <c r="Z29" s="83" t="str">
        <f>ASC(UPPER(音楽!U29))</f>
        <v>0</v>
      </c>
      <c r="AA29" s="83" t="str">
        <f>ASC(UPPER(音楽!V29))</f>
        <v>0</v>
      </c>
      <c r="AB29" s="84" t="str">
        <f>ASC(UPPER(音楽!W29))</f>
        <v>0</v>
      </c>
      <c r="AC29" s="81" t="str">
        <f>ASC(UPPER(音楽!X29))</f>
        <v>0</v>
      </c>
      <c r="AD29" s="79" t="str">
        <f>ASC(UPPER(美術!T29))</f>
        <v>0</v>
      </c>
      <c r="AE29" s="79" t="str">
        <f>ASC(UPPER(美術!U29))</f>
        <v>0</v>
      </c>
      <c r="AF29" s="79" t="str">
        <f>ASC(UPPER(美術!V29))</f>
        <v>0</v>
      </c>
      <c r="AG29" s="80" t="str">
        <f>ASC(UPPER(美術!W29))</f>
        <v>0</v>
      </c>
      <c r="AH29" s="81" t="str">
        <f>ASC(UPPER(美術!X29))</f>
        <v>0</v>
      </c>
      <c r="AI29" s="82" t="str">
        <f>ASC(UPPER(保体!T29))</f>
        <v>0</v>
      </c>
      <c r="AJ29" s="83" t="str">
        <f>ASC(UPPER(保体!U29))</f>
        <v>0</v>
      </c>
      <c r="AK29" s="83" t="str">
        <f>ASC(UPPER(保体!V29))</f>
        <v>0</v>
      </c>
      <c r="AL29" s="84" t="str">
        <f>ASC(UPPER(保体!W29))</f>
        <v>0</v>
      </c>
      <c r="AM29" s="81" t="str">
        <f>ASC(UPPER(保体!X29))</f>
        <v>0</v>
      </c>
      <c r="AN29" s="79" t="str">
        <f>ASC(UPPER(技・家!T29))</f>
        <v>0</v>
      </c>
      <c r="AO29" s="79" t="str">
        <f>ASC(UPPER(技・家!U29))</f>
        <v>0</v>
      </c>
      <c r="AP29" s="79" t="str">
        <f>ASC(UPPER(技・家!V29))</f>
        <v>0</v>
      </c>
      <c r="AQ29" s="80" t="str">
        <f>ASC(UPPER(技・家!W29))</f>
        <v>0</v>
      </c>
      <c r="AR29" s="81" t="str">
        <f>ASC(UPPER(技・家!X29))</f>
        <v>0</v>
      </c>
      <c r="AS29" s="82" t="str">
        <f>ASC(UPPER(英語!T29))</f>
        <v>0</v>
      </c>
      <c r="AT29" s="83" t="str">
        <f>ASC(UPPER(英語!U29))</f>
        <v>0</v>
      </c>
      <c r="AU29" s="83" t="str">
        <f>ASC(UPPER(英語!V29))</f>
        <v>0</v>
      </c>
      <c r="AV29" s="84" t="str">
        <f>ASC(UPPER(英語!W29))</f>
        <v>0</v>
      </c>
      <c r="AW29" s="81" t="str">
        <f>ASC(UPPER(英語!X29))</f>
        <v>0</v>
      </c>
    </row>
    <row r="30" spans="1:49" ht="23.1" customHeight="1">
      <c r="A30" s="29">
        <f>氏名入力!A30</f>
        <v>1136</v>
      </c>
      <c r="B30" s="23">
        <f>氏名入力!B30</f>
        <v>36</v>
      </c>
      <c r="C30" s="62">
        <f>氏名入力!C30</f>
        <v>0</v>
      </c>
      <c r="D30" s="76" t="str">
        <f>ASC(UPPER(国語!V30))</f>
        <v>0</v>
      </c>
      <c r="E30" s="77" t="str">
        <f>ASC(UPPER(国語!W30))</f>
        <v>0</v>
      </c>
      <c r="F30" s="77" t="str">
        <f>ASC(UPPER(国語!X30))</f>
        <v>0</v>
      </c>
      <c r="G30" s="77" t="str">
        <f>ASC(UPPER(国語!Y30))</f>
        <v>0</v>
      </c>
      <c r="H30" s="78" t="str">
        <f>ASC(UPPER(国語!Z30))</f>
        <v>0</v>
      </c>
      <c r="I30" s="131" t="str">
        <f>ASC(UPPER(国語!AA30))</f>
        <v>0</v>
      </c>
      <c r="J30" s="82" t="str">
        <f>ASC(UPPER(社会!T30))</f>
        <v>0</v>
      </c>
      <c r="K30" s="79" t="str">
        <f>ASC(UPPER(社会!U30))</f>
        <v>0</v>
      </c>
      <c r="L30" s="79" t="str">
        <f>ASC(UPPER(社会!V30))</f>
        <v>0</v>
      </c>
      <c r="M30" s="80" t="str">
        <f>ASC(UPPER(社会!W30))</f>
        <v>0</v>
      </c>
      <c r="N30" s="81" t="str">
        <f>ASC(UPPER(社会!X30))</f>
        <v>0</v>
      </c>
      <c r="O30" s="82" t="str">
        <f>ASC(UPPER(数学!T30))</f>
        <v>0</v>
      </c>
      <c r="P30" s="83" t="str">
        <f>ASC(UPPER(数学!U30))</f>
        <v>0</v>
      </c>
      <c r="Q30" s="83" t="str">
        <f>ASC(UPPER(数学!V30))</f>
        <v>0</v>
      </c>
      <c r="R30" s="84" t="str">
        <f>ASC(UPPER(数学!W30))</f>
        <v>0</v>
      </c>
      <c r="S30" s="81" t="str">
        <f>ASC(UPPER(数学!X30))</f>
        <v>0</v>
      </c>
      <c r="T30" s="79" t="str">
        <f>ASC(UPPER(理科!T30))</f>
        <v>0</v>
      </c>
      <c r="U30" s="79" t="str">
        <f>ASC(UPPER(理科!U30))</f>
        <v>0</v>
      </c>
      <c r="V30" s="79" t="str">
        <f>ASC(UPPER(理科!V30))</f>
        <v>0</v>
      </c>
      <c r="W30" s="80" t="str">
        <f>ASC(UPPER(理科!W30))</f>
        <v>0</v>
      </c>
      <c r="X30" s="81" t="str">
        <f>ASC(UPPER(理科!X30))</f>
        <v>0</v>
      </c>
      <c r="Y30" s="82" t="str">
        <f>ASC(UPPER(音楽!T30))</f>
        <v>0</v>
      </c>
      <c r="Z30" s="83" t="str">
        <f>ASC(UPPER(音楽!U30))</f>
        <v>0</v>
      </c>
      <c r="AA30" s="83" t="str">
        <f>ASC(UPPER(音楽!V30))</f>
        <v>0</v>
      </c>
      <c r="AB30" s="84" t="str">
        <f>ASC(UPPER(音楽!W30))</f>
        <v>0</v>
      </c>
      <c r="AC30" s="81" t="str">
        <f>ASC(UPPER(音楽!X30))</f>
        <v>0</v>
      </c>
      <c r="AD30" s="79" t="str">
        <f>ASC(UPPER(美術!T30))</f>
        <v>0</v>
      </c>
      <c r="AE30" s="79" t="str">
        <f>ASC(UPPER(美術!U30))</f>
        <v>0</v>
      </c>
      <c r="AF30" s="79" t="str">
        <f>ASC(UPPER(美術!V30))</f>
        <v>0</v>
      </c>
      <c r="AG30" s="80" t="str">
        <f>ASC(UPPER(美術!W30))</f>
        <v>0</v>
      </c>
      <c r="AH30" s="81" t="str">
        <f>ASC(UPPER(美術!X30))</f>
        <v>0</v>
      </c>
      <c r="AI30" s="82" t="str">
        <f>ASC(UPPER(保体!T30))</f>
        <v>0</v>
      </c>
      <c r="AJ30" s="83" t="str">
        <f>ASC(UPPER(保体!U30))</f>
        <v>0</v>
      </c>
      <c r="AK30" s="83" t="str">
        <f>ASC(UPPER(保体!V30))</f>
        <v>0</v>
      </c>
      <c r="AL30" s="84" t="str">
        <f>ASC(UPPER(保体!W30))</f>
        <v>0</v>
      </c>
      <c r="AM30" s="81" t="str">
        <f>ASC(UPPER(保体!X30))</f>
        <v>0</v>
      </c>
      <c r="AN30" s="79" t="str">
        <f>ASC(UPPER(技・家!T30))</f>
        <v>0</v>
      </c>
      <c r="AO30" s="79" t="str">
        <f>ASC(UPPER(技・家!U30))</f>
        <v>0</v>
      </c>
      <c r="AP30" s="79" t="str">
        <f>ASC(UPPER(技・家!V30))</f>
        <v>0</v>
      </c>
      <c r="AQ30" s="80" t="str">
        <f>ASC(UPPER(技・家!W30))</f>
        <v>0</v>
      </c>
      <c r="AR30" s="81" t="str">
        <f>ASC(UPPER(技・家!X30))</f>
        <v>0</v>
      </c>
      <c r="AS30" s="82" t="str">
        <f>ASC(UPPER(英語!T30))</f>
        <v>0</v>
      </c>
      <c r="AT30" s="83" t="str">
        <f>ASC(UPPER(英語!U30))</f>
        <v>0</v>
      </c>
      <c r="AU30" s="83" t="str">
        <f>ASC(UPPER(英語!V30))</f>
        <v>0</v>
      </c>
      <c r="AV30" s="84" t="str">
        <f>ASC(UPPER(英語!W30))</f>
        <v>0</v>
      </c>
      <c r="AW30" s="81" t="str">
        <f>ASC(UPPER(英語!X30))</f>
        <v>0</v>
      </c>
    </row>
    <row r="31" spans="1:49" ht="23.1" customHeight="1">
      <c r="A31" s="29">
        <f>氏名入力!A31</f>
        <v>1137</v>
      </c>
      <c r="B31" s="23">
        <f>氏名入力!B31</f>
        <v>37</v>
      </c>
      <c r="C31" s="62">
        <f>氏名入力!C31</f>
        <v>0</v>
      </c>
      <c r="D31" s="76" t="str">
        <f>ASC(UPPER(国語!V31))</f>
        <v>0</v>
      </c>
      <c r="E31" s="77" t="str">
        <f>ASC(UPPER(国語!W31))</f>
        <v>0</v>
      </c>
      <c r="F31" s="77" t="str">
        <f>ASC(UPPER(国語!X31))</f>
        <v>0</v>
      </c>
      <c r="G31" s="77" t="str">
        <f>ASC(UPPER(国語!Y31))</f>
        <v>0</v>
      </c>
      <c r="H31" s="78" t="str">
        <f>ASC(UPPER(国語!Z31))</f>
        <v>0</v>
      </c>
      <c r="I31" s="131" t="str">
        <f>ASC(UPPER(国語!AA31))</f>
        <v>0</v>
      </c>
      <c r="J31" s="82" t="str">
        <f>ASC(UPPER(社会!T31))</f>
        <v>0</v>
      </c>
      <c r="K31" s="79" t="str">
        <f>ASC(UPPER(社会!U31))</f>
        <v>0</v>
      </c>
      <c r="L31" s="79" t="str">
        <f>ASC(UPPER(社会!V31))</f>
        <v>0</v>
      </c>
      <c r="M31" s="80" t="str">
        <f>ASC(UPPER(社会!W31))</f>
        <v>0</v>
      </c>
      <c r="N31" s="81" t="str">
        <f>ASC(UPPER(社会!X31))</f>
        <v>0</v>
      </c>
      <c r="O31" s="82" t="str">
        <f>ASC(UPPER(数学!T31))</f>
        <v>0</v>
      </c>
      <c r="P31" s="83" t="str">
        <f>ASC(UPPER(数学!U31))</f>
        <v>0</v>
      </c>
      <c r="Q31" s="83" t="str">
        <f>ASC(UPPER(数学!V31))</f>
        <v>0</v>
      </c>
      <c r="R31" s="84" t="str">
        <f>ASC(UPPER(数学!W31))</f>
        <v>0</v>
      </c>
      <c r="S31" s="81" t="str">
        <f>ASC(UPPER(数学!X31))</f>
        <v>0</v>
      </c>
      <c r="T31" s="79" t="str">
        <f>ASC(UPPER(理科!T31))</f>
        <v>0</v>
      </c>
      <c r="U31" s="79" t="str">
        <f>ASC(UPPER(理科!U31))</f>
        <v>0</v>
      </c>
      <c r="V31" s="79" t="str">
        <f>ASC(UPPER(理科!V31))</f>
        <v>0</v>
      </c>
      <c r="W31" s="80" t="str">
        <f>ASC(UPPER(理科!W31))</f>
        <v>0</v>
      </c>
      <c r="X31" s="81" t="str">
        <f>ASC(UPPER(理科!X31))</f>
        <v>0</v>
      </c>
      <c r="Y31" s="82" t="str">
        <f>ASC(UPPER(音楽!T31))</f>
        <v>0</v>
      </c>
      <c r="Z31" s="83" t="str">
        <f>ASC(UPPER(音楽!U31))</f>
        <v>0</v>
      </c>
      <c r="AA31" s="83" t="str">
        <f>ASC(UPPER(音楽!V31))</f>
        <v>0</v>
      </c>
      <c r="AB31" s="84" t="str">
        <f>ASC(UPPER(音楽!W31))</f>
        <v>0</v>
      </c>
      <c r="AC31" s="81" t="str">
        <f>ASC(UPPER(音楽!X31))</f>
        <v>0</v>
      </c>
      <c r="AD31" s="79" t="str">
        <f>ASC(UPPER(美術!T31))</f>
        <v>0</v>
      </c>
      <c r="AE31" s="79" t="str">
        <f>ASC(UPPER(美術!U31))</f>
        <v>0</v>
      </c>
      <c r="AF31" s="79" t="str">
        <f>ASC(UPPER(美術!V31))</f>
        <v>0</v>
      </c>
      <c r="AG31" s="80" t="str">
        <f>ASC(UPPER(美術!W31))</f>
        <v>0</v>
      </c>
      <c r="AH31" s="81" t="str">
        <f>ASC(UPPER(美術!X31))</f>
        <v>0</v>
      </c>
      <c r="AI31" s="82" t="str">
        <f>ASC(UPPER(保体!T31))</f>
        <v>0</v>
      </c>
      <c r="AJ31" s="83" t="str">
        <f>ASC(UPPER(保体!U31))</f>
        <v>0</v>
      </c>
      <c r="AK31" s="83" t="str">
        <f>ASC(UPPER(保体!V31))</f>
        <v>0</v>
      </c>
      <c r="AL31" s="84" t="str">
        <f>ASC(UPPER(保体!W31))</f>
        <v>0</v>
      </c>
      <c r="AM31" s="81" t="str">
        <f>ASC(UPPER(保体!X31))</f>
        <v>0</v>
      </c>
      <c r="AN31" s="79" t="str">
        <f>ASC(UPPER(技・家!T31))</f>
        <v>0</v>
      </c>
      <c r="AO31" s="79" t="str">
        <f>ASC(UPPER(技・家!U31))</f>
        <v>0</v>
      </c>
      <c r="AP31" s="79" t="str">
        <f>ASC(UPPER(技・家!V31))</f>
        <v>0</v>
      </c>
      <c r="AQ31" s="80" t="str">
        <f>ASC(UPPER(技・家!W31))</f>
        <v>0</v>
      </c>
      <c r="AR31" s="81" t="str">
        <f>ASC(UPPER(技・家!X31))</f>
        <v>0</v>
      </c>
      <c r="AS31" s="82" t="str">
        <f>ASC(UPPER(英語!T31))</f>
        <v>0</v>
      </c>
      <c r="AT31" s="83" t="str">
        <f>ASC(UPPER(英語!U31))</f>
        <v>0</v>
      </c>
      <c r="AU31" s="83" t="str">
        <f>ASC(UPPER(英語!V31))</f>
        <v>0</v>
      </c>
      <c r="AV31" s="84" t="str">
        <f>ASC(UPPER(英語!W31))</f>
        <v>0</v>
      </c>
      <c r="AW31" s="81" t="str">
        <f>ASC(UPPER(英語!X31))</f>
        <v>0</v>
      </c>
    </row>
    <row r="32" spans="1:49" ht="23.1" customHeight="1">
      <c r="A32" s="29">
        <f>氏名入力!A32</f>
        <v>1138</v>
      </c>
      <c r="B32" s="23">
        <f>氏名入力!B32</f>
        <v>38</v>
      </c>
      <c r="C32" s="62">
        <f>氏名入力!C32</f>
        <v>0</v>
      </c>
      <c r="D32" s="76" t="str">
        <f>ASC(UPPER(国語!V32))</f>
        <v>0</v>
      </c>
      <c r="E32" s="77" t="str">
        <f>ASC(UPPER(国語!W32))</f>
        <v>0</v>
      </c>
      <c r="F32" s="77" t="str">
        <f>ASC(UPPER(国語!X32))</f>
        <v>0</v>
      </c>
      <c r="G32" s="77" t="str">
        <f>ASC(UPPER(国語!Y32))</f>
        <v>0</v>
      </c>
      <c r="H32" s="78" t="str">
        <f>ASC(UPPER(国語!Z32))</f>
        <v>0</v>
      </c>
      <c r="I32" s="131" t="str">
        <f>ASC(UPPER(国語!AA32))</f>
        <v>0</v>
      </c>
      <c r="J32" s="82" t="str">
        <f>ASC(UPPER(社会!T32))</f>
        <v>0</v>
      </c>
      <c r="K32" s="79" t="str">
        <f>ASC(UPPER(社会!U32))</f>
        <v>0</v>
      </c>
      <c r="L32" s="79" t="str">
        <f>ASC(UPPER(社会!V32))</f>
        <v>0</v>
      </c>
      <c r="M32" s="80" t="str">
        <f>ASC(UPPER(社会!W32))</f>
        <v>0</v>
      </c>
      <c r="N32" s="81" t="str">
        <f>ASC(UPPER(社会!X32))</f>
        <v>0</v>
      </c>
      <c r="O32" s="82" t="str">
        <f>ASC(UPPER(数学!T32))</f>
        <v>0</v>
      </c>
      <c r="P32" s="83" t="str">
        <f>ASC(UPPER(数学!U32))</f>
        <v>0</v>
      </c>
      <c r="Q32" s="83" t="str">
        <f>ASC(UPPER(数学!V32))</f>
        <v>0</v>
      </c>
      <c r="R32" s="84" t="str">
        <f>ASC(UPPER(数学!W32))</f>
        <v>0</v>
      </c>
      <c r="S32" s="81" t="str">
        <f>ASC(UPPER(数学!X32))</f>
        <v>0</v>
      </c>
      <c r="T32" s="79" t="str">
        <f>ASC(UPPER(理科!T32))</f>
        <v>0</v>
      </c>
      <c r="U32" s="79" t="str">
        <f>ASC(UPPER(理科!U32))</f>
        <v>0</v>
      </c>
      <c r="V32" s="79" t="str">
        <f>ASC(UPPER(理科!V32))</f>
        <v>0</v>
      </c>
      <c r="W32" s="80" t="str">
        <f>ASC(UPPER(理科!W32))</f>
        <v>0</v>
      </c>
      <c r="X32" s="81" t="str">
        <f>ASC(UPPER(理科!X32))</f>
        <v>0</v>
      </c>
      <c r="Y32" s="82" t="str">
        <f>ASC(UPPER(音楽!T32))</f>
        <v>0</v>
      </c>
      <c r="Z32" s="83" t="str">
        <f>ASC(UPPER(音楽!U32))</f>
        <v>0</v>
      </c>
      <c r="AA32" s="83" t="str">
        <f>ASC(UPPER(音楽!V32))</f>
        <v>0</v>
      </c>
      <c r="AB32" s="84" t="str">
        <f>ASC(UPPER(音楽!W32))</f>
        <v>0</v>
      </c>
      <c r="AC32" s="81" t="str">
        <f>ASC(UPPER(音楽!X32))</f>
        <v>0</v>
      </c>
      <c r="AD32" s="79" t="str">
        <f>ASC(UPPER(美術!T32))</f>
        <v>0</v>
      </c>
      <c r="AE32" s="79" t="str">
        <f>ASC(UPPER(美術!U32))</f>
        <v>0</v>
      </c>
      <c r="AF32" s="79" t="str">
        <f>ASC(UPPER(美術!V32))</f>
        <v>0</v>
      </c>
      <c r="AG32" s="80" t="str">
        <f>ASC(UPPER(美術!W32))</f>
        <v>0</v>
      </c>
      <c r="AH32" s="81" t="str">
        <f>ASC(UPPER(美術!X32))</f>
        <v>0</v>
      </c>
      <c r="AI32" s="82" t="str">
        <f>ASC(UPPER(保体!T32))</f>
        <v>0</v>
      </c>
      <c r="AJ32" s="83" t="str">
        <f>ASC(UPPER(保体!U32))</f>
        <v>0</v>
      </c>
      <c r="AK32" s="83" t="str">
        <f>ASC(UPPER(保体!V32))</f>
        <v>0</v>
      </c>
      <c r="AL32" s="84" t="str">
        <f>ASC(UPPER(保体!W32))</f>
        <v>0</v>
      </c>
      <c r="AM32" s="81" t="str">
        <f>ASC(UPPER(保体!X32))</f>
        <v>0</v>
      </c>
      <c r="AN32" s="79" t="str">
        <f>ASC(UPPER(技・家!T32))</f>
        <v>0</v>
      </c>
      <c r="AO32" s="79" t="str">
        <f>ASC(UPPER(技・家!U32))</f>
        <v>0</v>
      </c>
      <c r="AP32" s="79" t="str">
        <f>ASC(UPPER(技・家!V32))</f>
        <v>0</v>
      </c>
      <c r="AQ32" s="80" t="str">
        <f>ASC(UPPER(技・家!W32))</f>
        <v>0</v>
      </c>
      <c r="AR32" s="81" t="str">
        <f>ASC(UPPER(技・家!X32))</f>
        <v>0</v>
      </c>
      <c r="AS32" s="82" t="str">
        <f>ASC(UPPER(英語!T32))</f>
        <v>0</v>
      </c>
      <c r="AT32" s="83" t="str">
        <f>ASC(UPPER(英語!U32))</f>
        <v>0</v>
      </c>
      <c r="AU32" s="83" t="str">
        <f>ASC(UPPER(英語!V32))</f>
        <v>0</v>
      </c>
      <c r="AV32" s="84" t="str">
        <f>ASC(UPPER(英語!W32))</f>
        <v>0</v>
      </c>
      <c r="AW32" s="81" t="str">
        <f>ASC(UPPER(英語!X32))</f>
        <v>0</v>
      </c>
    </row>
    <row r="33" spans="1:49" ht="23.1" customHeight="1">
      <c r="A33" s="29">
        <f>氏名入力!A33</f>
        <v>1139</v>
      </c>
      <c r="B33" s="23">
        <f>氏名入力!B33</f>
        <v>39</v>
      </c>
      <c r="C33" s="62">
        <f>氏名入力!C33</f>
        <v>0</v>
      </c>
      <c r="D33" s="76" t="str">
        <f>ASC(UPPER(国語!V33))</f>
        <v>0</v>
      </c>
      <c r="E33" s="77" t="str">
        <f>ASC(UPPER(国語!W33))</f>
        <v>0</v>
      </c>
      <c r="F33" s="77" t="str">
        <f>ASC(UPPER(国語!X33))</f>
        <v>0</v>
      </c>
      <c r="G33" s="77" t="str">
        <f>ASC(UPPER(国語!Y33))</f>
        <v>0</v>
      </c>
      <c r="H33" s="78" t="str">
        <f>ASC(UPPER(国語!Z33))</f>
        <v>0</v>
      </c>
      <c r="I33" s="131" t="str">
        <f>ASC(UPPER(国語!AA33))</f>
        <v>0</v>
      </c>
      <c r="J33" s="82" t="str">
        <f>ASC(UPPER(社会!T33))</f>
        <v>0</v>
      </c>
      <c r="K33" s="79" t="str">
        <f>ASC(UPPER(社会!U33))</f>
        <v>0</v>
      </c>
      <c r="L33" s="79" t="str">
        <f>ASC(UPPER(社会!V33))</f>
        <v>0</v>
      </c>
      <c r="M33" s="80" t="str">
        <f>ASC(UPPER(社会!W33))</f>
        <v>0</v>
      </c>
      <c r="N33" s="81" t="str">
        <f>ASC(UPPER(社会!X33))</f>
        <v>0</v>
      </c>
      <c r="O33" s="82" t="str">
        <f>ASC(UPPER(数学!T33))</f>
        <v>0</v>
      </c>
      <c r="P33" s="83" t="str">
        <f>ASC(UPPER(数学!U33))</f>
        <v>0</v>
      </c>
      <c r="Q33" s="83" t="str">
        <f>ASC(UPPER(数学!V33))</f>
        <v>0</v>
      </c>
      <c r="R33" s="84" t="str">
        <f>ASC(UPPER(数学!W33))</f>
        <v>0</v>
      </c>
      <c r="S33" s="81" t="str">
        <f>ASC(UPPER(数学!X33))</f>
        <v>0</v>
      </c>
      <c r="T33" s="79" t="str">
        <f>ASC(UPPER(理科!T33))</f>
        <v>0</v>
      </c>
      <c r="U33" s="79" t="str">
        <f>ASC(UPPER(理科!U33))</f>
        <v>0</v>
      </c>
      <c r="V33" s="79" t="str">
        <f>ASC(UPPER(理科!V33))</f>
        <v>0</v>
      </c>
      <c r="W33" s="80" t="str">
        <f>ASC(UPPER(理科!W33))</f>
        <v>0</v>
      </c>
      <c r="X33" s="81" t="str">
        <f>ASC(UPPER(理科!X33))</f>
        <v>0</v>
      </c>
      <c r="Y33" s="82" t="str">
        <f>ASC(UPPER(音楽!T33))</f>
        <v>0</v>
      </c>
      <c r="Z33" s="83" t="str">
        <f>ASC(UPPER(音楽!U33))</f>
        <v>0</v>
      </c>
      <c r="AA33" s="83" t="str">
        <f>ASC(UPPER(音楽!V33))</f>
        <v>0</v>
      </c>
      <c r="AB33" s="84" t="str">
        <f>ASC(UPPER(音楽!W33))</f>
        <v>0</v>
      </c>
      <c r="AC33" s="81" t="str">
        <f>ASC(UPPER(音楽!X33))</f>
        <v>0</v>
      </c>
      <c r="AD33" s="79" t="str">
        <f>ASC(UPPER(美術!T33))</f>
        <v>0</v>
      </c>
      <c r="AE33" s="79" t="str">
        <f>ASC(UPPER(美術!U33))</f>
        <v>0</v>
      </c>
      <c r="AF33" s="79" t="str">
        <f>ASC(UPPER(美術!V33))</f>
        <v>0</v>
      </c>
      <c r="AG33" s="80" t="str">
        <f>ASC(UPPER(美術!W33))</f>
        <v>0</v>
      </c>
      <c r="AH33" s="81" t="str">
        <f>ASC(UPPER(美術!X33))</f>
        <v>0</v>
      </c>
      <c r="AI33" s="82" t="str">
        <f>ASC(UPPER(保体!T33))</f>
        <v>0</v>
      </c>
      <c r="AJ33" s="83" t="str">
        <f>ASC(UPPER(保体!U33))</f>
        <v>0</v>
      </c>
      <c r="AK33" s="83" t="str">
        <f>ASC(UPPER(保体!V33))</f>
        <v>0</v>
      </c>
      <c r="AL33" s="84" t="str">
        <f>ASC(UPPER(保体!W33))</f>
        <v>0</v>
      </c>
      <c r="AM33" s="81" t="str">
        <f>ASC(UPPER(保体!X33))</f>
        <v>0</v>
      </c>
      <c r="AN33" s="79" t="str">
        <f>ASC(UPPER(技・家!T33))</f>
        <v>0</v>
      </c>
      <c r="AO33" s="79" t="str">
        <f>ASC(UPPER(技・家!U33))</f>
        <v>0</v>
      </c>
      <c r="AP33" s="79" t="str">
        <f>ASC(UPPER(技・家!V33))</f>
        <v>0</v>
      </c>
      <c r="AQ33" s="80" t="str">
        <f>ASC(UPPER(技・家!W33))</f>
        <v>0</v>
      </c>
      <c r="AR33" s="81" t="str">
        <f>ASC(UPPER(技・家!X33))</f>
        <v>0</v>
      </c>
      <c r="AS33" s="82" t="str">
        <f>ASC(UPPER(英語!T33))</f>
        <v>0</v>
      </c>
      <c r="AT33" s="83" t="str">
        <f>ASC(UPPER(英語!U33))</f>
        <v>0</v>
      </c>
      <c r="AU33" s="83" t="str">
        <f>ASC(UPPER(英語!V33))</f>
        <v>0</v>
      </c>
      <c r="AV33" s="84" t="str">
        <f>ASC(UPPER(英語!W33))</f>
        <v>0</v>
      </c>
      <c r="AW33" s="81" t="str">
        <f>ASC(UPPER(英語!X33))</f>
        <v>0</v>
      </c>
    </row>
    <row r="34" spans="1:49" ht="23.1" customHeight="1">
      <c r="A34" s="29">
        <f>氏名入力!A34</f>
        <v>1140</v>
      </c>
      <c r="B34" s="23">
        <f>氏名入力!B34</f>
        <v>40</v>
      </c>
      <c r="C34" s="62">
        <f>氏名入力!C34</f>
        <v>0</v>
      </c>
      <c r="D34" s="76" t="str">
        <f>ASC(UPPER(国語!V34))</f>
        <v>0</v>
      </c>
      <c r="E34" s="77" t="str">
        <f>ASC(UPPER(国語!W34))</f>
        <v>0</v>
      </c>
      <c r="F34" s="77" t="str">
        <f>ASC(UPPER(国語!X34))</f>
        <v>0</v>
      </c>
      <c r="G34" s="77" t="str">
        <f>ASC(UPPER(国語!Y34))</f>
        <v>0</v>
      </c>
      <c r="H34" s="78" t="str">
        <f>ASC(UPPER(国語!Z34))</f>
        <v>0</v>
      </c>
      <c r="I34" s="131" t="str">
        <f>ASC(UPPER(国語!AA34))</f>
        <v>0</v>
      </c>
      <c r="J34" s="82" t="str">
        <f>ASC(UPPER(社会!T34))</f>
        <v>0</v>
      </c>
      <c r="K34" s="79" t="str">
        <f>ASC(UPPER(社会!U34))</f>
        <v>0</v>
      </c>
      <c r="L34" s="79" t="str">
        <f>ASC(UPPER(社会!V34))</f>
        <v>0</v>
      </c>
      <c r="M34" s="80" t="str">
        <f>ASC(UPPER(社会!W34))</f>
        <v>0</v>
      </c>
      <c r="N34" s="81" t="str">
        <f>ASC(UPPER(社会!X34))</f>
        <v>0</v>
      </c>
      <c r="O34" s="82" t="str">
        <f>ASC(UPPER(数学!T34))</f>
        <v>0</v>
      </c>
      <c r="P34" s="83" t="str">
        <f>ASC(UPPER(数学!U34))</f>
        <v>0</v>
      </c>
      <c r="Q34" s="83" t="str">
        <f>ASC(UPPER(数学!V34))</f>
        <v>0</v>
      </c>
      <c r="R34" s="84" t="str">
        <f>ASC(UPPER(数学!W34))</f>
        <v>0</v>
      </c>
      <c r="S34" s="81" t="str">
        <f>ASC(UPPER(数学!X34))</f>
        <v>0</v>
      </c>
      <c r="T34" s="79" t="str">
        <f>ASC(UPPER(理科!T34))</f>
        <v>0</v>
      </c>
      <c r="U34" s="79" t="str">
        <f>ASC(UPPER(理科!U34))</f>
        <v>0</v>
      </c>
      <c r="V34" s="79" t="str">
        <f>ASC(UPPER(理科!V34))</f>
        <v>0</v>
      </c>
      <c r="W34" s="80" t="str">
        <f>ASC(UPPER(理科!W34))</f>
        <v>0</v>
      </c>
      <c r="X34" s="81" t="str">
        <f>ASC(UPPER(理科!X34))</f>
        <v>0</v>
      </c>
      <c r="Y34" s="82" t="str">
        <f>ASC(UPPER(音楽!T34))</f>
        <v>0</v>
      </c>
      <c r="Z34" s="83" t="str">
        <f>ASC(UPPER(音楽!U34))</f>
        <v>0</v>
      </c>
      <c r="AA34" s="83" t="str">
        <f>ASC(UPPER(音楽!V34))</f>
        <v>0</v>
      </c>
      <c r="AB34" s="84" t="str">
        <f>ASC(UPPER(音楽!W34))</f>
        <v>0</v>
      </c>
      <c r="AC34" s="81" t="str">
        <f>ASC(UPPER(音楽!X34))</f>
        <v>0</v>
      </c>
      <c r="AD34" s="79" t="str">
        <f>ASC(UPPER(美術!T34))</f>
        <v>0</v>
      </c>
      <c r="AE34" s="79" t="str">
        <f>ASC(UPPER(美術!U34))</f>
        <v>0</v>
      </c>
      <c r="AF34" s="79" t="str">
        <f>ASC(UPPER(美術!V34))</f>
        <v>0</v>
      </c>
      <c r="AG34" s="80" t="str">
        <f>ASC(UPPER(美術!W34))</f>
        <v>0</v>
      </c>
      <c r="AH34" s="81" t="str">
        <f>ASC(UPPER(美術!X34))</f>
        <v>0</v>
      </c>
      <c r="AI34" s="82" t="str">
        <f>ASC(UPPER(保体!T34))</f>
        <v>0</v>
      </c>
      <c r="AJ34" s="83" t="str">
        <f>ASC(UPPER(保体!U34))</f>
        <v>0</v>
      </c>
      <c r="AK34" s="83" t="str">
        <f>ASC(UPPER(保体!V34))</f>
        <v>0</v>
      </c>
      <c r="AL34" s="84" t="str">
        <f>ASC(UPPER(保体!W34))</f>
        <v>0</v>
      </c>
      <c r="AM34" s="81" t="str">
        <f>ASC(UPPER(保体!X34))</f>
        <v>0</v>
      </c>
      <c r="AN34" s="79" t="str">
        <f>ASC(UPPER(技・家!T34))</f>
        <v>0</v>
      </c>
      <c r="AO34" s="79" t="str">
        <f>ASC(UPPER(技・家!U34))</f>
        <v>0</v>
      </c>
      <c r="AP34" s="79" t="str">
        <f>ASC(UPPER(技・家!V34))</f>
        <v>0</v>
      </c>
      <c r="AQ34" s="80" t="str">
        <f>ASC(UPPER(技・家!W34))</f>
        <v>0</v>
      </c>
      <c r="AR34" s="81" t="str">
        <f>ASC(UPPER(技・家!X34))</f>
        <v>0</v>
      </c>
      <c r="AS34" s="82" t="str">
        <f>ASC(UPPER(英語!T34))</f>
        <v>0</v>
      </c>
      <c r="AT34" s="83" t="str">
        <f>ASC(UPPER(英語!U34))</f>
        <v>0</v>
      </c>
      <c r="AU34" s="83" t="str">
        <f>ASC(UPPER(英語!V34))</f>
        <v>0</v>
      </c>
      <c r="AV34" s="84" t="str">
        <f>ASC(UPPER(英語!W34))</f>
        <v>0</v>
      </c>
      <c r="AW34" s="81" t="str">
        <f>ASC(UPPER(英語!X34))</f>
        <v>0</v>
      </c>
    </row>
    <row r="35" spans="1:49" ht="23.1" customHeight="1">
      <c r="A35" s="29">
        <f>氏名入力!A35</f>
        <v>1141</v>
      </c>
      <c r="B35" s="23">
        <f>氏名入力!B35</f>
        <v>41</v>
      </c>
      <c r="C35" s="62">
        <f>氏名入力!C35</f>
        <v>0</v>
      </c>
      <c r="D35" s="76" t="str">
        <f>ASC(UPPER(国語!V35))</f>
        <v>0</v>
      </c>
      <c r="E35" s="77" t="str">
        <f>ASC(UPPER(国語!W35))</f>
        <v>0</v>
      </c>
      <c r="F35" s="77" t="str">
        <f>ASC(UPPER(国語!X35))</f>
        <v>0</v>
      </c>
      <c r="G35" s="77" t="str">
        <f>ASC(UPPER(国語!Y35))</f>
        <v>0</v>
      </c>
      <c r="H35" s="78" t="str">
        <f>ASC(UPPER(国語!Z35))</f>
        <v>0</v>
      </c>
      <c r="I35" s="131" t="str">
        <f>ASC(UPPER(国語!AA35))</f>
        <v>0</v>
      </c>
      <c r="J35" s="82" t="str">
        <f>ASC(UPPER(社会!T35))</f>
        <v>0</v>
      </c>
      <c r="K35" s="79" t="str">
        <f>ASC(UPPER(社会!U35))</f>
        <v>0</v>
      </c>
      <c r="L35" s="79" t="str">
        <f>ASC(UPPER(社会!V35))</f>
        <v>0</v>
      </c>
      <c r="M35" s="80" t="str">
        <f>ASC(UPPER(社会!W35))</f>
        <v>0</v>
      </c>
      <c r="N35" s="81" t="str">
        <f>ASC(UPPER(社会!X35))</f>
        <v>0</v>
      </c>
      <c r="O35" s="82" t="str">
        <f>ASC(UPPER(数学!T35))</f>
        <v>0</v>
      </c>
      <c r="P35" s="83" t="str">
        <f>ASC(UPPER(数学!U35))</f>
        <v>0</v>
      </c>
      <c r="Q35" s="83" t="str">
        <f>ASC(UPPER(数学!V35))</f>
        <v>0</v>
      </c>
      <c r="R35" s="84" t="str">
        <f>ASC(UPPER(数学!W35))</f>
        <v>0</v>
      </c>
      <c r="S35" s="81" t="str">
        <f>ASC(UPPER(数学!X35))</f>
        <v>0</v>
      </c>
      <c r="T35" s="79" t="str">
        <f>ASC(UPPER(理科!T35))</f>
        <v>0</v>
      </c>
      <c r="U35" s="79" t="str">
        <f>ASC(UPPER(理科!U35))</f>
        <v>0</v>
      </c>
      <c r="V35" s="79" t="str">
        <f>ASC(UPPER(理科!V35))</f>
        <v>0</v>
      </c>
      <c r="W35" s="80" t="str">
        <f>ASC(UPPER(理科!W35))</f>
        <v>0</v>
      </c>
      <c r="X35" s="81" t="str">
        <f>ASC(UPPER(理科!X35))</f>
        <v>0</v>
      </c>
      <c r="Y35" s="82" t="str">
        <f>ASC(UPPER(音楽!T35))</f>
        <v>0</v>
      </c>
      <c r="Z35" s="83" t="str">
        <f>ASC(UPPER(音楽!U35))</f>
        <v>0</v>
      </c>
      <c r="AA35" s="83" t="str">
        <f>ASC(UPPER(音楽!V35))</f>
        <v>0</v>
      </c>
      <c r="AB35" s="84" t="str">
        <f>ASC(UPPER(音楽!W35))</f>
        <v>0</v>
      </c>
      <c r="AC35" s="81" t="str">
        <f>ASC(UPPER(音楽!X35))</f>
        <v>0</v>
      </c>
      <c r="AD35" s="79" t="str">
        <f>ASC(UPPER(美術!T35))</f>
        <v>0</v>
      </c>
      <c r="AE35" s="79" t="str">
        <f>ASC(UPPER(美術!U35))</f>
        <v>0</v>
      </c>
      <c r="AF35" s="79" t="str">
        <f>ASC(UPPER(美術!V35))</f>
        <v>0</v>
      </c>
      <c r="AG35" s="80" t="str">
        <f>ASC(UPPER(美術!W35))</f>
        <v>0</v>
      </c>
      <c r="AH35" s="81" t="str">
        <f>ASC(UPPER(美術!X35))</f>
        <v>0</v>
      </c>
      <c r="AI35" s="82" t="str">
        <f>ASC(UPPER(保体!T35))</f>
        <v>0</v>
      </c>
      <c r="AJ35" s="83" t="str">
        <f>ASC(UPPER(保体!U35))</f>
        <v>0</v>
      </c>
      <c r="AK35" s="83" t="str">
        <f>ASC(UPPER(保体!V35))</f>
        <v>0</v>
      </c>
      <c r="AL35" s="84" t="str">
        <f>ASC(UPPER(保体!W35))</f>
        <v>0</v>
      </c>
      <c r="AM35" s="81" t="str">
        <f>ASC(UPPER(保体!X35))</f>
        <v>0</v>
      </c>
      <c r="AN35" s="79" t="str">
        <f>ASC(UPPER(技・家!T35))</f>
        <v>0</v>
      </c>
      <c r="AO35" s="79" t="str">
        <f>ASC(UPPER(技・家!U35))</f>
        <v>0</v>
      </c>
      <c r="AP35" s="79" t="str">
        <f>ASC(UPPER(技・家!V35))</f>
        <v>0</v>
      </c>
      <c r="AQ35" s="80" t="str">
        <f>ASC(UPPER(技・家!W35))</f>
        <v>0</v>
      </c>
      <c r="AR35" s="81" t="str">
        <f>ASC(UPPER(技・家!X35))</f>
        <v>0</v>
      </c>
      <c r="AS35" s="82" t="str">
        <f>ASC(UPPER(英語!T35))</f>
        <v>0</v>
      </c>
      <c r="AT35" s="83" t="str">
        <f>ASC(UPPER(英語!U35))</f>
        <v>0</v>
      </c>
      <c r="AU35" s="83" t="str">
        <f>ASC(UPPER(英語!V35))</f>
        <v>0</v>
      </c>
      <c r="AV35" s="84" t="str">
        <f>ASC(UPPER(英語!W35))</f>
        <v>0</v>
      </c>
      <c r="AW35" s="81" t="str">
        <f>ASC(UPPER(英語!X35))</f>
        <v>0</v>
      </c>
    </row>
    <row r="36" spans="1:49" ht="23.1" customHeight="1">
      <c r="A36" s="29">
        <f>氏名入力!A36</f>
        <v>1142</v>
      </c>
      <c r="B36" s="23">
        <f>氏名入力!B36</f>
        <v>42</v>
      </c>
      <c r="C36" s="62">
        <f>氏名入力!C36</f>
        <v>0</v>
      </c>
      <c r="D36" s="76" t="str">
        <f>ASC(UPPER(国語!V36))</f>
        <v>0</v>
      </c>
      <c r="E36" s="77" t="str">
        <f>ASC(UPPER(国語!W36))</f>
        <v>0</v>
      </c>
      <c r="F36" s="77" t="str">
        <f>ASC(UPPER(国語!X36))</f>
        <v>0</v>
      </c>
      <c r="G36" s="77" t="str">
        <f>ASC(UPPER(国語!Y36))</f>
        <v>0</v>
      </c>
      <c r="H36" s="78" t="str">
        <f>ASC(UPPER(国語!Z36))</f>
        <v>0</v>
      </c>
      <c r="I36" s="131" t="str">
        <f>ASC(UPPER(国語!AA36))</f>
        <v>0</v>
      </c>
      <c r="J36" s="82" t="str">
        <f>ASC(UPPER(社会!T36))</f>
        <v>0</v>
      </c>
      <c r="K36" s="79" t="str">
        <f>ASC(UPPER(社会!U36))</f>
        <v>0</v>
      </c>
      <c r="L36" s="79" t="str">
        <f>ASC(UPPER(社会!V36))</f>
        <v>0</v>
      </c>
      <c r="M36" s="80" t="str">
        <f>ASC(UPPER(社会!W36))</f>
        <v>0</v>
      </c>
      <c r="N36" s="81" t="str">
        <f>ASC(UPPER(社会!X36))</f>
        <v>0</v>
      </c>
      <c r="O36" s="82" t="str">
        <f>ASC(UPPER(数学!T36))</f>
        <v>0</v>
      </c>
      <c r="P36" s="83" t="str">
        <f>ASC(UPPER(数学!U36))</f>
        <v>0</v>
      </c>
      <c r="Q36" s="83" t="str">
        <f>ASC(UPPER(数学!V36))</f>
        <v>0</v>
      </c>
      <c r="R36" s="84" t="str">
        <f>ASC(UPPER(数学!W36))</f>
        <v>0</v>
      </c>
      <c r="S36" s="81" t="str">
        <f>ASC(UPPER(数学!X36))</f>
        <v>0</v>
      </c>
      <c r="T36" s="79" t="str">
        <f>ASC(UPPER(理科!T36))</f>
        <v>0</v>
      </c>
      <c r="U36" s="79" t="str">
        <f>ASC(UPPER(理科!U36))</f>
        <v>0</v>
      </c>
      <c r="V36" s="79" t="str">
        <f>ASC(UPPER(理科!V36))</f>
        <v>0</v>
      </c>
      <c r="W36" s="80" t="str">
        <f>ASC(UPPER(理科!W36))</f>
        <v>0</v>
      </c>
      <c r="X36" s="81" t="str">
        <f>ASC(UPPER(理科!X36))</f>
        <v>0</v>
      </c>
      <c r="Y36" s="82" t="str">
        <f>ASC(UPPER(音楽!T36))</f>
        <v>0</v>
      </c>
      <c r="Z36" s="83" t="str">
        <f>ASC(UPPER(音楽!U36))</f>
        <v>0</v>
      </c>
      <c r="AA36" s="83" t="str">
        <f>ASC(UPPER(音楽!V36))</f>
        <v>0</v>
      </c>
      <c r="AB36" s="84" t="str">
        <f>ASC(UPPER(音楽!W36))</f>
        <v>0</v>
      </c>
      <c r="AC36" s="81" t="str">
        <f>ASC(UPPER(音楽!X36))</f>
        <v>0</v>
      </c>
      <c r="AD36" s="79" t="str">
        <f>ASC(UPPER(美術!T36))</f>
        <v>0</v>
      </c>
      <c r="AE36" s="79" t="str">
        <f>ASC(UPPER(美術!U36))</f>
        <v>0</v>
      </c>
      <c r="AF36" s="79" t="str">
        <f>ASC(UPPER(美術!V36))</f>
        <v>0</v>
      </c>
      <c r="AG36" s="80" t="str">
        <f>ASC(UPPER(美術!W36))</f>
        <v>0</v>
      </c>
      <c r="AH36" s="81" t="str">
        <f>ASC(UPPER(美術!X36))</f>
        <v>0</v>
      </c>
      <c r="AI36" s="82" t="str">
        <f>ASC(UPPER(保体!T36))</f>
        <v>0</v>
      </c>
      <c r="AJ36" s="83" t="str">
        <f>ASC(UPPER(保体!U36))</f>
        <v>0</v>
      </c>
      <c r="AK36" s="83" t="str">
        <f>ASC(UPPER(保体!V36))</f>
        <v>0</v>
      </c>
      <c r="AL36" s="84" t="str">
        <f>ASC(UPPER(保体!W36))</f>
        <v>0</v>
      </c>
      <c r="AM36" s="81" t="str">
        <f>ASC(UPPER(保体!X36))</f>
        <v>0</v>
      </c>
      <c r="AN36" s="79" t="str">
        <f>ASC(UPPER(技・家!T36))</f>
        <v>0</v>
      </c>
      <c r="AO36" s="79" t="str">
        <f>ASC(UPPER(技・家!U36))</f>
        <v>0</v>
      </c>
      <c r="AP36" s="79" t="str">
        <f>ASC(UPPER(技・家!V36))</f>
        <v>0</v>
      </c>
      <c r="AQ36" s="80" t="str">
        <f>ASC(UPPER(技・家!W36))</f>
        <v>0</v>
      </c>
      <c r="AR36" s="81" t="str">
        <f>ASC(UPPER(技・家!X36))</f>
        <v>0</v>
      </c>
      <c r="AS36" s="82" t="str">
        <f>ASC(UPPER(英語!T36))</f>
        <v>0</v>
      </c>
      <c r="AT36" s="83" t="str">
        <f>ASC(UPPER(英語!U36))</f>
        <v>0</v>
      </c>
      <c r="AU36" s="83" t="str">
        <f>ASC(UPPER(英語!V36))</f>
        <v>0</v>
      </c>
      <c r="AV36" s="84" t="str">
        <f>ASC(UPPER(英語!W36))</f>
        <v>0</v>
      </c>
      <c r="AW36" s="81" t="str">
        <f>ASC(UPPER(英語!X36))</f>
        <v>0</v>
      </c>
    </row>
    <row r="37" spans="1:49" ht="23.1" customHeight="1">
      <c r="A37" s="29">
        <f>氏名入力!A37</f>
        <v>1143</v>
      </c>
      <c r="B37" s="23">
        <f>氏名入力!B37</f>
        <v>43</v>
      </c>
      <c r="C37" s="62">
        <f>氏名入力!C37</f>
        <v>0</v>
      </c>
      <c r="D37" s="76" t="str">
        <f>ASC(UPPER(国語!V37))</f>
        <v>0</v>
      </c>
      <c r="E37" s="77" t="str">
        <f>ASC(UPPER(国語!W37))</f>
        <v>0</v>
      </c>
      <c r="F37" s="77" t="str">
        <f>ASC(UPPER(国語!X37))</f>
        <v>0</v>
      </c>
      <c r="G37" s="77" t="str">
        <f>ASC(UPPER(国語!Y37))</f>
        <v>0</v>
      </c>
      <c r="H37" s="78" t="str">
        <f>ASC(UPPER(国語!Z37))</f>
        <v>0</v>
      </c>
      <c r="I37" s="131" t="str">
        <f>ASC(UPPER(国語!AA37))</f>
        <v>0</v>
      </c>
      <c r="J37" s="82" t="str">
        <f>ASC(UPPER(社会!T37))</f>
        <v>0</v>
      </c>
      <c r="K37" s="79" t="str">
        <f>ASC(UPPER(社会!U37))</f>
        <v>0</v>
      </c>
      <c r="L37" s="79" t="str">
        <f>ASC(UPPER(社会!V37))</f>
        <v>0</v>
      </c>
      <c r="M37" s="80" t="str">
        <f>ASC(UPPER(社会!W37))</f>
        <v>0</v>
      </c>
      <c r="N37" s="81" t="str">
        <f>ASC(UPPER(社会!X37))</f>
        <v>0</v>
      </c>
      <c r="O37" s="82" t="str">
        <f>ASC(UPPER(数学!T37))</f>
        <v>0</v>
      </c>
      <c r="P37" s="83" t="str">
        <f>ASC(UPPER(数学!U37))</f>
        <v>0</v>
      </c>
      <c r="Q37" s="83" t="str">
        <f>ASC(UPPER(数学!V37))</f>
        <v>0</v>
      </c>
      <c r="R37" s="84" t="str">
        <f>ASC(UPPER(数学!W37))</f>
        <v>0</v>
      </c>
      <c r="S37" s="81" t="str">
        <f>ASC(UPPER(数学!X37))</f>
        <v>0</v>
      </c>
      <c r="T37" s="79" t="str">
        <f>ASC(UPPER(理科!T37))</f>
        <v>0</v>
      </c>
      <c r="U37" s="79" t="str">
        <f>ASC(UPPER(理科!U37))</f>
        <v>0</v>
      </c>
      <c r="V37" s="79" t="str">
        <f>ASC(UPPER(理科!V37))</f>
        <v>0</v>
      </c>
      <c r="W37" s="80" t="str">
        <f>ASC(UPPER(理科!W37))</f>
        <v>0</v>
      </c>
      <c r="X37" s="81" t="str">
        <f>ASC(UPPER(理科!X37))</f>
        <v>0</v>
      </c>
      <c r="Y37" s="82" t="str">
        <f>ASC(UPPER(音楽!T37))</f>
        <v>0</v>
      </c>
      <c r="Z37" s="83" t="str">
        <f>ASC(UPPER(音楽!U37))</f>
        <v>0</v>
      </c>
      <c r="AA37" s="83" t="str">
        <f>ASC(UPPER(音楽!V37))</f>
        <v>0</v>
      </c>
      <c r="AB37" s="84" t="str">
        <f>ASC(UPPER(音楽!W37))</f>
        <v>0</v>
      </c>
      <c r="AC37" s="81" t="str">
        <f>ASC(UPPER(音楽!X37))</f>
        <v>0</v>
      </c>
      <c r="AD37" s="79" t="str">
        <f>ASC(UPPER(美術!T37))</f>
        <v>0</v>
      </c>
      <c r="AE37" s="79" t="str">
        <f>ASC(UPPER(美術!U37))</f>
        <v>0</v>
      </c>
      <c r="AF37" s="79" t="str">
        <f>ASC(UPPER(美術!V37))</f>
        <v>0</v>
      </c>
      <c r="AG37" s="80" t="str">
        <f>ASC(UPPER(美術!W37))</f>
        <v>0</v>
      </c>
      <c r="AH37" s="81" t="str">
        <f>ASC(UPPER(美術!X37))</f>
        <v>0</v>
      </c>
      <c r="AI37" s="82" t="str">
        <f>ASC(UPPER(保体!T37))</f>
        <v>0</v>
      </c>
      <c r="AJ37" s="83" t="str">
        <f>ASC(UPPER(保体!U37))</f>
        <v>0</v>
      </c>
      <c r="AK37" s="83" t="str">
        <f>ASC(UPPER(保体!V37))</f>
        <v>0</v>
      </c>
      <c r="AL37" s="84" t="str">
        <f>ASC(UPPER(保体!W37))</f>
        <v>0</v>
      </c>
      <c r="AM37" s="81" t="str">
        <f>ASC(UPPER(保体!X37))</f>
        <v>0</v>
      </c>
      <c r="AN37" s="79" t="str">
        <f>ASC(UPPER(技・家!T37))</f>
        <v>0</v>
      </c>
      <c r="AO37" s="79" t="str">
        <f>ASC(UPPER(技・家!U37))</f>
        <v>0</v>
      </c>
      <c r="AP37" s="79" t="str">
        <f>ASC(UPPER(技・家!V37))</f>
        <v>0</v>
      </c>
      <c r="AQ37" s="80" t="str">
        <f>ASC(UPPER(技・家!W37))</f>
        <v>0</v>
      </c>
      <c r="AR37" s="81" t="str">
        <f>ASC(UPPER(技・家!X37))</f>
        <v>0</v>
      </c>
      <c r="AS37" s="82" t="str">
        <f>ASC(UPPER(英語!T37))</f>
        <v>0</v>
      </c>
      <c r="AT37" s="83" t="str">
        <f>ASC(UPPER(英語!U37))</f>
        <v>0</v>
      </c>
      <c r="AU37" s="83" t="str">
        <f>ASC(UPPER(英語!V37))</f>
        <v>0</v>
      </c>
      <c r="AV37" s="84" t="str">
        <f>ASC(UPPER(英語!W37))</f>
        <v>0</v>
      </c>
      <c r="AW37" s="81" t="str">
        <f>ASC(UPPER(英語!X37))</f>
        <v>0</v>
      </c>
    </row>
    <row r="38" spans="1:49" ht="23.1" customHeight="1">
      <c r="A38" s="29">
        <f>氏名入力!A38</f>
        <v>1144</v>
      </c>
      <c r="B38" s="23">
        <f>氏名入力!B38</f>
        <v>44</v>
      </c>
      <c r="C38" s="62">
        <f>氏名入力!C38</f>
        <v>0</v>
      </c>
      <c r="D38" s="76" t="str">
        <f>ASC(UPPER(国語!V38))</f>
        <v>0</v>
      </c>
      <c r="E38" s="77" t="str">
        <f>ASC(UPPER(国語!W38))</f>
        <v>0</v>
      </c>
      <c r="F38" s="77" t="str">
        <f>ASC(UPPER(国語!X38))</f>
        <v>0</v>
      </c>
      <c r="G38" s="77" t="str">
        <f>ASC(UPPER(国語!Y38))</f>
        <v>0</v>
      </c>
      <c r="H38" s="78" t="str">
        <f>ASC(UPPER(国語!Z38))</f>
        <v>0</v>
      </c>
      <c r="I38" s="131" t="str">
        <f>ASC(UPPER(国語!AA38))</f>
        <v>0</v>
      </c>
      <c r="J38" s="82" t="str">
        <f>ASC(UPPER(社会!T38))</f>
        <v>0</v>
      </c>
      <c r="K38" s="79" t="str">
        <f>ASC(UPPER(社会!U38))</f>
        <v>0</v>
      </c>
      <c r="L38" s="79" t="str">
        <f>ASC(UPPER(社会!V38))</f>
        <v>0</v>
      </c>
      <c r="M38" s="80" t="str">
        <f>ASC(UPPER(社会!W38))</f>
        <v>0</v>
      </c>
      <c r="N38" s="81" t="str">
        <f>ASC(UPPER(社会!X38))</f>
        <v>0</v>
      </c>
      <c r="O38" s="82" t="str">
        <f>ASC(UPPER(数学!T38))</f>
        <v>0</v>
      </c>
      <c r="P38" s="83" t="str">
        <f>ASC(UPPER(数学!U38))</f>
        <v>0</v>
      </c>
      <c r="Q38" s="83" t="str">
        <f>ASC(UPPER(数学!V38))</f>
        <v>0</v>
      </c>
      <c r="R38" s="84" t="str">
        <f>ASC(UPPER(数学!W38))</f>
        <v>0</v>
      </c>
      <c r="S38" s="81" t="str">
        <f>ASC(UPPER(数学!X38))</f>
        <v>0</v>
      </c>
      <c r="T38" s="79" t="str">
        <f>ASC(UPPER(理科!T38))</f>
        <v>0</v>
      </c>
      <c r="U38" s="79" t="str">
        <f>ASC(UPPER(理科!U38))</f>
        <v>0</v>
      </c>
      <c r="V38" s="79" t="str">
        <f>ASC(UPPER(理科!V38))</f>
        <v>0</v>
      </c>
      <c r="W38" s="80" t="str">
        <f>ASC(UPPER(理科!W38))</f>
        <v>0</v>
      </c>
      <c r="X38" s="81" t="str">
        <f>ASC(UPPER(理科!X38))</f>
        <v>0</v>
      </c>
      <c r="Y38" s="82" t="str">
        <f>ASC(UPPER(音楽!T38))</f>
        <v>0</v>
      </c>
      <c r="Z38" s="83" t="str">
        <f>ASC(UPPER(音楽!U38))</f>
        <v>0</v>
      </c>
      <c r="AA38" s="83" t="str">
        <f>ASC(UPPER(音楽!V38))</f>
        <v>0</v>
      </c>
      <c r="AB38" s="84" t="str">
        <f>ASC(UPPER(音楽!W38))</f>
        <v>0</v>
      </c>
      <c r="AC38" s="81" t="str">
        <f>ASC(UPPER(音楽!X38))</f>
        <v>0</v>
      </c>
      <c r="AD38" s="79" t="str">
        <f>ASC(UPPER(美術!T38))</f>
        <v>0</v>
      </c>
      <c r="AE38" s="79" t="str">
        <f>ASC(UPPER(美術!U38))</f>
        <v>0</v>
      </c>
      <c r="AF38" s="79" t="str">
        <f>ASC(UPPER(美術!V38))</f>
        <v>0</v>
      </c>
      <c r="AG38" s="80" t="str">
        <f>ASC(UPPER(美術!W38))</f>
        <v>0</v>
      </c>
      <c r="AH38" s="81" t="str">
        <f>ASC(UPPER(美術!X38))</f>
        <v>0</v>
      </c>
      <c r="AI38" s="82" t="str">
        <f>ASC(UPPER(保体!T38))</f>
        <v>0</v>
      </c>
      <c r="AJ38" s="83" t="str">
        <f>ASC(UPPER(保体!U38))</f>
        <v>0</v>
      </c>
      <c r="AK38" s="83" t="str">
        <f>ASC(UPPER(保体!V38))</f>
        <v>0</v>
      </c>
      <c r="AL38" s="84" t="str">
        <f>ASC(UPPER(保体!W38))</f>
        <v>0</v>
      </c>
      <c r="AM38" s="81" t="str">
        <f>ASC(UPPER(保体!X38))</f>
        <v>0</v>
      </c>
      <c r="AN38" s="79" t="str">
        <f>ASC(UPPER(技・家!T38))</f>
        <v>0</v>
      </c>
      <c r="AO38" s="79" t="str">
        <f>ASC(UPPER(技・家!U38))</f>
        <v>0</v>
      </c>
      <c r="AP38" s="79" t="str">
        <f>ASC(UPPER(技・家!V38))</f>
        <v>0</v>
      </c>
      <c r="AQ38" s="80" t="str">
        <f>ASC(UPPER(技・家!W38))</f>
        <v>0</v>
      </c>
      <c r="AR38" s="81" t="str">
        <f>ASC(UPPER(技・家!X38))</f>
        <v>0</v>
      </c>
      <c r="AS38" s="82" t="str">
        <f>ASC(UPPER(英語!T38))</f>
        <v>0</v>
      </c>
      <c r="AT38" s="83" t="str">
        <f>ASC(UPPER(英語!U38))</f>
        <v>0</v>
      </c>
      <c r="AU38" s="83" t="str">
        <f>ASC(UPPER(英語!V38))</f>
        <v>0</v>
      </c>
      <c r="AV38" s="84" t="str">
        <f>ASC(UPPER(英語!W38))</f>
        <v>0</v>
      </c>
      <c r="AW38" s="81" t="str">
        <f>ASC(UPPER(英語!X38))</f>
        <v>0</v>
      </c>
    </row>
    <row r="39" spans="1:49" ht="23.1" customHeight="1">
      <c r="A39" s="29">
        <f>氏名入力!A39</f>
        <v>1145</v>
      </c>
      <c r="B39" s="23">
        <f>氏名入力!B39</f>
        <v>45</v>
      </c>
      <c r="C39" s="62">
        <f>氏名入力!C39</f>
        <v>0</v>
      </c>
      <c r="D39" s="76" t="str">
        <f>ASC(UPPER(国語!V39))</f>
        <v>0</v>
      </c>
      <c r="E39" s="77" t="str">
        <f>ASC(UPPER(国語!W39))</f>
        <v>0</v>
      </c>
      <c r="F39" s="77" t="str">
        <f>ASC(UPPER(国語!X39))</f>
        <v>0</v>
      </c>
      <c r="G39" s="77" t="str">
        <f>ASC(UPPER(国語!Y39))</f>
        <v>0</v>
      </c>
      <c r="H39" s="78" t="str">
        <f>ASC(UPPER(国語!Z39))</f>
        <v>0</v>
      </c>
      <c r="I39" s="131" t="str">
        <f>ASC(UPPER(国語!AA39))</f>
        <v>0</v>
      </c>
      <c r="J39" s="82" t="str">
        <f>ASC(UPPER(社会!T39))</f>
        <v>0</v>
      </c>
      <c r="K39" s="79" t="str">
        <f>ASC(UPPER(社会!U39))</f>
        <v>0</v>
      </c>
      <c r="L39" s="79" t="str">
        <f>ASC(UPPER(社会!V39))</f>
        <v>0</v>
      </c>
      <c r="M39" s="80" t="str">
        <f>ASC(UPPER(社会!W39))</f>
        <v>0</v>
      </c>
      <c r="N39" s="81" t="str">
        <f>ASC(UPPER(社会!X39))</f>
        <v>0</v>
      </c>
      <c r="O39" s="82" t="str">
        <f>ASC(UPPER(数学!T39))</f>
        <v>0</v>
      </c>
      <c r="P39" s="83" t="str">
        <f>ASC(UPPER(数学!U39))</f>
        <v>0</v>
      </c>
      <c r="Q39" s="83" t="str">
        <f>ASC(UPPER(数学!V39))</f>
        <v>0</v>
      </c>
      <c r="R39" s="84" t="str">
        <f>ASC(UPPER(数学!W39))</f>
        <v>0</v>
      </c>
      <c r="S39" s="81" t="str">
        <f>ASC(UPPER(数学!X39))</f>
        <v>0</v>
      </c>
      <c r="T39" s="79" t="str">
        <f>ASC(UPPER(理科!T39))</f>
        <v>0</v>
      </c>
      <c r="U39" s="79" t="str">
        <f>ASC(UPPER(理科!U39))</f>
        <v>0</v>
      </c>
      <c r="V39" s="79" t="str">
        <f>ASC(UPPER(理科!V39))</f>
        <v>0</v>
      </c>
      <c r="W39" s="80" t="str">
        <f>ASC(UPPER(理科!W39))</f>
        <v>0</v>
      </c>
      <c r="X39" s="81" t="str">
        <f>ASC(UPPER(理科!X39))</f>
        <v>0</v>
      </c>
      <c r="Y39" s="82" t="str">
        <f>ASC(UPPER(音楽!T39))</f>
        <v>0</v>
      </c>
      <c r="Z39" s="83" t="str">
        <f>ASC(UPPER(音楽!U39))</f>
        <v>0</v>
      </c>
      <c r="AA39" s="83" t="str">
        <f>ASC(UPPER(音楽!V39))</f>
        <v>0</v>
      </c>
      <c r="AB39" s="84" t="str">
        <f>ASC(UPPER(音楽!W39))</f>
        <v>0</v>
      </c>
      <c r="AC39" s="81" t="str">
        <f>ASC(UPPER(音楽!X39))</f>
        <v>0</v>
      </c>
      <c r="AD39" s="79" t="str">
        <f>ASC(UPPER(美術!T39))</f>
        <v>0</v>
      </c>
      <c r="AE39" s="79" t="str">
        <f>ASC(UPPER(美術!U39))</f>
        <v>0</v>
      </c>
      <c r="AF39" s="79" t="str">
        <f>ASC(UPPER(美術!V39))</f>
        <v>0</v>
      </c>
      <c r="AG39" s="80" t="str">
        <f>ASC(UPPER(美術!W39))</f>
        <v>0</v>
      </c>
      <c r="AH39" s="81" t="str">
        <f>ASC(UPPER(美術!X39))</f>
        <v>0</v>
      </c>
      <c r="AI39" s="82" t="str">
        <f>ASC(UPPER(保体!T39))</f>
        <v>0</v>
      </c>
      <c r="AJ39" s="83" t="str">
        <f>ASC(UPPER(保体!U39))</f>
        <v>0</v>
      </c>
      <c r="AK39" s="83" t="str">
        <f>ASC(UPPER(保体!V39))</f>
        <v>0</v>
      </c>
      <c r="AL39" s="84" t="str">
        <f>ASC(UPPER(保体!W39))</f>
        <v>0</v>
      </c>
      <c r="AM39" s="81" t="str">
        <f>ASC(UPPER(保体!X39))</f>
        <v>0</v>
      </c>
      <c r="AN39" s="79" t="str">
        <f>ASC(UPPER(技・家!T39))</f>
        <v>0</v>
      </c>
      <c r="AO39" s="79" t="str">
        <f>ASC(UPPER(技・家!U39))</f>
        <v>0</v>
      </c>
      <c r="AP39" s="79" t="str">
        <f>ASC(UPPER(技・家!V39))</f>
        <v>0</v>
      </c>
      <c r="AQ39" s="80" t="str">
        <f>ASC(UPPER(技・家!W39))</f>
        <v>0</v>
      </c>
      <c r="AR39" s="81" t="str">
        <f>ASC(UPPER(技・家!X39))</f>
        <v>0</v>
      </c>
      <c r="AS39" s="82" t="str">
        <f>ASC(UPPER(英語!T39))</f>
        <v>0</v>
      </c>
      <c r="AT39" s="83" t="str">
        <f>ASC(UPPER(英語!U39))</f>
        <v>0</v>
      </c>
      <c r="AU39" s="83" t="str">
        <f>ASC(UPPER(英語!V39))</f>
        <v>0</v>
      </c>
      <c r="AV39" s="84" t="str">
        <f>ASC(UPPER(英語!W39))</f>
        <v>0</v>
      </c>
      <c r="AW39" s="81" t="str">
        <f>ASC(UPPER(英語!X39))</f>
        <v>0</v>
      </c>
    </row>
    <row r="40" spans="1:49" ht="23.1" customHeight="1">
      <c r="A40" s="29">
        <f>氏名入力!A40</f>
        <v>1146</v>
      </c>
      <c r="B40" s="23">
        <f>氏名入力!B40</f>
        <v>46</v>
      </c>
      <c r="C40" s="62">
        <f>氏名入力!C40</f>
        <v>0</v>
      </c>
      <c r="D40" s="76" t="str">
        <f>ASC(UPPER(国語!V40))</f>
        <v>0</v>
      </c>
      <c r="E40" s="77" t="str">
        <f>ASC(UPPER(国語!W40))</f>
        <v>0</v>
      </c>
      <c r="F40" s="77" t="str">
        <f>ASC(UPPER(国語!X40))</f>
        <v>0</v>
      </c>
      <c r="G40" s="77" t="str">
        <f>ASC(UPPER(国語!Y40))</f>
        <v>0</v>
      </c>
      <c r="H40" s="78" t="str">
        <f>ASC(UPPER(国語!Z40))</f>
        <v>0</v>
      </c>
      <c r="I40" s="131" t="str">
        <f>ASC(UPPER(国語!AA40))</f>
        <v>0</v>
      </c>
      <c r="J40" s="82" t="str">
        <f>ASC(UPPER(社会!T40))</f>
        <v>0</v>
      </c>
      <c r="K40" s="79" t="str">
        <f>ASC(UPPER(社会!U40))</f>
        <v>0</v>
      </c>
      <c r="L40" s="79" t="str">
        <f>ASC(UPPER(社会!V40))</f>
        <v>0</v>
      </c>
      <c r="M40" s="80" t="str">
        <f>ASC(UPPER(社会!W40))</f>
        <v>0</v>
      </c>
      <c r="N40" s="81" t="str">
        <f>ASC(UPPER(社会!X40))</f>
        <v>0</v>
      </c>
      <c r="O40" s="82" t="str">
        <f>ASC(UPPER(数学!T40))</f>
        <v>0</v>
      </c>
      <c r="P40" s="83" t="str">
        <f>ASC(UPPER(数学!U40))</f>
        <v>0</v>
      </c>
      <c r="Q40" s="83" t="str">
        <f>ASC(UPPER(数学!V40))</f>
        <v>0</v>
      </c>
      <c r="R40" s="84" t="str">
        <f>ASC(UPPER(数学!W40))</f>
        <v>0</v>
      </c>
      <c r="S40" s="81" t="str">
        <f>ASC(UPPER(数学!X40))</f>
        <v>0</v>
      </c>
      <c r="T40" s="79" t="str">
        <f>ASC(UPPER(理科!T40))</f>
        <v>0</v>
      </c>
      <c r="U40" s="79" t="str">
        <f>ASC(UPPER(理科!U40))</f>
        <v>0</v>
      </c>
      <c r="V40" s="79" t="str">
        <f>ASC(UPPER(理科!V40))</f>
        <v>0</v>
      </c>
      <c r="W40" s="80" t="str">
        <f>ASC(UPPER(理科!W40))</f>
        <v>0</v>
      </c>
      <c r="X40" s="81" t="str">
        <f>ASC(UPPER(理科!X40))</f>
        <v>0</v>
      </c>
      <c r="Y40" s="82" t="str">
        <f>ASC(UPPER(音楽!T40))</f>
        <v>0</v>
      </c>
      <c r="Z40" s="83" t="str">
        <f>ASC(UPPER(音楽!U40))</f>
        <v>0</v>
      </c>
      <c r="AA40" s="83" t="str">
        <f>ASC(UPPER(音楽!V40))</f>
        <v>0</v>
      </c>
      <c r="AB40" s="84" t="str">
        <f>ASC(UPPER(音楽!W40))</f>
        <v>0</v>
      </c>
      <c r="AC40" s="81" t="str">
        <f>ASC(UPPER(音楽!X40))</f>
        <v>0</v>
      </c>
      <c r="AD40" s="79" t="str">
        <f>ASC(UPPER(美術!T40))</f>
        <v>0</v>
      </c>
      <c r="AE40" s="79" t="str">
        <f>ASC(UPPER(美術!U40))</f>
        <v>0</v>
      </c>
      <c r="AF40" s="79" t="str">
        <f>ASC(UPPER(美術!V40))</f>
        <v>0</v>
      </c>
      <c r="AG40" s="80" t="str">
        <f>ASC(UPPER(美術!W40))</f>
        <v>0</v>
      </c>
      <c r="AH40" s="81" t="str">
        <f>ASC(UPPER(美術!X40))</f>
        <v>0</v>
      </c>
      <c r="AI40" s="82" t="str">
        <f>ASC(UPPER(保体!T40))</f>
        <v>0</v>
      </c>
      <c r="AJ40" s="83" t="str">
        <f>ASC(UPPER(保体!U40))</f>
        <v>0</v>
      </c>
      <c r="AK40" s="83" t="str">
        <f>ASC(UPPER(保体!V40))</f>
        <v>0</v>
      </c>
      <c r="AL40" s="84" t="str">
        <f>ASC(UPPER(保体!W40))</f>
        <v>0</v>
      </c>
      <c r="AM40" s="81" t="str">
        <f>ASC(UPPER(保体!X40))</f>
        <v>0</v>
      </c>
      <c r="AN40" s="79" t="str">
        <f>ASC(UPPER(技・家!T40))</f>
        <v>0</v>
      </c>
      <c r="AO40" s="79" t="str">
        <f>ASC(UPPER(技・家!U40))</f>
        <v>0</v>
      </c>
      <c r="AP40" s="79" t="str">
        <f>ASC(UPPER(技・家!V40))</f>
        <v>0</v>
      </c>
      <c r="AQ40" s="80" t="str">
        <f>ASC(UPPER(技・家!W40))</f>
        <v>0</v>
      </c>
      <c r="AR40" s="81" t="str">
        <f>ASC(UPPER(技・家!X40))</f>
        <v>0</v>
      </c>
      <c r="AS40" s="82" t="str">
        <f>ASC(UPPER(英語!T40))</f>
        <v>0</v>
      </c>
      <c r="AT40" s="83" t="str">
        <f>ASC(UPPER(英語!U40))</f>
        <v>0</v>
      </c>
      <c r="AU40" s="83" t="str">
        <f>ASC(UPPER(英語!V40))</f>
        <v>0</v>
      </c>
      <c r="AV40" s="84" t="str">
        <f>ASC(UPPER(英語!W40))</f>
        <v>0</v>
      </c>
      <c r="AW40" s="81" t="str">
        <f>ASC(UPPER(英語!X40))</f>
        <v>0</v>
      </c>
    </row>
    <row r="41" spans="1:49" ht="23.1" customHeight="1">
      <c r="A41" s="29">
        <f>氏名入力!A41</f>
        <v>1147</v>
      </c>
      <c r="B41" s="23">
        <f>氏名入力!B41</f>
        <v>47</v>
      </c>
      <c r="C41" s="62">
        <f>氏名入力!C41</f>
        <v>0</v>
      </c>
      <c r="D41" s="76" t="str">
        <f>ASC(UPPER(国語!V41))</f>
        <v>0</v>
      </c>
      <c r="E41" s="77" t="str">
        <f>ASC(UPPER(国語!W41))</f>
        <v>0</v>
      </c>
      <c r="F41" s="77" t="str">
        <f>ASC(UPPER(国語!X41))</f>
        <v>0</v>
      </c>
      <c r="G41" s="77" t="str">
        <f>ASC(UPPER(国語!Y41))</f>
        <v>0</v>
      </c>
      <c r="H41" s="78" t="str">
        <f>ASC(UPPER(国語!Z41))</f>
        <v>0</v>
      </c>
      <c r="I41" s="131" t="str">
        <f>ASC(UPPER(国語!AA41))</f>
        <v>0</v>
      </c>
      <c r="J41" s="82" t="str">
        <f>ASC(UPPER(社会!T41))</f>
        <v>0</v>
      </c>
      <c r="K41" s="79" t="str">
        <f>ASC(UPPER(社会!U41))</f>
        <v>0</v>
      </c>
      <c r="L41" s="79" t="str">
        <f>ASC(UPPER(社会!V41))</f>
        <v>0</v>
      </c>
      <c r="M41" s="80" t="str">
        <f>ASC(UPPER(社会!W41))</f>
        <v>0</v>
      </c>
      <c r="N41" s="81" t="str">
        <f>ASC(UPPER(社会!X41))</f>
        <v>0</v>
      </c>
      <c r="O41" s="82" t="str">
        <f>ASC(UPPER(数学!T41))</f>
        <v>0</v>
      </c>
      <c r="P41" s="83" t="str">
        <f>ASC(UPPER(数学!U41))</f>
        <v>0</v>
      </c>
      <c r="Q41" s="83" t="str">
        <f>ASC(UPPER(数学!V41))</f>
        <v>0</v>
      </c>
      <c r="R41" s="84" t="str">
        <f>ASC(UPPER(数学!W41))</f>
        <v>0</v>
      </c>
      <c r="S41" s="81" t="str">
        <f>ASC(UPPER(数学!X41))</f>
        <v>0</v>
      </c>
      <c r="T41" s="79" t="str">
        <f>ASC(UPPER(理科!T41))</f>
        <v>0</v>
      </c>
      <c r="U41" s="79" t="str">
        <f>ASC(UPPER(理科!U41))</f>
        <v>0</v>
      </c>
      <c r="V41" s="79" t="str">
        <f>ASC(UPPER(理科!V41))</f>
        <v>0</v>
      </c>
      <c r="W41" s="80" t="str">
        <f>ASC(UPPER(理科!W41))</f>
        <v>0</v>
      </c>
      <c r="X41" s="81" t="str">
        <f>ASC(UPPER(理科!X41))</f>
        <v>0</v>
      </c>
      <c r="Y41" s="82" t="str">
        <f>ASC(UPPER(音楽!T41))</f>
        <v>0</v>
      </c>
      <c r="Z41" s="83" t="str">
        <f>ASC(UPPER(音楽!U41))</f>
        <v>0</v>
      </c>
      <c r="AA41" s="83" t="str">
        <f>ASC(UPPER(音楽!V41))</f>
        <v>0</v>
      </c>
      <c r="AB41" s="84" t="str">
        <f>ASC(UPPER(音楽!W41))</f>
        <v>0</v>
      </c>
      <c r="AC41" s="81" t="str">
        <f>ASC(UPPER(音楽!X41))</f>
        <v>0</v>
      </c>
      <c r="AD41" s="79" t="str">
        <f>ASC(UPPER(美術!T41))</f>
        <v>0</v>
      </c>
      <c r="AE41" s="79" t="str">
        <f>ASC(UPPER(美術!U41))</f>
        <v>0</v>
      </c>
      <c r="AF41" s="79" t="str">
        <f>ASC(UPPER(美術!V41))</f>
        <v>0</v>
      </c>
      <c r="AG41" s="80" t="str">
        <f>ASC(UPPER(美術!W41))</f>
        <v>0</v>
      </c>
      <c r="AH41" s="81" t="str">
        <f>ASC(UPPER(美術!X41))</f>
        <v>0</v>
      </c>
      <c r="AI41" s="82" t="str">
        <f>ASC(UPPER(保体!T41))</f>
        <v>0</v>
      </c>
      <c r="AJ41" s="83" t="str">
        <f>ASC(UPPER(保体!U41))</f>
        <v>0</v>
      </c>
      <c r="AK41" s="83" t="str">
        <f>ASC(UPPER(保体!V41))</f>
        <v>0</v>
      </c>
      <c r="AL41" s="84" t="str">
        <f>ASC(UPPER(保体!W41))</f>
        <v>0</v>
      </c>
      <c r="AM41" s="81" t="str">
        <f>ASC(UPPER(保体!X41))</f>
        <v>0</v>
      </c>
      <c r="AN41" s="79" t="str">
        <f>ASC(UPPER(技・家!T41))</f>
        <v>0</v>
      </c>
      <c r="AO41" s="79" t="str">
        <f>ASC(UPPER(技・家!U41))</f>
        <v>0</v>
      </c>
      <c r="AP41" s="79" t="str">
        <f>ASC(UPPER(技・家!V41))</f>
        <v>0</v>
      </c>
      <c r="AQ41" s="80" t="str">
        <f>ASC(UPPER(技・家!W41))</f>
        <v>0</v>
      </c>
      <c r="AR41" s="81" t="str">
        <f>ASC(UPPER(技・家!X41))</f>
        <v>0</v>
      </c>
      <c r="AS41" s="82" t="str">
        <f>ASC(UPPER(英語!T41))</f>
        <v>0</v>
      </c>
      <c r="AT41" s="83" t="str">
        <f>ASC(UPPER(英語!U41))</f>
        <v>0</v>
      </c>
      <c r="AU41" s="83" t="str">
        <f>ASC(UPPER(英語!V41))</f>
        <v>0</v>
      </c>
      <c r="AV41" s="84" t="str">
        <f>ASC(UPPER(英語!W41))</f>
        <v>0</v>
      </c>
      <c r="AW41" s="81" t="str">
        <f>ASC(UPPER(英語!X41))</f>
        <v>0</v>
      </c>
    </row>
    <row r="42" spans="1:49" ht="23.1" customHeight="1">
      <c r="A42" s="29">
        <f>氏名入力!A42</f>
        <v>1148</v>
      </c>
      <c r="B42" s="23">
        <f>氏名入力!B42</f>
        <v>48</v>
      </c>
      <c r="C42" s="62">
        <f>氏名入力!C42</f>
        <v>0</v>
      </c>
      <c r="D42" s="76" t="str">
        <f>ASC(UPPER(国語!V42))</f>
        <v>0</v>
      </c>
      <c r="E42" s="77" t="str">
        <f>ASC(UPPER(国語!W42))</f>
        <v>0</v>
      </c>
      <c r="F42" s="77" t="str">
        <f>ASC(UPPER(国語!X42))</f>
        <v>0</v>
      </c>
      <c r="G42" s="77" t="str">
        <f>ASC(UPPER(国語!Y42))</f>
        <v>0</v>
      </c>
      <c r="H42" s="78" t="str">
        <f>ASC(UPPER(国語!Z42))</f>
        <v>0</v>
      </c>
      <c r="I42" s="131" t="str">
        <f>ASC(UPPER(国語!AA42))</f>
        <v>0</v>
      </c>
      <c r="J42" s="82" t="str">
        <f>ASC(UPPER(社会!T42))</f>
        <v>0</v>
      </c>
      <c r="K42" s="79" t="str">
        <f>ASC(UPPER(社会!U42))</f>
        <v>0</v>
      </c>
      <c r="L42" s="79" t="str">
        <f>ASC(UPPER(社会!V42))</f>
        <v>0</v>
      </c>
      <c r="M42" s="80" t="str">
        <f>ASC(UPPER(社会!W42))</f>
        <v>0</v>
      </c>
      <c r="N42" s="81" t="str">
        <f>ASC(UPPER(社会!X42))</f>
        <v>0</v>
      </c>
      <c r="O42" s="82" t="str">
        <f>ASC(UPPER(数学!T42))</f>
        <v>0</v>
      </c>
      <c r="P42" s="83" t="str">
        <f>ASC(UPPER(数学!U42))</f>
        <v>0</v>
      </c>
      <c r="Q42" s="83" t="str">
        <f>ASC(UPPER(数学!V42))</f>
        <v>0</v>
      </c>
      <c r="R42" s="84" t="str">
        <f>ASC(UPPER(数学!W42))</f>
        <v>0</v>
      </c>
      <c r="S42" s="81" t="str">
        <f>ASC(UPPER(数学!X42))</f>
        <v>0</v>
      </c>
      <c r="T42" s="79" t="str">
        <f>ASC(UPPER(理科!T42))</f>
        <v>0</v>
      </c>
      <c r="U42" s="79" t="str">
        <f>ASC(UPPER(理科!U42))</f>
        <v>0</v>
      </c>
      <c r="V42" s="79" t="str">
        <f>ASC(UPPER(理科!V42))</f>
        <v>0</v>
      </c>
      <c r="W42" s="80" t="str">
        <f>ASC(UPPER(理科!W42))</f>
        <v>0</v>
      </c>
      <c r="X42" s="81" t="str">
        <f>ASC(UPPER(理科!X42))</f>
        <v>0</v>
      </c>
      <c r="Y42" s="82" t="str">
        <f>ASC(UPPER(音楽!T42))</f>
        <v>0</v>
      </c>
      <c r="Z42" s="83" t="str">
        <f>ASC(UPPER(音楽!U42))</f>
        <v>0</v>
      </c>
      <c r="AA42" s="83" t="str">
        <f>ASC(UPPER(音楽!V42))</f>
        <v>0</v>
      </c>
      <c r="AB42" s="84" t="str">
        <f>ASC(UPPER(音楽!W42))</f>
        <v>0</v>
      </c>
      <c r="AC42" s="81" t="str">
        <f>ASC(UPPER(音楽!X42))</f>
        <v>0</v>
      </c>
      <c r="AD42" s="79" t="str">
        <f>ASC(UPPER(美術!T42))</f>
        <v>0</v>
      </c>
      <c r="AE42" s="79" t="str">
        <f>ASC(UPPER(美術!U42))</f>
        <v>0</v>
      </c>
      <c r="AF42" s="79" t="str">
        <f>ASC(UPPER(美術!V42))</f>
        <v>0</v>
      </c>
      <c r="AG42" s="80" t="str">
        <f>ASC(UPPER(美術!W42))</f>
        <v>0</v>
      </c>
      <c r="AH42" s="81" t="str">
        <f>ASC(UPPER(美術!X42))</f>
        <v>0</v>
      </c>
      <c r="AI42" s="82" t="str">
        <f>ASC(UPPER(保体!T42))</f>
        <v>0</v>
      </c>
      <c r="AJ42" s="83" t="str">
        <f>ASC(UPPER(保体!U42))</f>
        <v>0</v>
      </c>
      <c r="AK42" s="83" t="str">
        <f>ASC(UPPER(保体!V42))</f>
        <v>0</v>
      </c>
      <c r="AL42" s="84" t="str">
        <f>ASC(UPPER(保体!W42))</f>
        <v>0</v>
      </c>
      <c r="AM42" s="81" t="str">
        <f>ASC(UPPER(保体!X42))</f>
        <v>0</v>
      </c>
      <c r="AN42" s="79" t="str">
        <f>ASC(UPPER(技・家!T42))</f>
        <v>0</v>
      </c>
      <c r="AO42" s="79" t="str">
        <f>ASC(UPPER(技・家!U42))</f>
        <v>0</v>
      </c>
      <c r="AP42" s="79" t="str">
        <f>ASC(UPPER(技・家!V42))</f>
        <v>0</v>
      </c>
      <c r="AQ42" s="80" t="str">
        <f>ASC(UPPER(技・家!W42))</f>
        <v>0</v>
      </c>
      <c r="AR42" s="81" t="str">
        <f>ASC(UPPER(技・家!X42))</f>
        <v>0</v>
      </c>
      <c r="AS42" s="82" t="str">
        <f>ASC(UPPER(英語!T42))</f>
        <v>0</v>
      </c>
      <c r="AT42" s="83" t="str">
        <f>ASC(UPPER(英語!U42))</f>
        <v>0</v>
      </c>
      <c r="AU42" s="83" t="str">
        <f>ASC(UPPER(英語!V42))</f>
        <v>0</v>
      </c>
      <c r="AV42" s="84" t="str">
        <f>ASC(UPPER(英語!W42))</f>
        <v>0</v>
      </c>
      <c r="AW42" s="81" t="str">
        <f>ASC(UPPER(英語!X42))</f>
        <v>0</v>
      </c>
    </row>
    <row r="43" spans="1:49" ht="23.1" customHeight="1">
      <c r="A43" s="192">
        <f>氏名入力!A43</f>
        <v>1149</v>
      </c>
      <c r="B43" s="193">
        <f>氏名入力!B43</f>
        <v>49</v>
      </c>
      <c r="C43" s="191">
        <f>氏名入力!C43</f>
        <v>0</v>
      </c>
      <c r="D43" s="85" t="str">
        <f>ASC(UPPER(国語!V43))</f>
        <v>0</v>
      </c>
      <c r="E43" s="86" t="str">
        <f>ASC(UPPER(国語!W43))</f>
        <v>0</v>
      </c>
      <c r="F43" s="86" t="str">
        <f>ASC(UPPER(国語!X43))</f>
        <v>0</v>
      </c>
      <c r="G43" s="86" t="str">
        <f>ASC(UPPER(国語!Y43))</f>
        <v>0</v>
      </c>
      <c r="H43" s="87" t="str">
        <f>ASC(UPPER(国語!Z43))</f>
        <v>0</v>
      </c>
      <c r="I43" s="132" t="str">
        <f>ASC(UPPER(国語!AA43))</f>
        <v>0</v>
      </c>
      <c r="J43" s="91" t="str">
        <f>ASC(UPPER(社会!T43))</f>
        <v>0</v>
      </c>
      <c r="K43" s="88" t="str">
        <f>ASC(UPPER(社会!U43))</f>
        <v>0</v>
      </c>
      <c r="L43" s="88" t="str">
        <f>ASC(UPPER(社会!V43))</f>
        <v>0</v>
      </c>
      <c r="M43" s="89" t="str">
        <f>ASC(UPPER(社会!W43))</f>
        <v>0</v>
      </c>
      <c r="N43" s="90" t="str">
        <f>ASC(UPPER(社会!X43))</f>
        <v>0</v>
      </c>
      <c r="O43" s="91" t="str">
        <f>ASC(UPPER(数学!T43))</f>
        <v>0</v>
      </c>
      <c r="P43" s="92" t="str">
        <f>ASC(UPPER(数学!U43))</f>
        <v>0</v>
      </c>
      <c r="Q43" s="92" t="str">
        <f>ASC(UPPER(数学!V43))</f>
        <v>0</v>
      </c>
      <c r="R43" s="93" t="str">
        <f>ASC(UPPER(数学!W43))</f>
        <v>0</v>
      </c>
      <c r="S43" s="90" t="str">
        <f>ASC(UPPER(数学!X43))</f>
        <v>0</v>
      </c>
      <c r="T43" s="88" t="str">
        <f>ASC(UPPER(理科!T43))</f>
        <v>0</v>
      </c>
      <c r="U43" s="88" t="str">
        <f>ASC(UPPER(理科!U43))</f>
        <v>0</v>
      </c>
      <c r="V43" s="88" t="str">
        <f>ASC(UPPER(理科!V43))</f>
        <v>0</v>
      </c>
      <c r="W43" s="89" t="str">
        <f>ASC(UPPER(理科!W43))</f>
        <v>0</v>
      </c>
      <c r="X43" s="90" t="str">
        <f>ASC(UPPER(理科!X43))</f>
        <v>0</v>
      </c>
      <c r="Y43" s="91" t="str">
        <f>ASC(UPPER(音楽!T43))</f>
        <v>0</v>
      </c>
      <c r="Z43" s="92" t="str">
        <f>ASC(UPPER(音楽!U43))</f>
        <v>0</v>
      </c>
      <c r="AA43" s="92" t="str">
        <f>ASC(UPPER(音楽!V43))</f>
        <v>0</v>
      </c>
      <c r="AB43" s="93" t="str">
        <f>ASC(UPPER(音楽!W43))</f>
        <v>0</v>
      </c>
      <c r="AC43" s="90" t="str">
        <f>ASC(UPPER(音楽!X43))</f>
        <v>0</v>
      </c>
      <c r="AD43" s="88" t="str">
        <f>ASC(UPPER(美術!T43))</f>
        <v>0</v>
      </c>
      <c r="AE43" s="88" t="str">
        <f>ASC(UPPER(美術!U43))</f>
        <v>0</v>
      </c>
      <c r="AF43" s="88" t="str">
        <f>ASC(UPPER(美術!V43))</f>
        <v>0</v>
      </c>
      <c r="AG43" s="89" t="str">
        <f>ASC(UPPER(美術!W43))</f>
        <v>0</v>
      </c>
      <c r="AH43" s="90" t="str">
        <f>ASC(UPPER(美術!X43))</f>
        <v>0</v>
      </c>
      <c r="AI43" s="91" t="str">
        <f>ASC(UPPER(保体!T43))</f>
        <v>0</v>
      </c>
      <c r="AJ43" s="92" t="str">
        <f>ASC(UPPER(保体!U43))</f>
        <v>0</v>
      </c>
      <c r="AK43" s="92" t="str">
        <f>ASC(UPPER(保体!V43))</f>
        <v>0</v>
      </c>
      <c r="AL43" s="93" t="str">
        <f>ASC(UPPER(保体!W43))</f>
        <v>0</v>
      </c>
      <c r="AM43" s="90" t="str">
        <f>ASC(UPPER(保体!X43))</f>
        <v>0</v>
      </c>
      <c r="AN43" s="88" t="str">
        <f>ASC(UPPER(技・家!T43))</f>
        <v>0</v>
      </c>
      <c r="AO43" s="88" t="str">
        <f>ASC(UPPER(技・家!U43))</f>
        <v>0</v>
      </c>
      <c r="AP43" s="88" t="str">
        <f>ASC(UPPER(技・家!V43))</f>
        <v>0</v>
      </c>
      <c r="AQ43" s="89" t="str">
        <f>ASC(UPPER(技・家!W43))</f>
        <v>0</v>
      </c>
      <c r="AR43" s="90" t="str">
        <f>ASC(UPPER(技・家!X43))</f>
        <v>0</v>
      </c>
      <c r="AS43" s="91" t="str">
        <f>ASC(UPPER(英語!T43))</f>
        <v>0</v>
      </c>
      <c r="AT43" s="92" t="str">
        <f>ASC(UPPER(英語!U43))</f>
        <v>0</v>
      </c>
      <c r="AU43" s="92" t="str">
        <f>ASC(UPPER(英語!V43))</f>
        <v>0</v>
      </c>
      <c r="AV43" s="93" t="str">
        <f>ASC(UPPER(英語!W43))</f>
        <v>0</v>
      </c>
      <c r="AW43" s="90" t="str">
        <f>ASC(UPPER(英語!X43))</f>
        <v>0</v>
      </c>
    </row>
    <row r="44" spans="1:49" ht="23.1" customHeight="1" thickBot="1">
      <c r="A44" s="30">
        <f>氏名入力!A44</f>
        <v>1150</v>
      </c>
      <c r="B44" s="25">
        <f>氏名入力!B44</f>
        <v>50</v>
      </c>
      <c r="C44" s="65">
        <f>氏名入力!C44</f>
        <v>0</v>
      </c>
      <c r="D44" s="103" t="str">
        <f>ASC(UPPER(国語!V44))</f>
        <v>0</v>
      </c>
      <c r="E44" s="104" t="str">
        <f>ASC(UPPER(国語!W44))</f>
        <v>0</v>
      </c>
      <c r="F44" s="104" t="str">
        <f>ASC(UPPER(国語!X44))</f>
        <v>0</v>
      </c>
      <c r="G44" s="104" t="str">
        <f>ASC(UPPER(国語!Y44))</f>
        <v>0</v>
      </c>
      <c r="H44" s="105" t="str">
        <f>ASC(UPPER(国語!Z44))</f>
        <v>0</v>
      </c>
      <c r="I44" s="134" t="str">
        <f>ASC(UPPER(国語!AA44))</f>
        <v>0</v>
      </c>
      <c r="J44" s="109" t="str">
        <f>ASC(UPPER(社会!T44))</f>
        <v>0</v>
      </c>
      <c r="K44" s="106" t="str">
        <f>ASC(UPPER(社会!U44))</f>
        <v>0</v>
      </c>
      <c r="L44" s="106" t="str">
        <f>ASC(UPPER(社会!V44))</f>
        <v>0</v>
      </c>
      <c r="M44" s="107" t="str">
        <f>ASC(UPPER(社会!W44))</f>
        <v>0</v>
      </c>
      <c r="N44" s="108" t="str">
        <f>ASC(UPPER(社会!X44))</f>
        <v>0</v>
      </c>
      <c r="O44" s="109" t="str">
        <f>ASC(UPPER(数学!T44))</f>
        <v>0</v>
      </c>
      <c r="P44" s="110" t="str">
        <f>ASC(UPPER(数学!U44))</f>
        <v>0</v>
      </c>
      <c r="Q44" s="110" t="str">
        <f>ASC(UPPER(数学!V44))</f>
        <v>0</v>
      </c>
      <c r="R44" s="111" t="str">
        <f>ASC(UPPER(数学!W44))</f>
        <v>0</v>
      </c>
      <c r="S44" s="108" t="str">
        <f>ASC(UPPER(数学!X44))</f>
        <v>0</v>
      </c>
      <c r="T44" s="106" t="str">
        <f>ASC(UPPER(理科!T44))</f>
        <v>0</v>
      </c>
      <c r="U44" s="106" t="str">
        <f>ASC(UPPER(理科!U44))</f>
        <v>0</v>
      </c>
      <c r="V44" s="106" t="str">
        <f>ASC(UPPER(理科!V44))</f>
        <v>0</v>
      </c>
      <c r="W44" s="107" t="str">
        <f>ASC(UPPER(理科!W44))</f>
        <v>0</v>
      </c>
      <c r="X44" s="108" t="str">
        <f>ASC(UPPER(理科!X44))</f>
        <v>0</v>
      </c>
      <c r="Y44" s="109" t="str">
        <f>ASC(UPPER(音楽!T44))</f>
        <v>0</v>
      </c>
      <c r="Z44" s="110" t="str">
        <f>ASC(UPPER(音楽!U44))</f>
        <v>0</v>
      </c>
      <c r="AA44" s="110" t="str">
        <f>ASC(UPPER(音楽!V44))</f>
        <v>0</v>
      </c>
      <c r="AB44" s="111" t="str">
        <f>ASC(UPPER(音楽!W44))</f>
        <v>0</v>
      </c>
      <c r="AC44" s="108" t="str">
        <f>ASC(UPPER(音楽!X44))</f>
        <v>0</v>
      </c>
      <c r="AD44" s="106" t="str">
        <f>ASC(UPPER(美術!T44))</f>
        <v>0</v>
      </c>
      <c r="AE44" s="106" t="str">
        <f>ASC(UPPER(美術!U44))</f>
        <v>0</v>
      </c>
      <c r="AF44" s="106" t="str">
        <f>ASC(UPPER(美術!V44))</f>
        <v>0</v>
      </c>
      <c r="AG44" s="107" t="str">
        <f>ASC(UPPER(美術!W44))</f>
        <v>0</v>
      </c>
      <c r="AH44" s="108" t="str">
        <f>ASC(UPPER(美術!X44))</f>
        <v>0</v>
      </c>
      <c r="AI44" s="109" t="str">
        <f>ASC(UPPER(保体!T44))</f>
        <v>0</v>
      </c>
      <c r="AJ44" s="110" t="str">
        <f>ASC(UPPER(保体!U44))</f>
        <v>0</v>
      </c>
      <c r="AK44" s="110" t="str">
        <f>ASC(UPPER(保体!V44))</f>
        <v>0</v>
      </c>
      <c r="AL44" s="111" t="str">
        <f>ASC(UPPER(保体!W44))</f>
        <v>0</v>
      </c>
      <c r="AM44" s="108" t="str">
        <f>ASC(UPPER(保体!X44))</f>
        <v>0</v>
      </c>
      <c r="AN44" s="106" t="str">
        <f>ASC(UPPER(技・家!T44))</f>
        <v>0</v>
      </c>
      <c r="AO44" s="106" t="str">
        <f>ASC(UPPER(技・家!U44))</f>
        <v>0</v>
      </c>
      <c r="AP44" s="106" t="str">
        <f>ASC(UPPER(技・家!V44))</f>
        <v>0</v>
      </c>
      <c r="AQ44" s="107" t="str">
        <f>ASC(UPPER(技・家!W44))</f>
        <v>0</v>
      </c>
      <c r="AR44" s="108" t="str">
        <f>ASC(UPPER(技・家!X44))</f>
        <v>0</v>
      </c>
      <c r="AS44" s="109" t="str">
        <f>ASC(UPPER(英語!T44))</f>
        <v>0</v>
      </c>
      <c r="AT44" s="110" t="str">
        <f>ASC(UPPER(英語!U44))</f>
        <v>0</v>
      </c>
      <c r="AU44" s="110" t="str">
        <f>ASC(UPPER(英語!V44))</f>
        <v>0</v>
      </c>
      <c r="AV44" s="111" t="str">
        <f>ASC(UPPER(英語!W44))</f>
        <v>0</v>
      </c>
      <c r="AW44" s="108" t="str">
        <f>ASC(UPPER(英語!X44))</f>
        <v>0</v>
      </c>
    </row>
    <row r="45" spans="1:49" ht="52.5" customHeight="1" thickTop="1"/>
    <row r="46" spans="1:49" ht="35.1" customHeight="1" thickBot="1">
      <c r="A46" s="273" t="str">
        <f>氏名入力!$E$2&amp;"年2組"</f>
        <v>1年2組</v>
      </c>
      <c r="B46" s="273"/>
      <c r="C46" s="273"/>
      <c r="D46" s="36" t="str">
        <f>D2</f>
        <v>平成２５年度　学年 評価・評定</v>
      </c>
    </row>
    <row r="47" spans="1:49" ht="18.75" thickTop="1" thickBot="1">
      <c r="A47" s="274" t="s">
        <v>25</v>
      </c>
      <c r="B47" s="276" t="s">
        <v>26</v>
      </c>
      <c r="C47" s="268" t="s">
        <v>27</v>
      </c>
      <c r="D47" s="270" t="s">
        <v>28</v>
      </c>
      <c r="E47" s="278"/>
      <c r="F47" s="278"/>
      <c r="G47" s="278"/>
      <c r="H47" s="278"/>
      <c r="I47" s="279"/>
      <c r="J47" s="278" t="s">
        <v>5</v>
      </c>
      <c r="K47" s="271"/>
      <c r="L47" s="271"/>
      <c r="M47" s="271"/>
      <c r="N47" s="272"/>
      <c r="O47" s="270" t="s">
        <v>6</v>
      </c>
      <c r="P47" s="271"/>
      <c r="Q47" s="271"/>
      <c r="R47" s="271"/>
      <c r="S47" s="272"/>
      <c r="T47" s="270" t="s">
        <v>7</v>
      </c>
      <c r="U47" s="271"/>
      <c r="V47" s="271"/>
      <c r="W47" s="271"/>
      <c r="X47" s="272"/>
      <c r="Y47" s="270" t="s">
        <v>8</v>
      </c>
      <c r="Z47" s="271"/>
      <c r="AA47" s="271"/>
      <c r="AB47" s="271"/>
      <c r="AC47" s="272"/>
      <c r="AD47" s="270" t="s">
        <v>9</v>
      </c>
      <c r="AE47" s="271"/>
      <c r="AF47" s="271"/>
      <c r="AG47" s="271"/>
      <c r="AH47" s="272"/>
      <c r="AI47" s="270" t="s">
        <v>10</v>
      </c>
      <c r="AJ47" s="271"/>
      <c r="AK47" s="271"/>
      <c r="AL47" s="271"/>
      <c r="AM47" s="272"/>
      <c r="AN47" s="270" t="s">
        <v>11</v>
      </c>
      <c r="AO47" s="271"/>
      <c r="AP47" s="271"/>
      <c r="AQ47" s="271"/>
      <c r="AR47" s="272"/>
      <c r="AS47" s="270" t="s">
        <v>12</v>
      </c>
      <c r="AT47" s="271"/>
      <c r="AU47" s="271"/>
      <c r="AV47" s="271"/>
      <c r="AW47" s="272"/>
    </row>
    <row r="48" spans="1:49" ht="42.75" thickBot="1">
      <c r="A48" s="275"/>
      <c r="B48" s="277"/>
      <c r="C48" s="269"/>
      <c r="D48" s="112" t="s">
        <v>24</v>
      </c>
      <c r="E48" s="113" t="s">
        <v>0</v>
      </c>
      <c r="F48" s="113" t="s">
        <v>1</v>
      </c>
      <c r="G48" s="113" t="s">
        <v>2</v>
      </c>
      <c r="H48" s="114" t="s">
        <v>3</v>
      </c>
      <c r="I48" s="3" t="s">
        <v>4</v>
      </c>
      <c r="J48" s="115" t="s">
        <v>24</v>
      </c>
      <c r="K48" s="113" t="s">
        <v>0</v>
      </c>
      <c r="L48" s="113" t="s">
        <v>1</v>
      </c>
      <c r="M48" s="114" t="s">
        <v>2</v>
      </c>
      <c r="N48" s="3" t="s">
        <v>4</v>
      </c>
      <c r="O48" s="112" t="s">
        <v>24</v>
      </c>
      <c r="P48" s="113" t="s">
        <v>0</v>
      </c>
      <c r="Q48" s="113" t="s">
        <v>1</v>
      </c>
      <c r="R48" s="114" t="s">
        <v>2</v>
      </c>
      <c r="S48" s="3" t="s">
        <v>4</v>
      </c>
      <c r="T48" s="112" t="s">
        <v>24</v>
      </c>
      <c r="U48" s="113" t="s">
        <v>0</v>
      </c>
      <c r="V48" s="113" t="s">
        <v>1</v>
      </c>
      <c r="W48" s="114" t="s">
        <v>2</v>
      </c>
      <c r="X48" s="3" t="s">
        <v>4</v>
      </c>
      <c r="Y48" s="112" t="s">
        <v>24</v>
      </c>
      <c r="Z48" s="113" t="s">
        <v>0</v>
      </c>
      <c r="AA48" s="113" t="s">
        <v>1</v>
      </c>
      <c r="AB48" s="114" t="s">
        <v>2</v>
      </c>
      <c r="AC48" s="3" t="s">
        <v>4</v>
      </c>
      <c r="AD48" s="112" t="s">
        <v>24</v>
      </c>
      <c r="AE48" s="113" t="s">
        <v>0</v>
      </c>
      <c r="AF48" s="113" t="s">
        <v>1</v>
      </c>
      <c r="AG48" s="114" t="s">
        <v>2</v>
      </c>
      <c r="AH48" s="3" t="s">
        <v>4</v>
      </c>
      <c r="AI48" s="112" t="s">
        <v>24</v>
      </c>
      <c r="AJ48" s="113" t="s">
        <v>0</v>
      </c>
      <c r="AK48" s="113" t="s">
        <v>1</v>
      </c>
      <c r="AL48" s="114" t="s">
        <v>2</v>
      </c>
      <c r="AM48" s="3" t="s">
        <v>4</v>
      </c>
      <c r="AN48" s="112" t="s">
        <v>24</v>
      </c>
      <c r="AO48" s="113" t="s">
        <v>0</v>
      </c>
      <c r="AP48" s="113" t="s">
        <v>1</v>
      </c>
      <c r="AQ48" s="114" t="s">
        <v>2</v>
      </c>
      <c r="AR48" s="3" t="s">
        <v>4</v>
      </c>
      <c r="AS48" s="112" t="s">
        <v>24</v>
      </c>
      <c r="AT48" s="113" t="s">
        <v>0</v>
      </c>
      <c r="AU48" s="113" t="s">
        <v>1</v>
      </c>
      <c r="AV48" s="114" t="s">
        <v>2</v>
      </c>
      <c r="AW48" s="3" t="s">
        <v>4</v>
      </c>
    </row>
    <row r="49" spans="1:49" ht="23.1" customHeight="1" thickTop="1">
      <c r="A49" s="32">
        <f>氏名入力!A45</f>
        <v>1201</v>
      </c>
      <c r="B49" s="33">
        <f>氏名入力!B45</f>
        <v>1</v>
      </c>
      <c r="C49" s="50">
        <f>氏名入力!C45</f>
        <v>0</v>
      </c>
      <c r="D49" s="76" t="str">
        <f>ASC(UPPER(国語!V45))</f>
        <v>0</v>
      </c>
      <c r="E49" s="77" t="str">
        <f>ASC(UPPER(国語!W45))</f>
        <v>0</v>
      </c>
      <c r="F49" s="77" t="str">
        <f>ASC(UPPER(国語!X45))</f>
        <v>0</v>
      </c>
      <c r="G49" s="77" t="str">
        <f>ASC(UPPER(国語!Y45))</f>
        <v>0</v>
      </c>
      <c r="H49" s="78" t="str">
        <f>ASC(UPPER(国語!Z45))</f>
        <v>0</v>
      </c>
      <c r="I49" s="131" t="str">
        <f>ASC(UPPER(国語!AA45))</f>
        <v>0</v>
      </c>
      <c r="J49" s="82" t="str">
        <f>ASC(UPPER(社会!T45))</f>
        <v>0</v>
      </c>
      <c r="K49" s="79" t="str">
        <f>ASC(UPPER(社会!U45))</f>
        <v>0</v>
      </c>
      <c r="L49" s="79" t="str">
        <f>ASC(UPPER(社会!V45))</f>
        <v>0</v>
      </c>
      <c r="M49" s="80" t="str">
        <f>ASC(UPPER(社会!W45))</f>
        <v>0</v>
      </c>
      <c r="N49" s="81" t="str">
        <f>ASC(UPPER(社会!X45))</f>
        <v>0</v>
      </c>
      <c r="O49" s="82" t="str">
        <f>ASC(UPPER(数学!T45))</f>
        <v>0</v>
      </c>
      <c r="P49" s="83" t="str">
        <f>ASC(UPPER(数学!U45))</f>
        <v>0</v>
      </c>
      <c r="Q49" s="83" t="str">
        <f>ASC(UPPER(数学!V45))</f>
        <v>0</v>
      </c>
      <c r="R49" s="84" t="str">
        <f>ASC(UPPER(数学!W45))</f>
        <v>0</v>
      </c>
      <c r="S49" s="81" t="str">
        <f>ASC(UPPER(数学!X45))</f>
        <v>0</v>
      </c>
      <c r="T49" s="79" t="str">
        <f>ASC(UPPER(理科!T45))</f>
        <v>0</v>
      </c>
      <c r="U49" s="79" t="str">
        <f>ASC(UPPER(理科!U45))</f>
        <v>0</v>
      </c>
      <c r="V49" s="79" t="str">
        <f>ASC(UPPER(理科!V45))</f>
        <v>0</v>
      </c>
      <c r="W49" s="80" t="str">
        <f>ASC(UPPER(理科!W45))</f>
        <v>0</v>
      </c>
      <c r="X49" s="81" t="str">
        <f>ASC(UPPER(理科!X45))</f>
        <v>0</v>
      </c>
      <c r="Y49" s="82" t="str">
        <f>ASC(UPPER(音楽!T45))</f>
        <v>0</v>
      </c>
      <c r="Z49" s="83" t="str">
        <f>ASC(UPPER(音楽!U45))</f>
        <v>0</v>
      </c>
      <c r="AA49" s="83" t="str">
        <f>ASC(UPPER(音楽!V45))</f>
        <v>0</v>
      </c>
      <c r="AB49" s="84" t="str">
        <f>ASC(UPPER(音楽!W45))</f>
        <v>0</v>
      </c>
      <c r="AC49" s="81" t="str">
        <f>ASC(UPPER(音楽!X45))</f>
        <v>0</v>
      </c>
      <c r="AD49" s="79" t="str">
        <f>ASC(UPPER(美術!T45))</f>
        <v>0</v>
      </c>
      <c r="AE49" s="79" t="str">
        <f>ASC(UPPER(美術!U45))</f>
        <v>0</v>
      </c>
      <c r="AF49" s="79" t="str">
        <f>ASC(UPPER(美術!V45))</f>
        <v>0</v>
      </c>
      <c r="AG49" s="80" t="str">
        <f>ASC(UPPER(美術!W45))</f>
        <v>0</v>
      </c>
      <c r="AH49" s="81" t="str">
        <f>ASC(UPPER(美術!X45))</f>
        <v>0</v>
      </c>
      <c r="AI49" s="82" t="str">
        <f>ASC(UPPER(保体!T45))</f>
        <v>0</v>
      </c>
      <c r="AJ49" s="83" t="str">
        <f>ASC(UPPER(保体!U45))</f>
        <v>0</v>
      </c>
      <c r="AK49" s="83" t="str">
        <f>ASC(UPPER(保体!V45))</f>
        <v>0</v>
      </c>
      <c r="AL49" s="84" t="str">
        <f>ASC(UPPER(保体!W45))</f>
        <v>0</v>
      </c>
      <c r="AM49" s="81" t="str">
        <f>ASC(UPPER(保体!X45))</f>
        <v>0</v>
      </c>
      <c r="AN49" s="79" t="str">
        <f>ASC(UPPER(技・家!T45))</f>
        <v>0</v>
      </c>
      <c r="AO49" s="79" t="str">
        <f>ASC(UPPER(技・家!U45))</f>
        <v>0</v>
      </c>
      <c r="AP49" s="79" t="str">
        <f>ASC(UPPER(技・家!V45))</f>
        <v>0</v>
      </c>
      <c r="AQ49" s="80" t="str">
        <f>ASC(UPPER(技・家!W45))</f>
        <v>0</v>
      </c>
      <c r="AR49" s="81" t="str">
        <f>ASC(UPPER(技・家!X45))</f>
        <v>0</v>
      </c>
      <c r="AS49" s="82" t="str">
        <f>ASC(UPPER(英語!T45))</f>
        <v>0</v>
      </c>
      <c r="AT49" s="83" t="str">
        <f>ASC(UPPER(英語!U45))</f>
        <v>0</v>
      </c>
      <c r="AU49" s="83" t="str">
        <f>ASC(UPPER(英語!V45))</f>
        <v>0</v>
      </c>
      <c r="AV49" s="84" t="str">
        <f>ASC(UPPER(英語!W45))</f>
        <v>0</v>
      </c>
      <c r="AW49" s="81" t="str">
        <f>ASC(UPPER(英語!X45))</f>
        <v>0</v>
      </c>
    </row>
    <row r="50" spans="1:49" ht="23.1" customHeight="1">
      <c r="A50" s="27">
        <f>氏名入力!A46</f>
        <v>1202</v>
      </c>
      <c r="B50" s="24">
        <f>氏名入力!B46</f>
        <v>2</v>
      </c>
      <c r="C50" s="53">
        <f>氏名入力!C46</f>
        <v>0</v>
      </c>
      <c r="D50" s="76" t="str">
        <f>ASC(UPPER(国語!V46))</f>
        <v>0</v>
      </c>
      <c r="E50" s="77" t="str">
        <f>ASC(UPPER(国語!W46))</f>
        <v>0</v>
      </c>
      <c r="F50" s="77" t="str">
        <f>ASC(UPPER(国語!X46))</f>
        <v>0</v>
      </c>
      <c r="G50" s="77" t="str">
        <f>ASC(UPPER(国語!Y46))</f>
        <v>0</v>
      </c>
      <c r="H50" s="78" t="str">
        <f>ASC(UPPER(国語!Z46))</f>
        <v>0</v>
      </c>
      <c r="I50" s="131" t="str">
        <f>ASC(UPPER(国語!AA46))</f>
        <v>0</v>
      </c>
      <c r="J50" s="82" t="str">
        <f>ASC(UPPER(社会!T46))</f>
        <v>0</v>
      </c>
      <c r="K50" s="79" t="str">
        <f>ASC(UPPER(社会!U46))</f>
        <v>0</v>
      </c>
      <c r="L50" s="79" t="str">
        <f>ASC(UPPER(社会!V46))</f>
        <v>0</v>
      </c>
      <c r="M50" s="80" t="str">
        <f>ASC(UPPER(社会!W46))</f>
        <v>0</v>
      </c>
      <c r="N50" s="81" t="str">
        <f>ASC(UPPER(社会!X46))</f>
        <v>0</v>
      </c>
      <c r="O50" s="82" t="str">
        <f>ASC(UPPER(数学!T46))</f>
        <v>0</v>
      </c>
      <c r="P50" s="83" t="str">
        <f>ASC(UPPER(数学!U46))</f>
        <v>0</v>
      </c>
      <c r="Q50" s="83" t="str">
        <f>ASC(UPPER(数学!V46))</f>
        <v>0</v>
      </c>
      <c r="R50" s="84" t="str">
        <f>ASC(UPPER(数学!W46))</f>
        <v>0</v>
      </c>
      <c r="S50" s="81" t="str">
        <f>ASC(UPPER(数学!X46))</f>
        <v>0</v>
      </c>
      <c r="T50" s="79" t="str">
        <f>ASC(UPPER(理科!T46))</f>
        <v>0</v>
      </c>
      <c r="U50" s="79" t="str">
        <f>ASC(UPPER(理科!U46))</f>
        <v>0</v>
      </c>
      <c r="V50" s="79" t="str">
        <f>ASC(UPPER(理科!V46))</f>
        <v>0</v>
      </c>
      <c r="W50" s="80" t="str">
        <f>ASC(UPPER(理科!W46))</f>
        <v>0</v>
      </c>
      <c r="X50" s="81" t="str">
        <f>ASC(UPPER(理科!X46))</f>
        <v>0</v>
      </c>
      <c r="Y50" s="82" t="str">
        <f>ASC(UPPER(音楽!T46))</f>
        <v>0</v>
      </c>
      <c r="Z50" s="83" t="str">
        <f>ASC(UPPER(音楽!U46))</f>
        <v>0</v>
      </c>
      <c r="AA50" s="83" t="str">
        <f>ASC(UPPER(音楽!V46))</f>
        <v>0</v>
      </c>
      <c r="AB50" s="84" t="str">
        <f>ASC(UPPER(音楽!W46))</f>
        <v>0</v>
      </c>
      <c r="AC50" s="81" t="str">
        <f>ASC(UPPER(音楽!X46))</f>
        <v>0</v>
      </c>
      <c r="AD50" s="79" t="str">
        <f>ASC(UPPER(美術!T46))</f>
        <v>0</v>
      </c>
      <c r="AE50" s="79" t="str">
        <f>ASC(UPPER(美術!U46))</f>
        <v>0</v>
      </c>
      <c r="AF50" s="79" t="str">
        <f>ASC(UPPER(美術!V46))</f>
        <v>0</v>
      </c>
      <c r="AG50" s="80" t="str">
        <f>ASC(UPPER(美術!W46))</f>
        <v>0</v>
      </c>
      <c r="AH50" s="81" t="str">
        <f>ASC(UPPER(美術!X46))</f>
        <v>0</v>
      </c>
      <c r="AI50" s="82" t="str">
        <f>ASC(UPPER(保体!T46))</f>
        <v>0</v>
      </c>
      <c r="AJ50" s="83" t="str">
        <f>ASC(UPPER(保体!U46))</f>
        <v>0</v>
      </c>
      <c r="AK50" s="83" t="str">
        <f>ASC(UPPER(保体!V46))</f>
        <v>0</v>
      </c>
      <c r="AL50" s="84" t="str">
        <f>ASC(UPPER(保体!W46))</f>
        <v>0</v>
      </c>
      <c r="AM50" s="81" t="str">
        <f>ASC(UPPER(保体!X46))</f>
        <v>0</v>
      </c>
      <c r="AN50" s="79" t="str">
        <f>ASC(UPPER(技・家!T46))</f>
        <v>0</v>
      </c>
      <c r="AO50" s="79" t="str">
        <f>ASC(UPPER(技・家!U46))</f>
        <v>0</v>
      </c>
      <c r="AP50" s="79" t="str">
        <f>ASC(UPPER(技・家!V46))</f>
        <v>0</v>
      </c>
      <c r="AQ50" s="80" t="str">
        <f>ASC(UPPER(技・家!W46))</f>
        <v>0</v>
      </c>
      <c r="AR50" s="81" t="str">
        <f>ASC(UPPER(技・家!X46))</f>
        <v>0</v>
      </c>
      <c r="AS50" s="82" t="str">
        <f>ASC(UPPER(英語!T46))</f>
        <v>0</v>
      </c>
      <c r="AT50" s="83" t="str">
        <f>ASC(UPPER(英語!U46))</f>
        <v>0</v>
      </c>
      <c r="AU50" s="83" t="str">
        <f>ASC(UPPER(英語!V46))</f>
        <v>0</v>
      </c>
      <c r="AV50" s="84" t="str">
        <f>ASC(UPPER(英語!W46))</f>
        <v>0</v>
      </c>
      <c r="AW50" s="81" t="str">
        <f>ASC(UPPER(英語!X46))</f>
        <v>0</v>
      </c>
    </row>
    <row r="51" spans="1:49" ht="23.1" customHeight="1">
      <c r="A51" s="27">
        <f>氏名入力!A47</f>
        <v>1203</v>
      </c>
      <c r="B51" s="24">
        <f>氏名入力!B47</f>
        <v>3</v>
      </c>
      <c r="C51" s="53">
        <f>氏名入力!C47</f>
        <v>0</v>
      </c>
      <c r="D51" s="76" t="str">
        <f>ASC(UPPER(国語!V47))</f>
        <v>0</v>
      </c>
      <c r="E51" s="77" t="str">
        <f>ASC(UPPER(国語!W47))</f>
        <v>0</v>
      </c>
      <c r="F51" s="77" t="str">
        <f>ASC(UPPER(国語!X47))</f>
        <v>0</v>
      </c>
      <c r="G51" s="77" t="str">
        <f>ASC(UPPER(国語!Y47))</f>
        <v>0</v>
      </c>
      <c r="H51" s="78" t="str">
        <f>ASC(UPPER(国語!Z47))</f>
        <v>0</v>
      </c>
      <c r="I51" s="131" t="str">
        <f>ASC(UPPER(国語!AA47))</f>
        <v>0</v>
      </c>
      <c r="J51" s="82" t="str">
        <f>ASC(UPPER(社会!T47))</f>
        <v>0</v>
      </c>
      <c r="K51" s="79" t="str">
        <f>ASC(UPPER(社会!U47))</f>
        <v>0</v>
      </c>
      <c r="L51" s="79" t="str">
        <f>ASC(UPPER(社会!V47))</f>
        <v>0</v>
      </c>
      <c r="M51" s="80" t="str">
        <f>ASC(UPPER(社会!W47))</f>
        <v>0</v>
      </c>
      <c r="N51" s="81" t="str">
        <f>ASC(UPPER(社会!X47))</f>
        <v>0</v>
      </c>
      <c r="O51" s="82" t="str">
        <f>ASC(UPPER(数学!T47))</f>
        <v>0</v>
      </c>
      <c r="P51" s="83" t="str">
        <f>ASC(UPPER(数学!U47))</f>
        <v>0</v>
      </c>
      <c r="Q51" s="83" t="str">
        <f>ASC(UPPER(数学!V47))</f>
        <v>0</v>
      </c>
      <c r="R51" s="84" t="str">
        <f>ASC(UPPER(数学!W47))</f>
        <v>0</v>
      </c>
      <c r="S51" s="81" t="str">
        <f>ASC(UPPER(数学!X47))</f>
        <v>0</v>
      </c>
      <c r="T51" s="79" t="str">
        <f>ASC(UPPER(理科!T47))</f>
        <v>0</v>
      </c>
      <c r="U51" s="79" t="str">
        <f>ASC(UPPER(理科!U47))</f>
        <v>0</v>
      </c>
      <c r="V51" s="79" t="str">
        <f>ASC(UPPER(理科!V47))</f>
        <v>0</v>
      </c>
      <c r="W51" s="80" t="str">
        <f>ASC(UPPER(理科!W47))</f>
        <v>0</v>
      </c>
      <c r="X51" s="81" t="str">
        <f>ASC(UPPER(理科!X47))</f>
        <v>0</v>
      </c>
      <c r="Y51" s="82" t="str">
        <f>ASC(UPPER(音楽!T47))</f>
        <v>0</v>
      </c>
      <c r="Z51" s="83" t="str">
        <f>ASC(UPPER(音楽!U47))</f>
        <v>0</v>
      </c>
      <c r="AA51" s="83" t="str">
        <f>ASC(UPPER(音楽!V47))</f>
        <v>0</v>
      </c>
      <c r="AB51" s="84" t="str">
        <f>ASC(UPPER(音楽!W47))</f>
        <v>0</v>
      </c>
      <c r="AC51" s="81" t="str">
        <f>ASC(UPPER(音楽!X47))</f>
        <v>0</v>
      </c>
      <c r="AD51" s="79" t="str">
        <f>ASC(UPPER(美術!T47))</f>
        <v>0</v>
      </c>
      <c r="AE51" s="79" t="str">
        <f>ASC(UPPER(美術!U47))</f>
        <v>0</v>
      </c>
      <c r="AF51" s="79" t="str">
        <f>ASC(UPPER(美術!V47))</f>
        <v>0</v>
      </c>
      <c r="AG51" s="80" t="str">
        <f>ASC(UPPER(美術!W47))</f>
        <v>0</v>
      </c>
      <c r="AH51" s="81" t="str">
        <f>ASC(UPPER(美術!X47))</f>
        <v>0</v>
      </c>
      <c r="AI51" s="82" t="str">
        <f>ASC(UPPER(保体!T47))</f>
        <v>0</v>
      </c>
      <c r="AJ51" s="83" t="str">
        <f>ASC(UPPER(保体!U47))</f>
        <v>0</v>
      </c>
      <c r="AK51" s="83" t="str">
        <f>ASC(UPPER(保体!V47))</f>
        <v>0</v>
      </c>
      <c r="AL51" s="84" t="str">
        <f>ASC(UPPER(保体!W47))</f>
        <v>0</v>
      </c>
      <c r="AM51" s="81" t="str">
        <f>ASC(UPPER(保体!X47))</f>
        <v>0</v>
      </c>
      <c r="AN51" s="79" t="str">
        <f>ASC(UPPER(技・家!T47))</f>
        <v>0</v>
      </c>
      <c r="AO51" s="79" t="str">
        <f>ASC(UPPER(技・家!U47))</f>
        <v>0</v>
      </c>
      <c r="AP51" s="79" t="str">
        <f>ASC(UPPER(技・家!V47))</f>
        <v>0</v>
      </c>
      <c r="AQ51" s="80" t="str">
        <f>ASC(UPPER(技・家!W47))</f>
        <v>0</v>
      </c>
      <c r="AR51" s="81" t="str">
        <f>ASC(UPPER(技・家!X47))</f>
        <v>0</v>
      </c>
      <c r="AS51" s="82" t="str">
        <f>ASC(UPPER(英語!T47))</f>
        <v>0</v>
      </c>
      <c r="AT51" s="83" t="str">
        <f>ASC(UPPER(英語!U47))</f>
        <v>0</v>
      </c>
      <c r="AU51" s="83" t="str">
        <f>ASC(UPPER(英語!V47))</f>
        <v>0</v>
      </c>
      <c r="AV51" s="84" t="str">
        <f>ASC(UPPER(英語!W47))</f>
        <v>0</v>
      </c>
      <c r="AW51" s="81" t="str">
        <f>ASC(UPPER(英語!X47))</f>
        <v>0</v>
      </c>
    </row>
    <row r="52" spans="1:49" ht="23.1" customHeight="1">
      <c r="A52" s="27">
        <f>氏名入力!A48</f>
        <v>1204</v>
      </c>
      <c r="B52" s="24">
        <f>氏名入力!B48</f>
        <v>4</v>
      </c>
      <c r="C52" s="53">
        <f>氏名入力!C48</f>
        <v>0</v>
      </c>
      <c r="D52" s="76" t="str">
        <f>ASC(UPPER(国語!V48))</f>
        <v>0</v>
      </c>
      <c r="E52" s="77" t="str">
        <f>ASC(UPPER(国語!W48))</f>
        <v>0</v>
      </c>
      <c r="F52" s="77" t="str">
        <f>ASC(UPPER(国語!X48))</f>
        <v>0</v>
      </c>
      <c r="G52" s="77" t="str">
        <f>ASC(UPPER(国語!Y48))</f>
        <v>0</v>
      </c>
      <c r="H52" s="78" t="str">
        <f>ASC(UPPER(国語!Z48))</f>
        <v>0</v>
      </c>
      <c r="I52" s="131" t="str">
        <f>ASC(UPPER(国語!AA48))</f>
        <v>0</v>
      </c>
      <c r="J52" s="82" t="str">
        <f>ASC(UPPER(社会!T48))</f>
        <v>0</v>
      </c>
      <c r="K52" s="79" t="str">
        <f>ASC(UPPER(社会!U48))</f>
        <v>0</v>
      </c>
      <c r="L52" s="79" t="str">
        <f>ASC(UPPER(社会!V48))</f>
        <v>0</v>
      </c>
      <c r="M52" s="80" t="str">
        <f>ASC(UPPER(社会!W48))</f>
        <v>0</v>
      </c>
      <c r="N52" s="81" t="str">
        <f>ASC(UPPER(社会!X48))</f>
        <v>0</v>
      </c>
      <c r="O52" s="82" t="str">
        <f>ASC(UPPER(数学!T48))</f>
        <v>0</v>
      </c>
      <c r="P52" s="83" t="str">
        <f>ASC(UPPER(数学!U48))</f>
        <v>0</v>
      </c>
      <c r="Q52" s="83" t="str">
        <f>ASC(UPPER(数学!V48))</f>
        <v>0</v>
      </c>
      <c r="R52" s="84" t="str">
        <f>ASC(UPPER(数学!W48))</f>
        <v>0</v>
      </c>
      <c r="S52" s="81" t="str">
        <f>ASC(UPPER(数学!X48))</f>
        <v>0</v>
      </c>
      <c r="T52" s="79" t="str">
        <f>ASC(UPPER(理科!T48))</f>
        <v>0</v>
      </c>
      <c r="U52" s="79" t="str">
        <f>ASC(UPPER(理科!U48))</f>
        <v>0</v>
      </c>
      <c r="V52" s="79" t="str">
        <f>ASC(UPPER(理科!V48))</f>
        <v>0</v>
      </c>
      <c r="W52" s="80" t="str">
        <f>ASC(UPPER(理科!W48))</f>
        <v>0</v>
      </c>
      <c r="X52" s="81" t="str">
        <f>ASC(UPPER(理科!X48))</f>
        <v>0</v>
      </c>
      <c r="Y52" s="82" t="str">
        <f>ASC(UPPER(音楽!T48))</f>
        <v>0</v>
      </c>
      <c r="Z52" s="83" t="str">
        <f>ASC(UPPER(音楽!U48))</f>
        <v>0</v>
      </c>
      <c r="AA52" s="83" t="str">
        <f>ASC(UPPER(音楽!V48))</f>
        <v>0</v>
      </c>
      <c r="AB52" s="84" t="str">
        <f>ASC(UPPER(音楽!W48))</f>
        <v>0</v>
      </c>
      <c r="AC52" s="81" t="str">
        <f>ASC(UPPER(音楽!X48))</f>
        <v>0</v>
      </c>
      <c r="AD52" s="79" t="str">
        <f>ASC(UPPER(美術!T48))</f>
        <v>0</v>
      </c>
      <c r="AE52" s="79" t="str">
        <f>ASC(UPPER(美術!U48))</f>
        <v>0</v>
      </c>
      <c r="AF52" s="79" t="str">
        <f>ASC(UPPER(美術!V48))</f>
        <v>0</v>
      </c>
      <c r="AG52" s="80" t="str">
        <f>ASC(UPPER(美術!W48))</f>
        <v>0</v>
      </c>
      <c r="AH52" s="81" t="str">
        <f>ASC(UPPER(美術!X48))</f>
        <v>0</v>
      </c>
      <c r="AI52" s="82" t="str">
        <f>ASC(UPPER(保体!T48))</f>
        <v>0</v>
      </c>
      <c r="AJ52" s="83" t="str">
        <f>ASC(UPPER(保体!U48))</f>
        <v>0</v>
      </c>
      <c r="AK52" s="83" t="str">
        <f>ASC(UPPER(保体!V48))</f>
        <v>0</v>
      </c>
      <c r="AL52" s="84" t="str">
        <f>ASC(UPPER(保体!W48))</f>
        <v>0</v>
      </c>
      <c r="AM52" s="81" t="str">
        <f>ASC(UPPER(保体!X48))</f>
        <v>0</v>
      </c>
      <c r="AN52" s="79" t="str">
        <f>ASC(UPPER(技・家!T48))</f>
        <v>0</v>
      </c>
      <c r="AO52" s="79" t="str">
        <f>ASC(UPPER(技・家!U48))</f>
        <v>0</v>
      </c>
      <c r="AP52" s="79" t="str">
        <f>ASC(UPPER(技・家!V48))</f>
        <v>0</v>
      </c>
      <c r="AQ52" s="80" t="str">
        <f>ASC(UPPER(技・家!W48))</f>
        <v>0</v>
      </c>
      <c r="AR52" s="81" t="str">
        <f>ASC(UPPER(技・家!X48))</f>
        <v>0</v>
      </c>
      <c r="AS52" s="82" t="str">
        <f>ASC(UPPER(英語!T48))</f>
        <v>0</v>
      </c>
      <c r="AT52" s="83" t="str">
        <f>ASC(UPPER(英語!U48))</f>
        <v>0</v>
      </c>
      <c r="AU52" s="83" t="str">
        <f>ASC(UPPER(英語!V48))</f>
        <v>0</v>
      </c>
      <c r="AV52" s="84" t="str">
        <f>ASC(UPPER(英語!W48))</f>
        <v>0</v>
      </c>
      <c r="AW52" s="81" t="str">
        <f>ASC(UPPER(英語!X48))</f>
        <v>0</v>
      </c>
    </row>
    <row r="53" spans="1:49" ht="23.1" customHeight="1">
      <c r="A53" s="27">
        <f>氏名入力!A49</f>
        <v>1205</v>
      </c>
      <c r="B53" s="24">
        <f>氏名入力!B49</f>
        <v>5</v>
      </c>
      <c r="C53" s="53">
        <f>氏名入力!C49</f>
        <v>0</v>
      </c>
      <c r="D53" s="76" t="str">
        <f>ASC(UPPER(国語!V49))</f>
        <v>0</v>
      </c>
      <c r="E53" s="77" t="str">
        <f>ASC(UPPER(国語!W49))</f>
        <v>0</v>
      </c>
      <c r="F53" s="77" t="str">
        <f>ASC(UPPER(国語!X49))</f>
        <v>0</v>
      </c>
      <c r="G53" s="77" t="str">
        <f>ASC(UPPER(国語!Y49))</f>
        <v>0</v>
      </c>
      <c r="H53" s="78" t="str">
        <f>ASC(UPPER(国語!Z49))</f>
        <v>0</v>
      </c>
      <c r="I53" s="131" t="str">
        <f>ASC(UPPER(国語!AA49))</f>
        <v>0</v>
      </c>
      <c r="J53" s="82" t="str">
        <f>ASC(UPPER(社会!T49))</f>
        <v>0</v>
      </c>
      <c r="K53" s="79" t="str">
        <f>ASC(UPPER(社会!U49))</f>
        <v>0</v>
      </c>
      <c r="L53" s="79" t="str">
        <f>ASC(UPPER(社会!V49))</f>
        <v>0</v>
      </c>
      <c r="M53" s="80" t="str">
        <f>ASC(UPPER(社会!W49))</f>
        <v>0</v>
      </c>
      <c r="N53" s="81" t="str">
        <f>ASC(UPPER(社会!X49))</f>
        <v>0</v>
      </c>
      <c r="O53" s="82" t="str">
        <f>ASC(UPPER(数学!T49))</f>
        <v>0</v>
      </c>
      <c r="P53" s="83" t="str">
        <f>ASC(UPPER(数学!U49))</f>
        <v>0</v>
      </c>
      <c r="Q53" s="83" t="str">
        <f>ASC(UPPER(数学!V49))</f>
        <v>0</v>
      </c>
      <c r="R53" s="84" t="str">
        <f>ASC(UPPER(数学!W49))</f>
        <v>0</v>
      </c>
      <c r="S53" s="81" t="str">
        <f>ASC(UPPER(数学!X49))</f>
        <v>0</v>
      </c>
      <c r="T53" s="79" t="str">
        <f>ASC(UPPER(理科!T49))</f>
        <v>0</v>
      </c>
      <c r="U53" s="79" t="str">
        <f>ASC(UPPER(理科!U49))</f>
        <v>0</v>
      </c>
      <c r="V53" s="79" t="str">
        <f>ASC(UPPER(理科!V49))</f>
        <v>0</v>
      </c>
      <c r="W53" s="80" t="str">
        <f>ASC(UPPER(理科!W49))</f>
        <v>0</v>
      </c>
      <c r="X53" s="81" t="str">
        <f>ASC(UPPER(理科!X49))</f>
        <v>0</v>
      </c>
      <c r="Y53" s="82" t="str">
        <f>ASC(UPPER(音楽!T49))</f>
        <v>0</v>
      </c>
      <c r="Z53" s="83" t="str">
        <f>ASC(UPPER(音楽!U49))</f>
        <v>0</v>
      </c>
      <c r="AA53" s="83" t="str">
        <f>ASC(UPPER(音楽!V49))</f>
        <v>0</v>
      </c>
      <c r="AB53" s="84" t="str">
        <f>ASC(UPPER(音楽!W49))</f>
        <v>0</v>
      </c>
      <c r="AC53" s="81" t="str">
        <f>ASC(UPPER(音楽!X49))</f>
        <v>0</v>
      </c>
      <c r="AD53" s="79" t="str">
        <f>ASC(UPPER(美術!T49))</f>
        <v>0</v>
      </c>
      <c r="AE53" s="79" t="str">
        <f>ASC(UPPER(美術!U49))</f>
        <v>0</v>
      </c>
      <c r="AF53" s="79" t="str">
        <f>ASC(UPPER(美術!V49))</f>
        <v>0</v>
      </c>
      <c r="AG53" s="80" t="str">
        <f>ASC(UPPER(美術!W49))</f>
        <v>0</v>
      </c>
      <c r="AH53" s="81" t="str">
        <f>ASC(UPPER(美術!X49))</f>
        <v>0</v>
      </c>
      <c r="AI53" s="82" t="str">
        <f>ASC(UPPER(保体!T49))</f>
        <v>0</v>
      </c>
      <c r="AJ53" s="83" t="str">
        <f>ASC(UPPER(保体!U49))</f>
        <v>0</v>
      </c>
      <c r="AK53" s="83" t="str">
        <f>ASC(UPPER(保体!V49))</f>
        <v>0</v>
      </c>
      <c r="AL53" s="84" t="str">
        <f>ASC(UPPER(保体!W49))</f>
        <v>0</v>
      </c>
      <c r="AM53" s="81" t="str">
        <f>ASC(UPPER(保体!X49))</f>
        <v>0</v>
      </c>
      <c r="AN53" s="79" t="str">
        <f>ASC(UPPER(技・家!T49))</f>
        <v>0</v>
      </c>
      <c r="AO53" s="79" t="str">
        <f>ASC(UPPER(技・家!U49))</f>
        <v>0</v>
      </c>
      <c r="AP53" s="79" t="str">
        <f>ASC(UPPER(技・家!V49))</f>
        <v>0</v>
      </c>
      <c r="AQ53" s="80" t="str">
        <f>ASC(UPPER(技・家!W49))</f>
        <v>0</v>
      </c>
      <c r="AR53" s="81" t="str">
        <f>ASC(UPPER(技・家!X49))</f>
        <v>0</v>
      </c>
      <c r="AS53" s="82" t="str">
        <f>ASC(UPPER(英語!T49))</f>
        <v>0</v>
      </c>
      <c r="AT53" s="83" t="str">
        <f>ASC(UPPER(英語!U49))</f>
        <v>0</v>
      </c>
      <c r="AU53" s="83" t="str">
        <f>ASC(UPPER(英語!V49))</f>
        <v>0</v>
      </c>
      <c r="AV53" s="84" t="str">
        <f>ASC(UPPER(英語!W49))</f>
        <v>0</v>
      </c>
      <c r="AW53" s="81" t="str">
        <f>ASC(UPPER(英語!X49))</f>
        <v>0</v>
      </c>
    </row>
    <row r="54" spans="1:49" ht="23.1" customHeight="1">
      <c r="A54" s="27">
        <f>氏名入力!A50</f>
        <v>1206</v>
      </c>
      <c r="B54" s="24">
        <f>氏名入力!B50</f>
        <v>6</v>
      </c>
      <c r="C54" s="53">
        <f>氏名入力!C50</f>
        <v>0</v>
      </c>
      <c r="D54" s="76" t="str">
        <f>ASC(UPPER(国語!V50))</f>
        <v>0</v>
      </c>
      <c r="E54" s="77" t="str">
        <f>ASC(UPPER(国語!W50))</f>
        <v>0</v>
      </c>
      <c r="F54" s="77" t="str">
        <f>ASC(UPPER(国語!X50))</f>
        <v>0</v>
      </c>
      <c r="G54" s="77" t="str">
        <f>ASC(UPPER(国語!Y50))</f>
        <v>0</v>
      </c>
      <c r="H54" s="78" t="str">
        <f>ASC(UPPER(国語!Z50))</f>
        <v>0</v>
      </c>
      <c r="I54" s="131" t="str">
        <f>ASC(UPPER(国語!AA50))</f>
        <v>0</v>
      </c>
      <c r="J54" s="82" t="str">
        <f>ASC(UPPER(社会!T50))</f>
        <v>0</v>
      </c>
      <c r="K54" s="79" t="str">
        <f>ASC(UPPER(社会!U50))</f>
        <v>0</v>
      </c>
      <c r="L54" s="79" t="str">
        <f>ASC(UPPER(社会!V50))</f>
        <v>0</v>
      </c>
      <c r="M54" s="80" t="str">
        <f>ASC(UPPER(社会!W50))</f>
        <v>0</v>
      </c>
      <c r="N54" s="81" t="str">
        <f>ASC(UPPER(社会!X50))</f>
        <v>0</v>
      </c>
      <c r="O54" s="82" t="str">
        <f>ASC(UPPER(数学!T50))</f>
        <v>0</v>
      </c>
      <c r="P54" s="83" t="str">
        <f>ASC(UPPER(数学!U50))</f>
        <v>0</v>
      </c>
      <c r="Q54" s="83" t="str">
        <f>ASC(UPPER(数学!V50))</f>
        <v>0</v>
      </c>
      <c r="R54" s="84" t="str">
        <f>ASC(UPPER(数学!W50))</f>
        <v>0</v>
      </c>
      <c r="S54" s="81" t="str">
        <f>ASC(UPPER(数学!X50))</f>
        <v>0</v>
      </c>
      <c r="T54" s="79" t="str">
        <f>ASC(UPPER(理科!T50))</f>
        <v>0</v>
      </c>
      <c r="U54" s="79" t="str">
        <f>ASC(UPPER(理科!U50))</f>
        <v>0</v>
      </c>
      <c r="V54" s="79" t="str">
        <f>ASC(UPPER(理科!V50))</f>
        <v>0</v>
      </c>
      <c r="W54" s="80" t="str">
        <f>ASC(UPPER(理科!W50))</f>
        <v>0</v>
      </c>
      <c r="X54" s="81" t="str">
        <f>ASC(UPPER(理科!X50))</f>
        <v>0</v>
      </c>
      <c r="Y54" s="82" t="str">
        <f>ASC(UPPER(音楽!T50))</f>
        <v>0</v>
      </c>
      <c r="Z54" s="83" t="str">
        <f>ASC(UPPER(音楽!U50))</f>
        <v>0</v>
      </c>
      <c r="AA54" s="83" t="str">
        <f>ASC(UPPER(音楽!V50))</f>
        <v>0</v>
      </c>
      <c r="AB54" s="84" t="str">
        <f>ASC(UPPER(音楽!W50))</f>
        <v>0</v>
      </c>
      <c r="AC54" s="81" t="str">
        <f>ASC(UPPER(音楽!X50))</f>
        <v>0</v>
      </c>
      <c r="AD54" s="79" t="str">
        <f>ASC(UPPER(美術!T50))</f>
        <v>0</v>
      </c>
      <c r="AE54" s="79" t="str">
        <f>ASC(UPPER(美術!U50))</f>
        <v>0</v>
      </c>
      <c r="AF54" s="79" t="str">
        <f>ASC(UPPER(美術!V50))</f>
        <v>0</v>
      </c>
      <c r="AG54" s="80" t="str">
        <f>ASC(UPPER(美術!W50))</f>
        <v>0</v>
      </c>
      <c r="AH54" s="81" t="str">
        <f>ASC(UPPER(美術!X50))</f>
        <v>0</v>
      </c>
      <c r="AI54" s="82" t="str">
        <f>ASC(UPPER(保体!T50))</f>
        <v>0</v>
      </c>
      <c r="AJ54" s="83" t="str">
        <f>ASC(UPPER(保体!U50))</f>
        <v>0</v>
      </c>
      <c r="AK54" s="83" t="str">
        <f>ASC(UPPER(保体!V50))</f>
        <v>0</v>
      </c>
      <c r="AL54" s="84" t="str">
        <f>ASC(UPPER(保体!W50))</f>
        <v>0</v>
      </c>
      <c r="AM54" s="81" t="str">
        <f>ASC(UPPER(保体!X50))</f>
        <v>0</v>
      </c>
      <c r="AN54" s="79" t="str">
        <f>ASC(UPPER(技・家!T50))</f>
        <v>0</v>
      </c>
      <c r="AO54" s="79" t="str">
        <f>ASC(UPPER(技・家!U50))</f>
        <v>0</v>
      </c>
      <c r="AP54" s="79" t="str">
        <f>ASC(UPPER(技・家!V50))</f>
        <v>0</v>
      </c>
      <c r="AQ54" s="80" t="str">
        <f>ASC(UPPER(技・家!W50))</f>
        <v>0</v>
      </c>
      <c r="AR54" s="81" t="str">
        <f>ASC(UPPER(技・家!X50))</f>
        <v>0</v>
      </c>
      <c r="AS54" s="82" t="str">
        <f>ASC(UPPER(英語!T50))</f>
        <v>0</v>
      </c>
      <c r="AT54" s="83" t="str">
        <f>ASC(UPPER(英語!U50))</f>
        <v>0</v>
      </c>
      <c r="AU54" s="83" t="str">
        <f>ASC(UPPER(英語!V50))</f>
        <v>0</v>
      </c>
      <c r="AV54" s="84" t="str">
        <f>ASC(UPPER(英語!W50))</f>
        <v>0</v>
      </c>
      <c r="AW54" s="81" t="str">
        <f>ASC(UPPER(英語!X50))</f>
        <v>0</v>
      </c>
    </row>
    <row r="55" spans="1:49" ht="23.1" customHeight="1">
      <c r="A55" s="27">
        <f>氏名入力!A51</f>
        <v>1207</v>
      </c>
      <c r="B55" s="24">
        <f>氏名入力!B51</f>
        <v>7</v>
      </c>
      <c r="C55" s="53">
        <f>氏名入力!C51</f>
        <v>0</v>
      </c>
      <c r="D55" s="76" t="str">
        <f>ASC(UPPER(国語!V51))</f>
        <v>0</v>
      </c>
      <c r="E55" s="77" t="str">
        <f>ASC(UPPER(国語!W51))</f>
        <v>0</v>
      </c>
      <c r="F55" s="77" t="str">
        <f>ASC(UPPER(国語!X51))</f>
        <v>0</v>
      </c>
      <c r="G55" s="77" t="str">
        <f>ASC(UPPER(国語!Y51))</f>
        <v>0</v>
      </c>
      <c r="H55" s="78" t="str">
        <f>ASC(UPPER(国語!Z51))</f>
        <v>0</v>
      </c>
      <c r="I55" s="131" t="str">
        <f>ASC(UPPER(国語!AA51))</f>
        <v>0</v>
      </c>
      <c r="J55" s="82" t="str">
        <f>ASC(UPPER(社会!T51))</f>
        <v>0</v>
      </c>
      <c r="K55" s="79" t="str">
        <f>ASC(UPPER(社会!U51))</f>
        <v>0</v>
      </c>
      <c r="L55" s="79" t="str">
        <f>ASC(UPPER(社会!V51))</f>
        <v>0</v>
      </c>
      <c r="M55" s="80" t="str">
        <f>ASC(UPPER(社会!W51))</f>
        <v>0</v>
      </c>
      <c r="N55" s="81" t="str">
        <f>ASC(UPPER(社会!X51))</f>
        <v>0</v>
      </c>
      <c r="O55" s="82" t="str">
        <f>ASC(UPPER(数学!T51))</f>
        <v>0</v>
      </c>
      <c r="P55" s="83" t="str">
        <f>ASC(UPPER(数学!U51))</f>
        <v>0</v>
      </c>
      <c r="Q55" s="83" t="str">
        <f>ASC(UPPER(数学!V51))</f>
        <v>0</v>
      </c>
      <c r="R55" s="84" t="str">
        <f>ASC(UPPER(数学!W51))</f>
        <v>0</v>
      </c>
      <c r="S55" s="81" t="str">
        <f>ASC(UPPER(数学!X51))</f>
        <v>0</v>
      </c>
      <c r="T55" s="79" t="str">
        <f>ASC(UPPER(理科!T51))</f>
        <v>0</v>
      </c>
      <c r="U55" s="79" t="str">
        <f>ASC(UPPER(理科!U51))</f>
        <v>0</v>
      </c>
      <c r="V55" s="79" t="str">
        <f>ASC(UPPER(理科!V51))</f>
        <v>0</v>
      </c>
      <c r="W55" s="80" t="str">
        <f>ASC(UPPER(理科!W51))</f>
        <v>0</v>
      </c>
      <c r="X55" s="81" t="str">
        <f>ASC(UPPER(理科!X51))</f>
        <v>0</v>
      </c>
      <c r="Y55" s="82" t="str">
        <f>ASC(UPPER(音楽!T51))</f>
        <v>0</v>
      </c>
      <c r="Z55" s="83" t="str">
        <f>ASC(UPPER(音楽!U51))</f>
        <v>0</v>
      </c>
      <c r="AA55" s="83" t="str">
        <f>ASC(UPPER(音楽!V51))</f>
        <v>0</v>
      </c>
      <c r="AB55" s="84" t="str">
        <f>ASC(UPPER(音楽!W51))</f>
        <v>0</v>
      </c>
      <c r="AC55" s="81" t="str">
        <f>ASC(UPPER(音楽!X51))</f>
        <v>0</v>
      </c>
      <c r="AD55" s="79" t="str">
        <f>ASC(UPPER(美術!T51))</f>
        <v>0</v>
      </c>
      <c r="AE55" s="79" t="str">
        <f>ASC(UPPER(美術!U51))</f>
        <v>0</v>
      </c>
      <c r="AF55" s="79" t="str">
        <f>ASC(UPPER(美術!V51))</f>
        <v>0</v>
      </c>
      <c r="AG55" s="80" t="str">
        <f>ASC(UPPER(美術!W51))</f>
        <v>0</v>
      </c>
      <c r="AH55" s="81" t="str">
        <f>ASC(UPPER(美術!X51))</f>
        <v>0</v>
      </c>
      <c r="AI55" s="82" t="str">
        <f>ASC(UPPER(保体!T51))</f>
        <v>0</v>
      </c>
      <c r="AJ55" s="83" t="str">
        <f>ASC(UPPER(保体!U51))</f>
        <v>0</v>
      </c>
      <c r="AK55" s="83" t="str">
        <f>ASC(UPPER(保体!V51))</f>
        <v>0</v>
      </c>
      <c r="AL55" s="84" t="str">
        <f>ASC(UPPER(保体!W51))</f>
        <v>0</v>
      </c>
      <c r="AM55" s="81" t="str">
        <f>ASC(UPPER(保体!X51))</f>
        <v>0</v>
      </c>
      <c r="AN55" s="79" t="str">
        <f>ASC(UPPER(技・家!T51))</f>
        <v>0</v>
      </c>
      <c r="AO55" s="79" t="str">
        <f>ASC(UPPER(技・家!U51))</f>
        <v>0</v>
      </c>
      <c r="AP55" s="79" t="str">
        <f>ASC(UPPER(技・家!V51))</f>
        <v>0</v>
      </c>
      <c r="AQ55" s="80" t="str">
        <f>ASC(UPPER(技・家!W51))</f>
        <v>0</v>
      </c>
      <c r="AR55" s="81" t="str">
        <f>ASC(UPPER(技・家!X51))</f>
        <v>0</v>
      </c>
      <c r="AS55" s="82" t="str">
        <f>ASC(UPPER(英語!T51))</f>
        <v>0</v>
      </c>
      <c r="AT55" s="83" t="str">
        <f>ASC(UPPER(英語!U51))</f>
        <v>0</v>
      </c>
      <c r="AU55" s="83" t="str">
        <f>ASC(UPPER(英語!V51))</f>
        <v>0</v>
      </c>
      <c r="AV55" s="84" t="str">
        <f>ASC(UPPER(英語!W51))</f>
        <v>0</v>
      </c>
      <c r="AW55" s="81" t="str">
        <f>ASC(UPPER(英語!X51))</f>
        <v>0</v>
      </c>
    </row>
    <row r="56" spans="1:49" ht="23.1" customHeight="1">
      <c r="A56" s="27">
        <f>氏名入力!A52</f>
        <v>1208</v>
      </c>
      <c r="B56" s="24">
        <f>氏名入力!B52</f>
        <v>8</v>
      </c>
      <c r="C56" s="53">
        <f>氏名入力!C52</f>
        <v>0</v>
      </c>
      <c r="D56" s="76" t="str">
        <f>ASC(UPPER(国語!V52))</f>
        <v>0</v>
      </c>
      <c r="E56" s="77" t="str">
        <f>ASC(UPPER(国語!W52))</f>
        <v>0</v>
      </c>
      <c r="F56" s="77" t="str">
        <f>ASC(UPPER(国語!X52))</f>
        <v>0</v>
      </c>
      <c r="G56" s="77" t="str">
        <f>ASC(UPPER(国語!Y52))</f>
        <v>0</v>
      </c>
      <c r="H56" s="78" t="str">
        <f>ASC(UPPER(国語!Z52))</f>
        <v>0</v>
      </c>
      <c r="I56" s="131" t="str">
        <f>ASC(UPPER(国語!AA52))</f>
        <v>0</v>
      </c>
      <c r="J56" s="82" t="str">
        <f>ASC(UPPER(社会!T52))</f>
        <v>0</v>
      </c>
      <c r="K56" s="79" t="str">
        <f>ASC(UPPER(社会!U52))</f>
        <v>0</v>
      </c>
      <c r="L56" s="79" t="str">
        <f>ASC(UPPER(社会!V52))</f>
        <v>0</v>
      </c>
      <c r="M56" s="80" t="str">
        <f>ASC(UPPER(社会!W52))</f>
        <v>0</v>
      </c>
      <c r="N56" s="81" t="str">
        <f>ASC(UPPER(社会!X52))</f>
        <v>0</v>
      </c>
      <c r="O56" s="82" t="str">
        <f>ASC(UPPER(数学!T52))</f>
        <v>0</v>
      </c>
      <c r="P56" s="83" t="str">
        <f>ASC(UPPER(数学!U52))</f>
        <v>0</v>
      </c>
      <c r="Q56" s="83" t="str">
        <f>ASC(UPPER(数学!V52))</f>
        <v>0</v>
      </c>
      <c r="R56" s="84" t="str">
        <f>ASC(UPPER(数学!W52))</f>
        <v>0</v>
      </c>
      <c r="S56" s="81" t="str">
        <f>ASC(UPPER(数学!X52))</f>
        <v>0</v>
      </c>
      <c r="T56" s="79" t="str">
        <f>ASC(UPPER(理科!T52))</f>
        <v>0</v>
      </c>
      <c r="U56" s="79" t="str">
        <f>ASC(UPPER(理科!U52))</f>
        <v>0</v>
      </c>
      <c r="V56" s="79" t="str">
        <f>ASC(UPPER(理科!V52))</f>
        <v>0</v>
      </c>
      <c r="W56" s="80" t="str">
        <f>ASC(UPPER(理科!W52))</f>
        <v>0</v>
      </c>
      <c r="X56" s="81" t="str">
        <f>ASC(UPPER(理科!X52))</f>
        <v>0</v>
      </c>
      <c r="Y56" s="82" t="str">
        <f>ASC(UPPER(音楽!T52))</f>
        <v>0</v>
      </c>
      <c r="Z56" s="83" t="str">
        <f>ASC(UPPER(音楽!U52))</f>
        <v>0</v>
      </c>
      <c r="AA56" s="83" t="str">
        <f>ASC(UPPER(音楽!V52))</f>
        <v>0</v>
      </c>
      <c r="AB56" s="84" t="str">
        <f>ASC(UPPER(音楽!W52))</f>
        <v>0</v>
      </c>
      <c r="AC56" s="81" t="str">
        <f>ASC(UPPER(音楽!X52))</f>
        <v>0</v>
      </c>
      <c r="AD56" s="79" t="str">
        <f>ASC(UPPER(美術!T52))</f>
        <v>0</v>
      </c>
      <c r="AE56" s="79" t="str">
        <f>ASC(UPPER(美術!U52))</f>
        <v>0</v>
      </c>
      <c r="AF56" s="79" t="str">
        <f>ASC(UPPER(美術!V52))</f>
        <v>0</v>
      </c>
      <c r="AG56" s="80" t="str">
        <f>ASC(UPPER(美術!W52))</f>
        <v>0</v>
      </c>
      <c r="AH56" s="81" t="str">
        <f>ASC(UPPER(美術!X52))</f>
        <v>0</v>
      </c>
      <c r="AI56" s="82" t="str">
        <f>ASC(UPPER(保体!T52))</f>
        <v>0</v>
      </c>
      <c r="AJ56" s="83" t="str">
        <f>ASC(UPPER(保体!U52))</f>
        <v>0</v>
      </c>
      <c r="AK56" s="83" t="str">
        <f>ASC(UPPER(保体!V52))</f>
        <v>0</v>
      </c>
      <c r="AL56" s="84" t="str">
        <f>ASC(UPPER(保体!W52))</f>
        <v>0</v>
      </c>
      <c r="AM56" s="81" t="str">
        <f>ASC(UPPER(保体!X52))</f>
        <v>0</v>
      </c>
      <c r="AN56" s="79" t="str">
        <f>ASC(UPPER(技・家!T52))</f>
        <v>0</v>
      </c>
      <c r="AO56" s="79" t="str">
        <f>ASC(UPPER(技・家!U52))</f>
        <v>0</v>
      </c>
      <c r="AP56" s="79" t="str">
        <f>ASC(UPPER(技・家!V52))</f>
        <v>0</v>
      </c>
      <c r="AQ56" s="80" t="str">
        <f>ASC(UPPER(技・家!W52))</f>
        <v>0</v>
      </c>
      <c r="AR56" s="81" t="str">
        <f>ASC(UPPER(技・家!X52))</f>
        <v>0</v>
      </c>
      <c r="AS56" s="82" t="str">
        <f>ASC(UPPER(英語!T52))</f>
        <v>0</v>
      </c>
      <c r="AT56" s="83" t="str">
        <f>ASC(UPPER(英語!U52))</f>
        <v>0</v>
      </c>
      <c r="AU56" s="83" t="str">
        <f>ASC(UPPER(英語!V52))</f>
        <v>0</v>
      </c>
      <c r="AV56" s="84" t="str">
        <f>ASC(UPPER(英語!W52))</f>
        <v>0</v>
      </c>
      <c r="AW56" s="81" t="str">
        <f>ASC(UPPER(英語!X52))</f>
        <v>0</v>
      </c>
    </row>
    <row r="57" spans="1:49" ht="23.1" customHeight="1">
      <c r="A57" s="27">
        <f>氏名入力!A53</f>
        <v>1209</v>
      </c>
      <c r="B57" s="24">
        <f>氏名入力!B53</f>
        <v>9</v>
      </c>
      <c r="C57" s="53">
        <f>氏名入力!C53</f>
        <v>0</v>
      </c>
      <c r="D57" s="76" t="str">
        <f>ASC(UPPER(国語!V53))</f>
        <v>0</v>
      </c>
      <c r="E57" s="77" t="str">
        <f>ASC(UPPER(国語!W53))</f>
        <v>0</v>
      </c>
      <c r="F57" s="77" t="str">
        <f>ASC(UPPER(国語!X53))</f>
        <v>0</v>
      </c>
      <c r="G57" s="77" t="str">
        <f>ASC(UPPER(国語!Y53))</f>
        <v>0</v>
      </c>
      <c r="H57" s="78" t="str">
        <f>ASC(UPPER(国語!Z53))</f>
        <v>0</v>
      </c>
      <c r="I57" s="131" t="str">
        <f>ASC(UPPER(国語!AA53))</f>
        <v>0</v>
      </c>
      <c r="J57" s="82" t="str">
        <f>ASC(UPPER(社会!T53))</f>
        <v>0</v>
      </c>
      <c r="K57" s="79" t="str">
        <f>ASC(UPPER(社会!U53))</f>
        <v>0</v>
      </c>
      <c r="L57" s="79" t="str">
        <f>ASC(UPPER(社会!V53))</f>
        <v>0</v>
      </c>
      <c r="M57" s="80" t="str">
        <f>ASC(UPPER(社会!W53))</f>
        <v>0</v>
      </c>
      <c r="N57" s="81" t="str">
        <f>ASC(UPPER(社会!X53))</f>
        <v>0</v>
      </c>
      <c r="O57" s="82" t="str">
        <f>ASC(UPPER(数学!T53))</f>
        <v>0</v>
      </c>
      <c r="P57" s="83" t="str">
        <f>ASC(UPPER(数学!U53))</f>
        <v>0</v>
      </c>
      <c r="Q57" s="83" t="str">
        <f>ASC(UPPER(数学!V53))</f>
        <v>0</v>
      </c>
      <c r="R57" s="84" t="str">
        <f>ASC(UPPER(数学!W53))</f>
        <v>0</v>
      </c>
      <c r="S57" s="81" t="str">
        <f>ASC(UPPER(数学!X53))</f>
        <v>0</v>
      </c>
      <c r="T57" s="79" t="str">
        <f>ASC(UPPER(理科!T53))</f>
        <v>0</v>
      </c>
      <c r="U57" s="79" t="str">
        <f>ASC(UPPER(理科!U53))</f>
        <v>0</v>
      </c>
      <c r="V57" s="79" t="str">
        <f>ASC(UPPER(理科!V53))</f>
        <v>0</v>
      </c>
      <c r="W57" s="80" t="str">
        <f>ASC(UPPER(理科!W53))</f>
        <v>0</v>
      </c>
      <c r="X57" s="81" t="str">
        <f>ASC(UPPER(理科!X53))</f>
        <v>0</v>
      </c>
      <c r="Y57" s="82" t="str">
        <f>ASC(UPPER(音楽!T53))</f>
        <v>0</v>
      </c>
      <c r="Z57" s="83" t="str">
        <f>ASC(UPPER(音楽!U53))</f>
        <v>0</v>
      </c>
      <c r="AA57" s="83" t="str">
        <f>ASC(UPPER(音楽!V53))</f>
        <v>0</v>
      </c>
      <c r="AB57" s="84" t="str">
        <f>ASC(UPPER(音楽!W53))</f>
        <v>0</v>
      </c>
      <c r="AC57" s="81" t="str">
        <f>ASC(UPPER(音楽!X53))</f>
        <v>0</v>
      </c>
      <c r="AD57" s="79" t="str">
        <f>ASC(UPPER(美術!T53))</f>
        <v>0</v>
      </c>
      <c r="AE57" s="79" t="str">
        <f>ASC(UPPER(美術!U53))</f>
        <v>0</v>
      </c>
      <c r="AF57" s="79" t="str">
        <f>ASC(UPPER(美術!V53))</f>
        <v>0</v>
      </c>
      <c r="AG57" s="80" t="str">
        <f>ASC(UPPER(美術!W53))</f>
        <v>0</v>
      </c>
      <c r="AH57" s="81" t="str">
        <f>ASC(UPPER(美術!X53))</f>
        <v>0</v>
      </c>
      <c r="AI57" s="82" t="str">
        <f>ASC(UPPER(保体!T53))</f>
        <v>0</v>
      </c>
      <c r="AJ57" s="83" t="str">
        <f>ASC(UPPER(保体!U53))</f>
        <v>0</v>
      </c>
      <c r="AK57" s="83" t="str">
        <f>ASC(UPPER(保体!V53))</f>
        <v>0</v>
      </c>
      <c r="AL57" s="84" t="str">
        <f>ASC(UPPER(保体!W53))</f>
        <v>0</v>
      </c>
      <c r="AM57" s="81" t="str">
        <f>ASC(UPPER(保体!X53))</f>
        <v>0</v>
      </c>
      <c r="AN57" s="79" t="str">
        <f>ASC(UPPER(技・家!T53))</f>
        <v>0</v>
      </c>
      <c r="AO57" s="79" t="str">
        <f>ASC(UPPER(技・家!U53))</f>
        <v>0</v>
      </c>
      <c r="AP57" s="79" t="str">
        <f>ASC(UPPER(技・家!V53))</f>
        <v>0</v>
      </c>
      <c r="AQ57" s="80" t="str">
        <f>ASC(UPPER(技・家!W53))</f>
        <v>0</v>
      </c>
      <c r="AR57" s="81" t="str">
        <f>ASC(UPPER(技・家!X53))</f>
        <v>0</v>
      </c>
      <c r="AS57" s="82" t="str">
        <f>ASC(UPPER(英語!T53))</f>
        <v>0</v>
      </c>
      <c r="AT57" s="83" t="str">
        <f>ASC(UPPER(英語!U53))</f>
        <v>0</v>
      </c>
      <c r="AU57" s="83" t="str">
        <f>ASC(UPPER(英語!V53))</f>
        <v>0</v>
      </c>
      <c r="AV57" s="84" t="str">
        <f>ASC(UPPER(英語!W53))</f>
        <v>0</v>
      </c>
      <c r="AW57" s="81" t="str">
        <f>ASC(UPPER(英語!X53))</f>
        <v>0</v>
      </c>
    </row>
    <row r="58" spans="1:49" ht="23.1" customHeight="1">
      <c r="A58" s="27">
        <f>氏名入力!A54</f>
        <v>1210</v>
      </c>
      <c r="B58" s="24">
        <f>氏名入力!B54</f>
        <v>10</v>
      </c>
      <c r="C58" s="53">
        <f>氏名入力!C54</f>
        <v>0</v>
      </c>
      <c r="D58" s="76" t="str">
        <f>ASC(UPPER(国語!V54))</f>
        <v>0</v>
      </c>
      <c r="E58" s="77" t="str">
        <f>ASC(UPPER(国語!W54))</f>
        <v>0</v>
      </c>
      <c r="F58" s="77" t="str">
        <f>ASC(UPPER(国語!X54))</f>
        <v>0</v>
      </c>
      <c r="G58" s="77" t="str">
        <f>ASC(UPPER(国語!Y54))</f>
        <v>0</v>
      </c>
      <c r="H58" s="78" t="str">
        <f>ASC(UPPER(国語!Z54))</f>
        <v>0</v>
      </c>
      <c r="I58" s="131" t="str">
        <f>ASC(UPPER(国語!AA54))</f>
        <v>0</v>
      </c>
      <c r="J58" s="82" t="str">
        <f>ASC(UPPER(社会!T54))</f>
        <v>0</v>
      </c>
      <c r="K58" s="79" t="str">
        <f>ASC(UPPER(社会!U54))</f>
        <v>0</v>
      </c>
      <c r="L58" s="79" t="str">
        <f>ASC(UPPER(社会!V54))</f>
        <v>0</v>
      </c>
      <c r="M58" s="80" t="str">
        <f>ASC(UPPER(社会!W54))</f>
        <v>0</v>
      </c>
      <c r="N58" s="81" t="str">
        <f>ASC(UPPER(社会!X54))</f>
        <v>0</v>
      </c>
      <c r="O58" s="82" t="str">
        <f>ASC(UPPER(数学!T54))</f>
        <v>0</v>
      </c>
      <c r="P58" s="83" t="str">
        <f>ASC(UPPER(数学!U54))</f>
        <v>0</v>
      </c>
      <c r="Q58" s="83" t="str">
        <f>ASC(UPPER(数学!V54))</f>
        <v>0</v>
      </c>
      <c r="R58" s="84" t="str">
        <f>ASC(UPPER(数学!W54))</f>
        <v>0</v>
      </c>
      <c r="S58" s="81" t="str">
        <f>ASC(UPPER(数学!X54))</f>
        <v>0</v>
      </c>
      <c r="T58" s="79" t="str">
        <f>ASC(UPPER(理科!T54))</f>
        <v>0</v>
      </c>
      <c r="U58" s="79" t="str">
        <f>ASC(UPPER(理科!U54))</f>
        <v>0</v>
      </c>
      <c r="V58" s="79" t="str">
        <f>ASC(UPPER(理科!V54))</f>
        <v>0</v>
      </c>
      <c r="W58" s="80" t="str">
        <f>ASC(UPPER(理科!W54))</f>
        <v>0</v>
      </c>
      <c r="X58" s="81" t="str">
        <f>ASC(UPPER(理科!X54))</f>
        <v>0</v>
      </c>
      <c r="Y58" s="82" t="str">
        <f>ASC(UPPER(音楽!T54))</f>
        <v>0</v>
      </c>
      <c r="Z58" s="83" t="str">
        <f>ASC(UPPER(音楽!U54))</f>
        <v>0</v>
      </c>
      <c r="AA58" s="83" t="str">
        <f>ASC(UPPER(音楽!V54))</f>
        <v>0</v>
      </c>
      <c r="AB58" s="84" t="str">
        <f>ASC(UPPER(音楽!W54))</f>
        <v>0</v>
      </c>
      <c r="AC58" s="81" t="str">
        <f>ASC(UPPER(音楽!X54))</f>
        <v>0</v>
      </c>
      <c r="AD58" s="79" t="str">
        <f>ASC(UPPER(美術!T54))</f>
        <v>0</v>
      </c>
      <c r="AE58" s="79" t="str">
        <f>ASC(UPPER(美術!U54))</f>
        <v>0</v>
      </c>
      <c r="AF58" s="79" t="str">
        <f>ASC(UPPER(美術!V54))</f>
        <v>0</v>
      </c>
      <c r="AG58" s="80" t="str">
        <f>ASC(UPPER(美術!W54))</f>
        <v>0</v>
      </c>
      <c r="AH58" s="81" t="str">
        <f>ASC(UPPER(美術!X54))</f>
        <v>0</v>
      </c>
      <c r="AI58" s="82" t="str">
        <f>ASC(UPPER(保体!T54))</f>
        <v>0</v>
      </c>
      <c r="AJ58" s="83" t="str">
        <f>ASC(UPPER(保体!U54))</f>
        <v>0</v>
      </c>
      <c r="AK58" s="83" t="str">
        <f>ASC(UPPER(保体!V54))</f>
        <v>0</v>
      </c>
      <c r="AL58" s="84" t="str">
        <f>ASC(UPPER(保体!W54))</f>
        <v>0</v>
      </c>
      <c r="AM58" s="81" t="str">
        <f>ASC(UPPER(保体!X54))</f>
        <v>0</v>
      </c>
      <c r="AN58" s="79" t="str">
        <f>ASC(UPPER(技・家!T54))</f>
        <v>0</v>
      </c>
      <c r="AO58" s="79" t="str">
        <f>ASC(UPPER(技・家!U54))</f>
        <v>0</v>
      </c>
      <c r="AP58" s="79" t="str">
        <f>ASC(UPPER(技・家!V54))</f>
        <v>0</v>
      </c>
      <c r="AQ58" s="80" t="str">
        <f>ASC(UPPER(技・家!W54))</f>
        <v>0</v>
      </c>
      <c r="AR58" s="81" t="str">
        <f>ASC(UPPER(技・家!X54))</f>
        <v>0</v>
      </c>
      <c r="AS58" s="82" t="str">
        <f>ASC(UPPER(英語!T54))</f>
        <v>0</v>
      </c>
      <c r="AT58" s="83" t="str">
        <f>ASC(UPPER(英語!U54))</f>
        <v>0</v>
      </c>
      <c r="AU58" s="83" t="str">
        <f>ASC(UPPER(英語!V54))</f>
        <v>0</v>
      </c>
      <c r="AV58" s="84" t="str">
        <f>ASC(UPPER(英語!W54))</f>
        <v>0</v>
      </c>
      <c r="AW58" s="81" t="str">
        <f>ASC(UPPER(英語!X54))</f>
        <v>0</v>
      </c>
    </row>
    <row r="59" spans="1:49" ht="23.1" customHeight="1">
      <c r="A59" s="27">
        <f>氏名入力!A55</f>
        <v>1211</v>
      </c>
      <c r="B59" s="24">
        <f>氏名入力!B55</f>
        <v>11</v>
      </c>
      <c r="C59" s="53">
        <f>氏名入力!C55</f>
        <v>0</v>
      </c>
      <c r="D59" s="76" t="str">
        <f>ASC(UPPER(国語!V55))</f>
        <v>0</v>
      </c>
      <c r="E59" s="77" t="str">
        <f>ASC(UPPER(国語!W55))</f>
        <v>0</v>
      </c>
      <c r="F59" s="77" t="str">
        <f>ASC(UPPER(国語!X55))</f>
        <v>0</v>
      </c>
      <c r="G59" s="77" t="str">
        <f>ASC(UPPER(国語!Y55))</f>
        <v>0</v>
      </c>
      <c r="H59" s="78" t="str">
        <f>ASC(UPPER(国語!Z55))</f>
        <v>0</v>
      </c>
      <c r="I59" s="131" t="str">
        <f>ASC(UPPER(国語!AA55))</f>
        <v>0</v>
      </c>
      <c r="J59" s="82" t="str">
        <f>ASC(UPPER(社会!T55))</f>
        <v>0</v>
      </c>
      <c r="K59" s="79" t="str">
        <f>ASC(UPPER(社会!U55))</f>
        <v>0</v>
      </c>
      <c r="L59" s="79" t="str">
        <f>ASC(UPPER(社会!V55))</f>
        <v>0</v>
      </c>
      <c r="M59" s="80" t="str">
        <f>ASC(UPPER(社会!W55))</f>
        <v>0</v>
      </c>
      <c r="N59" s="81" t="str">
        <f>ASC(UPPER(社会!X55))</f>
        <v>0</v>
      </c>
      <c r="O59" s="82" t="str">
        <f>ASC(UPPER(数学!T55))</f>
        <v>0</v>
      </c>
      <c r="P59" s="83" t="str">
        <f>ASC(UPPER(数学!U55))</f>
        <v>0</v>
      </c>
      <c r="Q59" s="83" t="str">
        <f>ASC(UPPER(数学!V55))</f>
        <v>0</v>
      </c>
      <c r="R59" s="84" t="str">
        <f>ASC(UPPER(数学!W55))</f>
        <v>0</v>
      </c>
      <c r="S59" s="81" t="str">
        <f>ASC(UPPER(数学!X55))</f>
        <v>0</v>
      </c>
      <c r="T59" s="79" t="str">
        <f>ASC(UPPER(理科!T55))</f>
        <v>0</v>
      </c>
      <c r="U59" s="79" t="str">
        <f>ASC(UPPER(理科!U55))</f>
        <v>0</v>
      </c>
      <c r="V59" s="79" t="str">
        <f>ASC(UPPER(理科!V55))</f>
        <v>0</v>
      </c>
      <c r="W59" s="80" t="str">
        <f>ASC(UPPER(理科!W55))</f>
        <v>0</v>
      </c>
      <c r="X59" s="81" t="str">
        <f>ASC(UPPER(理科!X55))</f>
        <v>0</v>
      </c>
      <c r="Y59" s="82" t="str">
        <f>ASC(UPPER(音楽!T55))</f>
        <v>0</v>
      </c>
      <c r="Z59" s="83" t="str">
        <f>ASC(UPPER(音楽!U55))</f>
        <v>0</v>
      </c>
      <c r="AA59" s="83" t="str">
        <f>ASC(UPPER(音楽!V55))</f>
        <v>0</v>
      </c>
      <c r="AB59" s="84" t="str">
        <f>ASC(UPPER(音楽!W55))</f>
        <v>0</v>
      </c>
      <c r="AC59" s="81" t="str">
        <f>ASC(UPPER(音楽!X55))</f>
        <v>0</v>
      </c>
      <c r="AD59" s="79" t="str">
        <f>ASC(UPPER(美術!T55))</f>
        <v>0</v>
      </c>
      <c r="AE59" s="79" t="str">
        <f>ASC(UPPER(美術!U55))</f>
        <v>0</v>
      </c>
      <c r="AF59" s="79" t="str">
        <f>ASC(UPPER(美術!V55))</f>
        <v>0</v>
      </c>
      <c r="AG59" s="80" t="str">
        <f>ASC(UPPER(美術!W55))</f>
        <v>0</v>
      </c>
      <c r="AH59" s="81" t="str">
        <f>ASC(UPPER(美術!X55))</f>
        <v>0</v>
      </c>
      <c r="AI59" s="82" t="str">
        <f>ASC(UPPER(保体!T55))</f>
        <v>0</v>
      </c>
      <c r="AJ59" s="83" t="str">
        <f>ASC(UPPER(保体!U55))</f>
        <v>0</v>
      </c>
      <c r="AK59" s="83" t="str">
        <f>ASC(UPPER(保体!V55))</f>
        <v>0</v>
      </c>
      <c r="AL59" s="84" t="str">
        <f>ASC(UPPER(保体!W55))</f>
        <v>0</v>
      </c>
      <c r="AM59" s="81" t="str">
        <f>ASC(UPPER(保体!X55))</f>
        <v>0</v>
      </c>
      <c r="AN59" s="79" t="str">
        <f>ASC(UPPER(技・家!T55))</f>
        <v>0</v>
      </c>
      <c r="AO59" s="79" t="str">
        <f>ASC(UPPER(技・家!U55))</f>
        <v>0</v>
      </c>
      <c r="AP59" s="79" t="str">
        <f>ASC(UPPER(技・家!V55))</f>
        <v>0</v>
      </c>
      <c r="AQ59" s="80" t="str">
        <f>ASC(UPPER(技・家!W55))</f>
        <v>0</v>
      </c>
      <c r="AR59" s="81" t="str">
        <f>ASC(UPPER(技・家!X55))</f>
        <v>0</v>
      </c>
      <c r="AS59" s="82" t="str">
        <f>ASC(UPPER(英語!T55))</f>
        <v>0</v>
      </c>
      <c r="AT59" s="83" t="str">
        <f>ASC(UPPER(英語!U55))</f>
        <v>0</v>
      </c>
      <c r="AU59" s="83" t="str">
        <f>ASC(UPPER(英語!V55))</f>
        <v>0</v>
      </c>
      <c r="AV59" s="84" t="str">
        <f>ASC(UPPER(英語!W55))</f>
        <v>0</v>
      </c>
      <c r="AW59" s="81" t="str">
        <f>ASC(UPPER(英語!X55))</f>
        <v>0</v>
      </c>
    </row>
    <row r="60" spans="1:49" ht="23.1" customHeight="1">
      <c r="A60" s="27">
        <f>氏名入力!A56</f>
        <v>1212</v>
      </c>
      <c r="B60" s="24">
        <f>氏名入力!B56</f>
        <v>12</v>
      </c>
      <c r="C60" s="53">
        <f>氏名入力!C56</f>
        <v>0</v>
      </c>
      <c r="D60" s="76" t="str">
        <f>ASC(UPPER(国語!V56))</f>
        <v>0</v>
      </c>
      <c r="E60" s="77" t="str">
        <f>ASC(UPPER(国語!W56))</f>
        <v>0</v>
      </c>
      <c r="F60" s="77" t="str">
        <f>ASC(UPPER(国語!X56))</f>
        <v>0</v>
      </c>
      <c r="G60" s="77" t="str">
        <f>ASC(UPPER(国語!Y56))</f>
        <v>0</v>
      </c>
      <c r="H60" s="78" t="str">
        <f>ASC(UPPER(国語!Z56))</f>
        <v>0</v>
      </c>
      <c r="I60" s="131" t="str">
        <f>ASC(UPPER(国語!AA56))</f>
        <v>0</v>
      </c>
      <c r="J60" s="82" t="str">
        <f>ASC(UPPER(社会!T56))</f>
        <v>0</v>
      </c>
      <c r="K60" s="79" t="str">
        <f>ASC(UPPER(社会!U56))</f>
        <v>0</v>
      </c>
      <c r="L60" s="79" t="str">
        <f>ASC(UPPER(社会!V56))</f>
        <v>0</v>
      </c>
      <c r="M60" s="80" t="str">
        <f>ASC(UPPER(社会!W56))</f>
        <v>0</v>
      </c>
      <c r="N60" s="81" t="str">
        <f>ASC(UPPER(社会!X56))</f>
        <v>0</v>
      </c>
      <c r="O60" s="82" t="str">
        <f>ASC(UPPER(数学!T56))</f>
        <v>0</v>
      </c>
      <c r="P60" s="83" t="str">
        <f>ASC(UPPER(数学!U56))</f>
        <v>0</v>
      </c>
      <c r="Q60" s="83" t="str">
        <f>ASC(UPPER(数学!V56))</f>
        <v>0</v>
      </c>
      <c r="R60" s="84" t="str">
        <f>ASC(UPPER(数学!W56))</f>
        <v>0</v>
      </c>
      <c r="S60" s="81" t="str">
        <f>ASC(UPPER(数学!X56))</f>
        <v>0</v>
      </c>
      <c r="T60" s="79" t="str">
        <f>ASC(UPPER(理科!T56))</f>
        <v>0</v>
      </c>
      <c r="U60" s="79" t="str">
        <f>ASC(UPPER(理科!U56))</f>
        <v>0</v>
      </c>
      <c r="V60" s="79" t="str">
        <f>ASC(UPPER(理科!V56))</f>
        <v>0</v>
      </c>
      <c r="W60" s="80" t="str">
        <f>ASC(UPPER(理科!W56))</f>
        <v>0</v>
      </c>
      <c r="X60" s="81" t="str">
        <f>ASC(UPPER(理科!X56))</f>
        <v>0</v>
      </c>
      <c r="Y60" s="82" t="str">
        <f>ASC(UPPER(音楽!T56))</f>
        <v>0</v>
      </c>
      <c r="Z60" s="83" t="str">
        <f>ASC(UPPER(音楽!U56))</f>
        <v>0</v>
      </c>
      <c r="AA60" s="83" t="str">
        <f>ASC(UPPER(音楽!V56))</f>
        <v>0</v>
      </c>
      <c r="AB60" s="84" t="str">
        <f>ASC(UPPER(音楽!W56))</f>
        <v>0</v>
      </c>
      <c r="AC60" s="81" t="str">
        <f>ASC(UPPER(音楽!X56))</f>
        <v>0</v>
      </c>
      <c r="AD60" s="79" t="str">
        <f>ASC(UPPER(美術!T56))</f>
        <v>0</v>
      </c>
      <c r="AE60" s="79" t="str">
        <f>ASC(UPPER(美術!U56))</f>
        <v>0</v>
      </c>
      <c r="AF60" s="79" t="str">
        <f>ASC(UPPER(美術!V56))</f>
        <v>0</v>
      </c>
      <c r="AG60" s="80" t="str">
        <f>ASC(UPPER(美術!W56))</f>
        <v>0</v>
      </c>
      <c r="AH60" s="81" t="str">
        <f>ASC(UPPER(美術!X56))</f>
        <v>0</v>
      </c>
      <c r="AI60" s="82" t="str">
        <f>ASC(UPPER(保体!T56))</f>
        <v>0</v>
      </c>
      <c r="AJ60" s="83" t="str">
        <f>ASC(UPPER(保体!U56))</f>
        <v>0</v>
      </c>
      <c r="AK60" s="83" t="str">
        <f>ASC(UPPER(保体!V56))</f>
        <v>0</v>
      </c>
      <c r="AL60" s="84" t="str">
        <f>ASC(UPPER(保体!W56))</f>
        <v>0</v>
      </c>
      <c r="AM60" s="81" t="str">
        <f>ASC(UPPER(保体!X56))</f>
        <v>0</v>
      </c>
      <c r="AN60" s="79" t="str">
        <f>ASC(UPPER(技・家!T56))</f>
        <v>0</v>
      </c>
      <c r="AO60" s="79" t="str">
        <f>ASC(UPPER(技・家!U56))</f>
        <v>0</v>
      </c>
      <c r="AP60" s="79" t="str">
        <f>ASC(UPPER(技・家!V56))</f>
        <v>0</v>
      </c>
      <c r="AQ60" s="80" t="str">
        <f>ASC(UPPER(技・家!W56))</f>
        <v>0</v>
      </c>
      <c r="AR60" s="81" t="str">
        <f>ASC(UPPER(技・家!X56))</f>
        <v>0</v>
      </c>
      <c r="AS60" s="82" t="str">
        <f>ASC(UPPER(英語!T56))</f>
        <v>0</v>
      </c>
      <c r="AT60" s="83" t="str">
        <f>ASC(UPPER(英語!U56))</f>
        <v>0</v>
      </c>
      <c r="AU60" s="83" t="str">
        <f>ASC(UPPER(英語!V56))</f>
        <v>0</v>
      </c>
      <c r="AV60" s="84" t="str">
        <f>ASC(UPPER(英語!W56))</f>
        <v>0</v>
      </c>
      <c r="AW60" s="81" t="str">
        <f>ASC(UPPER(英語!X56))</f>
        <v>0</v>
      </c>
    </row>
    <row r="61" spans="1:49" ht="23.1" customHeight="1">
      <c r="A61" s="27">
        <f>氏名入力!A57</f>
        <v>1213</v>
      </c>
      <c r="B61" s="24">
        <f>氏名入力!B57</f>
        <v>13</v>
      </c>
      <c r="C61" s="53">
        <f>氏名入力!C57</f>
        <v>0</v>
      </c>
      <c r="D61" s="76" t="str">
        <f>ASC(UPPER(国語!V57))</f>
        <v>0</v>
      </c>
      <c r="E61" s="77" t="str">
        <f>ASC(UPPER(国語!W57))</f>
        <v>0</v>
      </c>
      <c r="F61" s="77" t="str">
        <f>ASC(UPPER(国語!X57))</f>
        <v>0</v>
      </c>
      <c r="G61" s="77" t="str">
        <f>ASC(UPPER(国語!Y57))</f>
        <v>0</v>
      </c>
      <c r="H61" s="78" t="str">
        <f>ASC(UPPER(国語!Z57))</f>
        <v>0</v>
      </c>
      <c r="I61" s="131" t="str">
        <f>ASC(UPPER(国語!AA57))</f>
        <v>0</v>
      </c>
      <c r="J61" s="82" t="str">
        <f>ASC(UPPER(社会!T57))</f>
        <v>0</v>
      </c>
      <c r="K61" s="79" t="str">
        <f>ASC(UPPER(社会!U57))</f>
        <v>0</v>
      </c>
      <c r="L61" s="79" t="str">
        <f>ASC(UPPER(社会!V57))</f>
        <v>0</v>
      </c>
      <c r="M61" s="80" t="str">
        <f>ASC(UPPER(社会!W57))</f>
        <v>0</v>
      </c>
      <c r="N61" s="81" t="str">
        <f>ASC(UPPER(社会!X57))</f>
        <v>0</v>
      </c>
      <c r="O61" s="82" t="str">
        <f>ASC(UPPER(数学!T57))</f>
        <v>0</v>
      </c>
      <c r="P61" s="83" t="str">
        <f>ASC(UPPER(数学!U57))</f>
        <v>0</v>
      </c>
      <c r="Q61" s="83" t="str">
        <f>ASC(UPPER(数学!V57))</f>
        <v>0</v>
      </c>
      <c r="R61" s="84" t="str">
        <f>ASC(UPPER(数学!W57))</f>
        <v>0</v>
      </c>
      <c r="S61" s="81" t="str">
        <f>ASC(UPPER(数学!X57))</f>
        <v>0</v>
      </c>
      <c r="T61" s="79" t="str">
        <f>ASC(UPPER(理科!T57))</f>
        <v>0</v>
      </c>
      <c r="U61" s="79" t="str">
        <f>ASC(UPPER(理科!U57))</f>
        <v>0</v>
      </c>
      <c r="V61" s="79" t="str">
        <f>ASC(UPPER(理科!V57))</f>
        <v>0</v>
      </c>
      <c r="W61" s="80" t="str">
        <f>ASC(UPPER(理科!W57))</f>
        <v>0</v>
      </c>
      <c r="X61" s="81" t="str">
        <f>ASC(UPPER(理科!X57))</f>
        <v>0</v>
      </c>
      <c r="Y61" s="82" t="str">
        <f>ASC(UPPER(音楽!T57))</f>
        <v>0</v>
      </c>
      <c r="Z61" s="83" t="str">
        <f>ASC(UPPER(音楽!U57))</f>
        <v>0</v>
      </c>
      <c r="AA61" s="83" t="str">
        <f>ASC(UPPER(音楽!V57))</f>
        <v>0</v>
      </c>
      <c r="AB61" s="84" t="str">
        <f>ASC(UPPER(音楽!W57))</f>
        <v>0</v>
      </c>
      <c r="AC61" s="81" t="str">
        <f>ASC(UPPER(音楽!X57))</f>
        <v>0</v>
      </c>
      <c r="AD61" s="79" t="str">
        <f>ASC(UPPER(美術!T57))</f>
        <v>0</v>
      </c>
      <c r="AE61" s="79" t="str">
        <f>ASC(UPPER(美術!U57))</f>
        <v>0</v>
      </c>
      <c r="AF61" s="79" t="str">
        <f>ASC(UPPER(美術!V57))</f>
        <v>0</v>
      </c>
      <c r="AG61" s="80" t="str">
        <f>ASC(UPPER(美術!W57))</f>
        <v>0</v>
      </c>
      <c r="AH61" s="81" t="str">
        <f>ASC(UPPER(美術!X57))</f>
        <v>0</v>
      </c>
      <c r="AI61" s="82" t="str">
        <f>ASC(UPPER(保体!T57))</f>
        <v>0</v>
      </c>
      <c r="AJ61" s="83" t="str">
        <f>ASC(UPPER(保体!U57))</f>
        <v>0</v>
      </c>
      <c r="AK61" s="83" t="str">
        <f>ASC(UPPER(保体!V57))</f>
        <v>0</v>
      </c>
      <c r="AL61" s="84" t="str">
        <f>ASC(UPPER(保体!W57))</f>
        <v>0</v>
      </c>
      <c r="AM61" s="81" t="str">
        <f>ASC(UPPER(保体!X57))</f>
        <v>0</v>
      </c>
      <c r="AN61" s="79" t="str">
        <f>ASC(UPPER(技・家!T57))</f>
        <v>0</v>
      </c>
      <c r="AO61" s="79" t="str">
        <f>ASC(UPPER(技・家!U57))</f>
        <v>0</v>
      </c>
      <c r="AP61" s="79" t="str">
        <f>ASC(UPPER(技・家!V57))</f>
        <v>0</v>
      </c>
      <c r="AQ61" s="80" t="str">
        <f>ASC(UPPER(技・家!W57))</f>
        <v>0</v>
      </c>
      <c r="AR61" s="81" t="str">
        <f>ASC(UPPER(技・家!X57))</f>
        <v>0</v>
      </c>
      <c r="AS61" s="82" t="str">
        <f>ASC(UPPER(英語!T57))</f>
        <v>0</v>
      </c>
      <c r="AT61" s="83" t="str">
        <f>ASC(UPPER(英語!U57))</f>
        <v>0</v>
      </c>
      <c r="AU61" s="83" t="str">
        <f>ASC(UPPER(英語!V57))</f>
        <v>0</v>
      </c>
      <c r="AV61" s="84" t="str">
        <f>ASC(UPPER(英語!W57))</f>
        <v>0</v>
      </c>
      <c r="AW61" s="81" t="str">
        <f>ASC(UPPER(英語!X57))</f>
        <v>0</v>
      </c>
    </row>
    <row r="62" spans="1:49" ht="23.1" customHeight="1">
      <c r="A62" s="27">
        <f>氏名入力!A58</f>
        <v>1214</v>
      </c>
      <c r="B62" s="24">
        <f>氏名入力!B58</f>
        <v>14</v>
      </c>
      <c r="C62" s="53">
        <f>氏名入力!C58</f>
        <v>0</v>
      </c>
      <c r="D62" s="76" t="str">
        <f>ASC(UPPER(国語!V58))</f>
        <v>0</v>
      </c>
      <c r="E62" s="77" t="str">
        <f>ASC(UPPER(国語!W58))</f>
        <v>0</v>
      </c>
      <c r="F62" s="77" t="str">
        <f>ASC(UPPER(国語!X58))</f>
        <v>0</v>
      </c>
      <c r="G62" s="77" t="str">
        <f>ASC(UPPER(国語!Y58))</f>
        <v>0</v>
      </c>
      <c r="H62" s="78" t="str">
        <f>ASC(UPPER(国語!Z58))</f>
        <v>0</v>
      </c>
      <c r="I62" s="131" t="str">
        <f>ASC(UPPER(国語!AA58))</f>
        <v>0</v>
      </c>
      <c r="J62" s="82" t="str">
        <f>ASC(UPPER(社会!T58))</f>
        <v>0</v>
      </c>
      <c r="K62" s="79" t="str">
        <f>ASC(UPPER(社会!U58))</f>
        <v>0</v>
      </c>
      <c r="L62" s="79" t="str">
        <f>ASC(UPPER(社会!V58))</f>
        <v>0</v>
      </c>
      <c r="M62" s="80" t="str">
        <f>ASC(UPPER(社会!W58))</f>
        <v>0</v>
      </c>
      <c r="N62" s="81" t="str">
        <f>ASC(UPPER(社会!X58))</f>
        <v>0</v>
      </c>
      <c r="O62" s="82" t="str">
        <f>ASC(UPPER(数学!T58))</f>
        <v>0</v>
      </c>
      <c r="P62" s="83" t="str">
        <f>ASC(UPPER(数学!U58))</f>
        <v>0</v>
      </c>
      <c r="Q62" s="83" t="str">
        <f>ASC(UPPER(数学!V58))</f>
        <v>0</v>
      </c>
      <c r="R62" s="84" t="str">
        <f>ASC(UPPER(数学!W58))</f>
        <v>0</v>
      </c>
      <c r="S62" s="81" t="str">
        <f>ASC(UPPER(数学!X58))</f>
        <v>0</v>
      </c>
      <c r="T62" s="79" t="str">
        <f>ASC(UPPER(理科!T58))</f>
        <v>0</v>
      </c>
      <c r="U62" s="79" t="str">
        <f>ASC(UPPER(理科!U58))</f>
        <v>0</v>
      </c>
      <c r="V62" s="79" t="str">
        <f>ASC(UPPER(理科!V58))</f>
        <v>0</v>
      </c>
      <c r="W62" s="80" t="str">
        <f>ASC(UPPER(理科!W58))</f>
        <v>0</v>
      </c>
      <c r="X62" s="81" t="str">
        <f>ASC(UPPER(理科!X58))</f>
        <v>0</v>
      </c>
      <c r="Y62" s="82" t="str">
        <f>ASC(UPPER(音楽!T58))</f>
        <v>0</v>
      </c>
      <c r="Z62" s="83" t="str">
        <f>ASC(UPPER(音楽!U58))</f>
        <v>0</v>
      </c>
      <c r="AA62" s="83" t="str">
        <f>ASC(UPPER(音楽!V58))</f>
        <v>0</v>
      </c>
      <c r="AB62" s="84" t="str">
        <f>ASC(UPPER(音楽!W58))</f>
        <v>0</v>
      </c>
      <c r="AC62" s="81" t="str">
        <f>ASC(UPPER(音楽!X58))</f>
        <v>0</v>
      </c>
      <c r="AD62" s="79" t="str">
        <f>ASC(UPPER(美術!T58))</f>
        <v>0</v>
      </c>
      <c r="AE62" s="79" t="str">
        <f>ASC(UPPER(美術!U58))</f>
        <v>0</v>
      </c>
      <c r="AF62" s="79" t="str">
        <f>ASC(UPPER(美術!V58))</f>
        <v>0</v>
      </c>
      <c r="AG62" s="80" t="str">
        <f>ASC(UPPER(美術!W58))</f>
        <v>0</v>
      </c>
      <c r="AH62" s="81" t="str">
        <f>ASC(UPPER(美術!X58))</f>
        <v>0</v>
      </c>
      <c r="AI62" s="82" t="str">
        <f>ASC(UPPER(保体!T58))</f>
        <v>0</v>
      </c>
      <c r="AJ62" s="83" t="str">
        <f>ASC(UPPER(保体!U58))</f>
        <v>0</v>
      </c>
      <c r="AK62" s="83" t="str">
        <f>ASC(UPPER(保体!V58))</f>
        <v>0</v>
      </c>
      <c r="AL62" s="84" t="str">
        <f>ASC(UPPER(保体!W58))</f>
        <v>0</v>
      </c>
      <c r="AM62" s="81" t="str">
        <f>ASC(UPPER(保体!X58))</f>
        <v>0</v>
      </c>
      <c r="AN62" s="79" t="str">
        <f>ASC(UPPER(技・家!T58))</f>
        <v>0</v>
      </c>
      <c r="AO62" s="79" t="str">
        <f>ASC(UPPER(技・家!U58))</f>
        <v>0</v>
      </c>
      <c r="AP62" s="79" t="str">
        <f>ASC(UPPER(技・家!V58))</f>
        <v>0</v>
      </c>
      <c r="AQ62" s="80" t="str">
        <f>ASC(UPPER(技・家!W58))</f>
        <v>0</v>
      </c>
      <c r="AR62" s="81" t="str">
        <f>ASC(UPPER(技・家!X58))</f>
        <v>0</v>
      </c>
      <c r="AS62" s="82" t="str">
        <f>ASC(UPPER(英語!T58))</f>
        <v>0</v>
      </c>
      <c r="AT62" s="83" t="str">
        <f>ASC(UPPER(英語!U58))</f>
        <v>0</v>
      </c>
      <c r="AU62" s="83" t="str">
        <f>ASC(UPPER(英語!V58))</f>
        <v>0</v>
      </c>
      <c r="AV62" s="84" t="str">
        <f>ASC(UPPER(英語!W58))</f>
        <v>0</v>
      </c>
      <c r="AW62" s="81" t="str">
        <f>ASC(UPPER(英語!X58))</f>
        <v>0</v>
      </c>
    </row>
    <row r="63" spans="1:49" ht="23.1" customHeight="1">
      <c r="A63" s="27">
        <f>氏名入力!A59</f>
        <v>1215</v>
      </c>
      <c r="B63" s="24">
        <f>氏名入力!B59</f>
        <v>15</v>
      </c>
      <c r="C63" s="53">
        <f>氏名入力!C59</f>
        <v>0</v>
      </c>
      <c r="D63" s="76" t="str">
        <f>ASC(UPPER(国語!V59))</f>
        <v>0</v>
      </c>
      <c r="E63" s="77" t="str">
        <f>ASC(UPPER(国語!W59))</f>
        <v>0</v>
      </c>
      <c r="F63" s="77" t="str">
        <f>ASC(UPPER(国語!X59))</f>
        <v>0</v>
      </c>
      <c r="G63" s="77" t="str">
        <f>ASC(UPPER(国語!Y59))</f>
        <v>0</v>
      </c>
      <c r="H63" s="78" t="str">
        <f>ASC(UPPER(国語!Z59))</f>
        <v>0</v>
      </c>
      <c r="I63" s="131" t="str">
        <f>ASC(UPPER(国語!AA59))</f>
        <v>0</v>
      </c>
      <c r="J63" s="82" t="str">
        <f>ASC(UPPER(社会!T59))</f>
        <v>0</v>
      </c>
      <c r="K63" s="79" t="str">
        <f>ASC(UPPER(社会!U59))</f>
        <v>0</v>
      </c>
      <c r="L63" s="79" t="str">
        <f>ASC(UPPER(社会!V59))</f>
        <v>0</v>
      </c>
      <c r="M63" s="80" t="str">
        <f>ASC(UPPER(社会!W59))</f>
        <v>0</v>
      </c>
      <c r="N63" s="81" t="str">
        <f>ASC(UPPER(社会!X59))</f>
        <v>0</v>
      </c>
      <c r="O63" s="82" t="str">
        <f>ASC(UPPER(数学!T59))</f>
        <v>0</v>
      </c>
      <c r="P63" s="83" t="str">
        <f>ASC(UPPER(数学!U59))</f>
        <v>0</v>
      </c>
      <c r="Q63" s="83" t="str">
        <f>ASC(UPPER(数学!V59))</f>
        <v>0</v>
      </c>
      <c r="R63" s="84" t="str">
        <f>ASC(UPPER(数学!W59))</f>
        <v>0</v>
      </c>
      <c r="S63" s="81" t="str">
        <f>ASC(UPPER(数学!X59))</f>
        <v>0</v>
      </c>
      <c r="T63" s="79" t="str">
        <f>ASC(UPPER(理科!T59))</f>
        <v>0</v>
      </c>
      <c r="U63" s="79" t="str">
        <f>ASC(UPPER(理科!U59))</f>
        <v>0</v>
      </c>
      <c r="V63" s="79" t="str">
        <f>ASC(UPPER(理科!V59))</f>
        <v>0</v>
      </c>
      <c r="W63" s="80" t="str">
        <f>ASC(UPPER(理科!W59))</f>
        <v>0</v>
      </c>
      <c r="X63" s="81" t="str">
        <f>ASC(UPPER(理科!X59))</f>
        <v>0</v>
      </c>
      <c r="Y63" s="82" t="str">
        <f>ASC(UPPER(音楽!T59))</f>
        <v>0</v>
      </c>
      <c r="Z63" s="83" t="str">
        <f>ASC(UPPER(音楽!U59))</f>
        <v>0</v>
      </c>
      <c r="AA63" s="83" t="str">
        <f>ASC(UPPER(音楽!V59))</f>
        <v>0</v>
      </c>
      <c r="AB63" s="84" t="str">
        <f>ASC(UPPER(音楽!W59))</f>
        <v>0</v>
      </c>
      <c r="AC63" s="81" t="str">
        <f>ASC(UPPER(音楽!X59))</f>
        <v>0</v>
      </c>
      <c r="AD63" s="79" t="str">
        <f>ASC(UPPER(美術!T59))</f>
        <v>0</v>
      </c>
      <c r="AE63" s="79" t="str">
        <f>ASC(UPPER(美術!U59))</f>
        <v>0</v>
      </c>
      <c r="AF63" s="79" t="str">
        <f>ASC(UPPER(美術!V59))</f>
        <v>0</v>
      </c>
      <c r="AG63" s="80" t="str">
        <f>ASC(UPPER(美術!W59))</f>
        <v>0</v>
      </c>
      <c r="AH63" s="81" t="str">
        <f>ASC(UPPER(美術!X59))</f>
        <v>0</v>
      </c>
      <c r="AI63" s="82" t="str">
        <f>ASC(UPPER(保体!T59))</f>
        <v>0</v>
      </c>
      <c r="AJ63" s="83" t="str">
        <f>ASC(UPPER(保体!U59))</f>
        <v>0</v>
      </c>
      <c r="AK63" s="83" t="str">
        <f>ASC(UPPER(保体!V59))</f>
        <v>0</v>
      </c>
      <c r="AL63" s="84" t="str">
        <f>ASC(UPPER(保体!W59))</f>
        <v>0</v>
      </c>
      <c r="AM63" s="81" t="str">
        <f>ASC(UPPER(保体!X59))</f>
        <v>0</v>
      </c>
      <c r="AN63" s="79" t="str">
        <f>ASC(UPPER(技・家!T59))</f>
        <v>0</v>
      </c>
      <c r="AO63" s="79" t="str">
        <f>ASC(UPPER(技・家!U59))</f>
        <v>0</v>
      </c>
      <c r="AP63" s="79" t="str">
        <f>ASC(UPPER(技・家!V59))</f>
        <v>0</v>
      </c>
      <c r="AQ63" s="80" t="str">
        <f>ASC(UPPER(技・家!W59))</f>
        <v>0</v>
      </c>
      <c r="AR63" s="81" t="str">
        <f>ASC(UPPER(技・家!X59))</f>
        <v>0</v>
      </c>
      <c r="AS63" s="82" t="str">
        <f>ASC(UPPER(英語!T59))</f>
        <v>0</v>
      </c>
      <c r="AT63" s="83" t="str">
        <f>ASC(UPPER(英語!U59))</f>
        <v>0</v>
      </c>
      <c r="AU63" s="83" t="str">
        <f>ASC(UPPER(英語!V59))</f>
        <v>0</v>
      </c>
      <c r="AV63" s="84" t="str">
        <f>ASC(UPPER(英語!W59))</f>
        <v>0</v>
      </c>
      <c r="AW63" s="81" t="str">
        <f>ASC(UPPER(英語!X59))</f>
        <v>0</v>
      </c>
    </row>
    <row r="64" spans="1:49" ht="23.1" customHeight="1">
      <c r="A64" s="27">
        <f>氏名入力!A60</f>
        <v>1216</v>
      </c>
      <c r="B64" s="24">
        <f>氏名入力!B60</f>
        <v>16</v>
      </c>
      <c r="C64" s="53">
        <f>氏名入力!C60</f>
        <v>0</v>
      </c>
      <c r="D64" s="76" t="str">
        <f>ASC(UPPER(国語!V60))</f>
        <v>0</v>
      </c>
      <c r="E64" s="77" t="str">
        <f>ASC(UPPER(国語!W60))</f>
        <v>0</v>
      </c>
      <c r="F64" s="77" t="str">
        <f>ASC(UPPER(国語!X60))</f>
        <v>0</v>
      </c>
      <c r="G64" s="77" t="str">
        <f>ASC(UPPER(国語!Y60))</f>
        <v>0</v>
      </c>
      <c r="H64" s="78" t="str">
        <f>ASC(UPPER(国語!Z60))</f>
        <v>0</v>
      </c>
      <c r="I64" s="131" t="str">
        <f>ASC(UPPER(国語!AA60))</f>
        <v>0</v>
      </c>
      <c r="J64" s="82" t="str">
        <f>ASC(UPPER(社会!T60))</f>
        <v>0</v>
      </c>
      <c r="K64" s="79" t="str">
        <f>ASC(UPPER(社会!U60))</f>
        <v>0</v>
      </c>
      <c r="L64" s="79" t="str">
        <f>ASC(UPPER(社会!V60))</f>
        <v>0</v>
      </c>
      <c r="M64" s="80" t="str">
        <f>ASC(UPPER(社会!W60))</f>
        <v>0</v>
      </c>
      <c r="N64" s="81" t="str">
        <f>ASC(UPPER(社会!X60))</f>
        <v>0</v>
      </c>
      <c r="O64" s="82" t="str">
        <f>ASC(UPPER(数学!T60))</f>
        <v>0</v>
      </c>
      <c r="P64" s="83" t="str">
        <f>ASC(UPPER(数学!U60))</f>
        <v>0</v>
      </c>
      <c r="Q64" s="83" t="str">
        <f>ASC(UPPER(数学!V60))</f>
        <v>0</v>
      </c>
      <c r="R64" s="84" t="str">
        <f>ASC(UPPER(数学!W60))</f>
        <v>0</v>
      </c>
      <c r="S64" s="81" t="str">
        <f>ASC(UPPER(数学!X60))</f>
        <v>0</v>
      </c>
      <c r="T64" s="79" t="str">
        <f>ASC(UPPER(理科!T60))</f>
        <v>0</v>
      </c>
      <c r="U64" s="79" t="str">
        <f>ASC(UPPER(理科!U60))</f>
        <v>0</v>
      </c>
      <c r="V64" s="79" t="str">
        <f>ASC(UPPER(理科!V60))</f>
        <v>0</v>
      </c>
      <c r="W64" s="80" t="str">
        <f>ASC(UPPER(理科!W60))</f>
        <v>0</v>
      </c>
      <c r="X64" s="81" t="str">
        <f>ASC(UPPER(理科!X60))</f>
        <v>0</v>
      </c>
      <c r="Y64" s="82" t="str">
        <f>ASC(UPPER(音楽!T60))</f>
        <v>0</v>
      </c>
      <c r="Z64" s="83" t="str">
        <f>ASC(UPPER(音楽!U60))</f>
        <v>0</v>
      </c>
      <c r="AA64" s="83" t="str">
        <f>ASC(UPPER(音楽!V60))</f>
        <v>0</v>
      </c>
      <c r="AB64" s="84" t="str">
        <f>ASC(UPPER(音楽!W60))</f>
        <v>0</v>
      </c>
      <c r="AC64" s="81" t="str">
        <f>ASC(UPPER(音楽!X60))</f>
        <v>0</v>
      </c>
      <c r="AD64" s="79" t="str">
        <f>ASC(UPPER(美術!T60))</f>
        <v>0</v>
      </c>
      <c r="AE64" s="79" t="str">
        <f>ASC(UPPER(美術!U60))</f>
        <v>0</v>
      </c>
      <c r="AF64" s="79" t="str">
        <f>ASC(UPPER(美術!V60))</f>
        <v>0</v>
      </c>
      <c r="AG64" s="80" t="str">
        <f>ASC(UPPER(美術!W60))</f>
        <v>0</v>
      </c>
      <c r="AH64" s="81" t="str">
        <f>ASC(UPPER(美術!X60))</f>
        <v>0</v>
      </c>
      <c r="AI64" s="82" t="str">
        <f>ASC(UPPER(保体!T60))</f>
        <v>0</v>
      </c>
      <c r="AJ64" s="83" t="str">
        <f>ASC(UPPER(保体!U60))</f>
        <v>0</v>
      </c>
      <c r="AK64" s="83" t="str">
        <f>ASC(UPPER(保体!V60))</f>
        <v>0</v>
      </c>
      <c r="AL64" s="84" t="str">
        <f>ASC(UPPER(保体!W60))</f>
        <v>0</v>
      </c>
      <c r="AM64" s="81" t="str">
        <f>ASC(UPPER(保体!X60))</f>
        <v>0</v>
      </c>
      <c r="AN64" s="79" t="str">
        <f>ASC(UPPER(技・家!T60))</f>
        <v>0</v>
      </c>
      <c r="AO64" s="79" t="str">
        <f>ASC(UPPER(技・家!U60))</f>
        <v>0</v>
      </c>
      <c r="AP64" s="79" t="str">
        <f>ASC(UPPER(技・家!V60))</f>
        <v>0</v>
      </c>
      <c r="AQ64" s="80" t="str">
        <f>ASC(UPPER(技・家!W60))</f>
        <v>0</v>
      </c>
      <c r="AR64" s="81" t="str">
        <f>ASC(UPPER(技・家!X60))</f>
        <v>0</v>
      </c>
      <c r="AS64" s="82" t="str">
        <f>ASC(UPPER(英語!T60))</f>
        <v>0</v>
      </c>
      <c r="AT64" s="83" t="str">
        <f>ASC(UPPER(英語!U60))</f>
        <v>0</v>
      </c>
      <c r="AU64" s="83" t="str">
        <f>ASC(UPPER(英語!V60))</f>
        <v>0</v>
      </c>
      <c r="AV64" s="84" t="str">
        <f>ASC(UPPER(英語!W60))</f>
        <v>0</v>
      </c>
      <c r="AW64" s="81" t="str">
        <f>ASC(UPPER(英語!X60))</f>
        <v>0</v>
      </c>
    </row>
    <row r="65" spans="1:49" ht="23.1" customHeight="1">
      <c r="A65" s="27">
        <f>氏名入力!A61</f>
        <v>1217</v>
      </c>
      <c r="B65" s="24">
        <f>氏名入力!B61</f>
        <v>17</v>
      </c>
      <c r="C65" s="53">
        <f>氏名入力!C61</f>
        <v>0</v>
      </c>
      <c r="D65" s="76" t="str">
        <f>ASC(UPPER(国語!V61))</f>
        <v>0</v>
      </c>
      <c r="E65" s="77" t="str">
        <f>ASC(UPPER(国語!W61))</f>
        <v>0</v>
      </c>
      <c r="F65" s="77" t="str">
        <f>ASC(UPPER(国語!X61))</f>
        <v>0</v>
      </c>
      <c r="G65" s="77" t="str">
        <f>ASC(UPPER(国語!Y61))</f>
        <v>0</v>
      </c>
      <c r="H65" s="78" t="str">
        <f>ASC(UPPER(国語!Z61))</f>
        <v>0</v>
      </c>
      <c r="I65" s="131" t="str">
        <f>ASC(UPPER(国語!AA61))</f>
        <v>0</v>
      </c>
      <c r="J65" s="82" t="str">
        <f>ASC(UPPER(社会!T61))</f>
        <v>0</v>
      </c>
      <c r="K65" s="79" t="str">
        <f>ASC(UPPER(社会!U61))</f>
        <v>0</v>
      </c>
      <c r="L65" s="79" t="str">
        <f>ASC(UPPER(社会!V61))</f>
        <v>0</v>
      </c>
      <c r="M65" s="80" t="str">
        <f>ASC(UPPER(社会!W61))</f>
        <v>0</v>
      </c>
      <c r="N65" s="81" t="str">
        <f>ASC(UPPER(社会!X61))</f>
        <v>0</v>
      </c>
      <c r="O65" s="82" t="str">
        <f>ASC(UPPER(数学!T61))</f>
        <v>0</v>
      </c>
      <c r="P65" s="83" t="str">
        <f>ASC(UPPER(数学!U61))</f>
        <v>0</v>
      </c>
      <c r="Q65" s="83" t="str">
        <f>ASC(UPPER(数学!V61))</f>
        <v>0</v>
      </c>
      <c r="R65" s="84" t="str">
        <f>ASC(UPPER(数学!W61))</f>
        <v>0</v>
      </c>
      <c r="S65" s="81" t="str">
        <f>ASC(UPPER(数学!X61))</f>
        <v>0</v>
      </c>
      <c r="T65" s="79" t="str">
        <f>ASC(UPPER(理科!T61))</f>
        <v>0</v>
      </c>
      <c r="U65" s="79" t="str">
        <f>ASC(UPPER(理科!U61))</f>
        <v>0</v>
      </c>
      <c r="V65" s="79" t="str">
        <f>ASC(UPPER(理科!V61))</f>
        <v>0</v>
      </c>
      <c r="W65" s="80" t="str">
        <f>ASC(UPPER(理科!W61))</f>
        <v>0</v>
      </c>
      <c r="X65" s="81" t="str">
        <f>ASC(UPPER(理科!X61))</f>
        <v>0</v>
      </c>
      <c r="Y65" s="82" t="str">
        <f>ASC(UPPER(音楽!T61))</f>
        <v>0</v>
      </c>
      <c r="Z65" s="83" t="str">
        <f>ASC(UPPER(音楽!U61))</f>
        <v>0</v>
      </c>
      <c r="AA65" s="83" t="str">
        <f>ASC(UPPER(音楽!V61))</f>
        <v>0</v>
      </c>
      <c r="AB65" s="84" t="str">
        <f>ASC(UPPER(音楽!W61))</f>
        <v>0</v>
      </c>
      <c r="AC65" s="81" t="str">
        <f>ASC(UPPER(音楽!X61))</f>
        <v>0</v>
      </c>
      <c r="AD65" s="79" t="str">
        <f>ASC(UPPER(美術!T61))</f>
        <v>0</v>
      </c>
      <c r="AE65" s="79" t="str">
        <f>ASC(UPPER(美術!U61))</f>
        <v>0</v>
      </c>
      <c r="AF65" s="79" t="str">
        <f>ASC(UPPER(美術!V61))</f>
        <v>0</v>
      </c>
      <c r="AG65" s="80" t="str">
        <f>ASC(UPPER(美術!W61))</f>
        <v>0</v>
      </c>
      <c r="AH65" s="81" t="str">
        <f>ASC(UPPER(美術!X61))</f>
        <v>0</v>
      </c>
      <c r="AI65" s="82" t="str">
        <f>ASC(UPPER(保体!T61))</f>
        <v>0</v>
      </c>
      <c r="AJ65" s="83" t="str">
        <f>ASC(UPPER(保体!U61))</f>
        <v>0</v>
      </c>
      <c r="AK65" s="83" t="str">
        <f>ASC(UPPER(保体!V61))</f>
        <v>0</v>
      </c>
      <c r="AL65" s="84" t="str">
        <f>ASC(UPPER(保体!W61))</f>
        <v>0</v>
      </c>
      <c r="AM65" s="81" t="str">
        <f>ASC(UPPER(保体!X61))</f>
        <v>0</v>
      </c>
      <c r="AN65" s="79" t="str">
        <f>ASC(UPPER(技・家!T61))</f>
        <v>0</v>
      </c>
      <c r="AO65" s="79" t="str">
        <f>ASC(UPPER(技・家!U61))</f>
        <v>0</v>
      </c>
      <c r="AP65" s="79" t="str">
        <f>ASC(UPPER(技・家!V61))</f>
        <v>0</v>
      </c>
      <c r="AQ65" s="80" t="str">
        <f>ASC(UPPER(技・家!W61))</f>
        <v>0</v>
      </c>
      <c r="AR65" s="81" t="str">
        <f>ASC(UPPER(技・家!X61))</f>
        <v>0</v>
      </c>
      <c r="AS65" s="82" t="str">
        <f>ASC(UPPER(英語!T61))</f>
        <v>0</v>
      </c>
      <c r="AT65" s="83" t="str">
        <f>ASC(UPPER(英語!U61))</f>
        <v>0</v>
      </c>
      <c r="AU65" s="83" t="str">
        <f>ASC(UPPER(英語!V61))</f>
        <v>0</v>
      </c>
      <c r="AV65" s="84" t="str">
        <f>ASC(UPPER(英語!W61))</f>
        <v>0</v>
      </c>
      <c r="AW65" s="81" t="str">
        <f>ASC(UPPER(英語!X61))</f>
        <v>0</v>
      </c>
    </row>
    <row r="66" spans="1:49" ht="23.1" customHeight="1">
      <c r="A66" s="27">
        <f>氏名入力!A62</f>
        <v>1218</v>
      </c>
      <c r="B66" s="24">
        <f>氏名入力!B62</f>
        <v>18</v>
      </c>
      <c r="C66" s="53">
        <f>氏名入力!C62</f>
        <v>0</v>
      </c>
      <c r="D66" s="76" t="str">
        <f>ASC(UPPER(国語!V62))</f>
        <v>0</v>
      </c>
      <c r="E66" s="77" t="str">
        <f>ASC(UPPER(国語!W62))</f>
        <v>0</v>
      </c>
      <c r="F66" s="77" t="str">
        <f>ASC(UPPER(国語!X62))</f>
        <v>0</v>
      </c>
      <c r="G66" s="77" t="str">
        <f>ASC(UPPER(国語!Y62))</f>
        <v>0</v>
      </c>
      <c r="H66" s="78" t="str">
        <f>ASC(UPPER(国語!Z62))</f>
        <v>0</v>
      </c>
      <c r="I66" s="131" t="str">
        <f>ASC(UPPER(国語!AA62))</f>
        <v>0</v>
      </c>
      <c r="J66" s="82" t="str">
        <f>ASC(UPPER(社会!T62))</f>
        <v>0</v>
      </c>
      <c r="K66" s="79" t="str">
        <f>ASC(UPPER(社会!U62))</f>
        <v>0</v>
      </c>
      <c r="L66" s="79" t="str">
        <f>ASC(UPPER(社会!V62))</f>
        <v>0</v>
      </c>
      <c r="M66" s="80" t="str">
        <f>ASC(UPPER(社会!W62))</f>
        <v>0</v>
      </c>
      <c r="N66" s="81" t="str">
        <f>ASC(UPPER(社会!X62))</f>
        <v>0</v>
      </c>
      <c r="O66" s="82" t="str">
        <f>ASC(UPPER(数学!T62))</f>
        <v>0</v>
      </c>
      <c r="P66" s="83" t="str">
        <f>ASC(UPPER(数学!U62))</f>
        <v>0</v>
      </c>
      <c r="Q66" s="83" t="str">
        <f>ASC(UPPER(数学!V62))</f>
        <v>0</v>
      </c>
      <c r="R66" s="84" t="str">
        <f>ASC(UPPER(数学!W62))</f>
        <v>0</v>
      </c>
      <c r="S66" s="81" t="str">
        <f>ASC(UPPER(数学!X62))</f>
        <v>0</v>
      </c>
      <c r="T66" s="79" t="str">
        <f>ASC(UPPER(理科!T62))</f>
        <v>0</v>
      </c>
      <c r="U66" s="79" t="str">
        <f>ASC(UPPER(理科!U62))</f>
        <v>0</v>
      </c>
      <c r="V66" s="79" t="str">
        <f>ASC(UPPER(理科!V62))</f>
        <v>0</v>
      </c>
      <c r="W66" s="80" t="str">
        <f>ASC(UPPER(理科!W62))</f>
        <v>0</v>
      </c>
      <c r="X66" s="81" t="str">
        <f>ASC(UPPER(理科!X62))</f>
        <v>0</v>
      </c>
      <c r="Y66" s="82" t="str">
        <f>ASC(UPPER(音楽!T62))</f>
        <v>0</v>
      </c>
      <c r="Z66" s="83" t="str">
        <f>ASC(UPPER(音楽!U62))</f>
        <v>0</v>
      </c>
      <c r="AA66" s="83" t="str">
        <f>ASC(UPPER(音楽!V62))</f>
        <v>0</v>
      </c>
      <c r="AB66" s="84" t="str">
        <f>ASC(UPPER(音楽!W62))</f>
        <v>0</v>
      </c>
      <c r="AC66" s="81" t="str">
        <f>ASC(UPPER(音楽!X62))</f>
        <v>0</v>
      </c>
      <c r="AD66" s="79" t="str">
        <f>ASC(UPPER(美術!T62))</f>
        <v>0</v>
      </c>
      <c r="AE66" s="79" t="str">
        <f>ASC(UPPER(美術!U62))</f>
        <v>0</v>
      </c>
      <c r="AF66" s="79" t="str">
        <f>ASC(UPPER(美術!V62))</f>
        <v>0</v>
      </c>
      <c r="AG66" s="80" t="str">
        <f>ASC(UPPER(美術!W62))</f>
        <v>0</v>
      </c>
      <c r="AH66" s="81" t="str">
        <f>ASC(UPPER(美術!X62))</f>
        <v>0</v>
      </c>
      <c r="AI66" s="82" t="str">
        <f>ASC(UPPER(保体!T62))</f>
        <v>0</v>
      </c>
      <c r="AJ66" s="83" t="str">
        <f>ASC(UPPER(保体!U62))</f>
        <v>0</v>
      </c>
      <c r="AK66" s="83" t="str">
        <f>ASC(UPPER(保体!V62))</f>
        <v>0</v>
      </c>
      <c r="AL66" s="84" t="str">
        <f>ASC(UPPER(保体!W62))</f>
        <v>0</v>
      </c>
      <c r="AM66" s="81" t="str">
        <f>ASC(UPPER(保体!X62))</f>
        <v>0</v>
      </c>
      <c r="AN66" s="79" t="str">
        <f>ASC(UPPER(技・家!T62))</f>
        <v>0</v>
      </c>
      <c r="AO66" s="79" t="str">
        <f>ASC(UPPER(技・家!U62))</f>
        <v>0</v>
      </c>
      <c r="AP66" s="79" t="str">
        <f>ASC(UPPER(技・家!V62))</f>
        <v>0</v>
      </c>
      <c r="AQ66" s="80" t="str">
        <f>ASC(UPPER(技・家!W62))</f>
        <v>0</v>
      </c>
      <c r="AR66" s="81" t="str">
        <f>ASC(UPPER(技・家!X62))</f>
        <v>0</v>
      </c>
      <c r="AS66" s="82" t="str">
        <f>ASC(UPPER(英語!T62))</f>
        <v>0</v>
      </c>
      <c r="AT66" s="83" t="str">
        <f>ASC(UPPER(英語!U62))</f>
        <v>0</v>
      </c>
      <c r="AU66" s="83" t="str">
        <f>ASC(UPPER(英語!V62))</f>
        <v>0</v>
      </c>
      <c r="AV66" s="84" t="str">
        <f>ASC(UPPER(英語!W62))</f>
        <v>0</v>
      </c>
      <c r="AW66" s="81" t="str">
        <f>ASC(UPPER(英語!X62))</f>
        <v>0</v>
      </c>
    </row>
    <row r="67" spans="1:49" ht="23.1" customHeight="1">
      <c r="A67" s="27">
        <f>氏名入力!A63</f>
        <v>1219</v>
      </c>
      <c r="B67" s="24">
        <f>氏名入力!B63</f>
        <v>19</v>
      </c>
      <c r="C67" s="53">
        <f>氏名入力!C63</f>
        <v>0</v>
      </c>
      <c r="D67" s="76" t="str">
        <f>ASC(UPPER(国語!V63))</f>
        <v>0</v>
      </c>
      <c r="E67" s="77" t="str">
        <f>ASC(UPPER(国語!W63))</f>
        <v>0</v>
      </c>
      <c r="F67" s="77" t="str">
        <f>ASC(UPPER(国語!X63))</f>
        <v>0</v>
      </c>
      <c r="G67" s="77" t="str">
        <f>ASC(UPPER(国語!Y63))</f>
        <v>0</v>
      </c>
      <c r="H67" s="78" t="str">
        <f>ASC(UPPER(国語!Z63))</f>
        <v>0</v>
      </c>
      <c r="I67" s="131" t="str">
        <f>ASC(UPPER(国語!AA63))</f>
        <v>0</v>
      </c>
      <c r="J67" s="82" t="str">
        <f>ASC(UPPER(社会!T63))</f>
        <v>0</v>
      </c>
      <c r="K67" s="79" t="str">
        <f>ASC(UPPER(社会!U63))</f>
        <v>0</v>
      </c>
      <c r="L67" s="79" t="str">
        <f>ASC(UPPER(社会!V63))</f>
        <v>0</v>
      </c>
      <c r="M67" s="80" t="str">
        <f>ASC(UPPER(社会!W63))</f>
        <v>0</v>
      </c>
      <c r="N67" s="81" t="str">
        <f>ASC(UPPER(社会!X63))</f>
        <v>0</v>
      </c>
      <c r="O67" s="82" t="str">
        <f>ASC(UPPER(数学!T63))</f>
        <v>0</v>
      </c>
      <c r="P67" s="83" t="str">
        <f>ASC(UPPER(数学!U63))</f>
        <v>0</v>
      </c>
      <c r="Q67" s="83" t="str">
        <f>ASC(UPPER(数学!V63))</f>
        <v>0</v>
      </c>
      <c r="R67" s="84" t="str">
        <f>ASC(UPPER(数学!W63))</f>
        <v>0</v>
      </c>
      <c r="S67" s="81" t="str">
        <f>ASC(UPPER(数学!X63))</f>
        <v>0</v>
      </c>
      <c r="T67" s="79" t="str">
        <f>ASC(UPPER(理科!T63))</f>
        <v>0</v>
      </c>
      <c r="U67" s="79" t="str">
        <f>ASC(UPPER(理科!U63))</f>
        <v>0</v>
      </c>
      <c r="V67" s="79" t="str">
        <f>ASC(UPPER(理科!V63))</f>
        <v>0</v>
      </c>
      <c r="W67" s="80" t="str">
        <f>ASC(UPPER(理科!W63))</f>
        <v>0</v>
      </c>
      <c r="X67" s="81" t="str">
        <f>ASC(UPPER(理科!X63))</f>
        <v>0</v>
      </c>
      <c r="Y67" s="82" t="str">
        <f>ASC(UPPER(音楽!T63))</f>
        <v>0</v>
      </c>
      <c r="Z67" s="83" t="str">
        <f>ASC(UPPER(音楽!U63))</f>
        <v>0</v>
      </c>
      <c r="AA67" s="83" t="str">
        <f>ASC(UPPER(音楽!V63))</f>
        <v>0</v>
      </c>
      <c r="AB67" s="84" t="str">
        <f>ASC(UPPER(音楽!W63))</f>
        <v>0</v>
      </c>
      <c r="AC67" s="81" t="str">
        <f>ASC(UPPER(音楽!X63))</f>
        <v>0</v>
      </c>
      <c r="AD67" s="79" t="str">
        <f>ASC(UPPER(美術!T63))</f>
        <v>0</v>
      </c>
      <c r="AE67" s="79" t="str">
        <f>ASC(UPPER(美術!U63))</f>
        <v>0</v>
      </c>
      <c r="AF67" s="79" t="str">
        <f>ASC(UPPER(美術!V63))</f>
        <v>0</v>
      </c>
      <c r="AG67" s="80" t="str">
        <f>ASC(UPPER(美術!W63))</f>
        <v>0</v>
      </c>
      <c r="AH67" s="81" t="str">
        <f>ASC(UPPER(美術!X63))</f>
        <v>0</v>
      </c>
      <c r="AI67" s="82" t="str">
        <f>ASC(UPPER(保体!T63))</f>
        <v>0</v>
      </c>
      <c r="AJ67" s="83" t="str">
        <f>ASC(UPPER(保体!U63))</f>
        <v>0</v>
      </c>
      <c r="AK67" s="83" t="str">
        <f>ASC(UPPER(保体!V63))</f>
        <v>0</v>
      </c>
      <c r="AL67" s="84" t="str">
        <f>ASC(UPPER(保体!W63))</f>
        <v>0</v>
      </c>
      <c r="AM67" s="81" t="str">
        <f>ASC(UPPER(保体!X63))</f>
        <v>0</v>
      </c>
      <c r="AN67" s="79" t="str">
        <f>ASC(UPPER(技・家!T63))</f>
        <v>0</v>
      </c>
      <c r="AO67" s="79" t="str">
        <f>ASC(UPPER(技・家!U63))</f>
        <v>0</v>
      </c>
      <c r="AP67" s="79" t="str">
        <f>ASC(UPPER(技・家!V63))</f>
        <v>0</v>
      </c>
      <c r="AQ67" s="80" t="str">
        <f>ASC(UPPER(技・家!W63))</f>
        <v>0</v>
      </c>
      <c r="AR67" s="81" t="str">
        <f>ASC(UPPER(技・家!X63))</f>
        <v>0</v>
      </c>
      <c r="AS67" s="82" t="str">
        <f>ASC(UPPER(英語!T63))</f>
        <v>0</v>
      </c>
      <c r="AT67" s="83" t="str">
        <f>ASC(UPPER(英語!U63))</f>
        <v>0</v>
      </c>
      <c r="AU67" s="83" t="str">
        <f>ASC(UPPER(英語!V63))</f>
        <v>0</v>
      </c>
      <c r="AV67" s="84" t="str">
        <f>ASC(UPPER(英語!W63))</f>
        <v>0</v>
      </c>
      <c r="AW67" s="81" t="str">
        <f>ASC(UPPER(英語!X63))</f>
        <v>0</v>
      </c>
    </row>
    <row r="68" spans="1:49" ht="23.1" customHeight="1" thickBot="1">
      <c r="A68" s="28">
        <f>氏名入力!A64</f>
        <v>1220</v>
      </c>
      <c r="B68" s="26">
        <f>氏名入力!B64</f>
        <v>20</v>
      </c>
      <c r="C68" s="56">
        <f>氏名入力!C64</f>
        <v>0</v>
      </c>
      <c r="D68" s="85" t="str">
        <f>ASC(UPPER(国語!V64))</f>
        <v>0</v>
      </c>
      <c r="E68" s="86" t="str">
        <f>ASC(UPPER(国語!W64))</f>
        <v>0</v>
      </c>
      <c r="F68" s="86" t="str">
        <f>ASC(UPPER(国語!X64))</f>
        <v>0</v>
      </c>
      <c r="G68" s="86" t="str">
        <f>ASC(UPPER(国語!Y64))</f>
        <v>0</v>
      </c>
      <c r="H68" s="87" t="str">
        <f>ASC(UPPER(国語!Z64))</f>
        <v>0</v>
      </c>
      <c r="I68" s="132" t="str">
        <f>ASC(UPPER(国語!AA64))</f>
        <v>0</v>
      </c>
      <c r="J68" s="91" t="str">
        <f>ASC(UPPER(社会!T64))</f>
        <v>0</v>
      </c>
      <c r="K68" s="88" t="str">
        <f>ASC(UPPER(社会!U64))</f>
        <v>0</v>
      </c>
      <c r="L68" s="88" t="str">
        <f>ASC(UPPER(社会!V64))</f>
        <v>0</v>
      </c>
      <c r="M68" s="89" t="str">
        <f>ASC(UPPER(社会!W64))</f>
        <v>0</v>
      </c>
      <c r="N68" s="90" t="str">
        <f>ASC(UPPER(社会!X64))</f>
        <v>0</v>
      </c>
      <c r="O68" s="91" t="str">
        <f>ASC(UPPER(数学!T64))</f>
        <v>0</v>
      </c>
      <c r="P68" s="92" t="str">
        <f>ASC(UPPER(数学!U64))</f>
        <v>0</v>
      </c>
      <c r="Q68" s="92" t="str">
        <f>ASC(UPPER(数学!V64))</f>
        <v>0</v>
      </c>
      <c r="R68" s="93" t="str">
        <f>ASC(UPPER(数学!W64))</f>
        <v>0</v>
      </c>
      <c r="S68" s="90" t="str">
        <f>ASC(UPPER(数学!X64))</f>
        <v>0</v>
      </c>
      <c r="T68" s="88" t="str">
        <f>ASC(UPPER(理科!T64))</f>
        <v>0</v>
      </c>
      <c r="U68" s="88" t="str">
        <f>ASC(UPPER(理科!U64))</f>
        <v>0</v>
      </c>
      <c r="V68" s="88" t="str">
        <f>ASC(UPPER(理科!V64))</f>
        <v>0</v>
      </c>
      <c r="W68" s="89" t="str">
        <f>ASC(UPPER(理科!W64))</f>
        <v>0</v>
      </c>
      <c r="X68" s="90" t="str">
        <f>ASC(UPPER(理科!X64))</f>
        <v>0</v>
      </c>
      <c r="Y68" s="91" t="str">
        <f>ASC(UPPER(音楽!T64))</f>
        <v>0</v>
      </c>
      <c r="Z68" s="92" t="str">
        <f>ASC(UPPER(音楽!U64))</f>
        <v>0</v>
      </c>
      <c r="AA68" s="92" t="str">
        <f>ASC(UPPER(音楽!V64))</f>
        <v>0</v>
      </c>
      <c r="AB68" s="93" t="str">
        <f>ASC(UPPER(音楽!W64))</f>
        <v>0</v>
      </c>
      <c r="AC68" s="90" t="str">
        <f>ASC(UPPER(音楽!X64))</f>
        <v>0</v>
      </c>
      <c r="AD68" s="88" t="str">
        <f>ASC(UPPER(美術!T64))</f>
        <v>0</v>
      </c>
      <c r="AE68" s="88" t="str">
        <f>ASC(UPPER(美術!U64))</f>
        <v>0</v>
      </c>
      <c r="AF68" s="88" t="str">
        <f>ASC(UPPER(美術!V64))</f>
        <v>0</v>
      </c>
      <c r="AG68" s="89" t="str">
        <f>ASC(UPPER(美術!W64))</f>
        <v>0</v>
      </c>
      <c r="AH68" s="90" t="str">
        <f>ASC(UPPER(美術!X64))</f>
        <v>0</v>
      </c>
      <c r="AI68" s="91" t="str">
        <f>ASC(UPPER(保体!T64))</f>
        <v>0</v>
      </c>
      <c r="AJ68" s="92" t="str">
        <f>ASC(UPPER(保体!U64))</f>
        <v>0</v>
      </c>
      <c r="AK68" s="92" t="str">
        <f>ASC(UPPER(保体!V64))</f>
        <v>0</v>
      </c>
      <c r="AL68" s="93" t="str">
        <f>ASC(UPPER(保体!W64))</f>
        <v>0</v>
      </c>
      <c r="AM68" s="90" t="str">
        <f>ASC(UPPER(保体!X64))</f>
        <v>0</v>
      </c>
      <c r="AN68" s="88" t="str">
        <f>ASC(UPPER(技・家!T64))</f>
        <v>0</v>
      </c>
      <c r="AO68" s="88" t="str">
        <f>ASC(UPPER(技・家!U64))</f>
        <v>0</v>
      </c>
      <c r="AP68" s="88" t="str">
        <f>ASC(UPPER(技・家!V64))</f>
        <v>0</v>
      </c>
      <c r="AQ68" s="89" t="str">
        <f>ASC(UPPER(技・家!W64))</f>
        <v>0</v>
      </c>
      <c r="AR68" s="90" t="str">
        <f>ASC(UPPER(技・家!X64))</f>
        <v>0</v>
      </c>
      <c r="AS68" s="91" t="str">
        <f>ASC(UPPER(英語!T64))</f>
        <v>0</v>
      </c>
      <c r="AT68" s="92" t="str">
        <f>ASC(UPPER(英語!U64))</f>
        <v>0</v>
      </c>
      <c r="AU68" s="92" t="str">
        <f>ASC(UPPER(英語!V64))</f>
        <v>0</v>
      </c>
      <c r="AV68" s="93" t="str">
        <f>ASC(UPPER(英語!W64))</f>
        <v>0</v>
      </c>
      <c r="AW68" s="90" t="str">
        <f>ASC(UPPER(英語!X64))</f>
        <v>0</v>
      </c>
    </row>
    <row r="69" spans="1:49" ht="23.1" customHeight="1" thickTop="1">
      <c r="A69" s="34">
        <f>氏名入力!A65</f>
        <v>1231</v>
      </c>
      <c r="B69" s="35">
        <f>氏名入力!B65</f>
        <v>31</v>
      </c>
      <c r="C69" s="59">
        <f>氏名入力!C65</f>
        <v>0</v>
      </c>
      <c r="D69" s="94" t="str">
        <f>ASC(UPPER(国語!V65))</f>
        <v>0</v>
      </c>
      <c r="E69" s="95" t="str">
        <f>ASC(UPPER(国語!W65))</f>
        <v>0</v>
      </c>
      <c r="F69" s="95" t="str">
        <f>ASC(UPPER(国語!X65))</f>
        <v>0</v>
      </c>
      <c r="G69" s="95" t="str">
        <f>ASC(UPPER(国語!Y65))</f>
        <v>0</v>
      </c>
      <c r="H69" s="96" t="str">
        <f>ASC(UPPER(国語!Z65))</f>
        <v>0</v>
      </c>
      <c r="I69" s="133" t="str">
        <f>ASC(UPPER(国語!AA65))</f>
        <v>0</v>
      </c>
      <c r="J69" s="100" t="str">
        <f>ASC(UPPER(社会!T65))</f>
        <v>0</v>
      </c>
      <c r="K69" s="97" t="str">
        <f>ASC(UPPER(社会!U65))</f>
        <v>0</v>
      </c>
      <c r="L69" s="97" t="str">
        <f>ASC(UPPER(社会!V65))</f>
        <v>0</v>
      </c>
      <c r="M69" s="98" t="str">
        <f>ASC(UPPER(社会!W65))</f>
        <v>0</v>
      </c>
      <c r="N69" s="99" t="str">
        <f>ASC(UPPER(社会!X65))</f>
        <v>0</v>
      </c>
      <c r="O69" s="100" t="str">
        <f>ASC(UPPER(数学!T65))</f>
        <v>0</v>
      </c>
      <c r="P69" s="101" t="str">
        <f>ASC(UPPER(数学!U65))</f>
        <v>0</v>
      </c>
      <c r="Q69" s="101" t="str">
        <f>ASC(UPPER(数学!V65))</f>
        <v>0</v>
      </c>
      <c r="R69" s="102" t="str">
        <f>ASC(UPPER(数学!W65))</f>
        <v>0</v>
      </c>
      <c r="S69" s="99" t="str">
        <f>ASC(UPPER(数学!X65))</f>
        <v>0</v>
      </c>
      <c r="T69" s="97" t="str">
        <f>ASC(UPPER(理科!T65))</f>
        <v>0</v>
      </c>
      <c r="U69" s="97" t="str">
        <f>ASC(UPPER(理科!U65))</f>
        <v>0</v>
      </c>
      <c r="V69" s="97" t="str">
        <f>ASC(UPPER(理科!V65))</f>
        <v>0</v>
      </c>
      <c r="W69" s="98" t="str">
        <f>ASC(UPPER(理科!W65))</f>
        <v>0</v>
      </c>
      <c r="X69" s="99" t="str">
        <f>ASC(UPPER(理科!X65))</f>
        <v>0</v>
      </c>
      <c r="Y69" s="100" t="str">
        <f>ASC(UPPER(音楽!T65))</f>
        <v>0</v>
      </c>
      <c r="Z69" s="101" t="str">
        <f>ASC(UPPER(音楽!U65))</f>
        <v>0</v>
      </c>
      <c r="AA69" s="101" t="str">
        <f>ASC(UPPER(音楽!V65))</f>
        <v>0</v>
      </c>
      <c r="AB69" s="102" t="str">
        <f>ASC(UPPER(音楽!W65))</f>
        <v>0</v>
      </c>
      <c r="AC69" s="99" t="str">
        <f>ASC(UPPER(音楽!X65))</f>
        <v>0</v>
      </c>
      <c r="AD69" s="97" t="str">
        <f>ASC(UPPER(美術!T65))</f>
        <v>0</v>
      </c>
      <c r="AE69" s="97" t="str">
        <f>ASC(UPPER(美術!U65))</f>
        <v>0</v>
      </c>
      <c r="AF69" s="97" t="str">
        <f>ASC(UPPER(美術!V65))</f>
        <v>0</v>
      </c>
      <c r="AG69" s="98" t="str">
        <f>ASC(UPPER(美術!W65))</f>
        <v>0</v>
      </c>
      <c r="AH69" s="99" t="str">
        <f>ASC(UPPER(美術!X65))</f>
        <v>0</v>
      </c>
      <c r="AI69" s="100" t="str">
        <f>ASC(UPPER(保体!T65))</f>
        <v>0</v>
      </c>
      <c r="AJ69" s="101" t="str">
        <f>ASC(UPPER(保体!U65))</f>
        <v>0</v>
      </c>
      <c r="AK69" s="101" t="str">
        <f>ASC(UPPER(保体!V65))</f>
        <v>0</v>
      </c>
      <c r="AL69" s="102" t="str">
        <f>ASC(UPPER(保体!W65))</f>
        <v>0</v>
      </c>
      <c r="AM69" s="99" t="str">
        <f>ASC(UPPER(保体!X65))</f>
        <v>0</v>
      </c>
      <c r="AN69" s="97" t="str">
        <f>ASC(UPPER(技・家!T65))</f>
        <v>0</v>
      </c>
      <c r="AO69" s="97" t="str">
        <f>ASC(UPPER(技・家!U65))</f>
        <v>0</v>
      </c>
      <c r="AP69" s="97" t="str">
        <f>ASC(UPPER(技・家!V65))</f>
        <v>0</v>
      </c>
      <c r="AQ69" s="98" t="str">
        <f>ASC(UPPER(技・家!W65))</f>
        <v>0</v>
      </c>
      <c r="AR69" s="99" t="str">
        <f>ASC(UPPER(技・家!X65))</f>
        <v>0</v>
      </c>
      <c r="AS69" s="100" t="str">
        <f>ASC(UPPER(英語!T65))</f>
        <v>0</v>
      </c>
      <c r="AT69" s="101" t="str">
        <f>ASC(UPPER(英語!U65))</f>
        <v>0</v>
      </c>
      <c r="AU69" s="101" t="str">
        <f>ASC(UPPER(英語!V65))</f>
        <v>0</v>
      </c>
      <c r="AV69" s="102" t="str">
        <f>ASC(UPPER(英語!W65))</f>
        <v>0</v>
      </c>
      <c r="AW69" s="99" t="str">
        <f>ASC(UPPER(英語!X65))</f>
        <v>0</v>
      </c>
    </row>
    <row r="70" spans="1:49" ht="23.1" customHeight="1">
      <c r="A70" s="29">
        <f>氏名入力!A66</f>
        <v>1232</v>
      </c>
      <c r="B70" s="23">
        <f>氏名入力!B66</f>
        <v>32</v>
      </c>
      <c r="C70" s="62">
        <f>氏名入力!C66</f>
        <v>0</v>
      </c>
      <c r="D70" s="76" t="str">
        <f>ASC(UPPER(国語!V66))</f>
        <v>0</v>
      </c>
      <c r="E70" s="77" t="str">
        <f>ASC(UPPER(国語!W66))</f>
        <v>0</v>
      </c>
      <c r="F70" s="77" t="str">
        <f>ASC(UPPER(国語!X66))</f>
        <v>0</v>
      </c>
      <c r="G70" s="77" t="str">
        <f>ASC(UPPER(国語!Y66))</f>
        <v>0</v>
      </c>
      <c r="H70" s="78" t="str">
        <f>ASC(UPPER(国語!Z66))</f>
        <v>0</v>
      </c>
      <c r="I70" s="131" t="str">
        <f>ASC(UPPER(国語!AA66))</f>
        <v>0</v>
      </c>
      <c r="J70" s="82" t="str">
        <f>ASC(UPPER(社会!T66))</f>
        <v>0</v>
      </c>
      <c r="K70" s="79" t="str">
        <f>ASC(UPPER(社会!U66))</f>
        <v>0</v>
      </c>
      <c r="L70" s="79" t="str">
        <f>ASC(UPPER(社会!V66))</f>
        <v>0</v>
      </c>
      <c r="M70" s="80" t="str">
        <f>ASC(UPPER(社会!W66))</f>
        <v>0</v>
      </c>
      <c r="N70" s="81" t="str">
        <f>ASC(UPPER(社会!X66))</f>
        <v>0</v>
      </c>
      <c r="O70" s="82" t="str">
        <f>ASC(UPPER(数学!T66))</f>
        <v>0</v>
      </c>
      <c r="P70" s="83" t="str">
        <f>ASC(UPPER(数学!U66))</f>
        <v>0</v>
      </c>
      <c r="Q70" s="83" t="str">
        <f>ASC(UPPER(数学!V66))</f>
        <v>0</v>
      </c>
      <c r="R70" s="84" t="str">
        <f>ASC(UPPER(数学!W66))</f>
        <v>0</v>
      </c>
      <c r="S70" s="81" t="str">
        <f>ASC(UPPER(数学!X66))</f>
        <v>0</v>
      </c>
      <c r="T70" s="79" t="str">
        <f>ASC(UPPER(理科!T66))</f>
        <v>0</v>
      </c>
      <c r="U70" s="79" t="str">
        <f>ASC(UPPER(理科!U66))</f>
        <v>0</v>
      </c>
      <c r="V70" s="79" t="str">
        <f>ASC(UPPER(理科!V66))</f>
        <v>0</v>
      </c>
      <c r="W70" s="80" t="str">
        <f>ASC(UPPER(理科!W66))</f>
        <v>0</v>
      </c>
      <c r="X70" s="81" t="str">
        <f>ASC(UPPER(理科!X66))</f>
        <v>0</v>
      </c>
      <c r="Y70" s="82" t="str">
        <f>ASC(UPPER(音楽!T66))</f>
        <v>0</v>
      </c>
      <c r="Z70" s="83" t="str">
        <f>ASC(UPPER(音楽!U66))</f>
        <v>0</v>
      </c>
      <c r="AA70" s="83" t="str">
        <f>ASC(UPPER(音楽!V66))</f>
        <v>0</v>
      </c>
      <c r="AB70" s="84" t="str">
        <f>ASC(UPPER(音楽!W66))</f>
        <v>0</v>
      </c>
      <c r="AC70" s="81" t="str">
        <f>ASC(UPPER(音楽!X66))</f>
        <v>0</v>
      </c>
      <c r="AD70" s="79" t="str">
        <f>ASC(UPPER(美術!T66))</f>
        <v>0</v>
      </c>
      <c r="AE70" s="79" t="str">
        <f>ASC(UPPER(美術!U66))</f>
        <v>0</v>
      </c>
      <c r="AF70" s="79" t="str">
        <f>ASC(UPPER(美術!V66))</f>
        <v>0</v>
      </c>
      <c r="AG70" s="80" t="str">
        <f>ASC(UPPER(美術!W66))</f>
        <v>0</v>
      </c>
      <c r="AH70" s="81" t="str">
        <f>ASC(UPPER(美術!X66))</f>
        <v>0</v>
      </c>
      <c r="AI70" s="82" t="str">
        <f>ASC(UPPER(保体!T66))</f>
        <v>0</v>
      </c>
      <c r="AJ70" s="83" t="str">
        <f>ASC(UPPER(保体!U66))</f>
        <v>0</v>
      </c>
      <c r="AK70" s="83" t="str">
        <f>ASC(UPPER(保体!V66))</f>
        <v>0</v>
      </c>
      <c r="AL70" s="84" t="str">
        <f>ASC(UPPER(保体!W66))</f>
        <v>0</v>
      </c>
      <c r="AM70" s="81" t="str">
        <f>ASC(UPPER(保体!X66))</f>
        <v>0</v>
      </c>
      <c r="AN70" s="79" t="str">
        <f>ASC(UPPER(技・家!T66))</f>
        <v>0</v>
      </c>
      <c r="AO70" s="79" t="str">
        <f>ASC(UPPER(技・家!U66))</f>
        <v>0</v>
      </c>
      <c r="AP70" s="79" t="str">
        <f>ASC(UPPER(技・家!V66))</f>
        <v>0</v>
      </c>
      <c r="AQ70" s="80" t="str">
        <f>ASC(UPPER(技・家!W66))</f>
        <v>0</v>
      </c>
      <c r="AR70" s="81" t="str">
        <f>ASC(UPPER(技・家!X66))</f>
        <v>0</v>
      </c>
      <c r="AS70" s="82" t="str">
        <f>ASC(UPPER(英語!T66))</f>
        <v>0</v>
      </c>
      <c r="AT70" s="83" t="str">
        <f>ASC(UPPER(英語!U66))</f>
        <v>0</v>
      </c>
      <c r="AU70" s="83" t="str">
        <f>ASC(UPPER(英語!V66))</f>
        <v>0</v>
      </c>
      <c r="AV70" s="84" t="str">
        <f>ASC(UPPER(英語!W66))</f>
        <v>0</v>
      </c>
      <c r="AW70" s="81" t="str">
        <f>ASC(UPPER(英語!X66))</f>
        <v>0</v>
      </c>
    </row>
    <row r="71" spans="1:49" ht="23.1" customHeight="1">
      <c r="A71" s="29">
        <f>氏名入力!A67</f>
        <v>1233</v>
      </c>
      <c r="B71" s="23">
        <f>氏名入力!B67</f>
        <v>33</v>
      </c>
      <c r="C71" s="62">
        <f>氏名入力!C67</f>
        <v>0</v>
      </c>
      <c r="D71" s="76" t="str">
        <f>ASC(UPPER(国語!V67))</f>
        <v>0</v>
      </c>
      <c r="E71" s="77" t="str">
        <f>ASC(UPPER(国語!W67))</f>
        <v>0</v>
      </c>
      <c r="F71" s="77" t="str">
        <f>ASC(UPPER(国語!X67))</f>
        <v>0</v>
      </c>
      <c r="G71" s="77" t="str">
        <f>ASC(UPPER(国語!Y67))</f>
        <v>0</v>
      </c>
      <c r="H71" s="78" t="str">
        <f>ASC(UPPER(国語!Z67))</f>
        <v>0</v>
      </c>
      <c r="I71" s="131" t="str">
        <f>ASC(UPPER(国語!AA67))</f>
        <v>0</v>
      </c>
      <c r="J71" s="82" t="str">
        <f>ASC(UPPER(社会!T67))</f>
        <v>0</v>
      </c>
      <c r="K71" s="79" t="str">
        <f>ASC(UPPER(社会!U67))</f>
        <v>0</v>
      </c>
      <c r="L71" s="79" t="str">
        <f>ASC(UPPER(社会!V67))</f>
        <v>0</v>
      </c>
      <c r="M71" s="80" t="str">
        <f>ASC(UPPER(社会!W67))</f>
        <v>0</v>
      </c>
      <c r="N71" s="81" t="str">
        <f>ASC(UPPER(社会!X67))</f>
        <v>0</v>
      </c>
      <c r="O71" s="82" t="str">
        <f>ASC(UPPER(数学!T67))</f>
        <v>0</v>
      </c>
      <c r="P71" s="83" t="str">
        <f>ASC(UPPER(数学!U67))</f>
        <v>0</v>
      </c>
      <c r="Q71" s="83" t="str">
        <f>ASC(UPPER(数学!V67))</f>
        <v>0</v>
      </c>
      <c r="R71" s="84" t="str">
        <f>ASC(UPPER(数学!W67))</f>
        <v>0</v>
      </c>
      <c r="S71" s="81" t="str">
        <f>ASC(UPPER(数学!X67))</f>
        <v>0</v>
      </c>
      <c r="T71" s="79" t="str">
        <f>ASC(UPPER(理科!T67))</f>
        <v>0</v>
      </c>
      <c r="U71" s="79" t="str">
        <f>ASC(UPPER(理科!U67))</f>
        <v>0</v>
      </c>
      <c r="V71" s="79" t="str">
        <f>ASC(UPPER(理科!V67))</f>
        <v>0</v>
      </c>
      <c r="W71" s="80" t="str">
        <f>ASC(UPPER(理科!W67))</f>
        <v>0</v>
      </c>
      <c r="X71" s="81" t="str">
        <f>ASC(UPPER(理科!X67))</f>
        <v>0</v>
      </c>
      <c r="Y71" s="82" t="str">
        <f>ASC(UPPER(音楽!T67))</f>
        <v>0</v>
      </c>
      <c r="Z71" s="83" t="str">
        <f>ASC(UPPER(音楽!U67))</f>
        <v>0</v>
      </c>
      <c r="AA71" s="83" t="str">
        <f>ASC(UPPER(音楽!V67))</f>
        <v>0</v>
      </c>
      <c r="AB71" s="84" t="str">
        <f>ASC(UPPER(音楽!W67))</f>
        <v>0</v>
      </c>
      <c r="AC71" s="81" t="str">
        <f>ASC(UPPER(音楽!X67))</f>
        <v>0</v>
      </c>
      <c r="AD71" s="79" t="str">
        <f>ASC(UPPER(美術!T67))</f>
        <v>0</v>
      </c>
      <c r="AE71" s="79" t="str">
        <f>ASC(UPPER(美術!U67))</f>
        <v>0</v>
      </c>
      <c r="AF71" s="79" t="str">
        <f>ASC(UPPER(美術!V67))</f>
        <v>0</v>
      </c>
      <c r="AG71" s="80" t="str">
        <f>ASC(UPPER(美術!W67))</f>
        <v>0</v>
      </c>
      <c r="AH71" s="81" t="str">
        <f>ASC(UPPER(美術!X67))</f>
        <v>0</v>
      </c>
      <c r="AI71" s="82" t="str">
        <f>ASC(UPPER(保体!T67))</f>
        <v>0</v>
      </c>
      <c r="AJ71" s="83" t="str">
        <f>ASC(UPPER(保体!U67))</f>
        <v>0</v>
      </c>
      <c r="AK71" s="83" t="str">
        <f>ASC(UPPER(保体!V67))</f>
        <v>0</v>
      </c>
      <c r="AL71" s="84" t="str">
        <f>ASC(UPPER(保体!W67))</f>
        <v>0</v>
      </c>
      <c r="AM71" s="81" t="str">
        <f>ASC(UPPER(保体!X67))</f>
        <v>0</v>
      </c>
      <c r="AN71" s="79" t="str">
        <f>ASC(UPPER(技・家!T67))</f>
        <v>0</v>
      </c>
      <c r="AO71" s="79" t="str">
        <f>ASC(UPPER(技・家!U67))</f>
        <v>0</v>
      </c>
      <c r="AP71" s="79" t="str">
        <f>ASC(UPPER(技・家!V67))</f>
        <v>0</v>
      </c>
      <c r="AQ71" s="80" t="str">
        <f>ASC(UPPER(技・家!W67))</f>
        <v>0</v>
      </c>
      <c r="AR71" s="81" t="str">
        <f>ASC(UPPER(技・家!X67))</f>
        <v>0</v>
      </c>
      <c r="AS71" s="82" t="str">
        <f>ASC(UPPER(英語!T67))</f>
        <v>0</v>
      </c>
      <c r="AT71" s="83" t="str">
        <f>ASC(UPPER(英語!U67))</f>
        <v>0</v>
      </c>
      <c r="AU71" s="83" t="str">
        <f>ASC(UPPER(英語!V67))</f>
        <v>0</v>
      </c>
      <c r="AV71" s="84" t="str">
        <f>ASC(UPPER(英語!W67))</f>
        <v>0</v>
      </c>
      <c r="AW71" s="81" t="str">
        <f>ASC(UPPER(英語!X67))</f>
        <v>0</v>
      </c>
    </row>
    <row r="72" spans="1:49" ht="23.1" customHeight="1">
      <c r="A72" s="29">
        <f>氏名入力!A68</f>
        <v>1234</v>
      </c>
      <c r="B72" s="23">
        <f>氏名入力!B68</f>
        <v>34</v>
      </c>
      <c r="C72" s="62">
        <f>氏名入力!C68</f>
        <v>0</v>
      </c>
      <c r="D72" s="76" t="str">
        <f>ASC(UPPER(国語!V68))</f>
        <v>0</v>
      </c>
      <c r="E72" s="77" t="str">
        <f>ASC(UPPER(国語!W68))</f>
        <v>0</v>
      </c>
      <c r="F72" s="77" t="str">
        <f>ASC(UPPER(国語!X68))</f>
        <v>0</v>
      </c>
      <c r="G72" s="77" t="str">
        <f>ASC(UPPER(国語!Y68))</f>
        <v>0</v>
      </c>
      <c r="H72" s="78" t="str">
        <f>ASC(UPPER(国語!Z68))</f>
        <v>0</v>
      </c>
      <c r="I72" s="131" t="str">
        <f>ASC(UPPER(国語!AA68))</f>
        <v>0</v>
      </c>
      <c r="J72" s="82" t="str">
        <f>ASC(UPPER(社会!T68))</f>
        <v>0</v>
      </c>
      <c r="K72" s="79" t="str">
        <f>ASC(UPPER(社会!U68))</f>
        <v>0</v>
      </c>
      <c r="L72" s="79" t="str">
        <f>ASC(UPPER(社会!V68))</f>
        <v>0</v>
      </c>
      <c r="M72" s="80" t="str">
        <f>ASC(UPPER(社会!W68))</f>
        <v>0</v>
      </c>
      <c r="N72" s="81" t="str">
        <f>ASC(UPPER(社会!X68))</f>
        <v>0</v>
      </c>
      <c r="O72" s="82" t="str">
        <f>ASC(UPPER(数学!T68))</f>
        <v>0</v>
      </c>
      <c r="P72" s="83" t="str">
        <f>ASC(UPPER(数学!U68))</f>
        <v>0</v>
      </c>
      <c r="Q72" s="83" t="str">
        <f>ASC(UPPER(数学!V68))</f>
        <v>0</v>
      </c>
      <c r="R72" s="84" t="str">
        <f>ASC(UPPER(数学!W68))</f>
        <v>0</v>
      </c>
      <c r="S72" s="81" t="str">
        <f>ASC(UPPER(数学!X68))</f>
        <v>0</v>
      </c>
      <c r="T72" s="79" t="str">
        <f>ASC(UPPER(理科!T68))</f>
        <v>0</v>
      </c>
      <c r="U72" s="79" t="str">
        <f>ASC(UPPER(理科!U68))</f>
        <v>0</v>
      </c>
      <c r="V72" s="79" t="str">
        <f>ASC(UPPER(理科!V68))</f>
        <v>0</v>
      </c>
      <c r="W72" s="80" t="str">
        <f>ASC(UPPER(理科!W68))</f>
        <v>0</v>
      </c>
      <c r="X72" s="81" t="str">
        <f>ASC(UPPER(理科!X68))</f>
        <v>0</v>
      </c>
      <c r="Y72" s="82" t="str">
        <f>ASC(UPPER(音楽!T68))</f>
        <v>0</v>
      </c>
      <c r="Z72" s="83" t="str">
        <f>ASC(UPPER(音楽!U68))</f>
        <v>0</v>
      </c>
      <c r="AA72" s="83" t="str">
        <f>ASC(UPPER(音楽!V68))</f>
        <v>0</v>
      </c>
      <c r="AB72" s="84" t="str">
        <f>ASC(UPPER(音楽!W68))</f>
        <v>0</v>
      </c>
      <c r="AC72" s="81" t="str">
        <f>ASC(UPPER(音楽!X68))</f>
        <v>0</v>
      </c>
      <c r="AD72" s="79" t="str">
        <f>ASC(UPPER(美術!T68))</f>
        <v>0</v>
      </c>
      <c r="AE72" s="79" t="str">
        <f>ASC(UPPER(美術!U68))</f>
        <v>0</v>
      </c>
      <c r="AF72" s="79" t="str">
        <f>ASC(UPPER(美術!V68))</f>
        <v>0</v>
      </c>
      <c r="AG72" s="80" t="str">
        <f>ASC(UPPER(美術!W68))</f>
        <v>0</v>
      </c>
      <c r="AH72" s="81" t="str">
        <f>ASC(UPPER(美術!X68))</f>
        <v>0</v>
      </c>
      <c r="AI72" s="82" t="str">
        <f>ASC(UPPER(保体!T68))</f>
        <v>0</v>
      </c>
      <c r="AJ72" s="83" t="str">
        <f>ASC(UPPER(保体!U68))</f>
        <v>0</v>
      </c>
      <c r="AK72" s="83" t="str">
        <f>ASC(UPPER(保体!V68))</f>
        <v>0</v>
      </c>
      <c r="AL72" s="84" t="str">
        <f>ASC(UPPER(保体!W68))</f>
        <v>0</v>
      </c>
      <c r="AM72" s="81" t="str">
        <f>ASC(UPPER(保体!X68))</f>
        <v>0</v>
      </c>
      <c r="AN72" s="79" t="str">
        <f>ASC(UPPER(技・家!T68))</f>
        <v>0</v>
      </c>
      <c r="AO72" s="79" t="str">
        <f>ASC(UPPER(技・家!U68))</f>
        <v>0</v>
      </c>
      <c r="AP72" s="79" t="str">
        <f>ASC(UPPER(技・家!V68))</f>
        <v>0</v>
      </c>
      <c r="AQ72" s="80" t="str">
        <f>ASC(UPPER(技・家!W68))</f>
        <v>0</v>
      </c>
      <c r="AR72" s="81" t="str">
        <f>ASC(UPPER(技・家!X68))</f>
        <v>0</v>
      </c>
      <c r="AS72" s="82" t="str">
        <f>ASC(UPPER(英語!T68))</f>
        <v>0</v>
      </c>
      <c r="AT72" s="83" t="str">
        <f>ASC(UPPER(英語!U68))</f>
        <v>0</v>
      </c>
      <c r="AU72" s="83" t="str">
        <f>ASC(UPPER(英語!V68))</f>
        <v>0</v>
      </c>
      <c r="AV72" s="84" t="str">
        <f>ASC(UPPER(英語!W68))</f>
        <v>0</v>
      </c>
      <c r="AW72" s="81" t="str">
        <f>ASC(UPPER(英語!X68))</f>
        <v>0</v>
      </c>
    </row>
    <row r="73" spans="1:49" ht="23.1" customHeight="1">
      <c r="A73" s="29">
        <f>氏名入力!A69</f>
        <v>1235</v>
      </c>
      <c r="B73" s="23">
        <f>氏名入力!B69</f>
        <v>35</v>
      </c>
      <c r="C73" s="62">
        <f>氏名入力!C69</f>
        <v>0</v>
      </c>
      <c r="D73" s="76" t="str">
        <f>ASC(UPPER(国語!V69))</f>
        <v>0</v>
      </c>
      <c r="E73" s="77" t="str">
        <f>ASC(UPPER(国語!W69))</f>
        <v>0</v>
      </c>
      <c r="F73" s="77" t="str">
        <f>ASC(UPPER(国語!X69))</f>
        <v>0</v>
      </c>
      <c r="G73" s="77" t="str">
        <f>ASC(UPPER(国語!Y69))</f>
        <v>0</v>
      </c>
      <c r="H73" s="78" t="str">
        <f>ASC(UPPER(国語!Z69))</f>
        <v>0</v>
      </c>
      <c r="I73" s="131" t="str">
        <f>ASC(UPPER(国語!AA69))</f>
        <v>0</v>
      </c>
      <c r="J73" s="82" t="str">
        <f>ASC(UPPER(社会!T69))</f>
        <v>0</v>
      </c>
      <c r="K73" s="79" t="str">
        <f>ASC(UPPER(社会!U69))</f>
        <v>0</v>
      </c>
      <c r="L73" s="79" t="str">
        <f>ASC(UPPER(社会!V69))</f>
        <v>0</v>
      </c>
      <c r="M73" s="80" t="str">
        <f>ASC(UPPER(社会!W69))</f>
        <v>0</v>
      </c>
      <c r="N73" s="81" t="str">
        <f>ASC(UPPER(社会!X69))</f>
        <v>0</v>
      </c>
      <c r="O73" s="82" t="str">
        <f>ASC(UPPER(数学!T69))</f>
        <v>0</v>
      </c>
      <c r="P73" s="83" t="str">
        <f>ASC(UPPER(数学!U69))</f>
        <v>0</v>
      </c>
      <c r="Q73" s="83" t="str">
        <f>ASC(UPPER(数学!V69))</f>
        <v>0</v>
      </c>
      <c r="R73" s="84" t="str">
        <f>ASC(UPPER(数学!W69))</f>
        <v>0</v>
      </c>
      <c r="S73" s="81" t="str">
        <f>ASC(UPPER(数学!X69))</f>
        <v>0</v>
      </c>
      <c r="T73" s="79" t="str">
        <f>ASC(UPPER(理科!T69))</f>
        <v>0</v>
      </c>
      <c r="U73" s="79" t="str">
        <f>ASC(UPPER(理科!U69))</f>
        <v>0</v>
      </c>
      <c r="V73" s="79" t="str">
        <f>ASC(UPPER(理科!V69))</f>
        <v>0</v>
      </c>
      <c r="W73" s="80" t="str">
        <f>ASC(UPPER(理科!W69))</f>
        <v>0</v>
      </c>
      <c r="X73" s="81" t="str">
        <f>ASC(UPPER(理科!X69))</f>
        <v>0</v>
      </c>
      <c r="Y73" s="82" t="str">
        <f>ASC(UPPER(音楽!T69))</f>
        <v>0</v>
      </c>
      <c r="Z73" s="83" t="str">
        <f>ASC(UPPER(音楽!U69))</f>
        <v>0</v>
      </c>
      <c r="AA73" s="83" t="str">
        <f>ASC(UPPER(音楽!V69))</f>
        <v>0</v>
      </c>
      <c r="AB73" s="84" t="str">
        <f>ASC(UPPER(音楽!W69))</f>
        <v>0</v>
      </c>
      <c r="AC73" s="81" t="str">
        <f>ASC(UPPER(音楽!X69))</f>
        <v>0</v>
      </c>
      <c r="AD73" s="79" t="str">
        <f>ASC(UPPER(美術!T69))</f>
        <v>0</v>
      </c>
      <c r="AE73" s="79" t="str">
        <f>ASC(UPPER(美術!U69))</f>
        <v>0</v>
      </c>
      <c r="AF73" s="79" t="str">
        <f>ASC(UPPER(美術!V69))</f>
        <v>0</v>
      </c>
      <c r="AG73" s="80" t="str">
        <f>ASC(UPPER(美術!W69))</f>
        <v>0</v>
      </c>
      <c r="AH73" s="81" t="str">
        <f>ASC(UPPER(美術!X69))</f>
        <v>0</v>
      </c>
      <c r="AI73" s="82" t="str">
        <f>ASC(UPPER(保体!T69))</f>
        <v>0</v>
      </c>
      <c r="AJ73" s="83" t="str">
        <f>ASC(UPPER(保体!U69))</f>
        <v>0</v>
      </c>
      <c r="AK73" s="83" t="str">
        <f>ASC(UPPER(保体!V69))</f>
        <v>0</v>
      </c>
      <c r="AL73" s="84" t="str">
        <f>ASC(UPPER(保体!W69))</f>
        <v>0</v>
      </c>
      <c r="AM73" s="81" t="str">
        <f>ASC(UPPER(保体!X69))</f>
        <v>0</v>
      </c>
      <c r="AN73" s="79" t="str">
        <f>ASC(UPPER(技・家!T69))</f>
        <v>0</v>
      </c>
      <c r="AO73" s="79" t="str">
        <f>ASC(UPPER(技・家!U69))</f>
        <v>0</v>
      </c>
      <c r="AP73" s="79" t="str">
        <f>ASC(UPPER(技・家!V69))</f>
        <v>0</v>
      </c>
      <c r="AQ73" s="80" t="str">
        <f>ASC(UPPER(技・家!W69))</f>
        <v>0</v>
      </c>
      <c r="AR73" s="81" t="str">
        <f>ASC(UPPER(技・家!X69))</f>
        <v>0</v>
      </c>
      <c r="AS73" s="82" t="str">
        <f>ASC(UPPER(英語!T69))</f>
        <v>0</v>
      </c>
      <c r="AT73" s="83" t="str">
        <f>ASC(UPPER(英語!U69))</f>
        <v>0</v>
      </c>
      <c r="AU73" s="83" t="str">
        <f>ASC(UPPER(英語!V69))</f>
        <v>0</v>
      </c>
      <c r="AV73" s="84" t="str">
        <f>ASC(UPPER(英語!W69))</f>
        <v>0</v>
      </c>
      <c r="AW73" s="81" t="str">
        <f>ASC(UPPER(英語!X69))</f>
        <v>0</v>
      </c>
    </row>
    <row r="74" spans="1:49" ht="23.1" customHeight="1">
      <c r="A74" s="29">
        <f>氏名入力!A70</f>
        <v>1236</v>
      </c>
      <c r="B74" s="23">
        <f>氏名入力!B70</f>
        <v>36</v>
      </c>
      <c r="C74" s="62">
        <f>氏名入力!C70</f>
        <v>0</v>
      </c>
      <c r="D74" s="76" t="str">
        <f>ASC(UPPER(国語!V70))</f>
        <v>0</v>
      </c>
      <c r="E74" s="77" t="str">
        <f>ASC(UPPER(国語!W70))</f>
        <v>0</v>
      </c>
      <c r="F74" s="77" t="str">
        <f>ASC(UPPER(国語!X70))</f>
        <v>0</v>
      </c>
      <c r="G74" s="77" t="str">
        <f>ASC(UPPER(国語!Y70))</f>
        <v>0</v>
      </c>
      <c r="H74" s="78" t="str">
        <f>ASC(UPPER(国語!Z70))</f>
        <v>0</v>
      </c>
      <c r="I74" s="131" t="str">
        <f>ASC(UPPER(国語!AA70))</f>
        <v>0</v>
      </c>
      <c r="J74" s="82" t="str">
        <f>ASC(UPPER(社会!T70))</f>
        <v>0</v>
      </c>
      <c r="K74" s="79" t="str">
        <f>ASC(UPPER(社会!U70))</f>
        <v>0</v>
      </c>
      <c r="L74" s="79" t="str">
        <f>ASC(UPPER(社会!V70))</f>
        <v>0</v>
      </c>
      <c r="M74" s="80" t="str">
        <f>ASC(UPPER(社会!W70))</f>
        <v>0</v>
      </c>
      <c r="N74" s="81" t="str">
        <f>ASC(UPPER(社会!X70))</f>
        <v>0</v>
      </c>
      <c r="O74" s="82" t="str">
        <f>ASC(UPPER(数学!T70))</f>
        <v>0</v>
      </c>
      <c r="P74" s="83" t="str">
        <f>ASC(UPPER(数学!U70))</f>
        <v>0</v>
      </c>
      <c r="Q74" s="83" t="str">
        <f>ASC(UPPER(数学!V70))</f>
        <v>0</v>
      </c>
      <c r="R74" s="84" t="str">
        <f>ASC(UPPER(数学!W70))</f>
        <v>0</v>
      </c>
      <c r="S74" s="81" t="str">
        <f>ASC(UPPER(数学!X70))</f>
        <v>0</v>
      </c>
      <c r="T74" s="79" t="str">
        <f>ASC(UPPER(理科!T70))</f>
        <v>0</v>
      </c>
      <c r="U74" s="79" t="str">
        <f>ASC(UPPER(理科!U70))</f>
        <v>0</v>
      </c>
      <c r="V74" s="79" t="str">
        <f>ASC(UPPER(理科!V70))</f>
        <v>0</v>
      </c>
      <c r="W74" s="80" t="str">
        <f>ASC(UPPER(理科!W70))</f>
        <v>0</v>
      </c>
      <c r="X74" s="81" t="str">
        <f>ASC(UPPER(理科!X70))</f>
        <v>0</v>
      </c>
      <c r="Y74" s="82" t="str">
        <f>ASC(UPPER(音楽!T70))</f>
        <v>0</v>
      </c>
      <c r="Z74" s="83" t="str">
        <f>ASC(UPPER(音楽!U70))</f>
        <v>0</v>
      </c>
      <c r="AA74" s="83" t="str">
        <f>ASC(UPPER(音楽!V70))</f>
        <v>0</v>
      </c>
      <c r="AB74" s="84" t="str">
        <f>ASC(UPPER(音楽!W70))</f>
        <v>0</v>
      </c>
      <c r="AC74" s="81" t="str">
        <f>ASC(UPPER(音楽!X70))</f>
        <v>0</v>
      </c>
      <c r="AD74" s="79" t="str">
        <f>ASC(UPPER(美術!T70))</f>
        <v>0</v>
      </c>
      <c r="AE74" s="79" t="str">
        <f>ASC(UPPER(美術!U70))</f>
        <v>0</v>
      </c>
      <c r="AF74" s="79" t="str">
        <f>ASC(UPPER(美術!V70))</f>
        <v>0</v>
      </c>
      <c r="AG74" s="80" t="str">
        <f>ASC(UPPER(美術!W70))</f>
        <v>0</v>
      </c>
      <c r="AH74" s="81" t="str">
        <f>ASC(UPPER(美術!X70))</f>
        <v>0</v>
      </c>
      <c r="AI74" s="82" t="str">
        <f>ASC(UPPER(保体!T70))</f>
        <v>0</v>
      </c>
      <c r="AJ74" s="83" t="str">
        <f>ASC(UPPER(保体!U70))</f>
        <v>0</v>
      </c>
      <c r="AK74" s="83" t="str">
        <f>ASC(UPPER(保体!V70))</f>
        <v>0</v>
      </c>
      <c r="AL74" s="84" t="str">
        <f>ASC(UPPER(保体!W70))</f>
        <v>0</v>
      </c>
      <c r="AM74" s="81" t="str">
        <f>ASC(UPPER(保体!X70))</f>
        <v>0</v>
      </c>
      <c r="AN74" s="79" t="str">
        <f>ASC(UPPER(技・家!T70))</f>
        <v>0</v>
      </c>
      <c r="AO74" s="79" t="str">
        <f>ASC(UPPER(技・家!U70))</f>
        <v>0</v>
      </c>
      <c r="AP74" s="79" t="str">
        <f>ASC(UPPER(技・家!V70))</f>
        <v>0</v>
      </c>
      <c r="AQ74" s="80" t="str">
        <f>ASC(UPPER(技・家!W70))</f>
        <v>0</v>
      </c>
      <c r="AR74" s="81" t="str">
        <f>ASC(UPPER(技・家!X70))</f>
        <v>0</v>
      </c>
      <c r="AS74" s="82" t="str">
        <f>ASC(UPPER(英語!T70))</f>
        <v>0</v>
      </c>
      <c r="AT74" s="83" t="str">
        <f>ASC(UPPER(英語!U70))</f>
        <v>0</v>
      </c>
      <c r="AU74" s="83" t="str">
        <f>ASC(UPPER(英語!V70))</f>
        <v>0</v>
      </c>
      <c r="AV74" s="84" t="str">
        <f>ASC(UPPER(英語!W70))</f>
        <v>0</v>
      </c>
      <c r="AW74" s="81" t="str">
        <f>ASC(UPPER(英語!X70))</f>
        <v>0</v>
      </c>
    </row>
    <row r="75" spans="1:49" ht="23.1" customHeight="1">
      <c r="A75" s="29">
        <f>氏名入力!A71</f>
        <v>1237</v>
      </c>
      <c r="B75" s="23">
        <f>氏名入力!B71</f>
        <v>37</v>
      </c>
      <c r="C75" s="62">
        <f>氏名入力!C71</f>
        <v>0</v>
      </c>
      <c r="D75" s="76" t="str">
        <f>ASC(UPPER(国語!V71))</f>
        <v>0</v>
      </c>
      <c r="E75" s="77" t="str">
        <f>ASC(UPPER(国語!W71))</f>
        <v>0</v>
      </c>
      <c r="F75" s="77" t="str">
        <f>ASC(UPPER(国語!X71))</f>
        <v>0</v>
      </c>
      <c r="G75" s="77" t="str">
        <f>ASC(UPPER(国語!Y71))</f>
        <v>0</v>
      </c>
      <c r="H75" s="78" t="str">
        <f>ASC(UPPER(国語!Z71))</f>
        <v>0</v>
      </c>
      <c r="I75" s="131" t="str">
        <f>ASC(UPPER(国語!AA71))</f>
        <v>0</v>
      </c>
      <c r="J75" s="82" t="str">
        <f>ASC(UPPER(社会!T71))</f>
        <v>0</v>
      </c>
      <c r="K75" s="79" t="str">
        <f>ASC(UPPER(社会!U71))</f>
        <v>0</v>
      </c>
      <c r="L75" s="79" t="str">
        <f>ASC(UPPER(社会!V71))</f>
        <v>0</v>
      </c>
      <c r="M75" s="80" t="str">
        <f>ASC(UPPER(社会!W71))</f>
        <v>0</v>
      </c>
      <c r="N75" s="81" t="str">
        <f>ASC(UPPER(社会!X71))</f>
        <v>0</v>
      </c>
      <c r="O75" s="82" t="str">
        <f>ASC(UPPER(数学!T71))</f>
        <v>0</v>
      </c>
      <c r="P75" s="83" t="str">
        <f>ASC(UPPER(数学!U71))</f>
        <v>0</v>
      </c>
      <c r="Q75" s="83" t="str">
        <f>ASC(UPPER(数学!V71))</f>
        <v>0</v>
      </c>
      <c r="R75" s="84" t="str">
        <f>ASC(UPPER(数学!W71))</f>
        <v>0</v>
      </c>
      <c r="S75" s="81" t="str">
        <f>ASC(UPPER(数学!X71))</f>
        <v>0</v>
      </c>
      <c r="T75" s="79" t="str">
        <f>ASC(UPPER(理科!T71))</f>
        <v>0</v>
      </c>
      <c r="U75" s="79" t="str">
        <f>ASC(UPPER(理科!U71))</f>
        <v>0</v>
      </c>
      <c r="V75" s="79" t="str">
        <f>ASC(UPPER(理科!V71))</f>
        <v>0</v>
      </c>
      <c r="W75" s="80" t="str">
        <f>ASC(UPPER(理科!W71))</f>
        <v>0</v>
      </c>
      <c r="X75" s="81" t="str">
        <f>ASC(UPPER(理科!X71))</f>
        <v>0</v>
      </c>
      <c r="Y75" s="82" t="str">
        <f>ASC(UPPER(音楽!T71))</f>
        <v>0</v>
      </c>
      <c r="Z75" s="83" t="str">
        <f>ASC(UPPER(音楽!U71))</f>
        <v>0</v>
      </c>
      <c r="AA75" s="83" t="str">
        <f>ASC(UPPER(音楽!V71))</f>
        <v>0</v>
      </c>
      <c r="AB75" s="84" t="str">
        <f>ASC(UPPER(音楽!W71))</f>
        <v>0</v>
      </c>
      <c r="AC75" s="81" t="str">
        <f>ASC(UPPER(音楽!X71))</f>
        <v>0</v>
      </c>
      <c r="AD75" s="79" t="str">
        <f>ASC(UPPER(美術!T71))</f>
        <v>0</v>
      </c>
      <c r="AE75" s="79" t="str">
        <f>ASC(UPPER(美術!U71))</f>
        <v>0</v>
      </c>
      <c r="AF75" s="79" t="str">
        <f>ASC(UPPER(美術!V71))</f>
        <v>0</v>
      </c>
      <c r="AG75" s="80" t="str">
        <f>ASC(UPPER(美術!W71))</f>
        <v>0</v>
      </c>
      <c r="AH75" s="81" t="str">
        <f>ASC(UPPER(美術!X71))</f>
        <v>0</v>
      </c>
      <c r="AI75" s="82" t="str">
        <f>ASC(UPPER(保体!T71))</f>
        <v>0</v>
      </c>
      <c r="AJ75" s="83" t="str">
        <f>ASC(UPPER(保体!U71))</f>
        <v>0</v>
      </c>
      <c r="AK75" s="83" t="str">
        <f>ASC(UPPER(保体!V71))</f>
        <v>0</v>
      </c>
      <c r="AL75" s="84" t="str">
        <f>ASC(UPPER(保体!W71))</f>
        <v>0</v>
      </c>
      <c r="AM75" s="81" t="str">
        <f>ASC(UPPER(保体!X71))</f>
        <v>0</v>
      </c>
      <c r="AN75" s="79" t="str">
        <f>ASC(UPPER(技・家!T71))</f>
        <v>0</v>
      </c>
      <c r="AO75" s="79" t="str">
        <f>ASC(UPPER(技・家!U71))</f>
        <v>0</v>
      </c>
      <c r="AP75" s="79" t="str">
        <f>ASC(UPPER(技・家!V71))</f>
        <v>0</v>
      </c>
      <c r="AQ75" s="80" t="str">
        <f>ASC(UPPER(技・家!W71))</f>
        <v>0</v>
      </c>
      <c r="AR75" s="81" t="str">
        <f>ASC(UPPER(技・家!X71))</f>
        <v>0</v>
      </c>
      <c r="AS75" s="82" t="str">
        <f>ASC(UPPER(英語!T71))</f>
        <v>0</v>
      </c>
      <c r="AT75" s="83" t="str">
        <f>ASC(UPPER(英語!U71))</f>
        <v>0</v>
      </c>
      <c r="AU75" s="83" t="str">
        <f>ASC(UPPER(英語!V71))</f>
        <v>0</v>
      </c>
      <c r="AV75" s="84" t="str">
        <f>ASC(UPPER(英語!W71))</f>
        <v>0</v>
      </c>
      <c r="AW75" s="81" t="str">
        <f>ASC(UPPER(英語!X71))</f>
        <v>0</v>
      </c>
    </row>
    <row r="76" spans="1:49" ht="23.1" customHeight="1">
      <c r="A76" s="29">
        <f>氏名入力!A72</f>
        <v>1238</v>
      </c>
      <c r="B76" s="23">
        <f>氏名入力!B72</f>
        <v>38</v>
      </c>
      <c r="C76" s="62">
        <f>氏名入力!C72</f>
        <v>0</v>
      </c>
      <c r="D76" s="76" t="str">
        <f>ASC(UPPER(国語!V72))</f>
        <v>0</v>
      </c>
      <c r="E76" s="77" t="str">
        <f>ASC(UPPER(国語!W72))</f>
        <v>0</v>
      </c>
      <c r="F76" s="77" t="str">
        <f>ASC(UPPER(国語!X72))</f>
        <v>0</v>
      </c>
      <c r="G76" s="77" t="str">
        <f>ASC(UPPER(国語!Y72))</f>
        <v>0</v>
      </c>
      <c r="H76" s="78" t="str">
        <f>ASC(UPPER(国語!Z72))</f>
        <v>0</v>
      </c>
      <c r="I76" s="131" t="str">
        <f>ASC(UPPER(国語!AA72))</f>
        <v>0</v>
      </c>
      <c r="J76" s="82" t="str">
        <f>ASC(UPPER(社会!T72))</f>
        <v>0</v>
      </c>
      <c r="K76" s="79" t="str">
        <f>ASC(UPPER(社会!U72))</f>
        <v>0</v>
      </c>
      <c r="L76" s="79" t="str">
        <f>ASC(UPPER(社会!V72))</f>
        <v>0</v>
      </c>
      <c r="M76" s="80" t="str">
        <f>ASC(UPPER(社会!W72))</f>
        <v>0</v>
      </c>
      <c r="N76" s="81" t="str">
        <f>ASC(UPPER(社会!X72))</f>
        <v>0</v>
      </c>
      <c r="O76" s="82" t="str">
        <f>ASC(UPPER(数学!T72))</f>
        <v>0</v>
      </c>
      <c r="P76" s="83" t="str">
        <f>ASC(UPPER(数学!U72))</f>
        <v>0</v>
      </c>
      <c r="Q76" s="83" t="str">
        <f>ASC(UPPER(数学!V72))</f>
        <v>0</v>
      </c>
      <c r="R76" s="84" t="str">
        <f>ASC(UPPER(数学!W72))</f>
        <v>0</v>
      </c>
      <c r="S76" s="81" t="str">
        <f>ASC(UPPER(数学!X72))</f>
        <v>0</v>
      </c>
      <c r="T76" s="79" t="str">
        <f>ASC(UPPER(理科!T72))</f>
        <v>0</v>
      </c>
      <c r="U76" s="79" t="str">
        <f>ASC(UPPER(理科!U72))</f>
        <v>0</v>
      </c>
      <c r="V76" s="79" t="str">
        <f>ASC(UPPER(理科!V72))</f>
        <v>0</v>
      </c>
      <c r="W76" s="80" t="str">
        <f>ASC(UPPER(理科!W72))</f>
        <v>0</v>
      </c>
      <c r="X76" s="81" t="str">
        <f>ASC(UPPER(理科!X72))</f>
        <v>0</v>
      </c>
      <c r="Y76" s="82" t="str">
        <f>ASC(UPPER(音楽!T72))</f>
        <v>0</v>
      </c>
      <c r="Z76" s="83" t="str">
        <f>ASC(UPPER(音楽!U72))</f>
        <v>0</v>
      </c>
      <c r="AA76" s="83" t="str">
        <f>ASC(UPPER(音楽!V72))</f>
        <v>0</v>
      </c>
      <c r="AB76" s="84" t="str">
        <f>ASC(UPPER(音楽!W72))</f>
        <v>0</v>
      </c>
      <c r="AC76" s="81" t="str">
        <f>ASC(UPPER(音楽!X72))</f>
        <v>0</v>
      </c>
      <c r="AD76" s="79" t="str">
        <f>ASC(UPPER(美術!T72))</f>
        <v>0</v>
      </c>
      <c r="AE76" s="79" t="str">
        <f>ASC(UPPER(美術!U72))</f>
        <v>0</v>
      </c>
      <c r="AF76" s="79" t="str">
        <f>ASC(UPPER(美術!V72))</f>
        <v>0</v>
      </c>
      <c r="AG76" s="80" t="str">
        <f>ASC(UPPER(美術!W72))</f>
        <v>0</v>
      </c>
      <c r="AH76" s="81" t="str">
        <f>ASC(UPPER(美術!X72))</f>
        <v>0</v>
      </c>
      <c r="AI76" s="82" t="str">
        <f>ASC(UPPER(保体!T72))</f>
        <v>0</v>
      </c>
      <c r="AJ76" s="83" t="str">
        <f>ASC(UPPER(保体!U72))</f>
        <v>0</v>
      </c>
      <c r="AK76" s="83" t="str">
        <f>ASC(UPPER(保体!V72))</f>
        <v>0</v>
      </c>
      <c r="AL76" s="84" t="str">
        <f>ASC(UPPER(保体!W72))</f>
        <v>0</v>
      </c>
      <c r="AM76" s="81" t="str">
        <f>ASC(UPPER(保体!X72))</f>
        <v>0</v>
      </c>
      <c r="AN76" s="79" t="str">
        <f>ASC(UPPER(技・家!T72))</f>
        <v>0</v>
      </c>
      <c r="AO76" s="79" t="str">
        <f>ASC(UPPER(技・家!U72))</f>
        <v>0</v>
      </c>
      <c r="AP76" s="79" t="str">
        <f>ASC(UPPER(技・家!V72))</f>
        <v>0</v>
      </c>
      <c r="AQ76" s="80" t="str">
        <f>ASC(UPPER(技・家!W72))</f>
        <v>0</v>
      </c>
      <c r="AR76" s="81" t="str">
        <f>ASC(UPPER(技・家!X72))</f>
        <v>0</v>
      </c>
      <c r="AS76" s="82" t="str">
        <f>ASC(UPPER(英語!T72))</f>
        <v>0</v>
      </c>
      <c r="AT76" s="83" t="str">
        <f>ASC(UPPER(英語!U72))</f>
        <v>0</v>
      </c>
      <c r="AU76" s="83" t="str">
        <f>ASC(UPPER(英語!V72))</f>
        <v>0</v>
      </c>
      <c r="AV76" s="84" t="str">
        <f>ASC(UPPER(英語!W72))</f>
        <v>0</v>
      </c>
      <c r="AW76" s="81" t="str">
        <f>ASC(UPPER(英語!X72))</f>
        <v>0</v>
      </c>
    </row>
    <row r="77" spans="1:49" ht="23.1" customHeight="1">
      <c r="A77" s="29">
        <f>氏名入力!A73</f>
        <v>1239</v>
      </c>
      <c r="B77" s="23">
        <f>氏名入力!B73</f>
        <v>39</v>
      </c>
      <c r="C77" s="62">
        <f>氏名入力!C73</f>
        <v>0</v>
      </c>
      <c r="D77" s="76" t="str">
        <f>ASC(UPPER(国語!V73))</f>
        <v>0</v>
      </c>
      <c r="E77" s="77" t="str">
        <f>ASC(UPPER(国語!W73))</f>
        <v>0</v>
      </c>
      <c r="F77" s="77" t="str">
        <f>ASC(UPPER(国語!X73))</f>
        <v>0</v>
      </c>
      <c r="G77" s="77" t="str">
        <f>ASC(UPPER(国語!Y73))</f>
        <v>0</v>
      </c>
      <c r="H77" s="78" t="str">
        <f>ASC(UPPER(国語!Z73))</f>
        <v>0</v>
      </c>
      <c r="I77" s="131" t="str">
        <f>ASC(UPPER(国語!AA73))</f>
        <v>0</v>
      </c>
      <c r="J77" s="82" t="str">
        <f>ASC(UPPER(社会!T73))</f>
        <v>0</v>
      </c>
      <c r="K77" s="79" t="str">
        <f>ASC(UPPER(社会!U73))</f>
        <v>0</v>
      </c>
      <c r="L77" s="79" t="str">
        <f>ASC(UPPER(社会!V73))</f>
        <v>0</v>
      </c>
      <c r="M77" s="80" t="str">
        <f>ASC(UPPER(社会!W73))</f>
        <v>0</v>
      </c>
      <c r="N77" s="81" t="str">
        <f>ASC(UPPER(社会!X73))</f>
        <v>0</v>
      </c>
      <c r="O77" s="82" t="str">
        <f>ASC(UPPER(数学!T73))</f>
        <v>0</v>
      </c>
      <c r="P77" s="83" t="str">
        <f>ASC(UPPER(数学!U73))</f>
        <v>0</v>
      </c>
      <c r="Q77" s="83" t="str">
        <f>ASC(UPPER(数学!V73))</f>
        <v>0</v>
      </c>
      <c r="R77" s="84" t="str">
        <f>ASC(UPPER(数学!W73))</f>
        <v>0</v>
      </c>
      <c r="S77" s="81" t="str">
        <f>ASC(UPPER(数学!X73))</f>
        <v>0</v>
      </c>
      <c r="T77" s="79" t="str">
        <f>ASC(UPPER(理科!T73))</f>
        <v>0</v>
      </c>
      <c r="U77" s="79" t="str">
        <f>ASC(UPPER(理科!U73))</f>
        <v>0</v>
      </c>
      <c r="V77" s="79" t="str">
        <f>ASC(UPPER(理科!V73))</f>
        <v>0</v>
      </c>
      <c r="W77" s="80" t="str">
        <f>ASC(UPPER(理科!W73))</f>
        <v>0</v>
      </c>
      <c r="X77" s="81" t="str">
        <f>ASC(UPPER(理科!X73))</f>
        <v>0</v>
      </c>
      <c r="Y77" s="82" t="str">
        <f>ASC(UPPER(音楽!T73))</f>
        <v>0</v>
      </c>
      <c r="Z77" s="83" t="str">
        <f>ASC(UPPER(音楽!U73))</f>
        <v>0</v>
      </c>
      <c r="AA77" s="83" t="str">
        <f>ASC(UPPER(音楽!V73))</f>
        <v>0</v>
      </c>
      <c r="AB77" s="84" t="str">
        <f>ASC(UPPER(音楽!W73))</f>
        <v>0</v>
      </c>
      <c r="AC77" s="81" t="str">
        <f>ASC(UPPER(音楽!X73))</f>
        <v>0</v>
      </c>
      <c r="AD77" s="79" t="str">
        <f>ASC(UPPER(美術!T73))</f>
        <v>0</v>
      </c>
      <c r="AE77" s="79" t="str">
        <f>ASC(UPPER(美術!U73))</f>
        <v>0</v>
      </c>
      <c r="AF77" s="79" t="str">
        <f>ASC(UPPER(美術!V73))</f>
        <v>0</v>
      </c>
      <c r="AG77" s="80" t="str">
        <f>ASC(UPPER(美術!W73))</f>
        <v>0</v>
      </c>
      <c r="AH77" s="81" t="str">
        <f>ASC(UPPER(美術!X73))</f>
        <v>0</v>
      </c>
      <c r="AI77" s="82" t="str">
        <f>ASC(UPPER(保体!T73))</f>
        <v>0</v>
      </c>
      <c r="AJ77" s="83" t="str">
        <f>ASC(UPPER(保体!U73))</f>
        <v>0</v>
      </c>
      <c r="AK77" s="83" t="str">
        <f>ASC(UPPER(保体!V73))</f>
        <v>0</v>
      </c>
      <c r="AL77" s="84" t="str">
        <f>ASC(UPPER(保体!W73))</f>
        <v>0</v>
      </c>
      <c r="AM77" s="81" t="str">
        <f>ASC(UPPER(保体!X73))</f>
        <v>0</v>
      </c>
      <c r="AN77" s="79" t="str">
        <f>ASC(UPPER(技・家!T73))</f>
        <v>0</v>
      </c>
      <c r="AO77" s="79" t="str">
        <f>ASC(UPPER(技・家!U73))</f>
        <v>0</v>
      </c>
      <c r="AP77" s="79" t="str">
        <f>ASC(UPPER(技・家!V73))</f>
        <v>0</v>
      </c>
      <c r="AQ77" s="80" t="str">
        <f>ASC(UPPER(技・家!W73))</f>
        <v>0</v>
      </c>
      <c r="AR77" s="81" t="str">
        <f>ASC(UPPER(技・家!X73))</f>
        <v>0</v>
      </c>
      <c r="AS77" s="82" t="str">
        <f>ASC(UPPER(英語!T73))</f>
        <v>0</v>
      </c>
      <c r="AT77" s="83" t="str">
        <f>ASC(UPPER(英語!U73))</f>
        <v>0</v>
      </c>
      <c r="AU77" s="83" t="str">
        <f>ASC(UPPER(英語!V73))</f>
        <v>0</v>
      </c>
      <c r="AV77" s="84" t="str">
        <f>ASC(UPPER(英語!W73))</f>
        <v>0</v>
      </c>
      <c r="AW77" s="81" t="str">
        <f>ASC(UPPER(英語!X73))</f>
        <v>0</v>
      </c>
    </row>
    <row r="78" spans="1:49" ht="23.1" customHeight="1">
      <c r="A78" s="29">
        <f>氏名入力!A74</f>
        <v>1240</v>
      </c>
      <c r="B78" s="23">
        <f>氏名入力!B74</f>
        <v>40</v>
      </c>
      <c r="C78" s="62">
        <f>氏名入力!C74</f>
        <v>0</v>
      </c>
      <c r="D78" s="76" t="str">
        <f>ASC(UPPER(国語!V74))</f>
        <v>0</v>
      </c>
      <c r="E78" s="77" t="str">
        <f>ASC(UPPER(国語!W74))</f>
        <v>0</v>
      </c>
      <c r="F78" s="77" t="str">
        <f>ASC(UPPER(国語!X74))</f>
        <v>0</v>
      </c>
      <c r="G78" s="77" t="str">
        <f>ASC(UPPER(国語!Y74))</f>
        <v>0</v>
      </c>
      <c r="H78" s="78" t="str">
        <f>ASC(UPPER(国語!Z74))</f>
        <v>0</v>
      </c>
      <c r="I78" s="131" t="str">
        <f>ASC(UPPER(国語!AA74))</f>
        <v>0</v>
      </c>
      <c r="J78" s="82" t="str">
        <f>ASC(UPPER(社会!T74))</f>
        <v>0</v>
      </c>
      <c r="K78" s="79" t="str">
        <f>ASC(UPPER(社会!U74))</f>
        <v>0</v>
      </c>
      <c r="L78" s="79" t="str">
        <f>ASC(UPPER(社会!V74))</f>
        <v>0</v>
      </c>
      <c r="M78" s="80" t="str">
        <f>ASC(UPPER(社会!W74))</f>
        <v>0</v>
      </c>
      <c r="N78" s="81" t="str">
        <f>ASC(UPPER(社会!X74))</f>
        <v>0</v>
      </c>
      <c r="O78" s="82" t="str">
        <f>ASC(UPPER(数学!T74))</f>
        <v>0</v>
      </c>
      <c r="P78" s="83" t="str">
        <f>ASC(UPPER(数学!U74))</f>
        <v>0</v>
      </c>
      <c r="Q78" s="83" t="str">
        <f>ASC(UPPER(数学!V74))</f>
        <v>0</v>
      </c>
      <c r="R78" s="84" t="str">
        <f>ASC(UPPER(数学!W74))</f>
        <v>0</v>
      </c>
      <c r="S78" s="81" t="str">
        <f>ASC(UPPER(数学!X74))</f>
        <v>0</v>
      </c>
      <c r="T78" s="79" t="str">
        <f>ASC(UPPER(理科!T74))</f>
        <v>0</v>
      </c>
      <c r="U78" s="79" t="str">
        <f>ASC(UPPER(理科!U74))</f>
        <v>0</v>
      </c>
      <c r="V78" s="79" t="str">
        <f>ASC(UPPER(理科!V74))</f>
        <v>0</v>
      </c>
      <c r="W78" s="80" t="str">
        <f>ASC(UPPER(理科!W74))</f>
        <v>0</v>
      </c>
      <c r="X78" s="81" t="str">
        <f>ASC(UPPER(理科!X74))</f>
        <v>0</v>
      </c>
      <c r="Y78" s="82" t="str">
        <f>ASC(UPPER(音楽!T74))</f>
        <v>0</v>
      </c>
      <c r="Z78" s="83" t="str">
        <f>ASC(UPPER(音楽!U74))</f>
        <v>0</v>
      </c>
      <c r="AA78" s="83" t="str">
        <f>ASC(UPPER(音楽!V74))</f>
        <v>0</v>
      </c>
      <c r="AB78" s="84" t="str">
        <f>ASC(UPPER(音楽!W74))</f>
        <v>0</v>
      </c>
      <c r="AC78" s="81" t="str">
        <f>ASC(UPPER(音楽!X74))</f>
        <v>0</v>
      </c>
      <c r="AD78" s="79" t="str">
        <f>ASC(UPPER(美術!T74))</f>
        <v>0</v>
      </c>
      <c r="AE78" s="79" t="str">
        <f>ASC(UPPER(美術!U74))</f>
        <v>0</v>
      </c>
      <c r="AF78" s="79" t="str">
        <f>ASC(UPPER(美術!V74))</f>
        <v>0</v>
      </c>
      <c r="AG78" s="80" t="str">
        <f>ASC(UPPER(美術!W74))</f>
        <v>0</v>
      </c>
      <c r="AH78" s="81" t="str">
        <f>ASC(UPPER(美術!X74))</f>
        <v>0</v>
      </c>
      <c r="AI78" s="82" t="str">
        <f>ASC(UPPER(保体!T74))</f>
        <v>0</v>
      </c>
      <c r="AJ78" s="83" t="str">
        <f>ASC(UPPER(保体!U74))</f>
        <v>0</v>
      </c>
      <c r="AK78" s="83" t="str">
        <f>ASC(UPPER(保体!V74))</f>
        <v>0</v>
      </c>
      <c r="AL78" s="84" t="str">
        <f>ASC(UPPER(保体!W74))</f>
        <v>0</v>
      </c>
      <c r="AM78" s="81" t="str">
        <f>ASC(UPPER(保体!X74))</f>
        <v>0</v>
      </c>
      <c r="AN78" s="79" t="str">
        <f>ASC(UPPER(技・家!T74))</f>
        <v>0</v>
      </c>
      <c r="AO78" s="79" t="str">
        <f>ASC(UPPER(技・家!U74))</f>
        <v>0</v>
      </c>
      <c r="AP78" s="79" t="str">
        <f>ASC(UPPER(技・家!V74))</f>
        <v>0</v>
      </c>
      <c r="AQ78" s="80" t="str">
        <f>ASC(UPPER(技・家!W74))</f>
        <v>0</v>
      </c>
      <c r="AR78" s="81" t="str">
        <f>ASC(UPPER(技・家!X74))</f>
        <v>0</v>
      </c>
      <c r="AS78" s="82" t="str">
        <f>ASC(UPPER(英語!T74))</f>
        <v>0</v>
      </c>
      <c r="AT78" s="83" t="str">
        <f>ASC(UPPER(英語!U74))</f>
        <v>0</v>
      </c>
      <c r="AU78" s="83" t="str">
        <f>ASC(UPPER(英語!V74))</f>
        <v>0</v>
      </c>
      <c r="AV78" s="84" t="str">
        <f>ASC(UPPER(英語!W74))</f>
        <v>0</v>
      </c>
      <c r="AW78" s="81" t="str">
        <f>ASC(UPPER(英語!X74))</f>
        <v>0</v>
      </c>
    </row>
    <row r="79" spans="1:49" ht="23.1" customHeight="1">
      <c r="A79" s="29">
        <f>氏名入力!A75</f>
        <v>1241</v>
      </c>
      <c r="B79" s="23">
        <f>氏名入力!B75</f>
        <v>41</v>
      </c>
      <c r="C79" s="62">
        <f>氏名入力!C75</f>
        <v>0</v>
      </c>
      <c r="D79" s="76" t="str">
        <f>ASC(UPPER(国語!V75))</f>
        <v>0</v>
      </c>
      <c r="E79" s="77" t="str">
        <f>ASC(UPPER(国語!W75))</f>
        <v>0</v>
      </c>
      <c r="F79" s="77" t="str">
        <f>ASC(UPPER(国語!X75))</f>
        <v>0</v>
      </c>
      <c r="G79" s="77" t="str">
        <f>ASC(UPPER(国語!Y75))</f>
        <v>0</v>
      </c>
      <c r="H79" s="78" t="str">
        <f>ASC(UPPER(国語!Z75))</f>
        <v>0</v>
      </c>
      <c r="I79" s="131" t="str">
        <f>ASC(UPPER(国語!AA75))</f>
        <v>0</v>
      </c>
      <c r="J79" s="82" t="str">
        <f>ASC(UPPER(社会!T75))</f>
        <v>0</v>
      </c>
      <c r="K79" s="79" t="str">
        <f>ASC(UPPER(社会!U75))</f>
        <v>0</v>
      </c>
      <c r="L79" s="79" t="str">
        <f>ASC(UPPER(社会!V75))</f>
        <v>0</v>
      </c>
      <c r="M79" s="80" t="str">
        <f>ASC(UPPER(社会!W75))</f>
        <v>0</v>
      </c>
      <c r="N79" s="81" t="str">
        <f>ASC(UPPER(社会!X75))</f>
        <v>0</v>
      </c>
      <c r="O79" s="82" t="str">
        <f>ASC(UPPER(数学!T75))</f>
        <v>0</v>
      </c>
      <c r="P79" s="83" t="str">
        <f>ASC(UPPER(数学!U75))</f>
        <v>0</v>
      </c>
      <c r="Q79" s="83" t="str">
        <f>ASC(UPPER(数学!V75))</f>
        <v>0</v>
      </c>
      <c r="R79" s="84" t="str">
        <f>ASC(UPPER(数学!W75))</f>
        <v>0</v>
      </c>
      <c r="S79" s="81" t="str">
        <f>ASC(UPPER(数学!X75))</f>
        <v>0</v>
      </c>
      <c r="T79" s="79" t="str">
        <f>ASC(UPPER(理科!T75))</f>
        <v>0</v>
      </c>
      <c r="U79" s="79" t="str">
        <f>ASC(UPPER(理科!U75))</f>
        <v>0</v>
      </c>
      <c r="V79" s="79" t="str">
        <f>ASC(UPPER(理科!V75))</f>
        <v>0</v>
      </c>
      <c r="W79" s="80" t="str">
        <f>ASC(UPPER(理科!W75))</f>
        <v>0</v>
      </c>
      <c r="X79" s="81" t="str">
        <f>ASC(UPPER(理科!X75))</f>
        <v>0</v>
      </c>
      <c r="Y79" s="82" t="str">
        <f>ASC(UPPER(音楽!T75))</f>
        <v>0</v>
      </c>
      <c r="Z79" s="83" t="str">
        <f>ASC(UPPER(音楽!U75))</f>
        <v>0</v>
      </c>
      <c r="AA79" s="83" t="str">
        <f>ASC(UPPER(音楽!V75))</f>
        <v>0</v>
      </c>
      <c r="AB79" s="84" t="str">
        <f>ASC(UPPER(音楽!W75))</f>
        <v>0</v>
      </c>
      <c r="AC79" s="81" t="str">
        <f>ASC(UPPER(音楽!X75))</f>
        <v>0</v>
      </c>
      <c r="AD79" s="79" t="str">
        <f>ASC(UPPER(美術!T75))</f>
        <v>0</v>
      </c>
      <c r="AE79" s="79" t="str">
        <f>ASC(UPPER(美術!U75))</f>
        <v>0</v>
      </c>
      <c r="AF79" s="79" t="str">
        <f>ASC(UPPER(美術!V75))</f>
        <v>0</v>
      </c>
      <c r="AG79" s="80" t="str">
        <f>ASC(UPPER(美術!W75))</f>
        <v>0</v>
      </c>
      <c r="AH79" s="81" t="str">
        <f>ASC(UPPER(美術!X75))</f>
        <v>0</v>
      </c>
      <c r="AI79" s="82" t="str">
        <f>ASC(UPPER(保体!T75))</f>
        <v>0</v>
      </c>
      <c r="AJ79" s="83" t="str">
        <f>ASC(UPPER(保体!U75))</f>
        <v>0</v>
      </c>
      <c r="AK79" s="83" t="str">
        <f>ASC(UPPER(保体!V75))</f>
        <v>0</v>
      </c>
      <c r="AL79" s="84" t="str">
        <f>ASC(UPPER(保体!W75))</f>
        <v>0</v>
      </c>
      <c r="AM79" s="81" t="str">
        <f>ASC(UPPER(保体!X75))</f>
        <v>0</v>
      </c>
      <c r="AN79" s="79" t="str">
        <f>ASC(UPPER(技・家!T75))</f>
        <v>0</v>
      </c>
      <c r="AO79" s="79" t="str">
        <f>ASC(UPPER(技・家!U75))</f>
        <v>0</v>
      </c>
      <c r="AP79" s="79" t="str">
        <f>ASC(UPPER(技・家!V75))</f>
        <v>0</v>
      </c>
      <c r="AQ79" s="80" t="str">
        <f>ASC(UPPER(技・家!W75))</f>
        <v>0</v>
      </c>
      <c r="AR79" s="81" t="str">
        <f>ASC(UPPER(技・家!X75))</f>
        <v>0</v>
      </c>
      <c r="AS79" s="82" t="str">
        <f>ASC(UPPER(英語!T75))</f>
        <v>0</v>
      </c>
      <c r="AT79" s="83" t="str">
        <f>ASC(UPPER(英語!U75))</f>
        <v>0</v>
      </c>
      <c r="AU79" s="83" t="str">
        <f>ASC(UPPER(英語!V75))</f>
        <v>0</v>
      </c>
      <c r="AV79" s="84" t="str">
        <f>ASC(UPPER(英語!W75))</f>
        <v>0</v>
      </c>
      <c r="AW79" s="81" t="str">
        <f>ASC(UPPER(英語!X75))</f>
        <v>0</v>
      </c>
    </row>
    <row r="80" spans="1:49" ht="23.1" customHeight="1">
      <c r="A80" s="29">
        <f>氏名入力!A76</f>
        <v>1242</v>
      </c>
      <c r="B80" s="23">
        <f>氏名入力!B76</f>
        <v>42</v>
      </c>
      <c r="C80" s="62">
        <f>氏名入力!C76</f>
        <v>0</v>
      </c>
      <c r="D80" s="76" t="str">
        <f>ASC(UPPER(国語!V76))</f>
        <v>0</v>
      </c>
      <c r="E80" s="77" t="str">
        <f>ASC(UPPER(国語!W76))</f>
        <v>0</v>
      </c>
      <c r="F80" s="77" t="str">
        <f>ASC(UPPER(国語!X76))</f>
        <v>0</v>
      </c>
      <c r="G80" s="77" t="str">
        <f>ASC(UPPER(国語!Y76))</f>
        <v>0</v>
      </c>
      <c r="H80" s="78" t="str">
        <f>ASC(UPPER(国語!Z76))</f>
        <v>0</v>
      </c>
      <c r="I80" s="131" t="str">
        <f>ASC(UPPER(国語!AA76))</f>
        <v>0</v>
      </c>
      <c r="J80" s="82" t="str">
        <f>ASC(UPPER(社会!T76))</f>
        <v>0</v>
      </c>
      <c r="K80" s="79" t="str">
        <f>ASC(UPPER(社会!U76))</f>
        <v>0</v>
      </c>
      <c r="L80" s="79" t="str">
        <f>ASC(UPPER(社会!V76))</f>
        <v>0</v>
      </c>
      <c r="M80" s="80" t="str">
        <f>ASC(UPPER(社会!W76))</f>
        <v>0</v>
      </c>
      <c r="N80" s="81" t="str">
        <f>ASC(UPPER(社会!X76))</f>
        <v>0</v>
      </c>
      <c r="O80" s="82" t="str">
        <f>ASC(UPPER(数学!T76))</f>
        <v>0</v>
      </c>
      <c r="P80" s="83" t="str">
        <f>ASC(UPPER(数学!U76))</f>
        <v>0</v>
      </c>
      <c r="Q80" s="83" t="str">
        <f>ASC(UPPER(数学!V76))</f>
        <v>0</v>
      </c>
      <c r="R80" s="84" t="str">
        <f>ASC(UPPER(数学!W76))</f>
        <v>0</v>
      </c>
      <c r="S80" s="81" t="str">
        <f>ASC(UPPER(数学!X76))</f>
        <v>0</v>
      </c>
      <c r="T80" s="79" t="str">
        <f>ASC(UPPER(理科!T76))</f>
        <v>0</v>
      </c>
      <c r="U80" s="79" t="str">
        <f>ASC(UPPER(理科!U76))</f>
        <v>0</v>
      </c>
      <c r="V80" s="79" t="str">
        <f>ASC(UPPER(理科!V76))</f>
        <v>0</v>
      </c>
      <c r="W80" s="80" t="str">
        <f>ASC(UPPER(理科!W76))</f>
        <v>0</v>
      </c>
      <c r="X80" s="81" t="str">
        <f>ASC(UPPER(理科!X76))</f>
        <v>0</v>
      </c>
      <c r="Y80" s="82" t="str">
        <f>ASC(UPPER(音楽!T76))</f>
        <v>0</v>
      </c>
      <c r="Z80" s="83" t="str">
        <f>ASC(UPPER(音楽!U76))</f>
        <v>0</v>
      </c>
      <c r="AA80" s="83" t="str">
        <f>ASC(UPPER(音楽!V76))</f>
        <v>0</v>
      </c>
      <c r="AB80" s="84" t="str">
        <f>ASC(UPPER(音楽!W76))</f>
        <v>0</v>
      </c>
      <c r="AC80" s="81" t="str">
        <f>ASC(UPPER(音楽!X76))</f>
        <v>0</v>
      </c>
      <c r="AD80" s="79" t="str">
        <f>ASC(UPPER(美術!T76))</f>
        <v>0</v>
      </c>
      <c r="AE80" s="79" t="str">
        <f>ASC(UPPER(美術!U76))</f>
        <v>0</v>
      </c>
      <c r="AF80" s="79" t="str">
        <f>ASC(UPPER(美術!V76))</f>
        <v>0</v>
      </c>
      <c r="AG80" s="80" t="str">
        <f>ASC(UPPER(美術!W76))</f>
        <v>0</v>
      </c>
      <c r="AH80" s="81" t="str">
        <f>ASC(UPPER(美術!X76))</f>
        <v>0</v>
      </c>
      <c r="AI80" s="82" t="str">
        <f>ASC(UPPER(保体!T76))</f>
        <v>0</v>
      </c>
      <c r="AJ80" s="83" t="str">
        <f>ASC(UPPER(保体!U76))</f>
        <v>0</v>
      </c>
      <c r="AK80" s="83" t="str">
        <f>ASC(UPPER(保体!V76))</f>
        <v>0</v>
      </c>
      <c r="AL80" s="84" t="str">
        <f>ASC(UPPER(保体!W76))</f>
        <v>0</v>
      </c>
      <c r="AM80" s="81" t="str">
        <f>ASC(UPPER(保体!X76))</f>
        <v>0</v>
      </c>
      <c r="AN80" s="79" t="str">
        <f>ASC(UPPER(技・家!T76))</f>
        <v>0</v>
      </c>
      <c r="AO80" s="79" t="str">
        <f>ASC(UPPER(技・家!U76))</f>
        <v>0</v>
      </c>
      <c r="AP80" s="79" t="str">
        <f>ASC(UPPER(技・家!V76))</f>
        <v>0</v>
      </c>
      <c r="AQ80" s="80" t="str">
        <f>ASC(UPPER(技・家!W76))</f>
        <v>0</v>
      </c>
      <c r="AR80" s="81" t="str">
        <f>ASC(UPPER(技・家!X76))</f>
        <v>0</v>
      </c>
      <c r="AS80" s="82" t="str">
        <f>ASC(UPPER(英語!T76))</f>
        <v>0</v>
      </c>
      <c r="AT80" s="83" t="str">
        <f>ASC(UPPER(英語!U76))</f>
        <v>0</v>
      </c>
      <c r="AU80" s="83" t="str">
        <f>ASC(UPPER(英語!V76))</f>
        <v>0</v>
      </c>
      <c r="AV80" s="84" t="str">
        <f>ASC(UPPER(英語!W76))</f>
        <v>0</v>
      </c>
      <c r="AW80" s="81" t="str">
        <f>ASC(UPPER(英語!X76))</f>
        <v>0</v>
      </c>
    </row>
    <row r="81" spans="1:49" ht="23.1" customHeight="1">
      <c r="A81" s="29">
        <f>氏名入力!A77</f>
        <v>1243</v>
      </c>
      <c r="B81" s="23">
        <f>氏名入力!B77</f>
        <v>43</v>
      </c>
      <c r="C81" s="62">
        <f>氏名入力!C77</f>
        <v>0</v>
      </c>
      <c r="D81" s="76" t="str">
        <f>ASC(UPPER(国語!V77))</f>
        <v>0</v>
      </c>
      <c r="E81" s="77" t="str">
        <f>ASC(UPPER(国語!W77))</f>
        <v>0</v>
      </c>
      <c r="F81" s="77" t="str">
        <f>ASC(UPPER(国語!X77))</f>
        <v>0</v>
      </c>
      <c r="G81" s="77" t="str">
        <f>ASC(UPPER(国語!Y77))</f>
        <v>0</v>
      </c>
      <c r="H81" s="78" t="str">
        <f>ASC(UPPER(国語!Z77))</f>
        <v>0</v>
      </c>
      <c r="I81" s="131" t="str">
        <f>ASC(UPPER(国語!AA77))</f>
        <v>0</v>
      </c>
      <c r="J81" s="82" t="str">
        <f>ASC(UPPER(社会!T77))</f>
        <v>0</v>
      </c>
      <c r="K81" s="79" t="str">
        <f>ASC(UPPER(社会!U77))</f>
        <v>0</v>
      </c>
      <c r="L81" s="79" t="str">
        <f>ASC(UPPER(社会!V77))</f>
        <v>0</v>
      </c>
      <c r="M81" s="80" t="str">
        <f>ASC(UPPER(社会!W77))</f>
        <v>0</v>
      </c>
      <c r="N81" s="81" t="str">
        <f>ASC(UPPER(社会!X77))</f>
        <v>0</v>
      </c>
      <c r="O81" s="82" t="str">
        <f>ASC(UPPER(数学!T77))</f>
        <v>0</v>
      </c>
      <c r="P81" s="83" t="str">
        <f>ASC(UPPER(数学!U77))</f>
        <v>0</v>
      </c>
      <c r="Q81" s="83" t="str">
        <f>ASC(UPPER(数学!V77))</f>
        <v>0</v>
      </c>
      <c r="R81" s="84" t="str">
        <f>ASC(UPPER(数学!W77))</f>
        <v>0</v>
      </c>
      <c r="S81" s="81" t="str">
        <f>ASC(UPPER(数学!X77))</f>
        <v>0</v>
      </c>
      <c r="T81" s="79" t="str">
        <f>ASC(UPPER(理科!T77))</f>
        <v>0</v>
      </c>
      <c r="U81" s="79" t="str">
        <f>ASC(UPPER(理科!U77))</f>
        <v>0</v>
      </c>
      <c r="V81" s="79" t="str">
        <f>ASC(UPPER(理科!V77))</f>
        <v>0</v>
      </c>
      <c r="W81" s="80" t="str">
        <f>ASC(UPPER(理科!W77))</f>
        <v>0</v>
      </c>
      <c r="X81" s="81" t="str">
        <f>ASC(UPPER(理科!X77))</f>
        <v>0</v>
      </c>
      <c r="Y81" s="82" t="str">
        <f>ASC(UPPER(音楽!T77))</f>
        <v>0</v>
      </c>
      <c r="Z81" s="83" t="str">
        <f>ASC(UPPER(音楽!U77))</f>
        <v>0</v>
      </c>
      <c r="AA81" s="83" t="str">
        <f>ASC(UPPER(音楽!V77))</f>
        <v>0</v>
      </c>
      <c r="AB81" s="84" t="str">
        <f>ASC(UPPER(音楽!W77))</f>
        <v>0</v>
      </c>
      <c r="AC81" s="81" t="str">
        <f>ASC(UPPER(音楽!X77))</f>
        <v>0</v>
      </c>
      <c r="AD81" s="79" t="str">
        <f>ASC(UPPER(美術!T77))</f>
        <v>0</v>
      </c>
      <c r="AE81" s="79" t="str">
        <f>ASC(UPPER(美術!U77))</f>
        <v>0</v>
      </c>
      <c r="AF81" s="79" t="str">
        <f>ASC(UPPER(美術!V77))</f>
        <v>0</v>
      </c>
      <c r="AG81" s="80" t="str">
        <f>ASC(UPPER(美術!W77))</f>
        <v>0</v>
      </c>
      <c r="AH81" s="81" t="str">
        <f>ASC(UPPER(美術!X77))</f>
        <v>0</v>
      </c>
      <c r="AI81" s="82" t="str">
        <f>ASC(UPPER(保体!T77))</f>
        <v>0</v>
      </c>
      <c r="AJ81" s="83" t="str">
        <f>ASC(UPPER(保体!U77))</f>
        <v>0</v>
      </c>
      <c r="AK81" s="83" t="str">
        <f>ASC(UPPER(保体!V77))</f>
        <v>0</v>
      </c>
      <c r="AL81" s="84" t="str">
        <f>ASC(UPPER(保体!W77))</f>
        <v>0</v>
      </c>
      <c r="AM81" s="81" t="str">
        <f>ASC(UPPER(保体!X77))</f>
        <v>0</v>
      </c>
      <c r="AN81" s="79" t="str">
        <f>ASC(UPPER(技・家!T77))</f>
        <v>0</v>
      </c>
      <c r="AO81" s="79" t="str">
        <f>ASC(UPPER(技・家!U77))</f>
        <v>0</v>
      </c>
      <c r="AP81" s="79" t="str">
        <f>ASC(UPPER(技・家!V77))</f>
        <v>0</v>
      </c>
      <c r="AQ81" s="80" t="str">
        <f>ASC(UPPER(技・家!W77))</f>
        <v>0</v>
      </c>
      <c r="AR81" s="81" t="str">
        <f>ASC(UPPER(技・家!X77))</f>
        <v>0</v>
      </c>
      <c r="AS81" s="82" t="str">
        <f>ASC(UPPER(英語!T77))</f>
        <v>0</v>
      </c>
      <c r="AT81" s="83" t="str">
        <f>ASC(UPPER(英語!U77))</f>
        <v>0</v>
      </c>
      <c r="AU81" s="83" t="str">
        <f>ASC(UPPER(英語!V77))</f>
        <v>0</v>
      </c>
      <c r="AV81" s="84" t="str">
        <f>ASC(UPPER(英語!W77))</f>
        <v>0</v>
      </c>
      <c r="AW81" s="81" t="str">
        <f>ASC(UPPER(英語!X77))</f>
        <v>0</v>
      </c>
    </row>
    <row r="82" spans="1:49" ht="23.1" customHeight="1">
      <c r="A82" s="29">
        <f>氏名入力!A78</f>
        <v>1244</v>
      </c>
      <c r="B82" s="23">
        <f>氏名入力!B78</f>
        <v>44</v>
      </c>
      <c r="C82" s="62">
        <f>氏名入力!C78</f>
        <v>0</v>
      </c>
      <c r="D82" s="76" t="str">
        <f>ASC(UPPER(国語!V78))</f>
        <v>0</v>
      </c>
      <c r="E82" s="77" t="str">
        <f>ASC(UPPER(国語!W78))</f>
        <v>0</v>
      </c>
      <c r="F82" s="77" t="str">
        <f>ASC(UPPER(国語!X78))</f>
        <v>0</v>
      </c>
      <c r="G82" s="77" t="str">
        <f>ASC(UPPER(国語!Y78))</f>
        <v>0</v>
      </c>
      <c r="H82" s="78" t="str">
        <f>ASC(UPPER(国語!Z78))</f>
        <v>0</v>
      </c>
      <c r="I82" s="131" t="str">
        <f>ASC(UPPER(国語!AA78))</f>
        <v>0</v>
      </c>
      <c r="J82" s="82" t="str">
        <f>ASC(UPPER(社会!T78))</f>
        <v>0</v>
      </c>
      <c r="K82" s="79" t="str">
        <f>ASC(UPPER(社会!U78))</f>
        <v>0</v>
      </c>
      <c r="L82" s="79" t="str">
        <f>ASC(UPPER(社会!V78))</f>
        <v>0</v>
      </c>
      <c r="M82" s="80" t="str">
        <f>ASC(UPPER(社会!W78))</f>
        <v>0</v>
      </c>
      <c r="N82" s="81" t="str">
        <f>ASC(UPPER(社会!X78))</f>
        <v>0</v>
      </c>
      <c r="O82" s="82" t="str">
        <f>ASC(UPPER(数学!T78))</f>
        <v>0</v>
      </c>
      <c r="P82" s="83" t="str">
        <f>ASC(UPPER(数学!U78))</f>
        <v>0</v>
      </c>
      <c r="Q82" s="83" t="str">
        <f>ASC(UPPER(数学!V78))</f>
        <v>0</v>
      </c>
      <c r="R82" s="84" t="str">
        <f>ASC(UPPER(数学!W78))</f>
        <v>0</v>
      </c>
      <c r="S82" s="81" t="str">
        <f>ASC(UPPER(数学!X78))</f>
        <v>0</v>
      </c>
      <c r="T82" s="79" t="str">
        <f>ASC(UPPER(理科!T78))</f>
        <v>0</v>
      </c>
      <c r="U82" s="79" t="str">
        <f>ASC(UPPER(理科!U78))</f>
        <v>0</v>
      </c>
      <c r="V82" s="79" t="str">
        <f>ASC(UPPER(理科!V78))</f>
        <v>0</v>
      </c>
      <c r="W82" s="80" t="str">
        <f>ASC(UPPER(理科!W78))</f>
        <v>0</v>
      </c>
      <c r="X82" s="81" t="str">
        <f>ASC(UPPER(理科!X78))</f>
        <v>0</v>
      </c>
      <c r="Y82" s="82" t="str">
        <f>ASC(UPPER(音楽!T78))</f>
        <v>0</v>
      </c>
      <c r="Z82" s="83" t="str">
        <f>ASC(UPPER(音楽!U78))</f>
        <v>0</v>
      </c>
      <c r="AA82" s="83" t="str">
        <f>ASC(UPPER(音楽!V78))</f>
        <v>0</v>
      </c>
      <c r="AB82" s="84" t="str">
        <f>ASC(UPPER(音楽!W78))</f>
        <v>0</v>
      </c>
      <c r="AC82" s="81" t="str">
        <f>ASC(UPPER(音楽!X78))</f>
        <v>0</v>
      </c>
      <c r="AD82" s="79" t="str">
        <f>ASC(UPPER(美術!T78))</f>
        <v>0</v>
      </c>
      <c r="AE82" s="79" t="str">
        <f>ASC(UPPER(美術!U78))</f>
        <v>0</v>
      </c>
      <c r="AF82" s="79" t="str">
        <f>ASC(UPPER(美術!V78))</f>
        <v>0</v>
      </c>
      <c r="AG82" s="80" t="str">
        <f>ASC(UPPER(美術!W78))</f>
        <v>0</v>
      </c>
      <c r="AH82" s="81" t="str">
        <f>ASC(UPPER(美術!X78))</f>
        <v>0</v>
      </c>
      <c r="AI82" s="82" t="str">
        <f>ASC(UPPER(保体!T78))</f>
        <v>0</v>
      </c>
      <c r="AJ82" s="83" t="str">
        <f>ASC(UPPER(保体!U78))</f>
        <v>0</v>
      </c>
      <c r="AK82" s="83" t="str">
        <f>ASC(UPPER(保体!V78))</f>
        <v>0</v>
      </c>
      <c r="AL82" s="84" t="str">
        <f>ASC(UPPER(保体!W78))</f>
        <v>0</v>
      </c>
      <c r="AM82" s="81" t="str">
        <f>ASC(UPPER(保体!X78))</f>
        <v>0</v>
      </c>
      <c r="AN82" s="79" t="str">
        <f>ASC(UPPER(技・家!T78))</f>
        <v>0</v>
      </c>
      <c r="AO82" s="79" t="str">
        <f>ASC(UPPER(技・家!U78))</f>
        <v>0</v>
      </c>
      <c r="AP82" s="79" t="str">
        <f>ASC(UPPER(技・家!V78))</f>
        <v>0</v>
      </c>
      <c r="AQ82" s="80" t="str">
        <f>ASC(UPPER(技・家!W78))</f>
        <v>0</v>
      </c>
      <c r="AR82" s="81" t="str">
        <f>ASC(UPPER(技・家!X78))</f>
        <v>0</v>
      </c>
      <c r="AS82" s="82" t="str">
        <f>ASC(UPPER(英語!T78))</f>
        <v>0</v>
      </c>
      <c r="AT82" s="83" t="str">
        <f>ASC(UPPER(英語!U78))</f>
        <v>0</v>
      </c>
      <c r="AU82" s="83" t="str">
        <f>ASC(UPPER(英語!V78))</f>
        <v>0</v>
      </c>
      <c r="AV82" s="84" t="str">
        <f>ASC(UPPER(英語!W78))</f>
        <v>0</v>
      </c>
      <c r="AW82" s="81" t="str">
        <f>ASC(UPPER(英語!X78))</f>
        <v>0</v>
      </c>
    </row>
    <row r="83" spans="1:49" ht="23.1" customHeight="1">
      <c r="A83" s="29">
        <f>氏名入力!A79</f>
        <v>1245</v>
      </c>
      <c r="B83" s="23">
        <f>氏名入力!B79</f>
        <v>45</v>
      </c>
      <c r="C83" s="62">
        <f>氏名入力!C79</f>
        <v>0</v>
      </c>
      <c r="D83" s="76" t="str">
        <f>ASC(UPPER(国語!V79))</f>
        <v>0</v>
      </c>
      <c r="E83" s="77" t="str">
        <f>ASC(UPPER(国語!W79))</f>
        <v>0</v>
      </c>
      <c r="F83" s="77" t="str">
        <f>ASC(UPPER(国語!X79))</f>
        <v>0</v>
      </c>
      <c r="G83" s="77" t="str">
        <f>ASC(UPPER(国語!Y79))</f>
        <v>0</v>
      </c>
      <c r="H83" s="78" t="str">
        <f>ASC(UPPER(国語!Z79))</f>
        <v>0</v>
      </c>
      <c r="I83" s="131" t="str">
        <f>ASC(UPPER(国語!AA79))</f>
        <v>0</v>
      </c>
      <c r="J83" s="82" t="str">
        <f>ASC(UPPER(社会!T79))</f>
        <v>0</v>
      </c>
      <c r="K83" s="79" t="str">
        <f>ASC(UPPER(社会!U79))</f>
        <v>0</v>
      </c>
      <c r="L83" s="79" t="str">
        <f>ASC(UPPER(社会!V79))</f>
        <v>0</v>
      </c>
      <c r="M83" s="80" t="str">
        <f>ASC(UPPER(社会!W79))</f>
        <v>0</v>
      </c>
      <c r="N83" s="81" t="str">
        <f>ASC(UPPER(社会!X79))</f>
        <v>0</v>
      </c>
      <c r="O83" s="82" t="str">
        <f>ASC(UPPER(数学!T79))</f>
        <v>0</v>
      </c>
      <c r="P83" s="83" t="str">
        <f>ASC(UPPER(数学!U79))</f>
        <v>0</v>
      </c>
      <c r="Q83" s="83" t="str">
        <f>ASC(UPPER(数学!V79))</f>
        <v>0</v>
      </c>
      <c r="R83" s="84" t="str">
        <f>ASC(UPPER(数学!W79))</f>
        <v>0</v>
      </c>
      <c r="S83" s="81" t="str">
        <f>ASC(UPPER(数学!X79))</f>
        <v>0</v>
      </c>
      <c r="T83" s="79" t="str">
        <f>ASC(UPPER(理科!T79))</f>
        <v>0</v>
      </c>
      <c r="U83" s="79" t="str">
        <f>ASC(UPPER(理科!U79))</f>
        <v>0</v>
      </c>
      <c r="V83" s="79" t="str">
        <f>ASC(UPPER(理科!V79))</f>
        <v>0</v>
      </c>
      <c r="W83" s="80" t="str">
        <f>ASC(UPPER(理科!W79))</f>
        <v>0</v>
      </c>
      <c r="X83" s="81" t="str">
        <f>ASC(UPPER(理科!X79))</f>
        <v>0</v>
      </c>
      <c r="Y83" s="82" t="str">
        <f>ASC(UPPER(音楽!T79))</f>
        <v>0</v>
      </c>
      <c r="Z83" s="83" t="str">
        <f>ASC(UPPER(音楽!U79))</f>
        <v>0</v>
      </c>
      <c r="AA83" s="83" t="str">
        <f>ASC(UPPER(音楽!V79))</f>
        <v>0</v>
      </c>
      <c r="AB83" s="84" t="str">
        <f>ASC(UPPER(音楽!W79))</f>
        <v>0</v>
      </c>
      <c r="AC83" s="81" t="str">
        <f>ASC(UPPER(音楽!X79))</f>
        <v>0</v>
      </c>
      <c r="AD83" s="79" t="str">
        <f>ASC(UPPER(美術!T79))</f>
        <v>0</v>
      </c>
      <c r="AE83" s="79" t="str">
        <f>ASC(UPPER(美術!U79))</f>
        <v>0</v>
      </c>
      <c r="AF83" s="79" t="str">
        <f>ASC(UPPER(美術!V79))</f>
        <v>0</v>
      </c>
      <c r="AG83" s="80" t="str">
        <f>ASC(UPPER(美術!W79))</f>
        <v>0</v>
      </c>
      <c r="AH83" s="81" t="str">
        <f>ASC(UPPER(美術!X79))</f>
        <v>0</v>
      </c>
      <c r="AI83" s="82" t="str">
        <f>ASC(UPPER(保体!T79))</f>
        <v>0</v>
      </c>
      <c r="AJ83" s="83" t="str">
        <f>ASC(UPPER(保体!U79))</f>
        <v>0</v>
      </c>
      <c r="AK83" s="83" t="str">
        <f>ASC(UPPER(保体!V79))</f>
        <v>0</v>
      </c>
      <c r="AL83" s="84" t="str">
        <f>ASC(UPPER(保体!W79))</f>
        <v>0</v>
      </c>
      <c r="AM83" s="81" t="str">
        <f>ASC(UPPER(保体!X79))</f>
        <v>0</v>
      </c>
      <c r="AN83" s="79" t="str">
        <f>ASC(UPPER(技・家!T79))</f>
        <v>0</v>
      </c>
      <c r="AO83" s="79" t="str">
        <f>ASC(UPPER(技・家!U79))</f>
        <v>0</v>
      </c>
      <c r="AP83" s="79" t="str">
        <f>ASC(UPPER(技・家!V79))</f>
        <v>0</v>
      </c>
      <c r="AQ83" s="80" t="str">
        <f>ASC(UPPER(技・家!W79))</f>
        <v>0</v>
      </c>
      <c r="AR83" s="81" t="str">
        <f>ASC(UPPER(技・家!X79))</f>
        <v>0</v>
      </c>
      <c r="AS83" s="82" t="str">
        <f>ASC(UPPER(英語!T79))</f>
        <v>0</v>
      </c>
      <c r="AT83" s="83" t="str">
        <f>ASC(UPPER(英語!U79))</f>
        <v>0</v>
      </c>
      <c r="AU83" s="83" t="str">
        <f>ASC(UPPER(英語!V79))</f>
        <v>0</v>
      </c>
      <c r="AV83" s="84" t="str">
        <f>ASC(UPPER(英語!W79))</f>
        <v>0</v>
      </c>
      <c r="AW83" s="81" t="str">
        <f>ASC(UPPER(英語!X79))</f>
        <v>0</v>
      </c>
    </row>
    <row r="84" spans="1:49" ht="23.1" customHeight="1">
      <c r="A84" s="29">
        <f>氏名入力!A80</f>
        <v>1246</v>
      </c>
      <c r="B84" s="23">
        <f>氏名入力!B80</f>
        <v>46</v>
      </c>
      <c r="C84" s="62">
        <f>氏名入力!C80</f>
        <v>0</v>
      </c>
      <c r="D84" s="76" t="str">
        <f>ASC(UPPER(国語!V80))</f>
        <v>0</v>
      </c>
      <c r="E84" s="77" t="str">
        <f>ASC(UPPER(国語!W80))</f>
        <v>0</v>
      </c>
      <c r="F84" s="77" t="str">
        <f>ASC(UPPER(国語!X80))</f>
        <v>0</v>
      </c>
      <c r="G84" s="77" t="str">
        <f>ASC(UPPER(国語!Y80))</f>
        <v>0</v>
      </c>
      <c r="H84" s="78" t="str">
        <f>ASC(UPPER(国語!Z80))</f>
        <v>0</v>
      </c>
      <c r="I84" s="131" t="str">
        <f>ASC(UPPER(国語!AA80))</f>
        <v>0</v>
      </c>
      <c r="J84" s="82" t="str">
        <f>ASC(UPPER(社会!T80))</f>
        <v>0</v>
      </c>
      <c r="K84" s="79" t="str">
        <f>ASC(UPPER(社会!U80))</f>
        <v>0</v>
      </c>
      <c r="L84" s="79" t="str">
        <f>ASC(UPPER(社会!V80))</f>
        <v>0</v>
      </c>
      <c r="M84" s="80" t="str">
        <f>ASC(UPPER(社会!W80))</f>
        <v>0</v>
      </c>
      <c r="N84" s="81" t="str">
        <f>ASC(UPPER(社会!X80))</f>
        <v>0</v>
      </c>
      <c r="O84" s="82" t="str">
        <f>ASC(UPPER(数学!T80))</f>
        <v>0</v>
      </c>
      <c r="P84" s="83" t="str">
        <f>ASC(UPPER(数学!U80))</f>
        <v>0</v>
      </c>
      <c r="Q84" s="83" t="str">
        <f>ASC(UPPER(数学!V80))</f>
        <v>0</v>
      </c>
      <c r="R84" s="84" t="str">
        <f>ASC(UPPER(数学!W80))</f>
        <v>0</v>
      </c>
      <c r="S84" s="81" t="str">
        <f>ASC(UPPER(数学!X80))</f>
        <v>0</v>
      </c>
      <c r="T84" s="79" t="str">
        <f>ASC(UPPER(理科!T80))</f>
        <v>0</v>
      </c>
      <c r="U84" s="79" t="str">
        <f>ASC(UPPER(理科!U80))</f>
        <v>0</v>
      </c>
      <c r="V84" s="79" t="str">
        <f>ASC(UPPER(理科!V80))</f>
        <v>0</v>
      </c>
      <c r="W84" s="80" t="str">
        <f>ASC(UPPER(理科!W80))</f>
        <v>0</v>
      </c>
      <c r="X84" s="81" t="str">
        <f>ASC(UPPER(理科!X80))</f>
        <v>0</v>
      </c>
      <c r="Y84" s="82" t="str">
        <f>ASC(UPPER(音楽!T80))</f>
        <v>0</v>
      </c>
      <c r="Z84" s="83" t="str">
        <f>ASC(UPPER(音楽!U80))</f>
        <v>0</v>
      </c>
      <c r="AA84" s="83" t="str">
        <f>ASC(UPPER(音楽!V80))</f>
        <v>0</v>
      </c>
      <c r="AB84" s="84" t="str">
        <f>ASC(UPPER(音楽!W80))</f>
        <v>0</v>
      </c>
      <c r="AC84" s="81" t="str">
        <f>ASC(UPPER(音楽!X80))</f>
        <v>0</v>
      </c>
      <c r="AD84" s="79" t="str">
        <f>ASC(UPPER(美術!T80))</f>
        <v>0</v>
      </c>
      <c r="AE84" s="79" t="str">
        <f>ASC(UPPER(美術!U80))</f>
        <v>0</v>
      </c>
      <c r="AF84" s="79" t="str">
        <f>ASC(UPPER(美術!V80))</f>
        <v>0</v>
      </c>
      <c r="AG84" s="80" t="str">
        <f>ASC(UPPER(美術!W80))</f>
        <v>0</v>
      </c>
      <c r="AH84" s="81" t="str">
        <f>ASC(UPPER(美術!X80))</f>
        <v>0</v>
      </c>
      <c r="AI84" s="82" t="str">
        <f>ASC(UPPER(保体!T80))</f>
        <v>0</v>
      </c>
      <c r="AJ84" s="83" t="str">
        <f>ASC(UPPER(保体!U80))</f>
        <v>0</v>
      </c>
      <c r="AK84" s="83" t="str">
        <f>ASC(UPPER(保体!V80))</f>
        <v>0</v>
      </c>
      <c r="AL84" s="84" t="str">
        <f>ASC(UPPER(保体!W80))</f>
        <v>0</v>
      </c>
      <c r="AM84" s="81" t="str">
        <f>ASC(UPPER(保体!X80))</f>
        <v>0</v>
      </c>
      <c r="AN84" s="79" t="str">
        <f>ASC(UPPER(技・家!T80))</f>
        <v>0</v>
      </c>
      <c r="AO84" s="79" t="str">
        <f>ASC(UPPER(技・家!U80))</f>
        <v>0</v>
      </c>
      <c r="AP84" s="79" t="str">
        <f>ASC(UPPER(技・家!V80))</f>
        <v>0</v>
      </c>
      <c r="AQ84" s="80" t="str">
        <f>ASC(UPPER(技・家!W80))</f>
        <v>0</v>
      </c>
      <c r="AR84" s="81" t="str">
        <f>ASC(UPPER(技・家!X80))</f>
        <v>0</v>
      </c>
      <c r="AS84" s="82" t="str">
        <f>ASC(UPPER(英語!T80))</f>
        <v>0</v>
      </c>
      <c r="AT84" s="83" t="str">
        <f>ASC(UPPER(英語!U80))</f>
        <v>0</v>
      </c>
      <c r="AU84" s="83" t="str">
        <f>ASC(UPPER(英語!V80))</f>
        <v>0</v>
      </c>
      <c r="AV84" s="84" t="str">
        <f>ASC(UPPER(英語!W80))</f>
        <v>0</v>
      </c>
      <c r="AW84" s="81" t="str">
        <f>ASC(UPPER(英語!X80))</f>
        <v>0</v>
      </c>
    </row>
    <row r="85" spans="1:49" ht="23.1" customHeight="1">
      <c r="A85" s="29">
        <f>氏名入力!A81</f>
        <v>1247</v>
      </c>
      <c r="B85" s="23">
        <f>氏名入力!B81</f>
        <v>47</v>
      </c>
      <c r="C85" s="62">
        <f>氏名入力!C81</f>
        <v>0</v>
      </c>
      <c r="D85" s="76" t="str">
        <f>ASC(UPPER(国語!V81))</f>
        <v>0</v>
      </c>
      <c r="E85" s="77" t="str">
        <f>ASC(UPPER(国語!W81))</f>
        <v>0</v>
      </c>
      <c r="F85" s="77" t="str">
        <f>ASC(UPPER(国語!X81))</f>
        <v>0</v>
      </c>
      <c r="G85" s="77" t="str">
        <f>ASC(UPPER(国語!Y81))</f>
        <v>0</v>
      </c>
      <c r="H85" s="78" t="str">
        <f>ASC(UPPER(国語!Z81))</f>
        <v>0</v>
      </c>
      <c r="I85" s="131" t="str">
        <f>ASC(UPPER(国語!AA81))</f>
        <v>0</v>
      </c>
      <c r="J85" s="82" t="str">
        <f>ASC(UPPER(社会!T81))</f>
        <v>0</v>
      </c>
      <c r="K85" s="79" t="str">
        <f>ASC(UPPER(社会!U81))</f>
        <v>0</v>
      </c>
      <c r="L85" s="79" t="str">
        <f>ASC(UPPER(社会!V81))</f>
        <v>0</v>
      </c>
      <c r="M85" s="80" t="str">
        <f>ASC(UPPER(社会!W81))</f>
        <v>0</v>
      </c>
      <c r="N85" s="81" t="str">
        <f>ASC(UPPER(社会!X81))</f>
        <v>0</v>
      </c>
      <c r="O85" s="82" t="str">
        <f>ASC(UPPER(数学!T81))</f>
        <v>0</v>
      </c>
      <c r="P85" s="83" t="str">
        <f>ASC(UPPER(数学!U81))</f>
        <v>0</v>
      </c>
      <c r="Q85" s="83" t="str">
        <f>ASC(UPPER(数学!V81))</f>
        <v>0</v>
      </c>
      <c r="R85" s="84" t="str">
        <f>ASC(UPPER(数学!W81))</f>
        <v>0</v>
      </c>
      <c r="S85" s="81" t="str">
        <f>ASC(UPPER(数学!X81))</f>
        <v>0</v>
      </c>
      <c r="T85" s="79" t="str">
        <f>ASC(UPPER(理科!T81))</f>
        <v>0</v>
      </c>
      <c r="U85" s="79" t="str">
        <f>ASC(UPPER(理科!U81))</f>
        <v>0</v>
      </c>
      <c r="V85" s="79" t="str">
        <f>ASC(UPPER(理科!V81))</f>
        <v>0</v>
      </c>
      <c r="W85" s="80" t="str">
        <f>ASC(UPPER(理科!W81))</f>
        <v>0</v>
      </c>
      <c r="X85" s="81" t="str">
        <f>ASC(UPPER(理科!X81))</f>
        <v>0</v>
      </c>
      <c r="Y85" s="82" t="str">
        <f>ASC(UPPER(音楽!T81))</f>
        <v>0</v>
      </c>
      <c r="Z85" s="83" t="str">
        <f>ASC(UPPER(音楽!U81))</f>
        <v>0</v>
      </c>
      <c r="AA85" s="83" t="str">
        <f>ASC(UPPER(音楽!V81))</f>
        <v>0</v>
      </c>
      <c r="AB85" s="84" t="str">
        <f>ASC(UPPER(音楽!W81))</f>
        <v>0</v>
      </c>
      <c r="AC85" s="81" t="str">
        <f>ASC(UPPER(音楽!X81))</f>
        <v>0</v>
      </c>
      <c r="AD85" s="79" t="str">
        <f>ASC(UPPER(美術!T81))</f>
        <v>0</v>
      </c>
      <c r="AE85" s="79" t="str">
        <f>ASC(UPPER(美術!U81))</f>
        <v>0</v>
      </c>
      <c r="AF85" s="79" t="str">
        <f>ASC(UPPER(美術!V81))</f>
        <v>0</v>
      </c>
      <c r="AG85" s="80" t="str">
        <f>ASC(UPPER(美術!W81))</f>
        <v>0</v>
      </c>
      <c r="AH85" s="81" t="str">
        <f>ASC(UPPER(美術!X81))</f>
        <v>0</v>
      </c>
      <c r="AI85" s="82" t="str">
        <f>ASC(UPPER(保体!T81))</f>
        <v>0</v>
      </c>
      <c r="AJ85" s="83" t="str">
        <f>ASC(UPPER(保体!U81))</f>
        <v>0</v>
      </c>
      <c r="AK85" s="83" t="str">
        <f>ASC(UPPER(保体!V81))</f>
        <v>0</v>
      </c>
      <c r="AL85" s="84" t="str">
        <f>ASC(UPPER(保体!W81))</f>
        <v>0</v>
      </c>
      <c r="AM85" s="81" t="str">
        <f>ASC(UPPER(保体!X81))</f>
        <v>0</v>
      </c>
      <c r="AN85" s="79" t="str">
        <f>ASC(UPPER(技・家!T81))</f>
        <v>0</v>
      </c>
      <c r="AO85" s="79" t="str">
        <f>ASC(UPPER(技・家!U81))</f>
        <v>0</v>
      </c>
      <c r="AP85" s="79" t="str">
        <f>ASC(UPPER(技・家!V81))</f>
        <v>0</v>
      </c>
      <c r="AQ85" s="80" t="str">
        <f>ASC(UPPER(技・家!W81))</f>
        <v>0</v>
      </c>
      <c r="AR85" s="81" t="str">
        <f>ASC(UPPER(技・家!X81))</f>
        <v>0</v>
      </c>
      <c r="AS85" s="82" t="str">
        <f>ASC(UPPER(英語!T81))</f>
        <v>0</v>
      </c>
      <c r="AT85" s="83" t="str">
        <f>ASC(UPPER(英語!U81))</f>
        <v>0</v>
      </c>
      <c r="AU85" s="83" t="str">
        <f>ASC(UPPER(英語!V81))</f>
        <v>0</v>
      </c>
      <c r="AV85" s="84" t="str">
        <f>ASC(UPPER(英語!W81))</f>
        <v>0</v>
      </c>
      <c r="AW85" s="81" t="str">
        <f>ASC(UPPER(英語!X81))</f>
        <v>0</v>
      </c>
    </row>
    <row r="86" spans="1:49" ht="23.1" customHeight="1">
      <c r="A86" s="29">
        <f>氏名入力!A82</f>
        <v>1248</v>
      </c>
      <c r="B86" s="23">
        <f>氏名入力!B82</f>
        <v>48</v>
      </c>
      <c r="C86" s="62">
        <f>氏名入力!C82</f>
        <v>0</v>
      </c>
      <c r="D86" s="76" t="str">
        <f>ASC(UPPER(国語!V82))</f>
        <v>0</v>
      </c>
      <c r="E86" s="77" t="str">
        <f>ASC(UPPER(国語!W82))</f>
        <v>0</v>
      </c>
      <c r="F86" s="77" t="str">
        <f>ASC(UPPER(国語!X82))</f>
        <v>0</v>
      </c>
      <c r="G86" s="77" t="str">
        <f>ASC(UPPER(国語!Y82))</f>
        <v>0</v>
      </c>
      <c r="H86" s="78" t="str">
        <f>ASC(UPPER(国語!Z82))</f>
        <v>0</v>
      </c>
      <c r="I86" s="131" t="str">
        <f>ASC(UPPER(国語!AA82))</f>
        <v>0</v>
      </c>
      <c r="J86" s="82" t="str">
        <f>ASC(UPPER(社会!T82))</f>
        <v>0</v>
      </c>
      <c r="K86" s="79" t="str">
        <f>ASC(UPPER(社会!U82))</f>
        <v>0</v>
      </c>
      <c r="L86" s="79" t="str">
        <f>ASC(UPPER(社会!V82))</f>
        <v>0</v>
      </c>
      <c r="M86" s="80" t="str">
        <f>ASC(UPPER(社会!W82))</f>
        <v>0</v>
      </c>
      <c r="N86" s="81" t="str">
        <f>ASC(UPPER(社会!X82))</f>
        <v>0</v>
      </c>
      <c r="O86" s="82" t="str">
        <f>ASC(UPPER(数学!T82))</f>
        <v>0</v>
      </c>
      <c r="P86" s="83" t="str">
        <f>ASC(UPPER(数学!U82))</f>
        <v>0</v>
      </c>
      <c r="Q86" s="83" t="str">
        <f>ASC(UPPER(数学!V82))</f>
        <v>0</v>
      </c>
      <c r="R86" s="84" t="str">
        <f>ASC(UPPER(数学!W82))</f>
        <v>0</v>
      </c>
      <c r="S86" s="81" t="str">
        <f>ASC(UPPER(数学!X82))</f>
        <v>0</v>
      </c>
      <c r="T86" s="79" t="str">
        <f>ASC(UPPER(理科!T82))</f>
        <v>0</v>
      </c>
      <c r="U86" s="79" t="str">
        <f>ASC(UPPER(理科!U82))</f>
        <v>0</v>
      </c>
      <c r="V86" s="79" t="str">
        <f>ASC(UPPER(理科!V82))</f>
        <v>0</v>
      </c>
      <c r="W86" s="80" t="str">
        <f>ASC(UPPER(理科!W82))</f>
        <v>0</v>
      </c>
      <c r="X86" s="81" t="str">
        <f>ASC(UPPER(理科!X82))</f>
        <v>0</v>
      </c>
      <c r="Y86" s="82" t="str">
        <f>ASC(UPPER(音楽!T82))</f>
        <v>0</v>
      </c>
      <c r="Z86" s="83" t="str">
        <f>ASC(UPPER(音楽!U82))</f>
        <v>0</v>
      </c>
      <c r="AA86" s="83" t="str">
        <f>ASC(UPPER(音楽!V82))</f>
        <v>0</v>
      </c>
      <c r="AB86" s="84" t="str">
        <f>ASC(UPPER(音楽!W82))</f>
        <v>0</v>
      </c>
      <c r="AC86" s="81" t="str">
        <f>ASC(UPPER(音楽!X82))</f>
        <v>0</v>
      </c>
      <c r="AD86" s="79" t="str">
        <f>ASC(UPPER(美術!T82))</f>
        <v>0</v>
      </c>
      <c r="AE86" s="79" t="str">
        <f>ASC(UPPER(美術!U82))</f>
        <v>0</v>
      </c>
      <c r="AF86" s="79" t="str">
        <f>ASC(UPPER(美術!V82))</f>
        <v>0</v>
      </c>
      <c r="AG86" s="80" t="str">
        <f>ASC(UPPER(美術!W82))</f>
        <v>0</v>
      </c>
      <c r="AH86" s="81" t="str">
        <f>ASC(UPPER(美術!X82))</f>
        <v>0</v>
      </c>
      <c r="AI86" s="82" t="str">
        <f>ASC(UPPER(保体!T82))</f>
        <v>0</v>
      </c>
      <c r="AJ86" s="83" t="str">
        <f>ASC(UPPER(保体!U82))</f>
        <v>0</v>
      </c>
      <c r="AK86" s="83" t="str">
        <f>ASC(UPPER(保体!V82))</f>
        <v>0</v>
      </c>
      <c r="AL86" s="84" t="str">
        <f>ASC(UPPER(保体!W82))</f>
        <v>0</v>
      </c>
      <c r="AM86" s="81" t="str">
        <f>ASC(UPPER(保体!X82))</f>
        <v>0</v>
      </c>
      <c r="AN86" s="79" t="str">
        <f>ASC(UPPER(技・家!T82))</f>
        <v>0</v>
      </c>
      <c r="AO86" s="79" t="str">
        <f>ASC(UPPER(技・家!U82))</f>
        <v>0</v>
      </c>
      <c r="AP86" s="79" t="str">
        <f>ASC(UPPER(技・家!V82))</f>
        <v>0</v>
      </c>
      <c r="AQ86" s="80" t="str">
        <f>ASC(UPPER(技・家!W82))</f>
        <v>0</v>
      </c>
      <c r="AR86" s="81" t="str">
        <f>ASC(UPPER(技・家!X82))</f>
        <v>0</v>
      </c>
      <c r="AS86" s="82" t="str">
        <f>ASC(UPPER(英語!T82))</f>
        <v>0</v>
      </c>
      <c r="AT86" s="83" t="str">
        <f>ASC(UPPER(英語!U82))</f>
        <v>0</v>
      </c>
      <c r="AU86" s="83" t="str">
        <f>ASC(UPPER(英語!V82))</f>
        <v>0</v>
      </c>
      <c r="AV86" s="84" t="str">
        <f>ASC(UPPER(英語!W82))</f>
        <v>0</v>
      </c>
      <c r="AW86" s="81" t="str">
        <f>ASC(UPPER(英語!X82))</f>
        <v>0</v>
      </c>
    </row>
    <row r="87" spans="1:49" ht="23.1" customHeight="1">
      <c r="A87" s="192">
        <f>氏名入力!A83</f>
        <v>1249</v>
      </c>
      <c r="B87" s="193">
        <f>氏名入力!B83</f>
        <v>49</v>
      </c>
      <c r="C87" s="191">
        <f>氏名入力!C83</f>
        <v>0</v>
      </c>
      <c r="D87" s="85" t="str">
        <f>ASC(UPPER(国語!V83))</f>
        <v>0</v>
      </c>
      <c r="E87" s="86" t="str">
        <f>ASC(UPPER(国語!W83))</f>
        <v>0</v>
      </c>
      <c r="F87" s="86" t="str">
        <f>ASC(UPPER(国語!X83))</f>
        <v>0</v>
      </c>
      <c r="G87" s="86" t="str">
        <f>ASC(UPPER(国語!Y83))</f>
        <v>0</v>
      </c>
      <c r="H87" s="87" t="str">
        <f>ASC(UPPER(国語!Z83))</f>
        <v>0</v>
      </c>
      <c r="I87" s="132" t="str">
        <f>ASC(UPPER(国語!AA83))</f>
        <v>0</v>
      </c>
      <c r="J87" s="91" t="str">
        <f>ASC(UPPER(社会!T83))</f>
        <v>0</v>
      </c>
      <c r="K87" s="88" t="str">
        <f>ASC(UPPER(社会!U83))</f>
        <v>0</v>
      </c>
      <c r="L87" s="88" t="str">
        <f>ASC(UPPER(社会!V83))</f>
        <v>0</v>
      </c>
      <c r="M87" s="89" t="str">
        <f>ASC(UPPER(社会!W83))</f>
        <v>0</v>
      </c>
      <c r="N87" s="90" t="str">
        <f>ASC(UPPER(社会!X83))</f>
        <v>0</v>
      </c>
      <c r="O87" s="91" t="str">
        <f>ASC(UPPER(数学!T83))</f>
        <v>0</v>
      </c>
      <c r="P87" s="92" t="str">
        <f>ASC(UPPER(数学!U83))</f>
        <v>0</v>
      </c>
      <c r="Q87" s="92" t="str">
        <f>ASC(UPPER(数学!V83))</f>
        <v>0</v>
      </c>
      <c r="R87" s="93" t="str">
        <f>ASC(UPPER(数学!W83))</f>
        <v>0</v>
      </c>
      <c r="S87" s="90" t="str">
        <f>ASC(UPPER(数学!X83))</f>
        <v>0</v>
      </c>
      <c r="T87" s="88" t="str">
        <f>ASC(UPPER(理科!T83))</f>
        <v>0</v>
      </c>
      <c r="U87" s="88" t="str">
        <f>ASC(UPPER(理科!U83))</f>
        <v>0</v>
      </c>
      <c r="V87" s="88" t="str">
        <f>ASC(UPPER(理科!V83))</f>
        <v>0</v>
      </c>
      <c r="W87" s="89" t="str">
        <f>ASC(UPPER(理科!W83))</f>
        <v>0</v>
      </c>
      <c r="X87" s="90" t="str">
        <f>ASC(UPPER(理科!X83))</f>
        <v>0</v>
      </c>
      <c r="Y87" s="91" t="str">
        <f>ASC(UPPER(音楽!T83))</f>
        <v>0</v>
      </c>
      <c r="Z87" s="92" t="str">
        <f>ASC(UPPER(音楽!U83))</f>
        <v>0</v>
      </c>
      <c r="AA87" s="92" t="str">
        <f>ASC(UPPER(音楽!V83))</f>
        <v>0</v>
      </c>
      <c r="AB87" s="93" t="str">
        <f>ASC(UPPER(音楽!W83))</f>
        <v>0</v>
      </c>
      <c r="AC87" s="90" t="str">
        <f>ASC(UPPER(音楽!X83))</f>
        <v>0</v>
      </c>
      <c r="AD87" s="88" t="str">
        <f>ASC(UPPER(美術!T83))</f>
        <v>0</v>
      </c>
      <c r="AE87" s="88" t="str">
        <f>ASC(UPPER(美術!U83))</f>
        <v>0</v>
      </c>
      <c r="AF87" s="88" t="str">
        <f>ASC(UPPER(美術!V83))</f>
        <v>0</v>
      </c>
      <c r="AG87" s="89" t="str">
        <f>ASC(UPPER(美術!W83))</f>
        <v>0</v>
      </c>
      <c r="AH87" s="90" t="str">
        <f>ASC(UPPER(美術!X83))</f>
        <v>0</v>
      </c>
      <c r="AI87" s="91" t="str">
        <f>ASC(UPPER(保体!T83))</f>
        <v>0</v>
      </c>
      <c r="AJ87" s="92" t="str">
        <f>ASC(UPPER(保体!U83))</f>
        <v>0</v>
      </c>
      <c r="AK87" s="92" t="str">
        <f>ASC(UPPER(保体!V83))</f>
        <v>0</v>
      </c>
      <c r="AL87" s="93" t="str">
        <f>ASC(UPPER(保体!W83))</f>
        <v>0</v>
      </c>
      <c r="AM87" s="90" t="str">
        <f>ASC(UPPER(保体!X83))</f>
        <v>0</v>
      </c>
      <c r="AN87" s="88" t="str">
        <f>ASC(UPPER(技・家!T83))</f>
        <v>0</v>
      </c>
      <c r="AO87" s="88" t="str">
        <f>ASC(UPPER(技・家!U83))</f>
        <v>0</v>
      </c>
      <c r="AP87" s="88" t="str">
        <f>ASC(UPPER(技・家!V83))</f>
        <v>0</v>
      </c>
      <c r="AQ87" s="89" t="str">
        <f>ASC(UPPER(技・家!W83))</f>
        <v>0</v>
      </c>
      <c r="AR87" s="90" t="str">
        <f>ASC(UPPER(技・家!X83))</f>
        <v>0</v>
      </c>
      <c r="AS87" s="91" t="str">
        <f>ASC(UPPER(英語!T83))</f>
        <v>0</v>
      </c>
      <c r="AT87" s="92" t="str">
        <f>ASC(UPPER(英語!U83))</f>
        <v>0</v>
      </c>
      <c r="AU87" s="92" t="str">
        <f>ASC(UPPER(英語!V83))</f>
        <v>0</v>
      </c>
      <c r="AV87" s="93" t="str">
        <f>ASC(UPPER(英語!W83))</f>
        <v>0</v>
      </c>
      <c r="AW87" s="90" t="str">
        <f>ASC(UPPER(英語!X83))</f>
        <v>0</v>
      </c>
    </row>
    <row r="88" spans="1:49" ht="23.1" customHeight="1" thickBot="1">
      <c r="A88" s="30">
        <f>氏名入力!A84</f>
        <v>1250</v>
      </c>
      <c r="B88" s="25">
        <f>氏名入力!B84</f>
        <v>50</v>
      </c>
      <c r="C88" s="65">
        <f>氏名入力!C84</f>
        <v>0</v>
      </c>
      <c r="D88" s="103" t="str">
        <f>ASC(UPPER(国語!V84))</f>
        <v>0</v>
      </c>
      <c r="E88" s="104" t="str">
        <f>ASC(UPPER(国語!W84))</f>
        <v>0</v>
      </c>
      <c r="F88" s="104" t="str">
        <f>ASC(UPPER(国語!X84))</f>
        <v>0</v>
      </c>
      <c r="G88" s="104" t="str">
        <f>ASC(UPPER(国語!Y84))</f>
        <v>0</v>
      </c>
      <c r="H88" s="105" t="str">
        <f>ASC(UPPER(国語!Z84))</f>
        <v>0</v>
      </c>
      <c r="I88" s="134" t="str">
        <f>ASC(UPPER(国語!AA84))</f>
        <v>0</v>
      </c>
      <c r="J88" s="109" t="str">
        <f>ASC(UPPER(社会!T84))</f>
        <v>0</v>
      </c>
      <c r="K88" s="106" t="str">
        <f>ASC(UPPER(社会!U84))</f>
        <v>0</v>
      </c>
      <c r="L88" s="106" t="str">
        <f>ASC(UPPER(社会!V84))</f>
        <v>0</v>
      </c>
      <c r="M88" s="107" t="str">
        <f>ASC(UPPER(社会!W84))</f>
        <v>0</v>
      </c>
      <c r="N88" s="108" t="str">
        <f>ASC(UPPER(社会!X84))</f>
        <v>0</v>
      </c>
      <c r="O88" s="109" t="str">
        <f>ASC(UPPER(数学!T84))</f>
        <v>0</v>
      </c>
      <c r="P88" s="110" t="str">
        <f>ASC(UPPER(数学!U84))</f>
        <v>0</v>
      </c>
      <c r="Q88" s="110" t="str">
        <f>ASC(UPPER(数学!V84))</f>
        <v>0</v>
      </c>
      <c r="R88" s="111" t="str">
        <f>ASC(UPPER(数学!W84))</f>
        <v>0</v>
      </c>
      <c r="S88" s="108" t="str">
        <f>ASC(UPPER(数学!X84))</f>
        <v>0</v>
      </c>
      <c r="T88" s="106" t="str">
        <f>ASC(UPPER(理科!T84))</f>
        <v>0</v>
      </c>
      <c r="U88" s="106" t="str">
        <f>ASC(UPPER(理科!U84))</f>
        <v>0</v>
      </c>
      <c r="V88" s="106" t="str">
        <f>ASC(UPPER(理科!V84))</f>
        <v>0</v>
      </c>
      <c r="W88" s="107" t="str">
        <f>ASC(UPPER(理科!W84))</f>
        <v>0</v>
      </c>
      <c r="X88" s="108" t="str">
        <f>ASC(UPPER(理科!X84))</f>
        <v>0</v>
      </c>
      <c r="Y88" s="109" t="str">
        <f>ASC(UPPER(音楽!T84))</f>
        <v>0</v>
      </c>
      <c r="Z88" s="110" t="str">
        <f>ASC(UPPER(音楽!U84))</f>
        <v>0</v>
      </c>
      <c r="AA88" s="110" t="str">
        <f>ASC(UPPER(音楽!V84))</f>
        <v>0</v>
      </c>
      <c r="AB88" s="111" t="str">
        <f>ASC(UPPER(音楽!W84))</f>
        <v>0</v>
      </c>
      <c r="AC88" s="108" t="str">
        <f>ASC(UPPER(音楽!X84))</f>
        <v>0</v>
      </c>
      <c r="AD88" s="106" t="str">
        <f>ASC(UPPER(美術!T84))</f>
        <v>0</v>
      </c>
      <c r="AE88" s="106" t="str">
        <f>ASC(UPPER(美術!U84))</f>
        <v>0</v>
      </c>
      <c r="AF88" s="106" t="str">
        <f>ASC(UPPER(美術!V84))</f>
        <v>0</v>
      </c>
      <c r="AG88" s="107" t="str">
        <f>ASC(UPPER(美術!W84))</f>
        <v>0</v>
      </c>
      <c r="AH88" s="108" t="str">
        <f>ASC(UPPER(美術!X84))</f>
        <v>0</v>
      </c>
      <c r="AI88" s="109" t="str">
        <f>ASC(UPPER(保体!T84))</f>
        <v>0</v>
      </c>
      <c r="AJ88" s="110" t="str">
        <f>ASC(UPPER(保体!U84))</f>
        <v>0</v>
      </c>
      <c r="AK88" s="110" t="str">
        <f>ASC(UPPER(保体!V84))</f>
        <v>0</v>
      </c>
      <c r="AL88" s="111" t="str">
        <f>ASC(UPPER(保体!W84))</f>
        <v>0</v>
      </c>
      <c r="AM88" s="108" t="str">
        <f>ASC(UPPER(保体!X84))</f>
        <v>0</v>
      </c>
      <c r="AN88" s="106" t="str">
        <f>ASC(UPPER(技・家!T84))</f>
        <v>0</v>
      </c>
      <c r="AO88" s="106" t="str">
        <f>ASC(UPPER(技・家!U84))</f>
        <v>0</v>
      </c>
      <c r="AP88" s="106" t="str">
        <f>ASC(UPPER(技・家!V84))</f>
        <v>0</v>
      </c>
      <c r="AQ88" s="107" t="str">
        <f>ASC(UPPER(技・家!W84))</f>
        <v>0</v>
      </c>
      <c r="AR88" s="108" t="str">
        <f>ASC(UPPER(技・家!X84))</f>
        <v>0</v>
      </c>
      <c r="AS88" s="109" t="str">
        <f>ASC(UPPER(英語!T84))</f>
        <v>0</v>
      </c>
      <c r="AT88" s="110" t="str">
        <f>ASC(UPPER(英語!U84))</f>
        <v>0</v>
      </c>
      <c r="AU88" s="110" t="str">
        <f>ASC(UPPER(英語!V84))</f>
        <v>0</v>
      </c>
      <c r="AV88" s="111" t="str">
        <f>ASC(UPPER(英語!W84))</f>
        <v>0</v>
      </c>
      <c r="AW88" s="108" t="str">
        <f>ASC(UPPER(英語!X84))</f>
        <v>0</v>
      </c>
    </row>
    <row r="89" spans="1:49" ht="52.5" customHeight="1" thickTop="1"/>
    <row r="90" spans="1:49" ht="35.1" customHeight="1" thickBot="1">
      <c r="A90" s="273" t="str">
        <f>氏名入力!$E$2&amp;"年3組"</f>
        <v>1年3組</v>
      </c>
      <c r="B90" s="273"/>
      <c r="C90" s="273"/>
      <c r="D90" s="36" t="str">
        <f>D2</f>
        <v>平成２５年度　学年 評価・評定</v>
      </c>
    </row>
    <row r="91" spans="1:49" ht="18.75" thickTop="1" thickBot="1">
      <c r="A91" s="274" t="s">
        <v>25</v>
      </c>
      <c r="B91" s="276" t="s">
        <v>26</v>
      </c>
      <c r="C91" s="268" t="s">
        <v>27</v>
      </c>
      <c r="D91" s="270" t="s">
        <v>28</v>
      </c>
      <c r="E91" s="278"/>
      <c r="F91" s="278"/>
      <c r="G91" s="278"/>
      <c r="H91" s="278"/>
      <c r="I91" s="279"/>
      <c r="J91" s="278" t="s">
        <v>5</v>
      </c>
      <c r="K91" s="271"/>
      <c r="L91" s="271"/>
      <c r="M91" s="271"/>
      <c r="N91" s="272"/>
      <c r="O91" s="270" t="s">
        <v>6</v>
      </c>
      <c r="P91" s="271"/>
      <c r="Q91" s="271"/>
      <c r="R91" s="271"/>
      <c r="S91" s="272"/>
      <c r="T91" s="270" t="s">
        <v>7</v>
      </c>
      <c r="U91" s="271"/>
      <c r="V91" s="271"/>
      <c r="W91" s="271"/>
      <c r="X91" s="272"/>
      <c r="Y91" s="270" t="s">
        <v>8</v>
      </c>
      <c r="Z91" s="271"/>
      <c r="AA91" s="271"/>
      <c r="AB91" s="271"/>
      <c r="AC91" s="272"/>
      <c r="AD91" s="270" t="s">
        <v>9</v>
      </c>
      <c r="AE91" s="271"/>
      <c r="AF91" s="271"/>
      <c r="AG91" s="271"/>
      <c r="AH91" s="272"/>
      <c r="AI91" s="270" t="s">
        <v>10</v>
      </c>
      <c r="AJ91" s="271"/>
      <c r="AK91" s="271"/>
      <c r="AL91" s="271"/>
      <c r="AM91" s="272"/>
      <c r="AN91" s="270" t="s">
        <v>11</v>
      </c>
      <c r="AO91" s="271"/>
      <c r="AP91" s="271"/>
      <c r="AQ91" s="271"/>
      <c r="AR91" s="272"/>
      <c r="AS91" s="270" t="s">
        <v>12</v>
      </c>
      <c r="AT91" s="271"/>
      <c r="AU91" s="271"/>
      <c r="AV91" s="271"/>
      <c r="AW91" s="272"/>
    </row>
    <row r="92" spans="1:49" ht="42.75" thickBot="1">
      <c r="A92" s="275"/>
      <c r="B92" s="277"/>
      <c r="C92" s="269"/>
      <c r="D92" s="112" t="s">
        <v>24</v>
      </c>
      <c r="E92" s="113" t="s">
        <v>0</v>
      </c>
      <c r="F92" s="113" t="s">
        <v>1</v>
      </c>
      <c r="G92" s="113" t="s">
        <v>2</v>
      </c>
      <c r="H92" s="114" t="s">
        <v>3</v>
      </c>
      <c r="I92" s="3" t="s">
        <v>4</v>
      </c>
      <c r="J92" s="115" t="s">
        <v>24</v>
      </c>
      <c r="K92" s="113" t="s">
        <v>0</v>
      </c>
      <c r="L92" s="113" t="s">
        <v>1</v>
      </c>
      <c r="M92" s="114" t="s">
        <v>2</v>
      </c>
      <c r="N92" s="3" t="s">
        <v>4</v>
      </c>
      <c r="O92" s="112" t="s">
        <v>24</v>
      </c>
      <c r="P92" s="113" t="s">
        <v>0</v>
      </c>
      <c r="Q92" s="113" t="s">
        <v>1</v>
      </c>
      <c r="R92" s="114" t="s">
        <v>2</v>
      </c>
      <c r="S92" s="3" t="s">
        <v>4</v>
      </c>
      <c r="T92" s="112" t="s">
        <v>24</v>
      </c>
      <c r="U92" s="113" t="s">
        <v>0</v>
      </c>
      <c r="V92" s="113" t="s">
        <v>1</v>
      </c>
      <c r="W92" s="114" t="s">
        <v>2</v>
      </c>
      <c r="X92" s="3" t="s">
        <v>4</v>
      </c>
      <c r="Y92" s="112" t="s">
        <v>24</v>
      </c>
      <c r="Z92" s="113" t="s">
        <v>0</v>
      </c>
      <c r="AA92" s="113" t="s">
        <v>1</v>
      </c>
      <c r="AB92" s="114" t="s">
        <v>2</v>
      </c>
      <c r="AC92" s="3" t="s">
        <v>4</v>
      </c>
      <c r="AD92" s="112" t="s">
        <v>24</v>
      </c>
      <c r="AE92" s="113" t="s">
        <v>0</v>
      </c>
      <c r="AF92" s="113" t="s">
        <v>1</v>
      </c>
      <c r="AG92" s="114" t="s">
        <v>2</v>
      </c>
      <c r="AH92" s="3" t="s">
        <v>4</v>
      </c>
      <c r="AI92" s="112" t="s">
        <v>24</v>
      </c>
      <c r="AJ92" s="113" t="s">
        <v>0</v>
      </c>
      <c r="AK92" s="113" t="s">
        <v>1</v>
      </c>
      <c r="AL92" s="114" t="s">
        <v>2</v>
      </c>
      <c r="AM92" s="3" t="s">
        <v>4</v>
      </c>
      <c r="AN92" s="112" t="s">
        <v>24</v>
      </c>
      <c r="AO92" s="113" t="s">
        <v>0</v>
      </c>
      <c r="AP92" s="113" t="s">
        <v>1</v>
      </c>
      <c r="AQ92" s="114" t="s">
        <v>2</v>
      </c>
      <c r="AR92" s="3" t="s">
        <v>4</v>
      </c>
      <c r="AS92" s="112" t="s">
        <v>24</v>
      </c>
      <c r="AT92" s="113" t="s">
        <v>0</v>
      </c>
      <c r="AU92" s="113" t="s">
        <v>1</v>
      </c>
      <c r="AV92" s="114" t="s">
        <v>2</v>
      </c>
      <c r="AW92" s="3" t="s">
        <v>4</v>
      </c>
    </row>
    <row r="93" spans="1:49" ht="23.1" customHeight="1" thickTop="1">
      <c r="A93" s="32">
        <f>氏名入力!A85</f>
        <v>1301</v>
      </c>
      <c r="B93" s="33">
        <f>氏名入力!B85</f>
        <v>1</v>
      </c>
      <c r="C93" s="50">
        <f>氏名入力!C85</f>
        <v>0</v>
      </c>
      <c r="D93" s="76" t="str">
        <f>ASC(UPPER(国語!V85))</f>
        <v>0</v>
      </c>
      <c r="E93" s="77" t="str">
        <f>ASC(UPPER(国語!W85))</f>
        <v>0</v>
      </c>
      <c r="F93" s="77" t="str">
        <f>ASC(UPPER(国語!X85))</f>
        <v>0</v>
      </c>
      <c r="G93" s="77" t="str">
        <f>ASC(UPPER(国語!Y85))</f>
        <v>0</v>
      </c>
      <c r="H93" s="78" t="str">
        <f>ASC(UPPER(国語!Z85))</f>
        <v>0</v>
      </c>
      <c r="I93" s="131" t="str">
        <f>ASC(UPPER(国語!AA85))</f>
        <v>0</v>
      </c>
      <c r="J93" s="82" t="str">
        <f>ASC(UPPER(社会!T85))</f>
        <v>0</v>
      </c>
      <c r="K93" s="79" t="str">
        <f>ASC(UPPER(社会!U85))</f>
        <v>0</v>
      </c>
      <c r="L93" s="79" t="str">
        <f>ASC(UPPER(社会!V85))</f>
        <v>0</v>
      </c>
      <c r="M93" s="80" t="str">
        <f>ASC(UPPER(社会!W85))</f>
        <v>0</v>
      </c>
      <c r="N93" s="81" t="str">
        <f>ASC(UPPER(社会!X85))</f>
        <v>0</v>
      </c>
      <c r="O93" s="82" t="str">
        <f>ASC(UPPER(数学!T85))</f>
        <v>0</v>
      </c>
      <c r="P93" s="83" t="str">
        <f>ASC(UPPER(数学!U85))</f>
        <v>0</v>
      </c>
      <c r="Q93" s="83" t="str">
        <f>ASC(UPPER(数学!V85))</f>
        <v>0</v>
      </c>
      <c r="R93" s="84" t="str">
        <f>ASC(UPPER(数学!W85))</f>
        <v>0</v>
      </c>
      <c r="S93" s="81" t="str">
        <f>ASC(UPPER(数学!X85))</f>
        <v>0</v>
      </c>
      <c r="T93" s="79" t="str">
        <f>ASC(UPPER(理科!T85))</f>
        <v>0</v>
      </c>
      <c r="U93" s="79" t="str">
        <f>ASC(UPPER(理科!U85))</f>
        <v>0</v>
      </c>
      <c r="V93" s="79" t="str">
        <f>ASC(UPPER(理科!V85))</f>
        <v>0</v>
      </c>
      <c r="W93" s="80" t="str">
        <f>ASC(UPPER(理科!W85))</f>
        <v>0</v>
      </c>
      <c r="X93" s="81" t="str">
        <f>ASC(UPPER(理科!X85))</f>
        <v>0</v>
      </c>
      <c r="Y93" s="82" t="str">
        <f>ASC(UPPER(音楽!T85))</f>
        <v>0</v>
      </c>
      <c r="Z93" s="83" t="str">
        <f>ASC(UPPER(音楽!U85))</f>
        <v>0</v>
      </c>
      <c r="AA93" s="83" t="str">
        <f>ASC(UPPER(音楽!V85))</f>
        <v>0</v>
      </c>
      <c r="AB93" s="84" t="str">
        <f>ASC(UPPER(音楽!W85))</f>
        <v>0</v>
      </c>
      <c r="AC93" s="81" t="str">
        <f>ASC(UPPER(音楽!X85))</f>
        <v>0</v>
      </c>
      <c r="AD93" s="79" t="str">
        <f>ASC(UPPER(美術!T85))</f>
        <v>0</v>
      </c>
      <c r="AE93" s="79" t="str">
        <f>ASC(UPPER(美術!U85))</f>
        <v>0</v>
      </c>
      <c r="AF93" s="79" t="str">
        <f>ASC(UPPER(美術!V85))</f>
        <v>0</v>
      </c>
      <c r="AG93" s="80" t="str">
        <f>ASC(UPPER(美術!W85))</f>
        <v>0</v>
      </c>
      <c r="AH93" s="81" t="str">
        <f>ASC(UPPER(美術!X85))</f>
        <v>0</v>
      </c>
      <c r="AI93" s="82" t="str">
        <f>ASC(UPPER(保体!T85))</f>
        <v>0</v>
      </c>
      <c r="AJ93" s="83" t="str">
        <f>ASC(UPPER(保体!U85))</f>
        <v>0</v>
      </c>
      <c r="AK93" s="83" t="str">
        <f>ASC(UPPER(保体!V85))</f>
        <v>0</v>
      </c>
      <c r="AL93" s="84" t="str">
        <f>ASC(UPPER(保体!W85))</f>
        <v>0</v>
      </c>
      <c r="AM93" s="81" t="str">
        <f>ASC(UPPER(保体!X85))</f>
        <v>0</v>
      </c>
      <c r="AN93" s="79" t="str">
        <f>ASC(UPPER(技・家!T85))</f>
        <v>0</v>
      </c>
      <c r="AO93" s="79" t="str">
        <f>ASC(UPPER(技・家!U85))</f>
        <v>0</v>
      </c>
      <c r="AP93" s="79" t="str">
        <f>ASC(UPPER(技・家!V85))</f>
        <v>0</v>
      </c>
      <c r="AQ93" s="80" t="str">
        <f>ASC(UPPER(技・家!W85))</f>
        <v>0</v>
      </c>
      <c r="AR93" s="81" t="str">
        <f>ASC(UPPER(技・家!X85))</f>
        <v>0</v>
      </c>
      <c r="AS93" s="82" t="str">
        <f>ASC(UPPER(英語!T85))</f>
        <v>0</v>
      </c>
      <c r="AT93" s="83" t="str">
        <f>ASC(UPPER(英語!U85))</f>
        <v>0</v>
      </c>
      <c r="AU93" s="83" t="str">
        <f>ASC(UPPER(英語!V85))</f>
        <v>0</v>
      </c>
      <c r="AV93" s="84" t="str">
        <f>ASC(UPPER(英語!W85))</f>
        <v>0</v>
      </c>
      <c r="AW93" s="81" t="str">
        <f>ASC(UPPER(英語!X85))</f>
        <v>0</v>
      </c>
    </row>
    <row r="94" spans="1:49" ht="23.1" customHeight="1">
      <c r="A94" s="27">
        <f>氏名入力!A86</f>
        <v>1302</v>
      </c>
      <c r="B94" s="24">
        <f>氏名入力!B86</f>
        <v>2</v>
      </c>
      <c r="C94" s="53">
        <f>氏名入力!C86</f>
        <v>0</v>
      </c>
      <c r="D94" s="76" t="str">
        <f>ASC(UPPER(国語!V86))</f>
        <v>0</v>
      </c>
      <c r="E94" s="77" t="str">
        <f>ASC(UPPER(国語!W86))</f>
        <v>0</v>
      </c>
      <c r="F94" s="77" t="str">
        <f>ASC(UPPER(国語!X86))</f>
        <v>0</v>
      </c>
      <c r="G94" s="77" t="str">
        <f>ASC(UPPER(国語!Y86))</f>
        <v>0</v>
      </c>
      <c r="H94" s="78" t="str">
        <f>ASC(UPPER(国語!Z86))</f>
        <v>0</v>
      </c>
      <c r="I94" s="131" t="str">
        <f>ASC(UPPER(国語!AA86))</f>
        <v>0</v>
      </c>
      <c r="J94" s="82" t="str">
        <f>ASC(UPPER(社会!T86))</f>
        <v>0</v>
      </c>
      <c r="K94" s="79" t="str">
        <f>ASC(UPPER(社会!U86))</f>
        <v>0</v>
      </c>
      <c r="L94" s="79" t="str">
        <f>ASC(UPPER(社会!V86))</f>
        <v>0</v>
      </c>
      <c r="M94" s="80" t="str">
        <f>ASC(UPPER(社会!W86))</f>
        <v>0</v>
      </c>
      <c r="N94" s="81" t="str">
        <f>ASC(UPPER(社会!X86))</f>
        <v>0</v>
      </c>
      <c r="O94" s="82" t="str">
        <f>ASC(UPPER(数学!T86))</f>
        <v>0</v>
      </c>
      <c r="P94" s="83" t="str">
        <f>ASC(UPPER(数学!U86))</f>
        <v>0</v>
      </c>
      <c r="Q94" s="83" t="str">
        <f>ASC(UPPER(数学!V86))</f>
        <v>0</v>
      </c>
      <c r="R94" s="84" t="str">
        <f>ASC(UPPER(数学!W86))</f>
        <v>0</v>
      </c>
      <c r="S94" s="81" t="str">
        <f>ASC(UPPER(数学!X86))</f>
        <v>0</v>
      </c>
      <c r="T94" s="79" t="str">
        <f>ASC(UPPER(理科!T86))</f>
        <v>0</v>
      </c>
      <c r="U94" s="79" t="str">
        <f>ASC(UPPER(理科!U86))</f>
        <v>0</v>
      </c>
      <c r="V94" s="79" t="str">
        <f>ASC(UPPER(理科!V86))</f>
        <v>0</v>
      </c>
      <c r="W94" s="80" t="str">
        <f>ASC(UPPER(理科!W86))</f>
        <v>0</v>
      </c>
      <c r="X94" s="81" t="str">
        <f>ASC(UPPER(理科!X86))</f>
        <v>0</v>
      </c>
      <c r="Y94" s="82" t="str">
        <f>ASC(UPPER(音楽!T86))</f>
        <v>0</v>
      </c>
      <c r="Z94" s="83" t="str">
        <f>ASC(UPPER(音楽!U86))</f>
        <v>0</v>
      </c>
      <c r="AA94" s="83" t="str">
        <f>ASC(UPPER(音楽!V86))</f>
        <v>0</v>
      </c>
      <c r="AB94" s="84" t="str">
        <f>ASC(UPPER(音楽!W86))</f>
        <v>0</v>
      </c>
      <c r="AC94" s="81" t="str">
        <f>ASC(UPPER(音楽!X86))</f>
        <v>0</v>
      </c>
      <c r="AD94" s="79" t="str">
        <f>ASC(UPPER(美術!T86))</f>
        <v>0</v>
      </c>
      <c r="AE94" s="79" t="str">
        <f>ASC(UPPER(美術!U86))</f>
        <v>0</v>
      </c>
      <c r="AF94" s="79" t="str">
        <f>ASC(UPPER(美術!V86))</f>
        <v>0</v>
      </c>
      <c r="AG94" s="80" t="str">
        <f>ASC(UPPER(美術!W86))</f>
        <v>0</v>
      </c>
      <c r="AH94" s="81" t="str">
        <f>ASC(UPPER(美術!X86))</f>
        <v>0</v>
      </c>
      <c r="AI94" s="82" t="str">
        <f>ASC(UPPER(保体!T86))</f>
        <v>0</v>
      </c>
      <c r="AJ94" s="83" t="str">
        <f>ASC(UPPER(保体!U86))</f>
        <v>0</v>
      </c>
      <c r="AK94" s="83" t="str">
        <f>ASC(UPPER(保体!V86))</f>
        <v>0</v>
      </c>
      <c r="AL94" s="84" t="str">
        <f>ASC(UPPER(保体!W86))</f>
        <v>0</v>
      </c>
      <c r="AM94" s="81" t="str">
        <f>ASC(UPPER(保体!X86))</f>
        <v>0</v>
      </c>
      <c r="AN94" s="79" t="str">
        <f>ASC(UPPER(技・家!T86))</f>
        <v>0</v>
      </c>
      <c r="AO94" s="79" t="str">
        <f>ASC(UPPER(技・家!U86))</f>
        <v>0</v>
      </c>
      <c r="AP94" s="79" t="str">
        <f>ASC(UPPER(技・家!V86))</f>
        <v>0</v>
      </c>
      <c r="AQ94" s="80" t="str">
        <f>ASC(UPPER(技・家!W86))</f>
        <v>0</v>
      </c>
      <c r="AR94" s="81" t="str">
        <f>ASC(UPPER(技・家!X86))</f>
        <v>0</v>
      </c>
      <c r="AS94" s="82" t="str">
        <f>ASC(UPPER(英語!T86))</f>
        <v>0</v>
      </c>
      <c r="AT94" s="83" t="str">
        <f>ASC(UPPER(英語!U86))</f>
        <v>0</v>
      </c>
      <c r="AU94" s="83" t="str">
        <f>ASC(UPPER(英語!V86))</f>
        <v>0</v>
      </c>
      <c r="AV94" s="84" t="str">
        <f>ASC(UPPER(英語!W86))</f>
        <v>0</v>
      </c>
      <c r="AW94" s="81" t="str">
        <f>ASC(UPPER(英語!X86))</f>
        <v>0</v>
      </c>
    </row>
    <row r="95" spans="1:49" ht="23.1" customHeight="1">
      <c r="A95" s="27">
        <f>氏名入力!A87</f>
        <v>1303</v>
      </c>
      <c r="B95" s="24">
        <f>氏名入力!B87</f>
        <v>3</v>
      </c>
      <c r="C95" s="53">
        <f>氏名入力!C87</f>
        <v>0</v>
      </c>
      <c r="D95" s="76" t="str">
        <f>ASC(UPPER(国語!V87))</f>
        <v>0</v>
      </c>
      <c r="E95" s="77" t="str">
        <f>ASC(UPPER(国語!W87))</f>
        <v>0</v>
      </c>
      <c r="F95" s="77" t="str">
        <f>ASC(UPPER(国語!X87))</f>
        <v>0</v>
      </c>
      <c r="G95" s="77" t="str">
        <f>ASC(UPPER(国語!Y87))</f>
        <v>0</v>
      </c>
      <c r="H95" s="78" t="str">
        <f>ASC(UPPER(国語!Z87))</f>
        <v>0</v>
      </c>
      <c r="I95" s="131" t="str">
        <f>ASC(UPPER(国語!AA87))</f>
        <v>0</v>
      </c>
      <c r="J95" s="82" t="str">
        <f>ASC(UPPER(社会!T87))</f>
        <v>0</v>
      </c>
      <c r="K95" s="79" t="str">
        <f>ASC(UPPER(社会!U87))</f>
        <v>0</v>
      </c>
      <c r="L95" s="79" t="str">
        <f>ASC(UPPER(社会!V87))</f>
        <v>0</v>
      </c>
      <c r="M95" s="80" t="str">
        <f>ASC(UPPER(社会!W87))</f>
        <v>0</v>
      </c>
      <c r="N95" s="81" t="str">
        <f>ASC(UPPER(社会!X87))</f>
        <v>0</v>
      </c>
      <c r="O95" s="82" t="str">
        <f>ASC(UPPER(数学!T87))</f>
        <v>0</v>
      </c>
      <c r="P95" s="83" t="str">
        <f>ASC(UPPER(数学!U87))</f>
        <v>0</v>
      </c>
      <c r="Q95" s="83" t="str">
        <f>ASC(UPPER(数学!V87))</f>
        <v>0</v>
      </c>
      <c r="R95" s="84" t="str">
        <f>ASC(UPPER(数学!W87))</f>
        <v>0</v>
      </c>
      <c r="S95" s="81" t="str">
        <f>ASC(UPPER(数学!X87))</f>
        <v>0</v>
      </c>
      <c r="T95" s="79" t="str">
        <f>ASC(UPPER(理科!T87))</f>
        <v>0</v>
      </c>
      <c r="U95" s="79" t="str">
        <f>ASC(UPPER(理科!U87))</f>
        <v>0</v>
      </c>
      <c r="V95" s="79" t="str">
        <f>ASC(UPPER(理科!V87))</f>
        <v>0</v>
      </c>
      <c r="W95" s="80" t="str">
        <f>ASC(UPPER(理科!W87))</f>
        <v>0</v>
      </c>
      <c r="X95" s="81" t="str">
        <f>ASC(UPPER(理科!X87))</f>
        <v>0</v>
      </c>
      <c r="Y95" s="82" t="str">
        <f>ASC(UPPER(音楽!T87))</f>
        <v>0</v>
      </c>
      <c r="Z95" s="83" t="str">
        <f>ASC(UPPER(音楽!U87))</f>
        <v>0</v>
      </c>
      <c r="AA95" s="83" t="str">
        <f>ASC(UPPER(音楽!V87))</f>
        <v>0</v>
      </c>
      <c r="AB95" s="84" t="str">
        <f>ASC(UPPER(音楽!W87))</f>
        <v>0</v>
      </c>
      <c r="AC95" s="81" t="str">
        <f>ASC(UPPER(音楽!X87))</f>
        <v>0</v>
      </c>
      <c r="AD95" s="79" t="str">
        <f>ASC(UPPER(美術!T87))</f>
        <v>0</v>
      </c>
      <c r="AE95" s="79" t="str">
        <f>ASC(UPPER(美術!U87))</f>
        <v>0</v>
      </c>
      <c r="AF95" s="79" t="str">
        <f>ASC(UPPER(美術!V87))</f>
        <v>0</v>
      </c>
      <c r="AG95" s="80" t="str">
        <f>ASC(UPPER(美術!W87))</f>
        <v>0</v>
      </c>
      <c r="AH95" s="81" t="str">
        <f>ASC(UPPER(美術!X87))</f>
        <v>0</v>
      </c>
      <c r="AI95" s="82" t="str">
        <f>ASC(UPPER(保体!T87))</f>
        <v>0</v>
      </c>
      <c r="AJ95" s="83" t="str">
        <f>ASC(UPPER(保体!U87))</f>
        <v>0</v>
      </c>
      <c r="AK95" s="83" t="str">
        <f>ASC(UPPER(保体!V87))</f>
        <v>0</v>
      </c>
      <c r="AL95" s="84" t="str">
        <f>ASC(UPPER(保体!W87))</f>
        <v>0</v>
      </c>
      <c r="AM95" s="81" t="str">
        <f>ASC(UPPER(保体!X87))</f>
        <v>0</v>
      </c>
      <c r="AN95" s="79" t="str">
        <f>ASC(UPPER(技・家!T87))</f>
        <v>0</v>
      </c>
      <c r="AO95" s="79" t="str">
        <f>ASC(UPPER(技・家!U87))</f>
        <v>0</v>
      </c>
      <c r="AP95" s="79" t="str">
        <f>ASC(UPPER(技・家!V87))</f>
        <v>0</v>
      </c>
      <c r="AQ95" s="80" t="str">
        <f>ASC(UPPER(技・家!W87))</f>
        <v>0</v>
      </c>
      <c r="AR95" s="81" t="str">
        <f>ASC(UPPER(技・家!X87))</f>
        <v>0</v>
      </c>
      <c r="AS95" s="82" t="str">
        <f>ASC(UPPER(英語!T87))</f>
        <v>0</v>
      </c>
      <c r="AT95" s="83" t="str">
        <f>ASC(UPPER(英語!U87))</f>
        <v>0</v>
      </c>
      <c r="AU95" s="83" t="str">
        <f>ASC(UPPER(英語!V87))</f>
        <v>0</v>
      </c>
      <c r="AV95" s="84" t="str">
        <f>ASC(UPPER(英語!W87))</f>
        <v>0</v>
      </c>
      <c r="AW95" s="81" t="str">
        <f>ASC(UPPER(英語!X87))</f>
        <v>0</v>
      </c>
    </row>
    <row r="96" spans="1:49" ht="23.1" customHeight="1">
      <c r="A96" s="27">
        <f>氏名入力!A88</f>
        <v>1304</v>
      </c>
      <c r="B96" s="24">
        <f>氏名入力!B88</f>
        <v>4</v>
      </c>
      <c r="C96" s="53">
        <f>氏名入力!C88</f>
        <v>0</v>
      </c>
      <c r="D96" s="76" t="str">
        <f>ASC(UPPER(国語!V88))</f>
        <v>0</v>
      </c>
      <c r="E96" s="77" t="str">
        <f>ASC(UPPER(国語!W88))</f>
        <v>0</v>
      </c>
      <c r="F96" s="77" t="str">
        <f>ASC(UPPER(国語!X88))</f>
        <v>0</v>
      </c>
      <c r="G96" s="77" t="str">
        <f>ASC(UPPER(国語!Y88))</f>
        <v>0</v>
      </c>
      <c r="H96" s="78" t="str">
        <f>ASC(UPPER(国語!Z88))</f>
        <v>0</v>
      </c>
      <c r="I96" s="131" t="str">
        <f>ASC(UPPER(国語!AA88))</f>
        <v>0</v>
      </c>
      <c r="J96" s="82" t="str">
        <f>ASC(UPPER(社会!T88))</f>
        <v>0</v>
      </c>
      <c r="K96" s="79" t="str">
        <f>ASC(UPPER(社会!U88))</f>
        <v>0</v>
      </c>
      <c r="L96" s="79" t="str">
        <f>ASC(UPPER(社会!V88))</f>
        <v>0</v>
      </c>
      <c r="M96" s="80" t="str">
        <f>ASC(UPPER(社会!W88))</f>
        <v>0</v>
      </c>
      <c r="N96" s="81" t="str">
        <f>ASC(UPPER(社会!X88))</f>
        <v>0</v>
      </c>
      <c r="O96" s="82" t="str">
        <f>ASC(UPPER(数学!T88))</f>
        <v>0</v>
      </c>
      <c r="P96" s="83" t="str">
        <f>ASC(UPPER(数学!U88))</f>
        <v>0</v>
      </c>
      <c r="Q96" s="83" t="str">
        <f>ASC(UPPER(数学!V88))</f>
        <v>0</v>
      </c>
      <c r="R96" s="84" t="str">
        <f>ASC(UPPER(数学!W88))</f>
        <v>0</v>
      </c>
      <c r="S96" s="81" t="str">
        <f>ASC(UPPER(数学!X88))</f>
        <v>0</v>
      </c>
      <c r="T96" s="79" t="str">
        <f>ASC(UPPER(理科!T88))</f>
        <v>0</v>
      </c>
      <c r="U96" s="79" t="str">
        <f>ASC(UPPER(理科!U88))</f>
        <v>0</v>
      </c>
      <c r="V96" s="79" t="str">
        <f>ASC(UPPER(理科!V88))</f>
        <v>0</v>
      </c>
      <c r="W96" s="80" t="str">
        <f>ASC(UPPER(理科!W88))</f>
        <v>0</v>
      </c>
      <c r="X96" s="81" t="str">
        <f>ASC(UPPER(理科!X88))</f>
        <v>0</v>
      </c>
      <c r="Y96" s="82" t="str">
        <f>ASC(UPPER(音楽!T88))</f>
        <v>0</v>
      </c>
      <c r="Z96" s="83" t="str">
        <f>ASC(UPPER(音楽!U88))</f>
        <v>0</v>
      </c>
      <c r="AA96" s="83" t="str">
        <f>ASC(UPPER(音楽!V88))</f>
        <v>0</v>
      </c>
      <c r="AB96" s="84" t="str">
        <f>ASC(UPPER(音楽!W88))</f>
        <v>0</v>
      </c>
      <c r="AC96" s="81" t="str">
        <f>ASC(UPPER(音楽!X88))</f>
        <v>0</v>
      </c>
      <c r="AD96" s="79" t="str">
        <f>ASC(UPPER(美術!T88))</f>
        <v>0</v>
      </c>
      <c r="AE96" s="79" t="str">
        <f>ASC(UPPER(美術!U88))</f>
        <v>0</v>
      </c>
      <c r="AF96" s="79" t="str">
        <f>ASC(UPPER(美術!V88))</f>
        <v>0</v>
      </c>
      <c r="AG96" s="80" t="str">
        <f>ASC(UPPER(美術!W88))</f>
        <v>0</v>
      </c>
      <c r="AH96" s="81" t="str">
        <f>ASC(UPPER(美術!X88))</f>
        <v>0</v>
      </c>
      <c r="AI96" s="82" t="str">
        <f>ASC(UPPER(保体!T88))</f>
        <v>0</v>
      </c>
      <c r="AJ96" s="83" t="str">
        <f>ASC(UPPER(保体!U88))</f>
        <v>0</v>
      </c>
      <c r="AK96" s="83" t="str">
        <f>ASC(UPPER(保体!V88))</f>
        <v>0</v>
      </c>
      <c r="AL96" s="84" t="str">
        <f>ASC(UPPER(保体!W88))</f>
        <v>0</v>
      </c>
      <c r="AM96" s="81" t="str">
        <f>ASC(UPPER(保体!X88))</f>
        <v>0</v>
      </c>
      <c r="AN96" s="79" t="str">
        <f>ASC(UPPER(技・家!T88))</f>
        <v>0</v>
      </c>
      <c r="AO96" s="79" t="str">
        <f>ASC(UPPER(技・家!U88))</f>
        <v>0</v>
      </c>
      <c r="AP96" s="79" t="str">
        <f>ASC(UPPER(技・家!V88))</f>
        <v>0</v>
      </c>
      <c r="AQ96" s="80" t="str">
        <f>ASC(UPPER(技・家!W88))</f>
        <v>0</v>
      </c>
      <c r="AR96" s="81" t="str">
        <f>ASC(UPPER(技・家!X88))</f>
        <v>0</v>
      </c>
      <c r="AS96" s="82" t="str">
        <f>ASC(UPPER(英語!T88))</f>
        <v>0</v>
      </c>
      <c r="AT96" s="83" t="str">
        <f>ASC(UPPER(英語!U88))</f>
        <v>0</v>
      </c>
      <c r="AU96" s="83" t="str">
        <f>ASC(UPPER(英語!V88))</f>
        <v>0</v>
      </c>
      <c r="AV96" s="84" t="str">
        <f>ASC(UPPER(英語!W88))</f>
        <v>0</v>
      </c>
      <c r="AW96" s="81" t="str">
        <f>ASC(UPPER(英語!X88))</f>
        <v>0</v>
      </c>
    </row>
    <row r="97" spans="1:49" ht="23.1" customHeight="1">
      <c r="A97" s="27">
        <f>氏名入力!A89</f>
        <v>1305</v>
      </c>
      <c r="B97" s="24">
        <f>氏名入力!B89</f>
        <v>5</v>
      </c>
      <c r="C97" s="53">
        <f>氏名入力!C89</f>
        <v>0</v>
      </c>
      <c r="D97" s="76" t="str">
        <f>ASC(UPPER(国語!V89))</f>
        <v>0</v>
      </c>
      <c r="E97" s="77" t="str">
        <f>ASC(UPPER(国語!W89))</f>
        <v>0</v>
      </c>
      <c r="F97" s="77" t="str">
        <f>ASC(UPPER(国語!X89))</f>
        <v>0</v>
      </c>
      <c r="G97" s="77" t="str">
        <f>ASC(UPPER(国語!Y89))</f>
        <v>0</v>
      </c>
      <c r="H97" s="78" t="str">
        <f>ASC(UPPER(国語!Z89))</f>
        <v>0</v>
      </c>
      <c r="I97" s="131" t="str">
        <f>ASC(UPPER(国語!AA89))</f>
        <v>0</v>
      </c>
      <c r="J97" s="82" t="str">
        <f>ASC(UPPER(社会!T89))</f>
        <v>0</v>
      </c>
      <c r="K97" s="79" t="str">
        <f>ASC(UPPER(社会!U89))</f>
        <v>0</v>
      </c>
      <c r="L97" s="79" t="str">
        <f>ASC(UPPER(社会!V89))</f>
        <v>0</v>
      </c>
      <c r="M97" s="80" t="str">
        <f>ASC(UPPER(社会!W89))</f>
        <v>0</v>
      </c>
      <c r="N97" s="81" t="str">
        <f>ASC(UPPER(社会!X89))</f>
        <v>0</v>
      </c>
      <c r="O97" s="82" t="str">
        <f>ASC(UPPER(数学!T89))</f>
        <v>0</v>
      </c>
      <c r="P97" s="83" t="str">
        <f>ASC(UPPER(数学!U89))</f>
        <v>0</v>
      </c>
      <c r="Q97" s="83" t="str">
        <f>ASC(UPPER(数学!V89))</f>
        <v>0</v>
      </c>
      <c r="R97" s="84" t="str">
        <f>ASC(UPPER(数学!W89))</f>
        <v>0</v>
      </c>
      <c r="S97" s="81" t="str">
        <f>ASC(UPPER(数学!X89))</f>
        <v>0</v>
      </c>
      <c r="T97" s="79" t="str">
        <f>ASC(UPPER(理科!T89))</f>
        <v>0</v>
      </c>
      <c r="U97" s="79" t="str">
        <f>ASC(UPPER(理科!U89))</f>
        <v>0</v>
      </c>
      <c r="V97" s="79" t="str">
        <f>ASC(UPPER(理科!V89))</f>
        <v>0</v>
      </c>
      <c r="W97" s="80" t="str">
        <f>ASC(UPPER(理科!W89))</f>
        <v>0</v>
      </c>
      <c r="X97" s="81" t="str">
        <f>ASC(UPPER(理科!X89))</f>
        <v>0</v>
      </c>
      <c r="Y97" s="82" t="str">
        <f>ASC(UPPER(音楽!T89))</f>
        <v>0</v>
      </c>
      <c r="Z97" s="83" t="str">
        <f>ASC(UPPER(音楽!U89))</f>
        <v>0</v>
      </c>
      <c r="AA97" s="83" t="str">
        <f>ASC(UPPER(音楽!V89))</f>
        <v>0</v>
      </c>
      <c r="AB97" s="84" t="str">
        <f>ASC(UPPER(音楽!W89))</f>
        <v>0</v>
      </c>
      <c r="AC97" s="81" t="str">
        <f>ASC(UPPER(音楽!X89))</f>
        <v>0</v>
      </c>
      <c r="AD97" s="79" t="str">
        <f>ASC(UPPER(美術!T89))</f>
        <v>0</v>
      </c>
      <c r="AE97" s="79" t="str">
        <f>ASC(UPPER(美術!U89))</f>
        <v>0</v>
      </c>
      <c r="AF97" s="79" t="str">
        <f>ASC(UPPER(美術!V89))</f>
        <v>0</v>
      </c>
      <c r="AG97" s="80" t="str">
        <f>ASC(UPPER(美術!W89))</f>
        <v>0</v>
      </c>
      <c r="AH97" s="81" t="str">
        <f>ASC(UPPER(美術!X89))</f>
        <v>0</v>
      </c>
      <c r="AI97" s="82" t="str">
        <f>ASC(UPPER(保体!T89))</f>
        <v>0</v>
      </c>
      <c r="AJ97" s="83" t="str">
        <f>ASC(UPPER(保体!U89))</f>
        <v>0</v>
      </c>
      <c r="AK97" s="83" t="str">
        <f>ASC(UPPER(保体!V89))</f>
        <v>0</v>
      </c>
      <c r="AL97" s="84" t="str">
        <f>ASC(UPPER(保体!W89))</f>
        <v>0</v>
      </c>
      <c r="AM97" s="81" t="str">
        <f>ASC(UPPER(保体!X89))</f>
        <v>0</v>
      </c>
      <c r="AN97" s="79" t="str">
        <f>ASC(UPPER(技・家!T89))</f>
        <v>0</v>
      </c>
      <c r="AO97" s="79" t="str">
        <f>ASC(UPPER(技・家!U89))</f>
        <v>0</v>
      </c>
      <c r="AP97" s="79" t="str">
        <f>ASC(UPPER(技・家!V89))</f>
        <v>0</v>
      </c>
      <c r="AQ97" s="80" t="str">
        <f>ASC(UPPER(技・家!W89))</f>
        <v>0</v>
      </c>
      <c r="AR97" s="81" t="str">
        <f>ASC(UPPER(技・家!X89))</f>
        <v>0</v>
      </c>
      <c r="AS97" s="82" t="str">
        <f>ASC(UPPER(英語!T89))</f>
        <v>0</v>
      </c>
      <c r="AT97" s="83" t="str">
        <f>ASC(UPPER(英語!U89))</f>
        <v>0</v>
      </c>
      <c r="AU97" s="83" t="str">
        <f>ASC(UPPER(英語!V89))</f>
        <v>0</v>
      </c>
      <c r="AV97" s="84" t="str">
        <f>ASC(UPPER(英語!W89))</f>
        <v>0</v>
      </c>
      <c r="AW97" s="81" t="str">
        <f>ASC(UPPER(英語!X89))</f>
        <v>0</v>
      </c>
    </row>
    <row r="98" spans="1:49" ht="23.1" customHeight="1">
      <c r="A98" s="27">
        <f>氏名入力!A90</f>
        <v>1306</v>
      </c>
      <c r="B98" s="24">
        <f>氏名入力!B90</f>
        <v>6</v>
      </c>
      <c r="C98" s="53">
        <f>氏名入力!C90</f>
        <v>0</v>
      </c>
      <c r="D98" s="76" t="str">
        <f>ASC(UPPER(国語!V90))</f>
        <v>0</v>
      </c>
      <c r="E98" s="77" t="str">
        <f>ASC(UPPER(国語!W90))</f>
        <v>0</v>
      </c>
      <c r="F98" s="77" t="str">
        <f>ASC(UPPER(国語!X90))</f>
        <v>0</v>
      </c>
      <c r="G98" s="77" t="str">
        <f>ASC(UPPER(国語!Y90))</f>
        <v>0</v>
      </c>
      <c r="H98" s="78" t="str">
        <f>ASC(UPPER(国語!Z90))</f>
        <v>0</v>
      </c>
      <c r="I98" s="131" t="str">
        <f>ASC(UPPER(国語!AA90))</f>
        <v>0</v>
      </c>
      <c r="J98" s="82" t="str">
        <f>ASC(UPPER(社会!T90))</f>
        <v>0</v>
      </c>
      <c r="K98" s="79" t="str">
        <f>ASC(UPPER(社会!U90))</f>
        <v>0</v>
      </c>
      <c r="L98" s="79" t="str">
        <f>ASC(UPPER(社会!V90))</f>
        <v>0</v>
      </c>
      <c r="M98" s="80" t="str">
        <f>ASC(UPPER(社会!W90))</f>
        <v>0</v>
      </c>
      <c r="N98" s="81" t="str">
        <f>ASC(UPPER(社会!X90))</f>
        <v>0</v>
      </c>
      <c r="O98" s="82" t="str">
        <f>ASC(UPPER(数学!T90))</f>
        <v>0</v>
      </c>
      <c r="P98" s="83" t="str">
        <f>ASC(UPPER(数学!U90))</f>
        <v>0</v>
      </c>
      <c r="Q98" s="83" t="str">
        <f>ASC(UPPER(数学!V90))</f>
        <v>0</v>
      </c>
      <c r="R98" s="84" t="str">
        <f>ASC(UPPER(数学!W90))</f>
        <v>0</v>
      </c>
      <c r="S98" s="81" t="str">
        <f>ASC(UPPER(数学!X90))</f>
        <v>0</v>
      </c>
      <c r="T98" s="79" t="str">
        <f>ASC(UPPER(理科!T90))</f>
        <v>0</v>
      </c>
      <c r="U98" s="79" t="str">
        <f>ASC(UPPER(理科!U90))</f>
        <v>0</v>
      </c>
      <c r="V98" s="79" t="str">
        <f>ASC(UPPER(理科!V90))</f>
        <v>0</v>
      </c>
      <c r="W98" s="80" t="str">
        <f>ASC(UPPER(理科!W90))</f>
        <v>0</v>
      </c>
      <c r="X98" s="81" t="str">
        <f>ASC(UPPER(理科!X90))</f>
        <v>0</v>
      </c>
      <c r="Y98" s="82" t="str">
        <f>ASC(UPPER(音楽!T90))</f>
        <v>0</v>
      </c>
      <c r="Z98" s="83" t="str">
        <f>ASC(UPPER(音楽!U90))</f>
        <v>0</v>
      </c>
      <c r="AA98" s="83" t="str">
        <f>ASC(UPPER(音楽!V90))</f>
        <v>0</v>
      </c>
      <c r="AB98" s="84" t="str">
        <f>ASC(UPPER(音楽!W90))</f>
        <v>0</v>
      </c>
      <c r="AC98" s="81" t="str">
        <f>ASC(UPPER(音楽!X90))</f>
        <v>0</v>
      </c>
      <c r="AD98" s="79" t="str">
        <f>ASC(UPPER(美術!T90))</f>
        <v>0</v>
      </c>
      <c r="AE98" s="79" t="str">
        <f>ASC(UPPER(美術!U90))</f>
        <v>0</v>
      </c>
      <c r="AF98" s="79" t="str">
        <f>ASC(UPPER(美術!V90))</f>
        <v>0</v>
      </c>
      <c r="AG98" s="80" t="str">
        <f>ASC(UPPER(美術!W90))</f>
        <v>0</v>
      </c>
      <c r="AH98" s="81" t="str">
        <f>ASC(UPPER(美術!X90))</f>
        <v>0</v>
      </c>
      <c r="AI98" s="82" t="str">
        <f>ASC(UPPER(保体!T90))</f>
        <v>0</v>
      </c>
      <c r="AJ98" s="83" t="str">
        <f>ASC(UPPER(保体!U90))</f>
        <v>0</v>
      </c>
      <c r="AK98" s="83" t="str">
        <f>ASC(UPPER(保体!V90))</f>
        <v>0</v>
      </c>
      <c r="AL98" s="84" t="str">
        <f>ASC(UPPER(保体!W90))</f>
        <v>0</v>
      </c>
      <c r="AM98" s="81" t="str">
        <f>ASC(UPPER(保体!X90))</f>
        <v>0</v>
      </c>
      <c r="AN98" s="79" t="str">
        <f>ASC(UPPER(技・家!T90))</f>
        <v>0</v>
      </c>
      <c r="AO98" s="79" t="str">
        <f>ASC(UPPER(技・家!U90))</f>
        <v>0</v>
      </c>
      <c r="AP98" s="79" t="str">
        <f>ASC(UPPER(技・家!V90))</f>
        <v>0</v>
      </c>
      <c r="AQ98" s="80" t="str">
        <f>ASC(UPPER(技・家!W90))</f>
        <v>0</v>
      </c>
      <c r="AR98" s="81" t="str">
        <f>ASC(UPPER(技・家!X90))</f>
        <v>0</v>
      </c>
      <c r="AS98" s="82" t="str">
        <f>ASC(UPPER(英語!T90))</f>
        <v>0</v>
      </c>
      <c r="AT98" s="83" t="str">
        <f>ASC(UPPER(英語!U90))</f>
        <v>0</v>
      </c>
      <c r="AU98" s="83" t="str">
        <f>ASC(UPPER(英語!V90))</f>
        <v>0</v>
      </c>
      <c r="AV98" s="84" t="str">
        <f>ASC(UPPER(英語!W90))</f>
        <v>0</v>
      </c>
      <c r="AW98" s="81" t="str">
        <f>ASC(UPPER(英語!X90))</f>
        <v>0</v>
      </c>
    </row>
    <row r="99" spans="1:49" ht="23.1" customHeight="1">
      <c r="A99" s="27">
        <f>氏名入力!A91</f>
        <v>1307</v>
      </c>
      <c r="B99" s="24">
        <f>氏名入力!B91</f>
        <v>7</v>
      </c>
      <c r="C99" s="53">
        <f>氏名入力!C91</f>
        <v>0</v>
      </c>
      <c r="D99" s="76" t="str">
        <f>ASC(UPPER(国語!V91))</f>
        <v>0</v>
      </c>
      <c r="E99" s="77" t="str">
        <f>ASC(UPPER(国語!W91))</f>
        <v>0</v>
      </c>
      <c r="F99" s="77" t="str">
        <f>ASC(UPPER(国語!X91))</f>
        <v>0</v>
      </c>
      <c r="G99" s="77" t="str">
        <f>ASC(UPPER(国語!Y91))</f>
        <v>0</v>
      </c>
      <c r="H99" s="78" t="str">
        <f>ASC(UPPER(国語!Z91))</f>
        <v>0</v>
      </c>
      <c r="I99" s="131" t="str">
        <f>ASC(UPPER(国語!AA91))</f>
        <v>0</v>
      </c>
      <c r="J99" s="82" t="str">
        <f>ASC(UPPER(社会!T91))</f>
        <v>0</v>
      </c>
      <c r="K99" s="79" t="str">
        <f>ASC(UPPER(社会!U91))</f>
        <v>0</v>
      </c>
      <c r="L99" s="79" t="str">
        <f>ASC(UPPER(社会!V91))</f>
        <v>0</v>
      </c>
      <c r="M99" s="80" t="str">
        <f>ASC(UPPER(社会!W91))</f>
        <v>0</v>
      </c>
      <c r="N99" s="81" t="str">
        <f>ASC(UPPER(社会!X91))</f>
        <v>0</v>
      </c>
      <c r="O99" s="82" t="str">
        <f>ASC(UPPER(数学!T91))</f>
        <v>0</v>
      </c>
      <c r="P99" s="83" t="str">
        <f>ASC(UPPER(数学!U91))</f>
        <v>0</v>
      </c>
      <c r="Q99" s="83" t="str">
        <f>ASC(UPPER(数学!V91))</f>
        <v>0</v>
      </c>
      <c r="R99" s="84" t="str">
        <f>ASC(UPPER(数学!W91))</f>
        <v>0</v>
      </c>
      <c r="S99" s="81" t="str">
        <f>ASC(UPPER(数学!X91))</f>
        <v>0</v>
      </c>
      <c r="T99" s="79" t="str">
        <f>ASC(UPPER(理科!T91))</f>
        <v>0</v>
      </c>
      <c r="U99" s="79" t="str">
        <f>ASC(UPPER(理科!U91))</f>
        <v>0</v>
      </c>
      <c r="V99" s="79" t="str">
        <f>ASC(UPPER(理科!V91))</f>
        <v>0</v>
      </c>
      <c r="W99" s="80" t="str">
        <f>ASC(UPPER(理科!W91))</f>
        <v>0</v>
      </c>
      <c r="X99" s="81" t="str">
        <f>ASC(UPPER(理科!X91))</f>
        <v>0</v>
      </c>
      <c r="Y99" s="82" t="str">
        <f>ASC(UPPER(音楽!T91))</f>
        <v>0</v>
      </c>
      <c r="Z99" s="83" t="str">
        <f>ASC(UPPER(音楽!U91))</f>
        <v>0</v>
      </c>
      <c r="AA99" s="83" t="str">
        <f>ASC(UPPER(音楽!V91))</f>
        <v>0</v>
      </c>
      <c r="AB99" s="84" t="str">
        <f>ASC(UPPER(音楽!W91))</f>
        <v>0</v>
      </c>
      <c r="AC99" s="81" t="str">
        <f>ASC(UPPER(音楽!X91))</f>
        <v>0</v>
      </c>
      <c r="AD99" s="79" t="str">
        <f>ASC(UPPER(美術!T91))</f>
        <v>0</v>
      </c>
      <c r="AE99" s="79" t="str">
        <f>ASC(UPPER(美術!U91))</f>
        <v>0</v>
      </c>
      <c r="AF99" s="79" t="str">
        <f>ASC(UPPER(美術!V91))</f>
        <v>0</v>
      </c>
      <c r="AG99" s="80" t="str">
        <f>ASC(UPPER(美術!W91))</f>
        <v>0</v>
      </c>
      <c r="AH99" s="81" t="str">
        <f>ASC(UPPER(美術!X91))</f>
        <v>0</v>
      </c>
      <c r="AI99" s="82" t="str">
        <f>ASC(UPPER(保体!T91))</f>
        <v>0</v>
      </c>
      <c r="AJ99" s="83" t="str">
        <f>ASC(UPPER(保体!U91))</f>
        <v>0</v>
      </c>
      <c r="AK99" s="83" t="str">
        <f>ASC(UPPER(保体!V91))</f>
        <v>0</v>
      </c>
      <c r="AL99" s="84" t="str">
        <f>ASC(UPPER(保体!W91))</f>
        <v>0</v>
      </c>
      <c r="AM99" s="81" t="str">
        <f>ASC(UPPER(保体!X91))</f>
        <v>0</v>
      </c>
      <c r="AN99" s="79" t="str">
        <f>ASC(UPPER(技・家!T91))</f>
        <v>0</v>
      </c>
      <c r="AO99" s="79" t="str">
        <f>ASC(UPPER(技・家!U91))</f>
        <v>0</v>
      </c>
      <c r="AP99" s="79" t="str">
        <f>ASC(UPPER(技・家!V91))</f>
        <v>0</v>
      </c>
      <c r="AQ99" s="80" t="str">
        <f>ASC(UPPER(技・家!W91))</f>
        <v>0</v>
      </c>
      <c r="AR99" s="81" t="str">
        <f>ASC(UPPER(技・家!X91))</f>
        <v>0</v>
      </c>
      <c r="AS99" s="82" t="str">
        <f>ASC(UPPER(英語!T91))</f>
        <v>0</v>
      </c>
      <c r="AT99" s="83" t="str">
        <f>ASC(UPPER(英語!U91))</f>
        <v>0</v>
      </c>
      <c r="AU99" s="83" t="str">
        <f>ASC(UPPER(英語!V91))</f>
        <v>0</v>
      </c>
      <c r="AV99" s="84" t="str">
        <f>ASC(UPPER(英語!W91))</f>
        <v>0</v>
      </c>
      <c r="AW99" s="81" t="str">
        <f>ASC(UPPER(英語!X91))</f>
        <v>0</v>
      </c>
    </row>
    <row r="100" spans="1:49" ht="23.1" customHeight="1">
      <c r="A100" s="27">
        <f>氏名入力!A92</f>
        <v>1308</v>
      </c>
      <c r="B100" s="24">
        <f>氏名入力!B92</f>
        <v>8</v>
      </c>
      <c r="C100" s="53">
        <f>氏名入力!C92</f>
        <v>0</v>
      </c>
      <c r="D100" s="76" t="str">
        <f>ASC(UPPER(国語!V92))</f>
        <v>0</v>
      </c>
      <c r="E100" s="77" t="str">
        <f>ASC(UPPER(国語!W92))</f>
        <v>0</v>
      </c>
      <c r="F100" s="77" t="str">
        <f>ASC(UPPER(国語!X92))</f>
        <v>0</v>
      </c>
      <c r="G100" s="77" t="str">
        <f>ASC(UPPER(国語!Y92))</f>
        <v>0</v>
      </c>
      <c r="H100" s="78" t="str">
        <f>ASC(UPPER(国語!Z92))</f>
        <v>0</v>
      </c>
      <c r="I100" s="131" t="str">
        <f>ASC(UPPER(国語!AA92))</f>
        <v>0</v>
      </c>
      <c r="J100" s="82" t="str">
        <f>ASC(UPPER(社会!T92))</f>
        <v>0</v>
      </c>
      <c r="K100" s="79" t="str">
        <f>ASC(UPPER(社会!U92))</f>
        <v>0</v>
      </c>
      <c r="L100" s="79" t="str">
        <f>ASC(UPPER(社会!V92))</f>
        <v>0</v>
      </c>
      <c r="M100" s="80" t="str">
        <f>ASC(UPPER(社会!W92))</f>
        <v>0</v>
      </c>
      <c r="N100" s="81" t="str">
        <f>ASC(UPPER(社会!X92))</f>
        <v>0</v>
      </c>
      <c r="O100" s="82" t="str">
        <f>ASC(UPPER(数学!T92))</f>
        <v>0</v>
      </c>
      <c r="P100" s="83" t="str">
        <f>ASC(UPPER(数学!U92))</f>
        <v>0</v>
      </c>
      <c r="Q100" s="83" t="str">
        <f>ASC(UPPER(数学!V92))</f>
        <v>0</v>
      </c>
      <c r="R100" s="84" t="str">
        <f>ASC(UPPER(数学!W92))</f>
        <v>0</v>
      </c>
      <c r="S100" s="81" t="str">
        <f>ASC(UPPER(数学!X92))</f>
        <v>0</v>
      </c>
      <c r="T100" s="79" t="str">
        <f>ASC(UPPER(理科!T92))</f>
        <v>0</v>
      </c>
      <c r="U100" s="79" t="str">
        <f>ASC(UPPER(理科!U92))</f>
        <v>0</v>
      </c>
      <c r="V100" s="79" t="str">
        <f>ASC(UPPER(理科!V92))</f>
        <v>0</v>
      </c>
      <c r="W100" s="80" t="str">
        <f>ASC(UPPER(理科!W92))</f>
        <v>0</v>
      </c>
      <c r="X100" s="81" t="str">
        <f>ASC(UPPER(理科!X92))</f>
        <v>0</v>
      </c>
      <c r="Y100" s="82" t="str">
        <f>ASC(UPPER(音楽!T92))</f>
        <v>0</v>
      </c>
      <c r="Z100" s="83" t="str">
        <f>ASC(UPPER(音楽!U92))</f>
        <v>0</v>
      </c>
      <c r="AA100" s="83" t="str">
        <f>ASC(UPPER(音楽!V92))</f>
        <v>0</v>
      </c>
      <c r="AB100" s="84" t="str">
        <f>ASC(UPPER(音楽!W92))</f>
        <v>0</v>
      </c>
      <c r="AC100" s="81" t="str">
        <f>ASC(UPPER(音楽!X92))</f>
        <v>0</v>
      </c>
      <c r="AD100" s="79" t="str">
        <f>ASC(UPPER(美術!T92))</f>
        <v>0</v>
      </c>
      <c r="AE100" s="79" t="str">
        <f>ASC(UPPER(美術!U92))</f>
        <v>0</v>
      </c>
      <c r="AF100" s="79" t="str">
        <f>ASC(UPPER(美術!V92))</f>
        <v>0</v>
      </c>
      <c r="AG100" s="80" t="str">
        <f>ASC(UPPER(美術!W92))</f>
        <v>0</v>
      </c>
      <c r="AH100" s="81" t="str">
        <f>ASC(UPPER(美術!X92))</f>
        <v>0</v>
      </c>
      <c r="AI100" s="82" t="str">
        <f>ASC(UPPER(保体!T92))</f>
        <v>0</v>
      </c>
      <c r="AJ100" s="83" t="str">
        <f>ASC(UPPER(保体!U92))</f>
        <v>0</v>
      </c>
      <c r="AK100" s="83" t="str">
        <f>ASC(UPPER(保体!V92))</f>
        <v>0</v>
      </c>
      <c r="AL100" s="84" t="str">
        <f>ASC(UPPER(保体!W92))</f>
        <v>0</v>
      </c>
      <c r="AM100" s="81" t="str">
        <f>ASC(UPPER(保体!X92))</f>
        <v>0</v>
      </c>
      <c r="AN100" s="79" t="str">
        <f>ASC(UPPER(技・家!T92))</f>
        <v>0</v>
      </c>
      <c r="AO100" s="79" t="str">
        <f>ASC(UPPER(技・家!U92))</f>
        <v>0</v>
      </c>
      <c r="AP100" s="79" t="str">
        <f>ASC(UPPER(技・家!V92))</f>
        <v>0</v>
      </c>
      <c r="AQ100" s="80" t="str">
        <f>ASC(UPPER(技・家!W92))</f>
        <v>0</v>
      </c>
      <c r="AR100" s="81" t="str">
        <f>ASC(UPPER(技・家!X92))</f>
        <v>0</v>
      </c>
      <c r="AS100" s="82" t="str">
        <f>ASC(UPPER(英語!T92))</f>
        <v>0</v>
      </c>
      <c r="AT100" s="83" t="str">
        <f>ASC(UPPER(英語!U92))</f>
        <v>0</v>
      </c>
      <c r="AU100" s="83" t="str">
        <f>ASC(UPPER(英語!V92))</f>
        <v>0</v>
      </c>
      <c r="AV100" s="84" t="str">
        <f>ASC(UPPER(英語!W92))</f>
        <v>0</v>
      </c>
      <c r="AW100" s="81" t="str">
        <f>ASC(UPPER(英語!X92))</f>
        <v>0</v>
      </c>
    </row>
    <row r="101" spans="1:49" ht="23.1" customHeight="1">
      <c r="A101" s="27">
        <f>氏名入力!A93</f>
        <v>1309</v>
      </c>
      <c r="B101" s="24">
        <f>氏名入力!B93</f>
        <v>9</v>
      </c>
      <c r="C101" s="53">
        <f>氏名入力!C93</f>
        <v>0</v>
      </c>
      <c r="D101" s="76" t="str">
        <f>ASC(UPPER(国語!V93))</f>
        <v>0</v>
      </c>
      <c r="E101" s="77" t="str">
        <f>ASC(UPPER(国語!W93))</f>
        <v>0</v>
      </c>
      <c r="F101" s="77" t="str">
        <f>ASC(UPPER(国語!X93))</f>
        <v>0</v>
      </c>
      <c r="G101" s="77" t="str">
        <f>ASC(UPPER(国語!Y93))</f>
        <v>0</v>
      </c>
      <c r="H101" s="78" t="str">
        <f>ASC(UPPER(国語!Z93))</f>
        <v>0</v>
      </c>
      <c r="I101" s="131" t="str">
        <f>ASC(UPPER(国語!AA93))</f>
        <v>0</v>
      </c>
      <c r="J101" s="82" t="str">
        <f>ASC(UPPER(社会!T93))</f>
        <v>0</v>
      </c>
      <c r="K101" s="79" t="str">
        <f>ASC(UPPER(社会!U93))</f>
        <v>0</v>
      </c>
      <c r="L101" s="79" t="str">
        <f>ASC(UPPER(社会!V93))</f>
        <v>0</v>
      </c>
      <c r="M101" s="80" t="str">
        <f>ASC(UPPER(社会!W93))</f>
        <v>0</v>
      </c>
      <c r="N101" s="81" t="str">
        <f>ASC(UPPER(社会!X93))</f>
        <v>0</v>
      </c>
      <c r="O101" s="82" t="str">
        <f>ASC(UPPER(数学!T93))</f>
        <v>0</v>
      </c>
      <c r="P101" s="83" t="str">
        <f>ASC(UPPER(数学!U93))</f>
        <v>0</v>
      </c>
      <c r="Q101" s="83" t="str">
        <f>ASC(UPPER(数学!V93))</f>
        <v>0</v>
      </c>
      <c r="R101" s="84" t="str">
        <f>ASC(UPPER(数学!W93))</f>
        <v>0</v>
      </c>
      <c r="S101" s="81" t="str">
        <f>ASC(UPPER(数学!X93))</f>
        <v>0</v>
      </c>
      <c r="T101" s="79" t="str">
        <f>ASC(UPPER(理科!T93))</f>
        <v>0</v>
      </c>
      <c r="U101" s="79" t="str">
        <f>ASC(UPPER(理科!U93))</f>
        <v>0</v>
      </c>
      <c r="V101" s="79" t="str">
        <f>ASC(UPPER(理科!V93))</f>
        <v>0</v>
      </c>
      <c r="W101" s="80" t="str">
        <f>ASC(UPPER(理科!W93))</f>
        <v>0</v>
      </c>
      <c r="X101" s="81" t="str">
        <f>ASC(UPPER(理科!X93))</f>
        <v>0</v>
      </c>
      <c r="Y101" s="82" t="str">
        <f>ASC(UPPER(音楽!T93))</f>
        <v>0</v>
      </c>
      <c r="Z101" s="83" t="str">
        <f>ASC(UPPER(音楽!U93))</f>
        <v>0</v>
      </c>
      <c r="AA101" s="83" t="str">
        <f>ASC(UPPER(音楽!V93))</f>
        <v>0</v>
      </c>
      <c r="AB101" s="84" t="str">
        <f>ASC(UPPER(音楽!W93))</f>
        <v>0</v>
      </c>
      <c r="AC101" s="81" t="str">
        <f>ASC(UPPER(音楽!X93))</f>
        <v>0</v>
      </c>
      <c r="AD101" s="79" t="str">
        <f>ASC(UPPER(美術!T93))</f>
        <v>0</v>
      </c>
      <c r="AE101" s="79" t="str">
        <f>ASC(UPPER(美術!U93))</f>
        <v>0</v>
      </c>
      <c r="AF101" s="79" t="str">
        <f>ASC(UPPER(美術!V93))</f>
        <v>0</v>
      </c>
      <c r="AG101" s="80" t="str">
        <f>ASC(UPPER(美術!W93))</f>
        <v>0</v>
      </c>
      <c r="AH101" s="81" t="str">
        <f>ASC(UPPER(美術!X93))</f>
        <v>0</v>
      </c>
      <c r="AI101" s="82" t="str">
        <f>ASC(UPPER(保体!T93))</f>
        <v>0</v>
      </c>
      <c r="AJ101" s="83" t="str">
        <f>ASC(UPPER(保体!U93))</f>
        <v>0</v>
      </c>
      <c r="AK101" s="83" t="str">
        <f>ASC(UPPER(保体!V93))</f>
        <v>0</v>
      </c>
      <c r="AL101" s="84" t="str">
        <f>ASC(UPPER(保体!W93))</f>
        <v>0</v>
      </c>
      <c r="AM101" s="81" t="str">
        <f>ASC(UPPER(保体!X93))</f>
        <v>0</v>
      </c>
      <c r="AN101" s="79" t="str">
        <f>ASC(UPPER(技・家!T93))</f>
        <v>0</v>
      </c>
      <c r="AO101" s="79" t="str">
        <f>ASC(UPPER(技・家!U93))</f>
        <v>0</v>
      </c>
      <c r="AP101" s="79" t="str">
        <f>ASC(UPPER(技・家!V93))</f>
        <v>0</v>
      </c>
      <c r="AQ101" s="80" t="str">
        <f>ASC(UPPER(技・家!W93))</f>
        <v>0</v>
      </c>
      <c r="AR101" s="81" t="str">
        <f>ASC(UPPER(技・家!X93))</f>
        <v>0</v>
      </c>
      <c r="AS101" s="82" t="str">
        <f>ASC(UPPER(英語!T93))</f>
        <v>0</v>
      </c>
      <c r="AT101" s="83" t="str">
        <f>ASC(UPPER(英語!U93))</f>
        <v>0</v>
      </c>
      <c r="AU101" s="83" t="str">
        <f>ASC(UPPER(英語!V93))</f>
        <v>0</v>
      </c>
      <c r="AV101" s="84" t="str">
        <f>ASC(UPPER(英語!W93))</f>
        <v>0</v>
      </c>
      <c r="AW101" s="81" t="str">
        <f>ASC(UPPER(英語!X93))</f>
        <v>0</v>
      </c>
    </row>
    <row r="102" spans="1:49" ht="23.1" customHeight="1">
      <c r="A102" s="27">
        <f>氏名入力!A94</f>
        <v>1310</v>
      </c>
      <c r="B102" s="24">
        <f>氏名入力!B94</f>
        <v>10</v>
      </c>
      <c r="C102" s="53">
        <f>氏名入力!C94</f>
        <v>0</v>
      </c>
      <c r="D102" s="76" t="str">
        <f>ASC(UPPER(国語!V94))</f>
        <v>0</v>
      </c>
      <c r="E102" s="77" t="str">
        <f>ASC(UPPER(国語!W94))</f>
        <v>0</v>
      </c>
      <c r="F102" s="77" t="str">
        <f>ASC(UPPER(国語!X94))</f>
        <v>0</v>
      </c>
      <c r="G102" s="77" t="str">
        <f>ASC(UPPER(国語!Y94))</f>
        <v>0</v>
      </c>
      <c r="H102" s="78" t="str">
        <f>ASC(UPPER(国語!Z94))</f>
        <v>0</v>
      </c>
      <c r="I102" s="131" t="str">
        <f>ASC(UPPER(国語!AA94))</f>
        <v>0</v>
      </c>
      <c r="J102" s="82" t="str">
        <f>ASC(UPPER(社会!T94))</f>
        <v>0</v>
      </c>
      <c r="K102" s="79" t="str">
        <f>ASC(UPPER(社会!U94))</f>
        <v>0</v>
      </c>
      <c r="L102" s="79" t="str">
        <f>ASC(UPPER(社会!V94))</f>
        <v>0</v>
      </c>
      <c r="M102" s="80" t="str">
        <f>ASC(UPPER(社会!W94))</f>
        <v>0</v>
      </c>
      <c r="N102" s="81" t="str">
        <f>ASC(UPPER(社会!X94))</f>
        <v>0</v>
      </c>
      <c r="O102" s="82" t="str">
        <f>ASC(UPPER(数学!T94))</f>
        <v>0</v>
      </c>
      <c r="P102" s="83" t="str">
        <f>ASC(UPPER(数学!U94))</f>
        <v>0</v>
      </c>
      <c r="Q102" s="83" t="str">
        <f>ASC(UPPER(数学!V94))</f>
        <v>0</v>
      </c>
      <c r="R102" s="84" t="str">
        <f>ASC(UPPER(数学!W94))</f>
        <v>0</v>
      </c>
      <c r="S102" s="81" t="str">
        <f>ASC(UPPER(数学!X94))</f>
        <v>0</v>
      </c>
      <c r="T102" s="79" t="str">
        <f>ASC(UPPER(理科!T94))</f>
        <v>0</v>
      </c>
      <c r="U102" s="79" t="str">
        <f>ASC(UPPER(理科!U94))</f>
        <v>0</v>
      </c>
      <c r="V102" s="79" t="str">
        <f>ASC(UPPER(理科!V94))</f>
        <v>0</v>
      </c>
      <c r="W102" s="80" t="str">
        <f>ASC(UPPER(理科!W94))</f>
        <v>0</v>
      </c>
      <c r="X102" s="81" t="str">
        <f>ASC(UPPER(理科!X94))</f>
        <v>0</v>
      </c>
      <c r="Y102" s="82" t="str">
        <f>ASC(UPPER(音楽!T94))</f>
        <v>0</v>
      </c>
      <c r="Z102" s="83" t="str">
        <f>ASC(UPPER(音楽!U94))</f>
        <v>0</v>
      </c>
      <c r="AA102" s="83" t="str">
        <f>ASC(UPPER(音楽!V94))</f>
        <v>0</v>
      </c>
      <c r="AB102" s="84" t="str">
        <f>ASC(UPPER(音楽!W94))</f>
        <v>0</v>
      </c>
      <c r="AC102" s="81" t="str">
        <f>ASC(UPPER(音楽!X94))</f>
        <v>0</v>
      </c>
      <c r="AD102" s="79" t="str">
        <f>ASC(UPPER(美術!T94))</f>
        <v>0</v>
      </c>
      <c r="AE102" s="79" t="str">
        <f>ASC(UPPER(美術!U94))</f>
        <v>0</v>
      </c>
      <c r="AF102" s="79" t="str">
        <f>ASC(UPPER(美術!V94))</f>
        <v>0</v>
      </c>
      <c r="AG102" s="80" t="str">
        <f>ASC(UPPER(美術!W94))</f>
        <v>0</v>
      </c>
      <c r="AH102" s="81" t="str">
        <f>ASC(UPPER(美術!X94))</f>
        <v>0</v>
      </c>
      <c r="AI102" s="82" t="str">
        <f>ASC(UPPER(保体!T94))</f>
        <v>0</v>
      </c>
      <c r="AJ102" s="83" t="str">
        <f>ASC(UPPER(保体!U94))</f>
        <v>0</v>
      </c>
      <c r="AK102" s="83" t="str">
        <f>ASC(UPPER(保体!V94))</f>
        <v>0</v>
      </c>
      <c r="AL102" s="84" t="str">
        <f>ASC(UPPER(保体!W94))</f>
        <v>0</v>
      </c>
      <c r="AM102" s="81" t="str">
        <f>ASC(UPPER(保体!X94))</f>
        <v>0</v>
      </c>
      <c r="AN102" s="79" t="str">
        <f>ASC(UPPER(技・家!T94))</f>
        <v>0</v>
      </c>
      <c r="AO102" s="79" t="str">
        <f>ASC(UPPER(技・家!U94))</f>
        <v>0</v>
      </c>
      <c r="AP102" s="79" t="str">
        <f>ASC(UPPER(技・家!V94))</f>
        <v>0</v>
      </c>
      <c r="AQ102" s="80" t="str">
        <f>ASC(UPPER(技・家!W94))</f>
        <v>0</v>
      </c>
      <c r="AR102" s="81" t="str">
        <f>ASC(UPPER(技・家!X94))</f>
        <v>0</v>
      </c>
      <c r="AS102" s="82" t="str">
        <f>ASC(UPPER(英語!T94))</f>
        <v>0</v>
      </c>
      <c r="AT102" s="83" t="str">
        <f>ASC(UPPER(英語!U94))</f>
        <v>0</v>
      </c>
      <c r="AU102" s="83" t="str">
        <f>ASC(UPPER(英語!V94))</f>
        <v>0</v>
      </c>
      <c r="AV102" s="84" t="str">
        <f>ASC(UPPER(英語!W94))</f>
        <v>0</v>
      </c>
      <c r="AW102" s="81" t="str">
        <f>ASC(UPPER(英語!X94))</f>
        <v>0</v>
      </c>
    </row>
    <row r="103" spans="1:49" ht="23.1" customHeight="1">
      <c r="A103" s="27">
        <f>氏名入力!A95</f>
        <v>1311</v>
      </c>
      <c r="B103" s="24">
        <f>氏名入力!B95</f>
        <v>11</v>
      </c>
      <c r="C103" s="53">
        <f>氏名入力!C95</f>
        <v>0</v>
      </c>
      <c r="D103" s="76" t="str">
        <f>ASC(UPPER(国語!V95))</f>
        <v>0</v>
      </c>
      <c r="E103" s="77" t="str">
        <f>ASC(UPPER(国語!W95))</f>
        <v>0</v>
      </c>
      <c r="F103" s="77" t="str">
        <f>ASC(UPPER(国語!X95))</f>
        <v>0</v>
      </c>
      <c r="G103" s="77" t="str">
        <f>ASC(UPPER(国語!Y95))</f>
        <v>0</v>
      </c>
      <c r="H103" s="78" t="str">
        <f>ASC(UPPER(国語!Z95))</f>
        <v>0</v>
      </c>
      <c r="I103" s="131" t="str">
        <f>ASC(UPPER(国語!AA95))</f>
        <v>0</v>
      </c>
      <c r="J103" s="82" t="str">
        <f>ASC(UPPER(社会!T95))</f>
        <v>0</v>
      </c>
      <c r="K103" s="79" t="str">
        <f>ASC(UPPER(社会!U95))</f>
        <v>0</v>
      </c>
      <c r="L103" s="79" t="str">
        <f>ASC(UPPER(社会!V95))</f>
        <v>0</v>
      </c>
      <c r="M103" s="80" t="str">
        <f>ASC(UPPER(社会!W95))</f>
        <v>0</v>
      </c>
      <c r="N103" s="81" t="str">
        <f>ASC(UPPER(社会!X95))</f>
        <v>0</v>
      </c>
      <c r="O103" s="82" t="str">
        <f>ASC(UPPER(数学!T95))</f>
        <v>0</v>
      </c>
      <c r="P103" s="83" t="str">
        <f>ASC(UPPER(数学!U95))</f>
        <v>0</v>
      </c>
      <c r="Q103" s="83" t="str">
        <f>ASC(UPPER(数学!V95))</f>
        <v>0</v>
      </c>
      <c r="R103" s="84" t="str">
        <f>ASC(UPPER(数学!W95))</f>
        <v>0</v>
      </c>
      <c r="S103" s="81" t="str">
        <f>ASC(UPPER(数学!X95))</f>
        <v>0</v>
      </c>
      <c r="T103" s="79" t="str">
        <f>ASC(UPPER(理科!T95))</f>
        <v>0</v>
      </c>
      <c r="U103" s="79" t="str">
        <f>ASC(UPPER(理科!U95))</f>
        <v>0</v>
      </c>
      <c r="V103" s="79" t="str">
        <f>ASC(UPPER(理科!V95))</f>
        <v>0</v>
      </c>
      <c r="W103" s="80" t="str">
        <f>ASC(UPPER(理科!W95))</f>
        <v>0</v>
      </c>
      <c r="X103" s="81" t="str">
        <f>ASC(UPPER(理科!X95))</f>
        <v>0</v>
      </c>
      <c r="Y103" s="82" t="str">
        <f>ASC(UPPER(音楽!T95))</f>
        <v>0</v>
      </c>
      <c r="Z103" s="83" t="str">
        <f>ASC(UPPER(音楽!U95))</f>
        <v>0</v>
      </c>
      <c r="AA103" s="83" t="str">
        <f>ASC(UPPER(音楽!V95))</f>
        <v>0</v>
      </c>
      <c r="AB103" s="84" t="str">
        <f>ASC(UPPER(音楽!W95))</f>
        <v>0</v>
      </c>
      <c r="AC103" s="81" t="str">
        <f>ASC(UPPER(音楽!X95))</f>
        <v>0</v>
      </c>
      <c r="AD103" s="79" t="str">
        <f>ASC(UPPER(美術!T95))</f>
        <v>0</v>
      </c>
      <c r="AE103" s="79" t="str">
        <f>ASC(UPPER(美術!U95))</f>
        <v>0</v>
      </c>
      <c r="AF103" s="79" t="str">
        <f>ASC(UPPER(美術!V95))</f>
        <v>0</v>
      </c>
      <c r="AG103" s="80" t="str">
        <f>ASC(UPPER(美術!W95))</f>
        <v>0</v>
      </c>
      <c r="AH103" s="81" t="str">
        <f>ASC(UPPER(美術!X95))</f>
        <v>0</v>
      </c>
      <c r="AI103" s="82" t="str">
        <f>ASC(UPPER(保体!T95))</f>
        <v>0</v>
      </c>
      <c r="AJ103" s="83" t="str">
        <f>ASC(UPPER(保体!U95))</f>
        <v>0</v>
      </c>
      <c r="AK103" s="83" t="str">
        <f>ASC(UPPER(保体!V95))</f>
        <v>0</v>
      </c>
      <c r="AL103" s="84" t="str">
        <f>ASC(UPPER(保体!W95))</f>
        <v>0</v>
      </c>
      <c r="AM103" s="81" t="str">
        <f>ASC(UPPER(保体!X95))</f>
        <v>0</v>
      </c>
      <c r="AN103" s="79" t="str">
        <f>ASC(UPPER(技・家!T95))</f>
        <v>0</v>
      </c>
      <c r="AO103" s="79" t="str">
        <f>ASC(UPPER(技・家!U95))</f>
        <v>0</v>
      </c>
      <c r="AP103" s="79" t="str">
        <f>ASC(UPPER(技・家!V95))</f>
        <v>0</v>
      </c>
      <c r="AQ103" s="80" t="str">
        <f>ASC(UPPER(技・家!W95))</f>
        <v>0</v>
      </c>
      <c r="AR103" s="81" t="str">
        <f>ASC(UPPER(技・家!X95))</f>
        <v>0</v>
      </c>
      <c r="AS103" s="82" t="str">
        <f>ASC(UPPER(英語!T95))</f>
        <v>0</v>
      </c>
      <c r="AT103" s="83" t="str">
        <f>ASC(UPPER(英語!U95))</f>
        <v>0</v>
      </c>
      <c r="AU103" s="83" t="str">
        <f>ASC(UPPER(英語!V95))</f>
        <v>0</v>
      </c>
      <c r="AV103" s="84" t="str">
        <f>ASC(UPPER(英語!W95))</f>
        <v>0</v>
      </c>
      <c r="AW103" s="81" t="str">
        <f>ASC(UPPER(英語!X95))</f>
        <v>0</v>
      </c>
    </row>
    <row r="104" spans="1:49" ht="23.1" customHeight="1">
      <c r="A104" s="27">
        <f>氏名入力!A96</f>
        <v>1312</v>
      </c>
      <c r="B104" s="24">
        <f>氏名入力!B96</f>
        <v>12</v>
      </c>
      <c r="C104" s="53">
        <f>氏名入力!C96</f>
        <v>0</v>
      </c>
      <c r="D104" s="76" t="str">
        <f>ASC(UPPER(国語!V96))</f>
        <v>0</v>
      </c>
      <c r="E104" s="77" t="str">
        <f>ASC(UPPER(国語!W96))</f>
        <v>0</v>
      </c>
      <c r="F104" s="77" t="str">
        <f>ASC(UPPER(国語!X96))</f>
        <v>0</v>
      </c>
      <c r="G104" s="77" t="str">
        <f>ASC(UPPER(国語!Y96))</f>
        <v>0</v>
      </c>
      <c r="H104" s="78" t="str">
        <f>ASC(UPPER(国語!Z96))</f>
        <v>0</v>
      </c>
      <c r="I104" s="131" t="str">
        <f>ASC(UPPER(国語!AA96))</f>
        <v>0</v>
      </c>
      <c r="J104" s="82" t="str">
        <f>ASC(UPPER(社会!T96))</f>
        <v>0</v>
      </c>
      <c r="K104" s="79" t="str">
        <f>ASC(UPPER(社会!U96))</f>
        <v>0</v>
      </c>
      <c r="L104" s="79" t="str">
        <f>ASC(UPPER(社会!V96))</f>
        <v>0</v>
      </c>
      <c r="M104" s="80" t="str">
        <f>ASC(UPPER(社会!W96))</f>
        <v>0</v>
      </c>
      <c r="N104" s="81" t="str">
        <f>ASC(UPPER(社会!X96))</f>
        <v>0</v>
      </c>
      <c r="O104" s="82" t="str">
        <f>ASC(UPPER(数学!T96))</f>
        <v>0</v>
      </c>
      <c r="P104" s="83" t="str">
        <f>ASC(UPPER(数学!U96))</f>
        <v>0</v>
      </c>
      <c r="Q104" s="83" t="str">
        <f>ASC(UPPER(数学!V96))</f>
        <v>0</v>
      </c>
      <c r="R104" s="84" t="str">
        <f>ASC(UPPER(数学!W96))</f>
        <v>0</v>
      </c>
      <c r="S104" s="81" t="str">
        <f>ASC(UPPER(数学!X96))</f>
        <v>0</v>
      </c>
      <c r="T104" s="79" t="str">
        <f>ASC(UPPER(理科!T96))</f>
        <v>0</v>
      </c>
      <c r="U104" s="79" t="str">
        <f>ASC(UPPER(理科!U96))</f>
        <v>0</v>
      </c>
      <c r="V104" s="79" t="str">
        <f>ASC(UPPER(理科!V96))</f>
        <v>0</v>
      </c>
      <c r="W104" s="80" t="str">
        <f>ASC(UPPER(理科!W96))</f>
        <v>0</v>
      </c>
      <c r="X104" s="81" t="str">
        <f>ASC(UPPER(理科!X96))</f>
        <v>0</v>
      </c>
      <c r="Y104" s="82" t="str">
        <f>ASC(UPPER(音楽!T96))</f>
        <v>0</v>
      </c>
      <c r="Z104" s="83" t="str">
        <f>ASC(UPPER(音楽!U96))</f>
        <v>0</v>
      </c>
      <c r="AA104" s="83" t="str">
        <f>ASC(UPPER(音楽!V96))</f>
        <v>0</v>
      </c>
      <c r="AB104" s="84" t="str">
        <f>ASC(UPPER(音楽!W96))</f>
        <v>0</v>
      </c>
      <c r="AC104" s="81" t="str">
        <f>ASC(UPPER(音楽!X96))</f>
        <v>0</v>
      </c>
      <c r="AD104" s="79" t="str">
        <f>ASC(UPPER(美術!T96))</f>
        <v>0</v>
      </c>
      <c r="AE104" s="79" t="str">
        <f>ASC(UPPER(美術!U96))</f>
        <v>0</v>
      </c>
      <c r="AF104" s="79" t="str">
        <f>ASC(UPPER(美術!V96))</f>
        <v>0</v>
      </c>
      <c r="AG104" s="80" t="str">
        <f>ASC(UPPER(美術!W96))</f>
        <v>0</v>
      </c>
      <c r="AH104" s="81" t="str">
        <f>ASC(UPPER(美術!X96))</f>
        <v>0</v>
      </c>
      <c r="AI104" s="82" t="str">
        <f>ASC(UPPER(保体!T96))</f>
        <v>0</v>
      </c>
      <c r="AJ104" s="83" t="str">
        <f>ASC(UPPER(保体!U96))</f>
        <v>0</v>
      </c>
      <c r="AK104" s="83" t="str">
        <f>ASC(UPPER(保体!V96))</f>
        <v>0</v>
      </c>
      <c r="AL104" s="84" t="str">
        <f>ASC(UPPER(保体!W96))</f>
        <v>0</v>
      </c>
      <c r="AM104" s="81" t="str">
        <f>ASC(UPPER(保体!X96))</f>
        <v>0</v>
      </c>
      <c r="AN104" s="79" t="str">
        <f>ASC(UPPER(技・家!T96))</f>
        <v>0</v>
      </c>
      <c r="AO104" s="79" t="str">
        <f>ASC(UPPER(技・家!U96))</f>
        <v>0</v>
      </c>
      <c r="AP104" s="79" t="str">
        <f>ASC(UPPER(技・家!V96))</f>
        <v>0</v>
      </c>
      <c r="AQ104" s="80" t="str">
        <f>ASC(UPPER(技・家!W96))</f>
        <v>0</v>
      </c>
      <c r="AR104" s="81" t="str">
        <f>ASC(UPPER(技・家!X96))</f>
        <v>0</v>
      </c>
      <c r="AS104" s="82" t="str">
        <f>ASC(UPPER(英語!T96))</f>
        <v>0</v>
      </c>
      <c r="AT104" s="83" t="str">
        <f>ASC(UPPER(英語!U96))</f>
        <v>0</v>
      </c>
      <c r="AU104" s="83" t="str">
        <f>ASC(UPPER(英語!V96))</f>
        <v>0</v>
      </c>
      <c r="AV104" s="84" t="str">
        <f>ASC(UPPER(英語!W96))</f>
        <v>0</v>
      </c>
      <c r="AW104" s="81" t="str">
        <f>ASC(UPPER(英語!X96))</f>
        <v>0</v>
      </c>
    </row>
    <row r="105" spans="1:49" ht="23.1" customHeight="1">
      <c r="A105" s="27">
        <f>氏名入力!A97</f>
        <v>1313</v>
      </c>
      <c r="B105" s="24">
        <f>氏名入力!B97</f>
        <v>13</v>
      </c>
      <c r="C105" s="53">
        <f>氏名入力!C97</f>
        <v>0</v>
      </c>
      <c r="D105" s="76" t="str">
        <f>ASC(UPPER(国語!V97))</f>
        <v>0</v>
      </c>
      <c r="E105" s="77" t="str">
        <f>ASC(UPPER(国語!W97))</f>
        <v>0</v>
      </c>
      <c r="F105" s="77" t="str">
        <f>ASC(UPPER(国語!X97))</f>
        <v>0</v>
      </c>
      <c r="G105" s="77" t="str">
        <f>ASC(UPPER(国語!Y97))</f>
        <v>0</v>
      </c>
      <c r="H105" s="78" t="str">
        <f>ASC(UPPER(国語!Z97))</f>
        <v>0</v>
      </c>
      <c r="I105" s="131" t="str">
        <f>ASC(UPPER(国語!AA97))</f>
        <v>0</v>
      </c>
      <c r="J105" s="82" t="str">
        <f>ASC(UPPER(社会!T97))</f>
        <v>0</v>
      </c>
      <c r="K105" s="79" t="str">
        <f>ASC(UPPER(社会!U97))</f>
        <v>0</v>
      </c>
      <c r="L105" s="79" t="str">
        <f>ASC(UPPER(社会!V97))</f>
        <v>0</v>
      </c>
      <c r="M105" s="80" t="str">
        <f>ASC(UPPER(社会!W97))</f>
        <v>0</v>
      </c>
      <c r="N105" s="81" t="str">
        <f>ASC(UPPER(社会!X97))</f>
        <v>0</v>
      </c>
      <c r="O105" s="82" t="str">
        <f>ASC(UPPER(数学!T97))</f>
        <v>0</v>
      </c>
      <c r="P105" s="83" t="str">
        <f>ASC(UPPER(数学!U97))</f>
        <v>0</v>
      </c>
      <c r="Q105" s="83" t="str">
        <f>ASC(UPPER(数学!V97))</f>
        <v>0</v>
      </c>
      <c r="R105" s="84" t="str">
        <f>ASC(UPPER(数学!W97))</f>
        <v>0</v>
      </c>
      <c r="S105" s="81" t="str">
        <f>ASC(UPPER(数学!X97))</f>
        <v>0</v>
      </c>
      <c r="T105" s="79" t="str">
        <f>ASC(UPPER(理科!T97))</f>
        <v>0</v>
      </c>
      <c r="U105" s="79" t="str">
        <f>ASC(UPPER(理科!U97))</f>
        <v>0</v>
      </c>
      <c r="V105" s="79" t="str">
        <f>ASC(UPPER(理科!V97))</f>
        <v>0</v>
      </c>
      <c r="W105" s="80" t="str">
        <f>ASC(UPPER(理科!W97))</f>
        <v>0</v>
      </c>
      <c r="X105" s="81" t="str">
        <f>ASC(UPPER(理科!X97))</f>
        <v>0</v>
      </c>
      <c r="Y105" s="82" t="str">
        <f>ASC(UPPER(音楽!T97))</f>
        <v>0</v>
      </c>
      <c r="Z105" s="83" t="str">
        <f>ASC(UPPER(音楽!U97))</f>
        <v>0</v>
      </c>
      <c r="AA105" s="83" t="str">
        <f>ASC(UPPER(音楽!V97))</f>
        <v>0</v>
      </c>
      <c r="AB105" s="84" t="str">
        <f>ASC(UPPER(音楽!W97))</f>
        <v>0</v>
      </c>
      <c r="AC105" s="81" t="str">
        <f>ASC(UPPER(音楽!X97))</f>
        <v>0</v>
      </c>
      <c r="AD105" s="79" t="str">
        <f>ASC(UPPER(美術!T97))</f>
        <v>0</v>
      </c>
      <c r="AE105" s="79" t="str">
        <f>ASC(UPPER(美術!U97))</f>
        <v>0</v>
      </c>
      <c r="AF105" s="79" t="str">
        <f>ASC(UPPER(美術!V97))</f>
        <v>0</v>
      </c>
      <c r="AG105" s="80" t="str">
        <f>ASC(UPPER(美術!W97))</f>
        <v>0</v>
      </c>
      <c r="AH105" s="81" t="str">
        <f>ASC(UPPER(美術!X97))</f>
        <v>0</v>
      </c>
      <c r="AI105" s="82" t="str">
        <f>ASC(UPPER(保体!T97))</f>
        <v>0</v>
      </c>
      <c r="AJ105" s="83" t="str">
        <f>ASC(UPPER(保体!U97))</f>
        <v>0</v>
      </c>
      <c r="AK105" s="83" t="str">
        <f>ASC(UPPER(保体!V97))</f>
        <v>0</v>
      </c>
      <c r="AL105" s="84" t="str">
        <f>ASC(UPPER(保体!W97))</f>
        <v>0</v>
      </c>
      <c r="AM105" s="81" t="str">
        <f>ASC(UPPER(保体!X97))</f>
        <v>0</v>
      </c>
      <c r="AN105" s="79" t="str">
        <f>ASC(UPPER(技・家!T97))</f>
        <v>0</v>
      </c>
      <c r="AO105" s="79" t="str">
        <f>ASC(UPPER(技・家!U97))</f>
        <v>0</v>
      </c>
      <c r="AP105" s="79" t="str">
        <f>ASC(UPPER(技・家!V97))</f>
        <v>0</v>
      </c>
      <c r="AQ105" s="80" t="str">
        <f>ASC(UPPER(技・家!W97))</f>
        <v>0</v>
      </c>
      <c r="AR105" s="81" t="str">
        <f>ASC(UPPER(技・家!X97))</f>
        <v>0</v>
      </c>
      <c r="AS105" s="82" t="str">
        <f>ASC(UPPER(英語!T97))</f>
        <v>0</v>
      </c>
      <c r="AT105" s="83" t="str">
        <f>ASC(UPPER(英語!U97))</f>
        <v>0</v>
      </c>
      <c r="AU105" s="83" t="str">
        <f>ASC(UPPER(英語!V97))</f>
        <v>0</v>
      </c>
      <c r="AV105" s="84" t="str">
        <f>ASC(UPPER(英語!W97))</f>
        <v>0</v>
      </c>
      <c r="AW105" s="81" t="str">
        <f>ASC(UPPER(英語!X97))</f>
        <v>0</v>
      </c>
    </row>
    <row r="106" spans="1:49" ht="23.1" customHeight="1">
      <c r="A106" s="27">
        <f>氏名入力!A98</f>
        <v>1314</v>
      </c>
      <c r="B106" s="24">
        <f>氏名入力!B98</f>
        <v>14</v>
      </c>
      <c r="C106" s="53">
        <f>氏名入力!C98</f>
        <v>0</v>
      </c>
      <c r="D106" s="76" t="str">
        <f>ASC(UPPER(国語!V98))</f>
        <v>0</v>
      </c>
      <c r="E106" s="77" t="str">
        <f>ASC(UPPER(国語!W98))</f>
        <v>0</v>
      </c>
      <c r="F106" s="77" t="str">
        <f>ASC(UPPER(国語!X98))</f>
        <v>0</v>
      </c>
      <c r="G106" s="77" t="str">
        <f>ASC(UPPER(国語!Y98))</f>
        <v>0</v>
      </c>
      <c r="H106" s="78" t="str">
        <f>ASC(UPPER(国語!Z98))</f>
        <v>0</v>
      </c>
      <c r="I106" s="131" t="str">
        <f>ASC(UPPER(国語!AA98))</f>
        <v>0</v>
      </c>
      <c r="J106" s="82" t="str">
        <f>ASC(UPPER(社会!T98))</f>
        <v>0</v>
      </c>
      <c r="K106" s="79" t="str">
        <f>ASC(UPPER(社会!U98))</f>
        <v>0</v>
      </c>
      <c r="L106" s="79" t="str">
        <f>ASC(UPPER(社会!V98))</f>
        <v>0</v>
      </c>
      <c r="M106" s="80" t="str">
        <f>ASC(UPPER(社会!W98))</f>
        <v>0</v>
      </c>
      <c r="N106" s="81" t="str">
        <f>ASC(UPPER(社会!X98))</f>
        <v>0</v>
      </c>
      <c r="O106" s="82" t="str">
        <f>ASC(UPPER(数学!T98))</f>
        <v>0</v>
      </c>
      <c r="P106" s="83" t="str">
        <f>ASC(UPPER(数学!U98))</f>
        <v>0</v>
      </c>
      <c r="Q106" s="83" t="str">
        <f>ASC(UPPER(数学!V98))</f>
        <v>0</v>
      </c>
      <c r="R106" s="84" t="str">
        <f>ASC(UPPER(数学!W98))</f>
        <v>0</v>
      </c>
      <c r="S106" s="81" t="str">
        <f>ASC(UPPER(数学!X98))</f>
        <v>0</v>
      </c>
      <c r="T106" s="79" t="str">
        <f>ASC(UPPER(理科!T98))</f>
        <v>0</v>
      </c>
      <c r="U106" s="79" t="str">
        <f>ASC(UPPER(理科!U98))</f>
        <v>0</v>
      </c>
      <c r="V106" s="79" t="str">
        <f>ASC(UPPER(理科!V98))</f>
        <v>0</v>
      </c>
      <c r="W106" s="80" t="str">
        <f>ASC(UPPER(理科!W98))</f>
        <v>0</v>
      </c>
      <c r="X106" s="81" t="str">
        <f>ASC(UPPER(理科!X98))</f>
        <v>0</v>
      </c>
      <c r="Y106" s="82" t="str">
        <f>ASC(UPPER(音楽!T98))</f>
        <v>0</v>
      </c>
      <c r="Z106" s="83" t="str">
        <f>ASC(UPPER(音楽!U98))</f>
        <v>0</v>
      </c>
      <c r="AA106" s="83" t="str">
        <f>ASC(UPPER(音楽!V98))</f>
        <v>0</v>
      </c>
      <c r="AB106" s="84" t="str">
        <f>ASC(UPPER(音楽!W98))</f>
        <v>0</v>
      </c>
      <c r="AC106" s="81" t="str">
        <f>ASC(UPPER(音楽!X98))</f>
        <v>0</v>
      </c>
      <c r="AD106" s="79" t="str">
        <f>ASC(UPPER(美術!T98))</f>
        <v>0</v>
      </c>
      <c r="AE106" s="79" t="str">
        <f>ASC(UPPER(美術!U98))</f>
        <v>0</v>
      </c>
      <c r="AF106" s="79" t="str">
        <f>ASC(UPPER(美術!V98))</f>
        <v>0</v>
      </c>
      <c r="AG106" s="80" t="str">
        <f>ASC(UPPER(美術!W98))</f>
        <v>0</v>
      </c>
      <c r="AH106" s="81" t="str">
        <f>ASC(UPPER(美術!X98))</f>
        <v>0</v>
      </c>
      <c r="AI106" s="82" t="str">
        <f>ASC(UPPER(保体!T98))</f>
        <v>0</v>
      </c>
      <c r="AJ106" s="83" t="str">
        <f>ASC(UPPER(保体!U98))</f>
        <v>0</v>
      </c>
      <c r="AK106" s="83" t="str">
        <f>ASC(UPPER(保体!V98))</f>
        <v>0</v>
      </c>
      <c r="AL106" s="84" t="str">
        <f>ASC(UPPER(保体!W98))</f>
        <v>0</v>
      </c>
      <c r="AM106" s="81" t="str">
        <f>ASC(UPPER(保体!X98))</f>
        <v>0</v>
      </c>
      <c r="AN106" s="79" t="str">
        <f>ASC(UPPER(技・家!T98))</f>
        <v>0</v>
      </c>
      <c r="AO106" s="79" t="str">
        <f>ASC(UPPER(技・家!U98))</f>
        <v>0</v>
      </c>
      <c r="AP106" s="79" t="str">
        <f>ASC(UPPER(技・家!V98))</f>
        <v>0</v>
      </c>
      <c r="AQ106" s="80" t="str">
        <f>ASC(UPPER(技・家!W98))</f>
        <v>0</v>
      </c>
      <c r="AR106" s="81" t="str">
        <f>ASC(UPPER(技・家!X98))</f>
        <v>0</v>
      </c>
      <c r="AS106" s="82" t="str">
        <f>ASC(UPPER(英語!T98))</f>
        <v>0</v>
      </c>
      <c r="AT106" s="83" t="str">
        <f>ASC(UPPER(英語!U98))</f>
        <v>0</v>
      </c>
      <c r="AU106" s="83" t="str">
        <f>ASC(UPPER(英語!V98))</f>
        <v>0</v>
      </c>
      <c r="AV106" s="84" t="str">
        <f>ASC(UPPER(英語!W98))</f>
        <v>0</v>
      </c>
      <c r="AW106" s="81" t="str">
        <f>ASC(UPPER(英語!X98))</f>
        <v>0</v>
      </c>
    </row>
    <row r="107" spans="1:49" ht="23.1" customHeight="1">
      <c r="A107" s="27">
        <f>氏名入力!A99</f>
        <v>1315</v>
      </c>
      <c r="B107" s="24">
        <f>氏名入力!B99</f>
        <v>15</v>
      </c>
      <c r="C107" s="53">
        <f>氏名入力!C99</f>
        <v>0</v>
      </c>
      <c r="D107" s="76" t="str">
        <f>ASC(UPPER(国語!V99))</f>
        <v>0</v>
      </c>
      <c r="E107" s="77" t="str">
        <f>ASC(UPPER(国語!W99))</f>
        <v>0</v>
      </c>
      <c r="F107" s="77" t="str">
        <f>ASC(UPPER(国語!X99))</f>
        <v>0</v>
      </c>
      <c r="G107" s="77" t="str">
        <f>ASC(UPPER(国語!Y99))</f>
        <v>0</v>
      </c>
      <c r="H107" s="78" t="str">
        <f>ASC(UPPER(国語!Z99))</f>
        <v>0</v>
      </c>
      <c r="I107" s="131" t="str">
        <f>ASC(UPPER(国語!AA99))</f>
        <v>0</v>
      </c>
      <c r="J107" s="82" t="str">
        <f>ASC(UPPER(社会!T99))</f>
        <v>0</v>
      </c>
      <c r="K107" s="79" t="str">
        <f>ASC(UPPER(社会!U99))</f>
        <v>0</v>
      </c>
      <c r="L107" s="79" t="str">
        <f>ASC(UPPER(社会!V99))</f>
        <v>0</v>
      </c>
      <c r="M107" s="80" t="str">
        <f>ASC(UPPER(社会!W99))</f>
        <v>0</v>
      </c>
      <c r="N107" s="81" t="str">
        <f>ASC(UPPER(社会!X99))</f>
        <v>0</v>
      </c>
      <c r="O107" s="82" t="str">
        <f>ASC(UPPER(数学!T99))</f>
        <v>0</v>
      </c>
      <c r="P107" s="83" t="str">
        <f>ASC(UPPER(数学!U99))</f>
        <v>0</v>
      </c>
      <c r="Q107" s="83" t="str">
        <f>ASC(UPPER(数学!V99))</f>
        <v>0</v>
      </c>
      <c r="R107" s="84" t="str">
        <f>ASC(UPPER(数学!W99))</f>
        <v>0</v>
      </c>
      <c r="S107" s="81" t="str">
        <f>ASC(UPPER(数学!X99))</f>
        <v>0</v>
      </c>
      <c r="T107" s="79" t="str">
        <f>ASC(UPPER(理科!T99))</f>
        <v>0</v>
      </c>
      <c r="U107" s="79" t="str">
        <f>ASC(UPPER(理科!U99))</f>
        <v>0</v>
      </c>
      <c r="V107" s="79" t="str">
        <f>ASC(UPPER(理科!V99))</f>
        <v>0</v>
      </c>
      <c r="W107" s="80" t="str">
        <f>ASC(UPPER(理科!W99))</f>
        <v>0</v>
      </c>
      <c r="X107" s="81" t="str">
        <f>ASC(UPPER(理科!X99))</f>
        <v>0</v>
      </c>
      <c r="Y107" s="82" t="str">
        <f>ASC(UPPER(音楽!T99))</f>
        <v>0</v>
      </c>
      <c r="Z107" s="83" t="str">
        <f>ASC(UPPER(音楽!U99))</f>
        <v>0</v>
      </c>
      <c r="AA107" s="83" t="str">
        <f>ASC(UPPER(音楽!V99))</f>
        <v>0</v>
      </c>
      <c r="AB107" s="84" t="str">
        <f>ASC(UPPER(音楽!W99))</f>
        <v>0</v>
      </c>
      <c r="AC107" s="81" t="str">
        <f>ASC(UPPER(音楽!X99))</f>
        <v>0</v>
      </c>
      <c r="AD107" s="79" t="str">
        <f>ASC(UPPER(美術!T99))</f>
        <v>0</v>
      </c>
      <c r="AE107" s="79" t="str">
        <f>ASC(UPPER(美術!U99))</f>
        <v>0</v>
      </c>
      <c r="AF107" s="79" t="str">
        <f>ASC(UPPER(美術!V99))</f>
        <v>0</v>
      </c>
      <c r="AG107" s="80" t="str">
        <f>ASC(UPPER(美術!W99))</f>
        <v>0</v>
      </c>
      <c r="AH107" s="81" t="str">
        <f>ASC(UPPER(美術!X99))</f>
        <v>0</v>
      </c>
      <c r="AI107" s="82" t="str">
        <f>ASC(UPPER(保体!T99))</f>
        <v>0</v>
      </c>
      <c r="AJ107" s="83" t="str">
        <f>ASC(UPPER(保体!U99))</f>
        <v>0</v>
      </c>
      <c r="AK107" s="83" t="str">
        <f>ASC(UPPER(保体!V99))</f>
        <v>0</v>
      </c>
      <c r="AL107" s="84" t="str">
        <f>ASC(UPPER(保体!W99))</f>
        <v>0</v>
      </c>
      <c r="AM107" s="81" t="str">
        <f>ASC(UPPER(保体!X99))</f>
        <v>0</v>
      </c>
      <c r="AN107" s="79" t="str">
        <f>ASC(UPPER(技・家!T99))</f>
        <v>0</v>
      </c>
      <c r="AO107" s="79" t="str">
        <f>ASC(UPPER(技・家!U99))</f>
        <v>0</v>
      </c>
      <c r="AP107" s="79" t="str">
        <f>ASC(UPPER(技・家!V99))</f>
        <v>0</v>
      </c>
      <c r="AQ107" s="80" t="str">
        <f>ASC(UPPER(技・家!W99))</f>
        <v>0</v>
      </c>
      <c r="AR107" s="81" t="str">
        <f>ASC(UPPER(技・家!X99))</f>
        <v>0</v>
      </c>
      <c r="AS107" s="82" t="str">
        <f>ASC(UPPER(英語!T99))</f>
        <v>0</v>
      </c>
      <c r="AT107" s="83" t="str">
        <f>ASC(UPPER(英語!U99))</f>
        <v>0</v>
      </c>
      <c r="AU107" s="83" t="str">
        <f>ASC(UPPER(英語!V99))</f>
        <v>0</v>
      </c>
      <c r="AV107" s="84" t="str">
        <f>ASC(UPPER(英語!W99))</f>
        <v>0</v>
      </c>
      <c r="AW107" s="81" t="str">
        <f>ASC(UPPER(英語!X99))</f>
        <v>0</v>
      </c>
    </row>
    <row r="108" spans="1:49" ht="23.1" customHeight="1">
      <c r="A108" s="27">
        <f>氏名入力!A100</f>
        <v>1316</v>
      </c>
      <c r="B108" s="24">
        <f>氏名入力!B100</f>
        <v>16</v>
      </c>
      <c r="C108" s="53">
        <f>氏名入力!C100</f>
        <v>0</v>
      </c>
      <c r="D108" s="76" t="str">
        <f>ASC(UPPER(国語!V100))</f>
        <v>0</v>
      </c>
      <c r="E108" s="77" t="str">
        <f>ASC(UPPER(国語!W100))</f>
        <v>0</v>
      </c>
      <c r="F108" s="77" t="str">
        <f>ASC(UPPER(国語!X100))</f>
        <v>0</v>
      </c>
      <c r="G108" s="77" t="str">
        <f>ASC(UPPER(国語!Y100))</f>
        <v>0</v>
      </c>
      <c r="H108" s="78" t="str">
        <f>ASC(UPPER(国語!Z100))</f>
        <v>0</v>
      </c>
      <c r="I108" s="131" t="str">
        <f>ASC(UPPER(国語!AA100))</f>
        <v>0</v>
      </c>
      <c r="J108" s="82" t="str">
        <f>ASC(UPPER(社会!T100))</f>
        <v>0</v>
      </c>
      <c r="K108" s="79" t="str">
        <f>ASC(UPPER(社会!U100))</f>
        <v>0</v>
      </c>
      <c r="L108" s="79" t="str">
        <f>ASC(UPPER(社会!V100))</f>
        <v>0</v>
      </c>
      <c r="M108" s="80" t="str">
        <f>ASC(UPPER(社会!W100))</f>
        <v>0</v>
      </c>
      <c r="N108" s="81" t="str">
        <f>ASC(UPPER(社会!X100))</f>
        <v>0</v>
      </c>
      <c r="O108" s="82" t="str">
        <f>ASC(UPPER(数学!T100))</f>
        <v>0</v>
      </c>
      <c r="P108" s="83" t="str">
        <f>ASC(UPPER(数学!U100))</f>
        <v>0</v>
      </c>
      <c r="Q108" s="83" t="str">
        <f>ASC(UPPER(数学!V100))</f>
        <v>0</v>
      </c>
      <c r="R108" s="84" t="str">
        <f>ASC(UPPER(数学!W100))</f>
        <v>0</v>
      </c>
      <c r="S108" s="81" t="str">
        <f>ASC(UPPER(数学!X100))</f>
        <v>0</v>
      </c>
      <c r="T108" s="79" t="str">
        <f>ASC(UPPER(理科!T100))</f>
        <v>0</v>
      </c>
      <c r="U108" s="79" t="str">
        <f>ASC(UPPER(理科!U100))</f>
        <v>0</v>
      </c>
      <c r="V108" s="79" t="str">
        <f>ASC(UPPER(理科!V100))</f>
        <v>0</v>
      </c>
      <c r="W108" s="80" t="str">
        <f>ASC(UPPER(理科!W100))</f>
        <v>0</v>
      </c>
      <c r="X108" s="81" t="str">
        <f>ASC(UPPER(理科!X100))</f>
        <v>0</v>
      </c>
      <c r="Y108" s="82" t="str">
        <f>ASC(UPPER(音楽!T100))</f>
        <v>0</v>
      </c>
      <c r="Z108" s="83" t="str">
        <f>ASC(UPPER(音楽!U100))</f>
        <v>0</v>
      </c>
      <c r="AA108" s="83" t="str">
        <f>ASC(UPPER(音楽!V100))</f>
        <v>0</v>
      </c>
      <c r="AB108" s="84" t="str">
        <f>ASC(UPPER(音楽!W100))</f>
        <v>0</v>
      </c>
      <c r="AC108" s="81" t="str">
        <f>ASC(UPPER(音楽!X100))</f>
        <v>0</v>
      </c>
      <c r="AD108" s="79" t="str">
        <f>ASC(UPPER(美術!T100))</f>
        <v>0</v>
      </c>
      <c r="AE108" s="79" t="str">
        <f>ASC(UPPER(美術!U100))</f>
        <v>0</v>
      </c>
      <c r="AF108" s="79" t="str">
        <f>ASC(UPPER(美術!V100))</f>
        <v>0</v>
      </c>
      <c r="AG108" s="80" t="str">
        <f>ASC(UPPER(美術!W100))</f>
        <v>0</v>
      </c>
      <c r="AH108" s="81" t="str">
        <f>ASC(UPPER(美術!X100))</f>
        <v>0</v>
      </c>
      <c r="AI108" s="82" t="str">
        <f>ASC(UPPER(保体!T100))</f>
        <v>0</v>
      </c>
      <c r="AJ108" s="83" t="str">
        <f>ASC(UPPER(保体!U100))</f>
        <v>0</v>
      </c>
      <c r="AK108" s="83" t="str">
        <f>ASC(UPPER(保体!V100))</f>
        <v>0</v>
      </c>
      <c r="AL108" s="84" t="str">
        <f>ASC(UPPER(保体!W100))</f>
        <v>0</v>
      </c>
      <c r="AM108" s="81" t="str">
        <f>ASC(UPPER(保体!X100))</f>
        <v>0</v>
      </c>
      <c r="AN108" s="79" t="str">
        <f>ASC(UPPER(技・家!T100))</f>
        <v>0</v>
      </c>
      <c r="AO108" s="79" t="str">
        <f>ASC(UPPER(技・家!U100))</f>
        <v>0</v>
      </c>
      <c r="AP108" s="79" t="str">
        <f>ASC(UPPER(技・家!V100))</f>
        <v>0</v>
      </c>
      <c r="AQ108" s="80" t="str">
        <f>ASC(UPPER(技・家!W100))</f>
        <v>0</v>
      </c>
      <c r="AR108" s="81" t="str">
        <f>ASC(UPPER(技・家!X100))</f>
        <v>0</v>
      </c>
      <c r="AS108" s="82" t="str">
        <f>ASC(UPPER(英語!T100))</f>
        <v>0</v>
      </c>
      <c r="AT108" s="83" t="str">
        <f>ASC(UPPER(英語!U100))</f>
        <v>0</v>
      </c>
      <c r="AU108" s="83" t="str">
        <f>ASC(UPPER(英語!V100))</f>
        <v>0</v>
      </c>
      <c r="AV108" s="84" t="str">
        <f>ASC(UPPER(英語!W100))</f>
        <v>0</v>
      </c>
      <c r="AW108" s="81" t="str">
        <f>ASC(UPPER(英語!X100))</f>
        <v>0</v>
      </c>
    </row>
    <row r="109" spans="1:49" ht="23.1" customHeight="1">
      <c r="A109" s="27">
        <f>氏名入力!A101</f>
        <v>1317</v>
      </c>
      <c r="B109" s="24">
        <f>氏名入力!B101</f>
        <v>17</v>
      </c>
      <c r="C109" s="53">
        <f>氏名入力!C101</f>
        <v>0</v>
      </c>
      <c r="D109" s="76" t="str">
        <f>ASC(UPPER(国語!V101))</f>
        <v>0</v>
      </c>
      <c r="E109" s="77" t="str">
        <f>ASC(UPPER(国語!W101))</f>
        <v>0</v>
      </c>
      <c r="F109" s="77" t="str">
        <f>ASC(UPPER(国語!X101))</f>
        <v>0</v>
      </c>
      <c r="G109" s="77" t="str">
        <f>ASC(UPPER(国語!Y101))</f>
        <v>0</v>
      </c>
      <c r="H109" s="78" t="str">
        <f>ASC(UPPER(国語!Z101))</f>
        <v>0</v>
      </c>
      <c r="I109" s="131" t="str">
        <f>ASC(UPPER(国語!AA101))</f>
        <v>0</v>
      </c>
      <c r="J109" s="82" t="str">
        <f>ASC(UPPER(社会!T101))</f>
        <v>0</v>
      </c>
      <c r="K109" s="79" t="str">
        <f>ASC(UPPER(社会!U101))</f>
        <v>0</v>
      </c>
      <c r="L109" s="79" t="str">
        <f>ASC(UPPER(社会!V101))</f>
        <v>0</v>
      </c>
      <c r="M109" s="80" t="str">
        <f>ASC(UPPER(社会!W101))</f>
        <v>0</v>
      </c>
      <c r="N109" s="81" t="str">
        <f>ASC(UPPER(社会!X101))</f>
        <v>0</v>
      </c>
      <c r="O109" s="82" t="str">
        <f>ASC(UPPER(数学!T101))</f>
        <v>0</v>
      </c>
      <c r="P109" s="83" t="str">
        <f>ASC(UPPER(数学!U101))</f>
        <v>0</v>
      </c>
      <c r="Q109" s="83" t="str">
        <f>ASC(UPPER(数学!V101))</f>
        <v>0</v>
      </c>
      <c r="R109" s="84" t="str">
        <f>ASC(UPPER(数学!W101))</f>
        <v>0</v>
      </c>
      <c r="S109" s="81" t="str">
        <f>ASC(UPPER(数学!X101))</f>
        <v>0</v>
      </c>
      <c r="T109" s="79" t="str">
        <f>ASC(UPPER(理科!T101))</f>
        <v>0</v>
      </c>
      <c r="U109" s="79" t="str">
        <f>ASC(UPPER(理科!U101))</f>
        <v>0</v>
      </c>
      <c r="V109" s="79" t="str">
        <f>ASC(UPPER(理科!V101))</f>
        <v>0</v>
      </c>
      <c r="W109" s="80" t="str">
        <f>ASC(UPPER(理科!W101))</f>
        <v>0</v>
      </c>
      <c r="X109" s="81" t="str">
        <f>ASC(UPPER(理科!X101))</f>
        <v>0</v>
      </c>
      <c r="Y109" s="82" t="str">
        <f>ASC(UPPER(音楽!T101))</f>
        <v>0</v>
      </c>
      <c r="Z109" s="83" t="str">
        <f>ASC(UPPER(音楽!U101))</f>
        <v>0</v>
      </c>
      <c r="AA109" s="83" t="str">
        <f>ASC(UPPER(音楽!V101))</f>
        <v>0</v>
      </c>
      <c r="AB109" s="84" t="str">
        <f>ASC(UPPER(音楽!W101))</f>
        <v>0</v>
      </c>
      <c r="AC109" s="81" t="str">
        <f>ASC(UPPER(音楽!X101))</f>
        <v>0</v>
      </c>
      <c r="AD109" s="79" t="str">
        <f>ASC(UPPER(美術!T101))</f>
        <v>0</v>
      </c>
      <c r="AE109" s="79" t="str">
        <f>ASC(UPPER(美術!U101))</f>
        <v>0</v>
      </c>
      <c r="AF109" s="79" t="str">
        <f>ASC(UPPER(美術!V101))</f>
        <v>0</v>
      </c>
      <c r="AG109" s="80" t="str">
        <f>ASC(UPPER(美術!W101))</f>
        <v>0</v>
      </c>
      <c r="AH109" s="81" t="str">
        <f>ASC(UPPER(美術!X101))</f>
        <v>0</v>
      </c>
      <c r="AI109" s="82" t="str">
        <f>ASC(UPPER(保体!T101))</f>
        <v>0</v>
      </c>
      <c r="AJ109" s="83" t="str">
        <f>ASC(UPPER(保体!U101))</f>
        <v>0</v>
      </c>
      <c r="AK109" s="83" t="str">
        <f>ASC(UPPER(保体!V101))</f>
        <v>0</v>
      </c>
      <c r="AL109" s="84" t="str">
        <f>ASC(UPPER(保体!W101))</f>
        <v>0</v>
      </c>
      <c r="AM109" s="81" t="str">
        <f>ASC(UPPER(保体!X101))</f>
        <v>0</v>
      </c>
      <c r="AN109" s="79" t="str">
        <f>ASC(UPPER(技・家!T101))</f>
        <v>0</v>
      </c>
      <c r="AO109" s="79" t="str">
        <f>ASC(UPPER(技・家!U101))</f>
        <v>0</v>
      </c>
      <c r="AP109" s="79" t="str">
        <f>ASC(UPPER(技・家!V101))</f>
        <v>0</v>
      </c>
      <c r="AQ109" s="80" t="str">
        <f>ASC(UPPER(技・家!W101))</f>
        <v>0</v>
      </c>
      <c r="AR109" s="81" t="str">
        <f>ASC(UPPER(技・家!X101))</f>
        <v>0</v>
      </c>
      <c r="AS109" s="82" t="str">
        <f>ASC(UPPER(英語!T101))</f>
        <v>0</v>
      </c>
      <c r="AT109" s="83" t="str">
        <f>ASC(UPPER(英語!U101))</f>
        <v>0</v>
      </c>
      <c r="AU109" s="83" t="str">
        <f>ASC(UPPER(英語!V101))</f>
        <v>0</v>
      </c>
      <c r="AV109" s="84" t="str">
        <f>ASC(UPPER(英語!W101))</f>
        <v>0</v>
      </c>
      <c r="AW109" s="81" t="str">
        <f>ASC(UPPER(英語!X101))</f>
        <v>0</v>
      </c>
    </row>
    <row r="110" spans="1:49" ht="23.1" customHeight="1">
      <c r="A110" s="27">
        <f>氏名入力!A102</f>
        <v>1318</v>
      </c>
      <c r="B110" s="24">
        <f>氏名入力!B102</f>
        <v>18</v>
      </c>
      <c r="C110" s="53">
        <f>氏名入力!C102</f>
        <v>0</v>
      </c>
      <c r="D110" s="76" t="str">
        <f>ASC(UPPER(国語!V102))</f>
        <v>0</v>
      </c>
      <c r="E110" s="77" t="str">
        <f>ASC(UPPER(国語!W102))</f>
        <v>0</v>
      </c>
      <c r="F110" s="77" t="str">
        <f>ASC(UPPER(国語!X102))</f>
        <v>0</v>
      </c>
      <c r="G110" s="77" t="str">
        <f>ASC(UPPER(国語!Y102))</f>
        <v>0</v>
      </c>
      <c r="H110" s="78" t="str">
        <f>ASC(UPPER(国語!Z102))</f>
        <v>0</v>
      </c>
      <c r="I110" s="131" t="str">
        <f>ASC(UPPER(国語!AA102))</f>
        <v>0</v>
      </c>
      <c r="J110" s="82" t="str">
        <f>ASC(UPPER(社会!T102))</f>
        <v>0</v>
      </c>
      <c r="K110" s="79" t="str">
        <f>ASC(UPPER(社会!U102))</f>
        <v>0</v>
      </c>
      <c r="L110" s="79" t="str">
        <f>ASC(UPPER(社会!V102))</f>
        <v>0</v>
      </c>
      <c r="M110" s="80" t="str">
        <f>ASC(UPPER(社会!W102))</f>
        <v>0</v>
      </c>
      <c r="N110" s="81" t="str">
        <f>ASC(UPPER(社会!X102))</f>
        <v>0</v>
      </c>
      <c r="O110" s="82" t="str">
        <f>ASC(UPPER(数学!T102))</f>
        <v>0</v>
      </c>
      <c r="P110" s="83" t="str">
        <f>ASC(UPPER(数学!U102))</f>
        <v>0</v>
      </c>
      <c r="Q110" s="83" t="str">
        <f>ASC(UPPER(数学!V102))</f>
        <v>0</v>
      </c>
      <c r="R110" s="84" t="str">
        <f>ASC(UPPER(数学!W102))</f>
        <v>0</v>
      </c>
      <c r="S110" s="81" t="str">
        <f>ASC(UPPER(数学!X102))</f>
        <v>0</v>
      </c>
      <c r="T110" s="79" t="str">
        <f>ASC(UPPER(理科!T102))</f>
        <v>0</v>
      </c>
      <c r="U110" s="79" t="str">
        <f>ASC(UPPER(理科!U102))</f>
        <v>0</v>
      </c>
      <c r="V110" s="79" t="str">
        <f>ASC(UPPER(理科!V102))</f>
        <v>0</v>
      </c>
      <c r="W110" s="80" t="str">
        <f>ASC(UPPER(理科!W102))</f>
        <v>0</v>
      </c>
      <c r="X110" s="81" t="str">
        <f>ASC(UPPER(理科!X102))</f>
        <v>0</v>
      </c>
      <c r="Y110" s="82" t="str">
        <f>ASC(UPPER(音楽!T102))</f>
        <v>0</v>
      </c>
      <c r="Z110" s="83" t="str">
        <f>ASC(UPPER(音楽!U102))</f>
        <v>0</v>
      </c>
      <c r="AA110" s="83" t="str">
        <f>ASC(UPPER(音楽!V102))</f>
        <v>0</v>
      </c>
      <c r="AB110" s="84" t="str">
        <f>ASC(UPPER(音楽!W102))</f>
        <v>0</v>
      </c>
      <c r="AC110" s="81" t="str">
        <f>ASC(UPPER(音楽!X102))</f>
        <v>0</v>
      </c>
      <c r="AD110" s="79" t="str">
        <f>ASC(UPPER(美術!T102))</f>
        <v>0</v>
      </c>
      <c r="AE110" s="79" t="str">
        <f>ASC(UPPER(美術!U102))</f>
        <v>0</v>
      </c>
      <c r="AF110" s="79" t="str">
        <f>ASC(UPPER(美術!V102))</f>
        <v>0</v>
      </c>
      <c r="AG110" s="80" t="str">
        <f>ASC(UPPER(美術!W102))</f>
        <v>0</v>
      </c>
      <c r="AH110" s="81" t="str">
        <f>ASC(UPPER(美術!X102))</f>
        <v>0</v>
      </c>
      <c r="AI110" s="82" t="str">
        <f>ASC(UPPER(保体!T102))</f>
        <v>0</v>
      </c>
      <c r="AJ110" s="83" t="str">
        <f>ASC(UPPER(保体!U102))</f>
        <v>0</v>
      </c>
      <c r="AK110" s="83" t="str">
        <f>ASC(UPPER(保体!V102))</f>
        <v>0</v>
      </c>
      <c r="AL110" s="84" t="str">
        <f>ASC(UPPER(保体!W102))</f>
        <v>0</v>
      </c>
      <c r="AM110" s="81" t="str">
        <f>ASC(UPPER(保体!X102))</f>
        <v>0</v>
      </c>
      <c r="AN110" s="79" t="str">
        <f>ASC(UPPER(技・家!T102))</f>
        <v>0</v>
      </c>
      <c r="AO110" s="79" t="str">
        <f>ASC(UPPER(技・家!U102))</f>
        <v>0</v>
      </c>
      <c r="AP110" s="79" t="str">
        <f>ASC(UPPER(技・家!V102))</f>
        <v>0</v>
      </c>
      <c r="AQ110" s="80" t="str">
        <f>ASC(UPPER(技・家!W102))</f>
        <v>0</v>
      </c>
      <c r="AR110" s="81" t="str">
        <f>ASC(UPPER(技・家!X102))</f>
        <v>0</v>
      </c>
      <c r="AS110" s="82" t="str">
        <f>ASC(UPPER(英語!T102))</f>
        <v>0</v>
      </c>
      <c r="AT110" s="83" t="str">
        <f>ASC(UPPER(英語!U102))</f>
        <v>0</v>
      </c>
      <c r="AU110" s="83" t="str">
        <f>ASC(UPPER(英語!V102))</f>
        <v>0</v>
      </c>
      <c r="AV110" s="84" t="str">
        <f>ASC(UPPER(英語!W102))</f>
        <v>0</v>
      </c>
      <c r="AW110" s="81" t="str">
        <f>ASC(UPPER(英語!X102))</f>
        <v>0</v>
      </c>
    </row>
    <row r="111" spans="1:49" ht="23.1" customHeight="1">
      <c r="A111" s="27">
        <f>氏名入力!A103</f>
        <v>1319</v>
      </c>
      <c r="B111" s="24">
        <f>氏名入力!B103</f>
        <v>19</v>
      </c>
      <c r="C111" s="53">
        <f>氏名入力!C103</f>
        <v>0</v>
      </c>
      <c r="D111" s="76" t="str">
        <f>ASC(UPPER(国語!V103))</f>
        <v>0</v>
      </c>
      <c r="E111" s="77" t="str">
        <f>ASC(UPPER(国語!W103))</f>
        <v>0</v>
      </c>
      <c r="F111" s="77" t="str">
        <f>ASC(UPPER(国語!X103))</f>
        <v>0</v>
      </c>
      <c r="G111" s="77" t="str">
        <f>ASC(UPPER(国語!Y103))</f>
        <v>0</v>
      </c>
      <c r="H111" s="78" t="str">
        <f>ASC(UPPER(国語!Z103))</f>
        <v>0</v>
      </c>
      <c r="I111" s="131" t="str">
        <f>ASC(UPPER(国語!AA103))</f>
        <v>0</v>
      </c>
      <c r="J111" s="82" t="str">
        <f>ASC(UPPER(社会!T103))</f>
        <v>0</v>
      </c>
      <c r="K111" s="79" t="str">
        <f>ASC(UPPER(社会!U103))</f>
        <v>0</v>
      </c>
      <c r="L111" s="79" t="str">
        <f>ASC(UPPER(社会!V103))</f>
        <v>0</v>
      </c>
      <c r="M111" s="80" t="str">
        <f>ASC(UPPER(社会!W103))</f>
        <v>0</v>
      </c>
      <c r="N111" s="81" t="str">
        <f>ASC(UPPER(社会!X103))</f>
        <v>0</v>
      </c>
      <c r="O111" s="82" t="str">
        <f>ASC(UPPER(数学!T103))</f>
        <v>0</v>
      </c>
      <c r="P111" s="83" t="str">
        <f>ASC(UPPER(数学!U103))</f>
        <v>0</v>
      </c>
      <c r="Q111" s="83" t="str">
        <f>ASC(UPPER(数学!V103))</f>
        <v>0</v>
      </c>
      <c r="R111" s="84" t="str">
        <f>ASC(UPPER(数学!W103))</f>
        <v>0</v>
      </c>
      <c r="S111" s="81" t="str">
        <f>ASC(UPPER(数学!X103))</f>
        <v>0</v>
      </c>
      <c r="T111" s="79" t="str">
        <f>ASC(UPPER(理科!T103))</f>
        <v>0</v>
      </c>
      <c r="U111" s="79" t="str">
        <f>ASC(UPPER(理科!U103))</f>
        <v>0</v>
      </c>
      <c r="V111" s="79" t="str">
        <f>ASC(UPPER(理科!V103))</f>
        <v>0</v>
      </c>
      <c r="W111" s="80" t="str">
        <f>ASC(UPPER(理科!W103))</f>
        <v>0</v>
      </c>
      <c r="X111" s="81" t="str">
        <f>ASC(UPPER(理科!X103))</f>
        <v>0</v>
      </c>
      <c r="Y111" s="82" t="str">
        <f>ASC(UPPER(音楽!T103))</f>
        <v>0</v>
      </c>
      <c r="Z111" s="83" t="str">
        <f>ASC(UPPER(音楽!U103))</f>
        <v>0</v>
      </c>
      <c r="AA111" s="83" t="str">
        <f>ASC(UPPER(音楽!V103))</f>
        <v>0</v>
      </c>
      <c r="AB111" s="84" t="str">
        <f>ASC(UPPER(音楽!W103))</f>
        <v>0</v>
      </c>
      <c r="AC111" s="81" t="str">
        <f>ASC(UPPER(音楽!X103))</f>
        <v>0</v>
      </c>
      <c r="AD111" s="79" t="str">
        <f>ASC(UPPER(美術!T103))</f>
        <v>0</v>
      </c>
      <c r="AE111" s="79" t="str">
        <f>ASC(UPPER(美術!U103))</f>
        <v>0</v>
      </c>
      <c r="AF111" s="79" t="str">
        <f>ASC(UPPER(美術!V103))</f>
        <v>0</v>
      </c>
      <c r="AG111" s="80" t="str">
        <f>ASC(UPPER(美術!W103))</f>
        <v>0</v>
      </c>
      <c r="AH111" s="81" t="str">
        <f>ASC(UPPER(美術!X103))</f>
        <v>0</v>
      </c>
      <c r="AI111" s="82" t="str">
        <f>ASC(UPPER(保体!T103))</f>
        <v>0</v>
      </c>
      <c r="AJ111" s="83" t="str">
        <f>ASC(UPPER(保体!U103))</f>
        <v>0</v>
      </c>
      <c r="AK111" s="83" t="str">
        <f>ASC(UPPER(保体!V103))</f>
        <v>0</v>
      </c>
      <c r="AL111" s="84" t="str">
        <f>ASC(UPPER(保体!W103))</f>
        <v>0</v>
      </c>
      <c r="AM111" s="81" t="str">
        <f>ASC(UPPER(保体!X103))</f>
        <v>0</v>
      </c>
      <c r="AN111" s="79" t="str">
        <f>ASC(UPPER(技・家!T103))</f>
        <v>0</v>
      </c>
      <c r="AO111" s="79" t="str">
        <f>ASC(UPPER(技・家!U103))</f>
        <v>0</v>
      </c>
      <c r="AP111" s="79" t="str">
        <f>ASC(UPPER(技・家!V103))</f>
        <v>0</v>
      </c>
      <c r="AQ111" s="80" t="str">
        <f>ASC(UPPER(技・家!W103))</f>
        <v>0</v>
      </c>
      <c r="AR111" s="81" t="str">
        <f>ASC(UPPER(技・家!X103))</f>
        <v>0</v>
      </c>
      <c r="AS111" s="82" t="str">
        <f>ASC(UPPER(英語!T103))</f>
        <v>0</v>
      </c>
      <c r="AT111" s="83" t="str">
        <f>ASC(UPPER(英語!U103))</f>
        <v>0</v>
      </c>
      <c r="AU111" s="83" t="str">
        <f>ASC(UPPER(英語!V103))</f>
        <v>0</v>
      </c>
      <c r="AV111" s="84" t="str">
        <f>ASC(UPPER(英語!W103))</f>
        <v>0</v>
      </c>
      <c r="AW111" s="81" t="str">
        <f>ASC(UPPER(英語!X103))</f>
        <v>0</v>
      </c>
    </row>
    <row r="112" spans="1:49" ht="23.1" customHeight="1" thickBot="1">
      <c r="A112" s="28">
        <f>氏名入力!A104</f>
        <v>1320</v>
      </c>
      <c r="B112" s="26">
        <f>氏名入力!B104</f>
        <v>20</v>
      </c>
      <c r="C112" s="56">
        <f>氏名入力!C104</f>
        <v>0</v>
      </c>
      <c r="D112" s="85" t="str">
        <f>ASC(UPPER(国語!V104))</f>
        <v>0</v>
      </c>
      <c r="E112" s="86" t="str">
        <f>ASC(UPPER(国語!W104))</f>
        <v>0</v>
      </c>
      <c r="F112" s="86" t="str">
        <f>ASC(UPPER(国語!X104))</f>
        <v>0</v>
      </c>
      <c r="G112" s="86" t="str">
        <f>ASC(UPPER(国語!Y104))</f>
        <v>0</v>
      </c>
      <c r="H112" s="87" t="str">
        <f>ASC(UPPER(国語!Z104))</f>
        <v>0</v>
      </c>
      <c r="I112" s="132" t="str">
        <f>ASC(UPPER(国語!AA104))</f>
        <v>0</v>
      </c>
      <c r="J112" s="91" t="str">
        <f>ASC(UPPER(社会!T104))</f>
        <v>0</v>
      </c>
      <c r="K112" s="88" t="str">
        <f>ASC(UPPER(社会!U104))</f>
        <v>0</v>
      </c>
      <c r="L112" s="88" t="str">
        <f>ASC(UPPER(社会!V104))</f>
        <v>0</v>
      </c>
      <c r="M112" s="89" t="str">
        <f>ASC(UPPER(社会!W104))</f>
        <v>0</v>
      </c>
      <c r="N112" s="90" t="str">
        <f>ASC(UPPER(社会!X104))</f>
        <v>0</v>
      </c>
      <c r="O112" s="91" t="str">
        <f>ASC(UPPER(数学!T104))</f>
        <v>0</v>
      </c>
      <c r="P112" s="92" t="str">
        <f>ASC(UPPER(数学!U104))</f>
        <v>0</v>
      </c>
      <c r="Q112" s="92" t="str">
        <f>ASC(UPPER(数学!V104))</f>
        <v>0</v>
      </c>
      <c r="R112" s="93" t="str">
        <f>ASC(UPPER(数学!W104))</f>
        <v>0</v>
      </c>
      <c r="S112" s="90" t="str">
        <f>ASC(UPPER(数学!X104))</f>
        <v>0</v>
      </c>
      <c r="T112" s="88" t="str">
        <f>ASC(UPPER(理科!T104))</f>
        <v>0</v>
      </c>
      <c r="U112" s="88" t="str">
        <f>ASC(UPPER(理科!U104))</f>
        <v>0</v>
      </c>
      <c r="V112" s="88" t="str">
        <f>ASC(UPPER(理科!V104))</f>
        <v>0</v>
      </c>
      <c r="W112" s="89" t="str">
        <f>ASC(UPPER(理科!W104))</f>
        <v>0</v>
      </c>
      <c r="X112" s="90" t="str">
        <f>ASC(UPPER(理科!X104))</f>
        <v>0</v>
      </c>
      <c r="Y112" s="91" t="str">
        <f>ASC(UPPER(音楽!T104))</f>
        <v>0</v>
      </c>
      <c r="Z112" s="92" t="str">
        <f>ASC(UPPER(音楽!U104))</f>
        <v>0</v>
      </c>
      <c r="AA112" s="92" t="str">
        <f>ASC(UPPER(音楽!V104))</f>
        <v>0</v>
      </c>
      <c r="AB112" s="93" t="str">
        <f>ASC(UPPER(音楽!W104))</f>
        <v>0</v>
      </c>
      <c r="AC112" s="90" t="str">
        <f>ASC(UPPER(音楽!X104))</f>
        <v>0</v>
      </c>
      <c r="AD112" s="88" t="str">
        <f>ASC(UPPER(美術!T104))</f>
        <v>0</v>
      </c>
      <c r="AE112" s="88" t="str">
        <f>ASC(UPPER(美術!U104))</f>
        <v>0</v>
      </c>
      <c r="AF112" s="88" t="str">
        <f>ASC(UPPER(美術!V104))</f>
        <v>0</v>
      </c>
      <c r="AG112" s="89" t="str">
        <f>ASC(UPPER(美術!W104))</f>
        <v>0</v>
      </c>
      <c r="AH112" s="90" t="str">
        <f>ASC(UPPER(美術!X104))</f>
        <v>0</v>
      </c>
      <c r="AI112" s="91" t="str">
        <f>ASC(UPPER(保体!T104))</f>
        <v>0</v>
      </c>
      <c r="AJ112" s="92" t="str">
        <f>ASC(UPPER(保体!U104))</f>
        <v>0</v>
      </c>
      <c r="AK112" s="92" t="str">
        <f>ASC(UPPER(保体!V104))</f>
        <v>0</v>
      </c>
      <c r="AL112" s="93" t="str">
        <f>ASC(UPPER(保体!W104))</f>
        <v>0</v>
      </c>
      <c r="AM112" s="90" t="str">
        <f>ASC(UPPER(保体!X104))</f>
        <v>0</v>
      </c>
      <c r="AN112" s="88" t="str">
        <f>ASC(UPPER(技・家!T104))</f>
        <v>0</v>
      </c>
      <c r="AO112" s="88" t="str">
        <f>ASC(UPPER(技・家!U104))</f>
        <v>0</v>
      </c>
      <c r="AP112" s="88" t="str">
        <f>ASC(UPPER(技・家!V104))</f>
        <v>0</v>
      </c>
      <c r="AQ112" s="89" t="str">
        <f>ASC(UPPER(技・家!W104))</f>
        <v>0</v>
      </c>
      <c r="AR112" s="90" t="str">
        <f>ASC(UPPER(技・家!X104))</f>
        <v>0</v>
      </c>
      <c r="AS112" s="91" t="str">
        <f>ASC(UPPER(英語!T104))</f>
        <v>0</v>
      </c>
      <c r="AT112" s="92" t="str">
        <f>ASC(UPPER(英語!U104))</f>
        <v>0</v>
      </c>
      <c r="AU112" s="92" t="str">
        <f>ASC(UPPER(英語!V104))</f>
        <v>0</v>
      </c>
      <c r="AV112" s="93" t="str">
        <f>ASC(UPPER(英語!W104))</f>
        <v>0</v>
      </c>
      <c r="AW112" s="90" t="str">
        <f>ASC(UPPER(英語!X104))</f>
        <v>0</v>
      </c>
    </row>
    <row r="113" spans="1:49" ht="23.1" customHeight="1" thickTop="1">
      <c r="A113" s="34">
        <f>氏名入力!A105</f>
        <v>1331</v>
      </c>
      <c r="B113" s="35">
        <f>氏名入力!B105</f>
        <v>31</v>
      </c>
      <c r="C113" s="59">
        <f>氏名入力!C105</f>
        <v>0</v>
      </c>
      <c r="D113" s="94" t="str">
        <f>ASC(UPPER(国語!V105))</f>
        <v>0</v>
      </c>
      <c r="E113" s="95" t="str">
        <f>ASC(UPPER(国語!W105))</f>
        <v>0</v>
      </c>
      <c r="F113" s="95" t="str">
        <f>ASC(UPPER(国語!X105))</f>
        <v>0</v>
      </c>
      <c r="G113" s="95" t="str">
        <f>ASC(UPPER(国語!Y105))</f>
        <v>0</v>
      </c>
      <c r="H113" s="96" t="str">
        <f>ASC(UPPER(国語!Z105))</f>
        <v>0</v>
      </c>
      <c r="I113" s="133" t="str">
        <f>ASC(UPPER(国語!AA105))</f>
        <v>0</v>
      </c>
      <c r="J113" s="100" t="str">
        <f>ASC(UPPER(社会!T105))</f>
        <v>0</v>
      </c>
      <c r="K113" s="97" t="str">
        <f>ASC(UPPER(社会!U105))</f>
        <v>0</v>
      </c>
      <c r="L113" s="97" t="str">
        <f>ASC(UPPER(社会!V105))</f>
        <v>0</v>
      </c>
      <c r="M113" s="98" t="str">
        <f>ASC(UPPER(社会!W105))</f>
        <v>0</v>
      </c>
      <c r="N113" s="99" t="str">
        <f>ASC(UPPER(社会!X105))</f>
        <v>0</v>
      </c>
      <c r="O113" s="100" t="str">
        <f>ASC(UPPER(数学!T105))</f>
        <v>0</v>
      </c>
      <c r="P113" s="101" t="str">
        <f>ASC(UPPER(数学!U105))</f>
        <v>0</v>
      </c>
      <c r="Q113" s="101" t="str">
        <f>ASC(UPPER(数学!V105))</f>
        <v>0</v>
      </c>
      <c r="R113" s="102" t="str">
        <f>ASC(UPPER(数学!W105))</f>
        <v>0</v>
      </c>
      <c r="S113" s="99" t="str">
        <f>ASC(UPPER(数学!X105))</f>
        <v>0</v>
      </c>
      <c r="T113" s="97" t="str">
        <f>ASC(UPPER(理科!T105))</f>
        <v>0</v>
      </c>
      <c r="U113" s="97" t="str">
        <f>ASC(UPPER(理科!U105))</f>
        <v>0</v>
      </c>
      <c r="V113" s="97" t="str">
        <f>ASC(UPPER(理科!V105))</f>
        <v>0</v>
      </c>
      <c r="W113" s="98" t="str">
        <f>ASC(UPPER(理科!W105))</f>
        <v>0</v>
      </c>
      <c r="X113" s="99" t="str">
        <f>ASC(UPPER(理科!X105))</f>
        <v>0</v>
      </c>
      <c r="Y113" s="100" t="str">
        <f>ASC(UPPER(音楽!T105))</f>
        <v>0</v>
      </c>
      <c r="Z113" s="101" t="str">
        <f>ASC(UPPER(音楽!U105))</f>
        <v>0</v>
      </c>
      <c r="AA113" s="101" t="str">
        <f>ASC(UPPER(音楽!V105))</f>
        <v>0</v>
      </c>
      <c r="AB113" s="102" t="str">
        <f>ASC(UPPER(音楽!W105))</f>
        <v>0</v>
      </c>
      <c r="AC113" s="99" t="str">
        <f>ASC(UPPER(音楽!X105))</f>
        <v>0</v>
      </c>
      <c r="AD113" s="97" t="str">
        <f>ASC(UPPER(美術!T105))</f>
        <v>0</v>
      </c>
      <c r="AE113" s="97" t="str">
        <f>ASC(UPPER(美術!U105))</f>
        <v>0</v>
      </c>
      <c r="AF113" s="97" t="str">
        <f>ASC(UPPER(美術!V105))</f>
        <v>0</v>
      </c>
      <c r="AG113" s="98" t="str">
        <f>ASC(UPPER(美術!W105))</f>
        <v>0</v>
      </c>
      <c r="AH113" s="99" t="str">
        <f>ASC(UPPER(美術!X105))</f>
        <v>0</v>
      </c>
      <c r="AI113" s="100" t="str">
        <f>ASC(UPPER(保体!T105))</f>
        <v>0</v>
      </c>
      <c r="AJ113" s="101" t="str">
        <f>ASC(UPPER(保体!U105))</f>
        <v>0</v>
      </c>
      <c r="AK113" s="101" t="str">
        <f>ASC(UPPER(保体!V105))</f>
        <v>0</v>
      </c>
      <c r="AL113" s="102" t="str">
        <f>ASC(UPPER(保体!W105))</f>
        <v>0</v>
      </c>
      <c r="AM113" s="99" t="str">
        <f>ASC(UPPER(保体!X105))</f>
        <v>0</v>
      </c>
      <c r="AN113" s="97" t="str">
        <f>ASC(UPPER(技・家!T105))</f>
        <v>0</v>
      </c>
      <c r="AO113" s="97" t="str">
        <f>ASC(UPPER(技・家!U105))</f>
        <v>0</v>
      </c>
      <c r="AP113" s="97" t="str">
        <f>ASC(UPPER(技・家!V105))</f>
        <v>0</v>
      </c>
      <c r="AQ113" s="98" t="str">
        <f>ASC(UPPER(技・家!W105))</f>
        <v>0</v>
      </c>
      <c r="AR113" s="99" t="str">
        <f>ASC(UPPER(技・家!X105))</f>
        <v>0</v>
      </c>
      <c r="AS113" s="100" t="str">
        <f>ASC(UPPER(英語!T105))</f>
        <v>0</v>
      </c>
      <c r="AT113" s="101" t="str">
        <f>ASC(UPPER(英語!U105))</f>
        <v>0</v>
      </c>
      <c r="AU113" s="101" t="str">
        <f>ASC(UPPER(英語!V105))</f>
        <v>0</v>
      </c>
      <c r="AV113" s="102" t="str">
        <f>ASC(UPPER(英語!W105))</f>
        <v>0</v>
      </c>
      <c r="AW113" s="99" t="str">
        <f>ASC(UPPER(英語!X105))</f>
        <v>0</v>
      </c>
    </row>
    <row r="114" spans="1:49" ht="23.1" customHeight="1">
      <c r="A114" s="29">
        <f>氏名入力!A106</f>
        <v>1332</v>
      </c>
      <c r="B114" s="23">
        <f>氏名入力!B106</f>
        <v>32</v>
      </c>
      <c r="C114" s="62">
        <f>氏名入力!C106</f>
        <v>0</v>
      </c>
      <c r="D114" s="76" t="str">
        <f>ASC(UPPER(国語!V106))</f>
        <v>0</v>
      </c>
      <c r="E114" s="77" t="str">
        <f>ASC(UPPER(国語!W106))</f>
        <v>0</v>
      </c>
      <c r="F114" s="77" t="str">
        <f>ASC(UPPER(国語!X106))</f>
        <v>0</v>
      </c>
      <c r="G114" s="77" t="str">
        <f>ASC(UPPER(国語!Y106))</f>
        <v>0</v>
      </c>
      <c r="H114" s="78" t="str">
        <f>ASC(UPPER(国語!Z106))</f>
        <v>0</v>
      </c>
      <c r="I114" s="131" t="str">
        <f>ASC(UPPER(国語!AA106))</f>
        <v>0</v>
      </c>
      <c r="J114" s="82" t="str">
        <f>ASC(UPPER(社会!T106))</f>
        <v>0</v>
      </c>
      <c r="K114" s="79" t="str">
        <f>ASC(UPPER(社会!U106))</f>
        <v>0</v>
      </c>
      <c r="L114" s="79" t="str">
        <f>ASC(UPPER(社会!V106))</f>
        <v>0</v>
      </c>
      <c r="M114" s="80" t="str">
        <f>ASC(UPPER(社会!W106))</f>
        <v>0</v>
      </c>
      <c r="N114" s="81" t="str">
        <f>ASC(UPPER(社会!X106))</f>
        <v>0</v>
      </c>
      <c r="O114" s="82" t="str">
        <f>ASC(UPPER(数学!T106))</f>
        <v>0</v>
      </c>
      <c r="P114" s="83" t="str">
        <f>ASC(UPPER(数学!U106))</f>
        <v>0</v>
      </c>
      <c r="Q114" s="83" t="str">
        <f>ASC(UPPER(数学!V106))</f>
        <v>0</v>
      </c>
      <c r="R114" s="84" t="str">
        <f>ASC(UPPER(数学!W106))</f>
        <v>0</v>
      </c>
      <c r="S114" s="81" t="str">
        <f>ASC(UPPER(数学!X106))</f>
        <v>0</v>
      </c>
      <c r="T114" s="79" t="str">
        <f>ASC(UPPER(理科!T106))</f>
        <v>0</v>
      </c>
      <c r="U114" s="79" t="str">
        <f>ASC(UPPER(理科!U106))</f>
        <v>0</v>
      </c>
      <c r="V114" s="79" t="str">
        <f>ASC(UPPER(理科!V106))</f>
        <v>0</v>
      </c>
      <c r="W114" s="80" t="str">
        <f>ASC(UPPER(理科!W106))</f>
        <v>0</v>
      </c>
      <c r="X114" s="81" t="str">
        <f>ASC(UPPER(理科!X106))</f>
        <v>0</v>
      </c>
      <c r="Y114" s="82" t="str">
        <f>ASC(UPPER(音楽!T106))</f>
        <v>0</v>
      </c>
      <c r="Z114" s="83" t="str">
        <f>ASC(UPPER(音楽!U106))</f>
        <v>0</v>
      </c>
      <c r="AA114" s="83" t="str">
        <f>ASC(UPPER(音楽!V106))</f>
        <v>0</v>
      </c>
      <c r="AB114" s="84" t="str">
        <f>ASC(UPPER(音楽!W106))</f>
        <v>0</v>
      </c>
      <c r="AC114" s="81" t="str">
        <f>ASC(UPPER(音楽!X106))</f>
        <v>0</v>
      </c>
      <c r="AD114" s="79" t="str">
        <f>ASC(UPPER(美術!T106))</f>
        <v>0</v>
      </c>
      <c r="AE114" s="79" t="str">
        <f>ASC(UPPER(美術!U106))</f>
        <v>0</v>
      </c>
      <c r="AF114" s="79" t="str">
        <f>ASC(UPPER(美術!V106))</f>
        <v>0</v>
      </c>
      <c r="AG114" s="80" t="str">
        <f>ASC(UPPER(美術!W106))</f>
        <v>0</v>
      </c>
      <c r="AH114" s="81" t="str">
        <f>ASC(UPPER(美術!X106))</f>
        <v>0</v>
      </c>
      <c r="AI114" s="82" t="str">
        <f>ASC(UPPER(保体!T106))</f>
        <v>0</v>
      </c>
      <c r="AJ114" s="83" t="str">
        <f>ASC(UPPER(保体!U106))</f>
        <v>0</v>
      </c>
      <c r="AK114" s="83" t="str">
        <f>ASC(UPPER(保体!V106))</f>
        <v>0</v>
      </c>
      <c r="AL114" s="84" t="str">
        <f>ASC(UPPER(保体!W106))</f>
        <v>0</v>
      </c>
      <c r="AM114" s="81" t="str">
        <f>ASC(UPPER(保体!X106))</f>
        <v>0</v>
      </c>
      <c r="AN114" s="79" t="str">
        <f>ASC(UPPER(技・家!T106))</f>
        <v>0</v>
      </c>
      <c r="AO114" s="79" t="str">
        <f>ASC(UPPER(技・家!U106))</f>
        <v>0</v>
      </c>
      <c r="AP114" s="79" t="str">
        <f>ASC(UPPER(技・家!V106))</f>
        <v>0</v>
      </c>
      <c r="AQ114" s="80" t="str">
        <f>ASC(UPPER(技・家!W106))</f>
        <v>0</v>
      </c>
      <c r="AR114" s="81" t="str">
        <f>ASC(UPPER(技・家!X106))</f>
        <v>0</v>
      </c>
      <c r="AS114" s="82" t="str">
        <f>ASC(UPPER(英語!T106))</f>
        <v>0</v>
      </c>
      <c r="AT114" s="83" t="str">
        <f>ASC(UPPER(英語!U106))</f>
        <v>0</v>
      </c>
      <c r="AU114" s="83" t="str">
        <f>ASC(UPPER(英語!V106))</f>
        <v>0</v>
      </c>
      <c r="AV114" s="84" t="str">
        <f>ASC(UPPER(英語!W106))</f>
        <v>0</v>
      </c>
      <c r="AW114" s="81" t="str">
        <f>ASC(UPPER(英語!X106))</f>
        <v>0</v>
      </c>
    </row>
    <row r="115" spans="1:49" ht="23.1" customHeight="1">
      <c r="A115" s="29">
        <f>氏名入力!A107</f>
        <v>1333</v>
      </c>
      <c r="B115" s="23">
        <f>氏名入力!B107</f>
        <v>33</v>
      </c>
      <c r="C115" s="62">
        <f>氏名入力!C107</f>
        <v>0</v>
      </c>
      <c r="D115" s="76" t="str">
        <f>ASC(UPPER(国語!V107))</f>
        <v>0</v>
      </c>
      <c r="E115" s="77" t="str">
        <f>ASC(UPPER(国語!W107))</f>
        <v>0</v>
      </c>
      <c r="F115" s="77" t="str">
        <f>ASC(UPPER(国語!X107))</f>
        <v>0</v>
      </c>
      <c r="G115" s="77" t="str">
        <f>ASC(UPPER(国語!Y107))</f>
        <v>0</v>
      </c>
      <c r="H115" s="78" t="str">
        <f>ASC(UPPER(国語!Z107))</f>
        <v>0</v>
      </c>
      <c r="I115" s="131" t="str">
        <f>ASC(UPPER(国語!AA107))</f>
        <v>0</v>
      </c>
      <c r="J115" s="82" t="str">
        <f>ASC(UPPER(社会!T107))</f>
        <v>0</v>
      </c>
      <c r="K115" s="79" t="str">
        <f>ASC(UPPER(社会!U107))</f>
        <v>0</v>
      </c>
      <c r="L115" s="79" t="str">
        <f>ASC(UPPER(社会!V107))</f>
        <v>0</v>
      </c>
      <c r="M115" s="80" t="str">
        <f>ASC(UPPER(社会!W107))</f>
        <v>0</v>
      </c>
      <c r="N115" s="81" t="str">
        <f>ASC(UPPER(社会!X107))</f>
        <v>0</v>
      </c>
      <c r="O115" s="82" t="str">
        <f>ASC(UPPER(数学!T107))</f>
        <v>0</v>
      </c>
      <c r="P115" s="83" t="str">
        <f>ASC(UPPER(数学!U107))</f>
        <v>0</v>
      </c>
      <c r="Q115" s="83" t="str">
        <f>ASC(UPPER(数学!V107))</f>
        <v>0</v>
      </c>
      <c r="R115" s="84" t="str">
        <f>ASC(UPPER(数学!W107))</f>
        <v>0</v>
      </c>
      <c r="S115" s="81" t="str">
        <f>ASC(UPPER(数学!X107))</f>
        <v>0</v>
      </c>
      <c r="T115" s="79" t="str">
        <f>ASC(UPPER(理科!T107))</f>
        <v>0</v>
      </c>
      <c r="U115" s="79" t="str">
        <f>ASC(UPPER(理科!U107))</f>
        <v>0</v>
      </c>
      <c r="V115" s="79" t="str">
        <f>ASC(UPPER(理科!V107))</f>
        <v>0</v>
      </c>
      <c r="W115" s="80" t="str">
        <f>ASC(UPPER(理科!W107))</f>
        <v>0</v>
      </c>
      <c r="X115" s="81" t="str">
        <f>ASC(UPPER(理科!X107))</f>
        <v>0</v>
      </c>
      <c r="Y115" s="82" t="str">
        <f>ASC(UPPER(音楽!T107))</f>
        <v>0</v>
      </c>
      <c r="Z115" s="83" t="str">
        <f>ASC(UPPER(音楽!U107))</f>
        <v>0</v>
      </c>
      <c r="AA115" s="83" t="str">
        <f>ASC(UPPER(音楽!V107))</f>
        <v>0</v>
      </c>
      <c r="AB115" s="84" t="str">
        <f>ASC(UPPER(音楽!W107))</f>
        <v>0</v>
      </c>
      <c r="AC115" s="81" t="str">
        <f>ASC(UPPER(音楽!X107))</f>
        <v>0</v>
      </c>
      <c r="AD115" s="79" t="str">
        <f>ASC(UPPER(美術!T107))</f>
        <v>0</v>
      </c>
      <c r="AE115" s="79" t="str">
        <f>ASC(UPPER(美術!U107))</f>
        <v>0</v>
      </c>
      <c r="AF115" s="79" t="str">
        <f>ASC(UPPER(美術!V107))</f>
        <v>0</v>
      </c>
      <c r="AG115" s="80" t="str">
        <f>ASC(UPPER(美術!W107))</f>
        <v>0</v>
      </c>
      <c r="AH115" s="81" t="str">
        <f>ASC(UPPER(美術!X107))</f>
        <v>0</v>
      </c>
      <c r="AI115" s="82" t="str">
        <f>ASC(UPPER(保体!T107))</f>
        <v>0</v>
      </c>
      <c r="AJ115" s="83" t="str">
        <f>ASC(UPPER(保体!U107))</f>
        <v>0</v>
      </c>
      <c r="AK115" s="83" t="str">
        <f>ASC(UPPER(保体!V107))</f>
        <v>0</v>
      </c>
      <c r="AL115" s="84" t="str">
        <f>ASC(UPPER(保体!W107))</f>
        <v>0</v>
      </c>
      <c r="AM115" s="81" t="str">
        <f>ASC(UPPER(保体!X107))</f>
        <v>0</v>
      </c>
      <c r="AN115" s="79" t="str">
        <f>ASC(UPPER(技・家!T107))</f>
        <v>0</v>
      </c>
      <c r="AO115" s="79" t="str">
        <f>ASC(UPPER(技・家!U107))</f>
        <v>0</v>
      </c>
      <c r="AP115" s="79" t="str">
        <f>ASC(UPPER(技・家!V107))</f>
        <v>0</v>
      </c>
      <c r="AQ115" s="80" t="str">
        <f>ASC(UPPER(技・家!W107))</f>
        <v>0</v>
      </c>
      <c r="AR115" s="81" t="str">
        <f>ASC(UPPER(技・家!X107))</f>
        <v>0</v>
      </c>
      <c r="AS115" s="82" t="str">
        <f>ASC(UPPER(英語!T107))</f>
        <v>0</v>
      </c>
      <c r="AT115" s="83" t="str">
        <f>ASC(UPPER(英語!U107))</f>
        <v>0</v>
      </c>
      <c r="AU115" s="83" t="str">
        <f>ASC(UPPER(英語!V107))</f>
        <v>0</v>
      </c>
      <c r="AV115" s="84" t="str">
        <f>ASC(UPPER(英語!W107))</f>
        <v>0</v>
      </c>
      <c r="AW115" s="81" t="str">
        <f>ASC(UPPER(英語!X107))</f>
        <v>0</v>
      </c>
    </row>
    <row r="116" spans="1:49" ht="23.1" customHeight="1">
      <c r="A116" s="29">
        <f>氏名入力!A108</f>
        <v>1334</v>
      </c>
      <c r="B116" s="23">
        <f>氏名入力!B108</f>
        <v>34</v>
      </c>
      <c r="C116" s="62">
        <f>氏名入力!C108</f>
        <v>0</v>
      </c>
      <c r="D116" s="76" t="str">
        <f>ASC(UPPER(国語!V108))</f>
        <v>0</v>
      </c>
      <c r="E116" s="77" t="str">
        <f>ASC(UPPER(国語!W108))</f>
        <v>0</v>
      </c>
      <c r="F116" s="77" t="str">
        <f>ASC(UPPER(国語!X108))</f>
        <v>0</v>
      </c>
      <c r="G116" s="77" t="str">
        <f>ASC(UPPER(国語!Y108))</f>
        <v>0</v>
      </c>
      <c r="H116" s="78" t="str">
        <f>ASC(UPPER(国語!Z108))</f>
        <v>0</v>
      </c>
      <c r="I116" s="131" t="str">
        <f>ASC(UPPER(国語!AA108))</f>
        <v>0</v>
      </c>
      <c r="J116" s="82" t="str">
        <f>ASC(UPPER(社会!T108))</f>
        <v>0</v>
      </c>
      <c r="K116" s="79" t="str">
        <f>ASC(UPPER(社会!U108))</f>
        <v>0</v>
      </c>
      <c r="L116" s="79" t="str">
        <f>ASC(UPPER(社会!V108))</f>
        <v>0</v>
      </c>
      <c r="M116" s="80" t="str">
        <f>ASC(UPPER(社会!W108))</f>
        <v>0</v>
      </c>
      <c r="N116" s="81" t="str">
        <f>ASC(UPPER(社会!X108))</f>
        <v>0</v>
      </c>
      <c r="O116" s="82" t="str">
        <f>ASC(UPPER(数学!T108))</f>
        <v>0</v>
      </c>
      <c r="P116" s="83" t="str">
        <f>ASC(UPPER(数学!U108))</f>
        <v>0</v>
      </c>
      <c r="Q116" s="83" t="str">
        <f>ASC(UPPER(数学!V108))</f>
        <v>0</v>
      </c>
      <c r="R116" s="84" t="str">
        <f>ASC(UPPER(数学!W108))</f>
        <v>0</v>
      </c>
      <c r="S116" s="81" t="str">
        <f>ASC(UPPER(数学!X108))</f>
        <v>0</v>
      </c>
      <c r="T116" s="79" t="str">
        <f>ASC(UPPER(理科!T108))</f>
        <v>0</v>
      </c>
      <c r="U116" s="79" t="str">
        <f>ASC(UPPER(理科!U108))</f>
        <v>0</v>
      </c>
      <c r="V116" s="79" t="str">
        <f>ASC(UPPER(理科!V108))</f>
        <v>0</v>
      </c>
      <c r="W116" s="80" t="str">
        <f>ASC(UPPER(理科!W108))</f>
        <v>0</v>
      </c>
      <c r="X116" s="81" t="str">
        <f>ASC(UPPER(理科!X108))</f>
        <v>0</v>
      </c>
      <c r="Y116" s="82" t="str">
        <f>ASC(UPPER(音楽!T108))</f>
        <v>0</v>
      </c>
      <c r="Z116" s="83" t="str">
        <f>ASC(UPPER(音楽!U108))</f>
        <v>0</v>
      </c>
      <c r="AA116" s="83" t="str">
        <f>ASC(UPPER(音楽!V108))</f>
        <v>0</v>
      </c>
      <c r="AB116" s="84" t="str">
        <f>ASC(UPPER(音楽!W108))</f>
        <v>0</v>
      </c>
      <c r="AC116" s="81" t="str">
        <f>ASC(UPPER(音楽!X108))</f>
        <v>0</v>
      </c>
      <c r="AD116" s="79" t="str">
        <f>ASC(UPPER(美術!T108))</f>
        <v>0</v>
      </c>
      <c r="AE116" s="79" t="str">
        <f>ASC(UPPER(美術!U108))</f>
        <v>0</v>
      </c>
      <c r="AF116" s="79" t="str">
        <f>ASC(UPPER(美術!V108))</f>
        <v>0</v>
      </c>
      <c r="AG116" s="80" t="str">
        <f>ASC(UPPER(美術!W108))</f>
        <v>0</v>
      </c>
      <c r="AH116" s="81" t="str">
        <f>ASC(UPPER(美術!X108))</f>
        <v>0</v>
      </c>
      <c r="AI116" s="82" t="str">
        <f>ASC(UPPER(保体!T108))</f>
        <v>0</v>
      </c>
      <c r="AJ116" s="83" t="str">
        <f>ASC(UPPER(保体!U108))</f>
        <v>0</v>
      </c>
      <c r="AK116" s="83" t="str">
        <f>ASC(UPPER(保体!V108))</f>
        <v>0</v>
      </c>
      <c r="AL116" s="84" t="str">
        <f>ASC(UPPER(保体!W108))</f>
        <v>0</v>
      </c>
      <c r="AM116" s="81" t="str">
        <f>ASC(UPPER(保体!X108))</f>
        <v>0</v>
      </c>
      <c r="AN116" s="79" t="str">
        <f>ASC(UPPER(技・家!T108))</f>
        <v>0</v>
      </c>
      <c r="AO116" s="79" t="str">
        <f>ASC(UPPER(技・家!U108))</f>
        <v>0</v>
      </c>
      <c r="AP116" s="79" t="str">
        <f>ASC(UPPER(技・家!V108))</f>
        <v>0</v>
      </c>
      <c r="AQ116" s="80" t="str">
        <f>ASC(UPPER(技・家!W108))</f>
        <v>0</v>
      </c>
      <c r="AR116" s="81" t="str">
        <f>ASC(UPPER(技・家!X108))</f>
        <v>0</v>
      </c>
      <c r="AS116" s="82" t="str">
        <f>ASC(UPPER(英語!T108))</f>
        <v>0</v>
      </c>
      <c r="AT116" s="83" t="str">
        <f>ASC(UPPER(英語!U108))</f>
        <v>0</v>
      </c>
      <c r="AU116" s="83" t="str">
        <f>ASC(UPPER(英語!V108))</f>
        <v>0</v>
      </c>
      <c r="AV116" s="84" t="str">
        <f>ASC(UPPER(英語!W108))</f>
        <v>0</v>
      </c>
      <c r="AW116" s="81" t="str">
        <f>ASC(UPPER(英語!X108))</f>
        <v>0</v>
      </c>
    </row>
    <row r="117" spans="1:49" ht="23.1" customHeight="1">
      <c r="A117" s="29">
        <f>氏名入力!A109</f>
        <v>1335</v>
      </c>
      <c r="B117" s="23">
        <f>氏名入力!B109</f>
        <v>35</v>
      </c>
      <c r="C117" s="62">
        <f>氏名入力!C109</f>
        <v>0</v>
      </c>
      <c r="D117" s="76" t="str">
        <f>ASC(UPPER(国語!V109))</f>
        <v>0</v>
      </c>
      <c r="E117" s="77" t="str">
        <f>ASC(UPPER(国語!W109))</f>
        <v>0</v>
      </c>
      <c r="F117" s="77" t="str">
        <f>ASC(UPPER(国語!X109))</f>
        <v>0</v>
      </c>
      <c r="G117" s="77" t="str">
        <f>ASC(UPPER(国語!Y109))</f>
        <v>0</v>
      </c>
      <c r="H117" s="78" t="str">
        <f>ASC(UPPER(国語!Z109))</f>
        <v>0</v>
      </c>
      <c r="I117" s="131" t="str">
        <f>ASC(UPPER(国語!AA109))</f>
        <v>0</v>
      </c>
      <c r="J117" s="82" t="str">
        <f>ASC(UPPER(社会!T109))</f>
        <v>0</v>
      </c>
      <c r="K117" s="79" t="str">
        <f>ASC(UPPER(社会!U109))</f>
        <v>0</v>
      </c>
      <c r="L117" s="79" t="str">
        <f>ASC(UPPER(社会!V109))</f>
        <v>0</v>
      </c>
      <c r="M117" s="80" t="str">
        <f>ASC(UPPER(社会!W109))</f>
        <v>0</v>
      </c>
      <c r="N117" s="81" t="str">
        <f>ASC(UPPER(社会!X109))</f>
        <v>0</v>
      </c>
      <c r="O117" s="82" t="str">
        <f>ASC(UPPER(数学!T109))</f>
        <v>0</v>
      </c>
      <c r="P117" s="83" t="str">
        <f>ASC(UPPER(数学!U109))</f>
        <v>0</v>
      </c>
      <c r="Q117" s="83" t="str">
        <f>ASC(UPPER(数学!V109))</f>
        <v>0</v>
      </c>
      <c r="R117" s="84" t="str">
        <f>ASC(UPPER(数学!W109))</f>
        <v>0</v>
      </c>
      <c r="S117" s="81" t="str">
        <f>ASC(UPPER(数学!X109))</f>
        <v>0</v>
      </c>
      <c r="T117" s="79" t="str">
        <f>ASC(UPPER(理科!T109))</f>
        <v>0</v>
      </c>
      <c r="U117" s="79" t="str">
        <f>ASC(UPPER(理科!U109))</f>
        <v>0</v>
      </c>
      <c r="V117" s="79" t="str">
        <f>ASC(UPPER(理科!V109))</f>
        <v>0</v>
      </c>
      <c r="W117" s="80" t="str">
        <f>ASC(UPPER(理科!W109))</f>
        <v>0</v>
      </c>
      <c r="X117" s="81" t="str">
        <f>ASC(UPPER(理科!X109))</f>
        <v>0</v>
      </c>
      <c r="Y117" s="82" t="str">
        <f>ASC(UPPER(音楽!T109))</f>
        <v>0</v>
      </c>
      <c r="Z117" s="83" t="str">
        <f>ASC(UPPER(音楽!U109))</f>
        <v>0</v>
      </c>
      <c r="AA117" s="83" t="str">
        <f>ASC(UPPER(音楽!V109))</f>
        <v>0</v>
      </c>
      <c r="AB117" s="84" t="str">
        <f>ASC(UPPER(音楽!W109))</f>
        <v>0</v>
      </c>
      <c r="AC117" s="81" t="str">
        <f>ASC(UPPER(音楽!X109))</f>
        <v>0</v>
      </c>
      <c r="AD117" s="79" t="str">
        <f>ASC(UPPER(美術!T109))</f>
        <v>0</v>
      </c>
      <c r="AE117" s="79" t="str">
        <f>ASC(UPPER(美術!U109))</f>
        <v>0</v>
      </c>
      <c r="AF117" s="79" t="str">
        <f>ASC(UPPER(美術!V109))</f>
        <v>0</v>
      </c>
      <c r="AG117" s="80" t="str">
        <f>ASC(UPPER(美術!W109))</f>
        <v>0</v>
      </c>
      <c r="AH117" s="81" t="str">
        <f>ASC(UPPER(美術!X109))</f>
        <v>0</v>
      </c>
      <c r="AI117" s="82" t="str">
        <f>ASC(UPPER(保体!T109))</f>
        <v>0</v>
      </c>
      <c r="AJ117" s="83" t="str">
        <f>ASC(UPPER(保体!U109))</f>
        <v>0</v>
      </c>
      <c r="AK117" s="83" t="str">
        <f>ASC(UPPER(保体!V109))</f>
        <v>0</v>
      </c>
      <c r="AL117" s="84" t="str">
        <f>ASC(UPPER(保体!W109))</f>
        <v>0</v>
      </c>
      <c r="AM117" s="81" t="str">
        <f>ASC(UPPER(保体!X109))</f>
        <v>0</v>
      </c>
      <c r="AN117" s="79" t="str">
        <f>ASC(UPPER(技・家!T109))</f>
        <v>0</v>
      </c>
      <c r="AO117" s="79" t="str">
        <f>ASC(UPPER(技・家!U109))</f>
        <v>0</v>
      </c>
      <c r="AP117" s="79" t="str">
        <f>ASC(UPPER(技・家!V109))</f>
        <v>0</v>
      </c>
      <c r="AQ117" s="80" t="str">
        <f>ASC(UPPER(技・家!W109))</f>
        <v>0</v>
      </c>
      <c r="AR117" s="81" t="str">
        <f>ASC(UPPER(技・家!X109))</f>
        <v>0</v>
      </c>
      <c r="AS117" s="82" t="str">
        <f>ASC(UPPER(英語!T109))</f>
        <v>0</v>
      </c>
      <c r="AT117" s="83" t="str">
        <f>ASC(UPPER(英語!U109))</f>
        <v>0</v>
      </c>
      <c r="AU117" s="83" t="str">
        <f>ASC(UPPER(英語!V109))</f>
        <v>0</v>
      </c>
      <c r="AV117" s="84" t="str">
        <f>ASC(UPPER(英語!W109))</f>
        <v>0</v>
      </c>
      <c r="AW117" s="81" t="str">
        <f>ASC(UPPER(英語!X109))</f>
        <v>0</v>
      </c>
    </row>
    <row r="118" spans="1:49" ht="23.1" customHeight="1">
      <c r="A118" s="29">
        <f>氏名入力!A110</f>
        <v>1336</v>
      </c>
      <c r="B118" s="23">
        <f>氏名入力!B110</f>
        <v>36</v>
      </c>
      <c r="C118" s="62">
        <f>氏名入力!C110</f>
        <v>0</v>
      </c>
      <c r="D118" s="76" t="str">
        <f>ASC(UPPER(国語!V110))</f>
        <v>0</v>
      </c>
      <c r="E118" s="77" t="str">
        <f>ASC(UPPER(国語!W110))</f>
        <v>0</v>
      </c>
      <c r="F118" s="77" t="str">
        <f>ASC(UPPER(国語!X110))</f>
        <v>0</v>
      </c>
      <c r="G118" s="77" t="str">
        <f>ASC(UPPER(国語!Y110))</f>
        <v>0</v>
      </c>
      <c r="H118" s="78" t="str">
        <f>ASC(UPPER(国語!Z110))</f>
        <v>0</v>
      </c>
      <c r="I118" s="131" t="str">
        <f>ASC(UPPER(国語!AA110))</f>
        <v>0</v>
      </c>
      <c r="J118" s="82" t="str">
        <f>ASC(UPPER(社会!T110))</f>
        <v>0</v>
      </c>
      <c r="K118" s="79" t="str">
        <f>ASC(UPPER(社会!U110))</f>
        <v>0</v>
      </c>
      <c r="L118" s="79" t="str">
        <f>ASC(UPPER(社会!V110))</f>
        <v>0</v>
      </c>
      <c r="M118" s="80" t="str">
        <f>ASC(UPPER(社会!W110))</f>
        <v>0</v>
      </c>
      <c r="N118" s="81" t="str">
        <f>ASC(UPPER(社会!X110))</f>
        <v>0</v>
      </c>
      <c r="O118" s="82" t="str">
        <f>ASC(UPPER(数学!T110))</f>
        <v>0</v>
      </c>
      <c r="P118" s="83" t="str">
        <f>ASC(UPPER(数学!U110))</f>
        <v>0</v>
      </c>
      <c r="Q118" s="83" t="str">
        <f>ASC(UPPER(数学!V110))</f>
        <v>0</v>
      </c>
      <c r="R118" s="84" t="str">
        <f>ASC(UPPER(数学!W110))</f>
        <v>0</v>
      </c>
      <c r="S118" s="81" t="str">
        <f>ASC(UPPER(数学!X110))</f>
        <v>0</v>
      </c>
      <c r="T118" s="79" t="str">
        <f>ASC(UPPER(理科!T110))</f>
        <v>0</v>
      </c>
      <c r="U118" s="79" t="str">
        <f>ASC(UPPER(理科!U110))</f>
        <v>0</v>
      </c>
      <c r="V118" s="79" t="str">
        <f>ASC(UPPER(理科!V110))</f>
        <v>0</v>
      </c>
      <c r="W118" s="80" t="str">
        <f>ASC(UPPER(理科!W110))</f>
        <v>0</v>
      </c>
      <c r="X118" s="81" t="str">
        <f>ASC(UPPER(理科!X110))</f>
        <v>0</v>
      </c>
      <c r="Y118" s="82" t="str">
        <f>ASC(UPPER(音楽!T110))</f>
        <v>0</v>
      </c>
      <c r="Z118" s="83" t="str">
        <f>ASC(UPPER(音楽!U110))</f>
        <v>0</v>
      </c>
      <c r="AA118" s="83" t="str">
        <f>ASC(UPPER(音楽!V110))</f>
        <v>0</v>
      </c>
      <c r="AB118" s="84" t="str">
        <f>ASC(UPPER(音楽!W110))</f>
        <v>0</v>
      </c>
      <c r="AC118" s="81" t="str">
        <f>ASC(UPPER(音楽!X110))</f>
        <v>0</v>
      </c>
      <c r="AD118" s="79" t="str">
        <f>ASC(UPPER(美術!T110))</f>
        <v>0</v>
      </c>
      <c r="AE118" s="79" t="str">
        <f>ASC(UPPER(美術!U110))</f>
        <v>0</v>
      </c>
      <c r="AF118" s="79" t="str">
        <f>ASC(UPPER(美術!V110))</f>
        <v>0</v>
      </c>
      <c r="AG118" s="80" t="str">
        <f>ASC(UPPER(美術!W110))</f>
        <v>0</v>
      </c>
      <c r="AH118" s="81" t="str">
        <f>ASC(UPPER(美術!X110))</f>
        <v>0</v>
      </c>
      <c r="AI118" s="82" t="str">
        <f>ASC(UPPER(保体!T110))</f>
        <v>0</v>
      </c>
      <c r="AJ118" s="83" t="str">
        <f>ASC(UPPER(保体!U110))</f>
        <v>0</v>
      </c>
      <c r="AK118" s="83" t="str">
        <f>ASC(UPPER(保体!V110))</f>
        <v>0</v>
      </c>
      <c r="AL118" s="84" t="str">
        <f>ASC(UPPER(保体!W110))</f>
        <v>0</v>
      </c>
      <c r="AM118" s="81" t="str">
        <f>ASC(UPPER(保体!X110))</f>
        <v>0</v>
      </c>
      <c r="AN118" s="79" t="str">
        <f>ASC(UPPER(技・家!T110))</f>
        <v>0</v>
      </c>
      <c r="AO118" s="79" t="str">
        <f>ASC(UPPER(技・家!U110))</f>
        <v>0</v>
      </c>
      <c r="AP118" s="79" t="str">
        <f>ASC(UPPER(技・家!V110))</f>
        <v>0</v>
      </c>
      <c r="AQ118" s="80" t="str">
        <f>ASC(UPPER(技・家!W110))</f>
        <v>0</v>
      </c>
      <c r="AR118" s="81" t="str">
        <f>ASC(UPPER(技・家!X110))</f>
        <v>0</v>
      </c>
      <c r="AS118" s="82" t="str">
        <f>ASC(UPPER(英語!T110))</f>
        <v>0</v>
      </c>
      <c r="AT118" s="83" t="str">
        <f>ASC(UPPER(英語!U110))</f>
        <v>0</v>
      </c>
      <c r="AU118" s="83" t="str">
        <f>ASC(UPPER(英語!V110))</f>
        <v>0</v>
      </c>
      <c r="AV118" s="84" t="str">
        <f>ASC(UPPER(英語!W110))</f>
        <v>0</v>
      </c>
      <c r="AW118" s="81" t="str">
        <f>ASC(UPPER(英語!X110))</f>
        <v>0</v>
      </c>
    </row>
    <row r="119" spans="1:49" ht="23.1" customHeight="1">
      <c r="A119" s="29">
        <f>氏名入力!A111</f>
        <v>1337</v>
      </c>
      <c r="B119" s="23">
        <f>氏名入力!B111</f>
        <v>37</v>
      </c>
      <c r="C119" s="62">
        <f>氏名入力!C111</f>
        <v>0</v>
      </c>
      <c r="D119" s="76" t="str">
        <f>ASC(UPPER(国語!V111))</f>
        <v>0</v>
      </c>
      <c r="E119" s="77" t="str">
        <f>ASC(UPPER(国語!W111))</f>
        <v>0</v>
      </c>
      <c r="F119" s="77" t="str">
        <f>ASC(UPPER(国語!X111))</f>
        <v>0</v>
      </c>
      <c r="G119" s="77" t="str">
        <f>ASC(UPPER(国語!Y111))</f>
        <v>0</v>
      </c>
      <c r="H119" s="78" t="str">
        <f>ASC(UPPER(国語!Z111))</f>
        <v>0</v>
      </c>
      <c r="I119" s="131" t="str">
        <f>ASC(UPPER(国語!AA111))</f>
        <v>0</v>
      </c>
      <c r="J119" s="82" t="str">
        <f>ASC(UPPER(社会!T111))</f>
        <v>0</v>
      </c>
      <c r="K119" s="79" t="str">
        <f>ASC(UPPER(社会!U111))</f>
        <v>0</v>
      </c>
      <c r="L119" s="79" t="str">
        <f>ASC(UPPER(社会!V111))</f>
        <v>0</v>
      </c>
      <c r="M119" s="80" t="str">
        <f>ASC(UPPER(社会!W111))</f>
        <v>0</v>
      </c>
      <c r="N119" s="81" t="str">
        <f>ASC(UPPER(社会!X111))</f>
        <v>0</v>
      </c>
      <c r="O119" s="82" t="str">
        <f>ASC(UPPER(数学!T111))</f>
        <v>0</v>
      </c>
      <c r="P119" s="83" t="str">
        <f>ASC(UPPER(数学!U111))</f>
        <v>0</v>
      </c>
      <c r="Q119" s="83" t="str">
        <f>ASC(UPPER(数学!V111))</f>
        <v>0</v>
      </c>
      <c r="R119" s="84" t="str">
        <f>ASC(UPPER(数学!W111))</f>
        <v>0</v>
      </c>
      <c r="S119" s="81" t="str">
        <f>ASC(UPPER(数学!X111))</f>
        <v>0</v>
      </c>
      <c r="T119" s="79" t="str">
        <f>ASC(UPPER(理科!T111))</f>
        <v>0</v>
      </c>
      <c r="U119" s="79" t="str">
        <f>ASC(UPPER(理科!U111))</f>
        <v>0</v>
      </c>
      <c r="V119" s="79" t="str">
        <f>ASC(UPPER(理科!V111))</f>
        <v>0</v>
      </c>
      <c r="W119" s="80" t="str">
        <f>ASC(UPPER(理科!W111))</f>
        <v>0</v>
      </c>
      <c r="X119" s="81" t="str">
        <f>ASC(UPPER(理科!X111))</f>
        <v>0</v>
      </c>
      <c r="Y119" s="82" t="str">
        <f>ASC(UPPER(音楽!T111))</f>
        <v>0</v>
      </c>
      <c r="Z119" s="83" t="str">
        <f>ASC(UPPER(音楽!U111))</f>
        <v>0</v>
      </c>
      <c r="AA119" s="83" t="str">
        <f>ASC(UPPER(音楽!V111))</f>
        <v>0</v>
      </c>
      <c r="AB119" s="84" t="str">
        <f>ASC(UPPER(音楽!W111))</f>
        <v>0</v>
      </c>
      <c r="AC119" s="81" t="str">
        <f>ASC(UPPER(音楽!X111))</f>
        <v>0</v>
      </c>
      <c r="AD119" s="79" t="str">
        <f>ASC(UPPER(美術!T111))</f>
        <v>0</v>
      </c>
      <c r="AE119" s="79" t="str">
        <f>ASC(UPPER(美術!U111))</f>
        <v>0</v>
      </c>
      <c r="AF119" s="79" t="str">
        <f>ASC(UPPER(美術!V111))</f>
        <v>0</v>
      </c>
      <c r="AG119" s="80" t="str">
        <f>ASC(UPPER(美術!W111))</f>
        <v>0</v>
      </c>
      <c r="AH119" s="81" t="str">
        <f>ASC(UPPER(美術!X111))</f>
        <v>0</v>
      </c>
      <c r="AI119" s="82" t="str">
        <f>ASC(UPPER(保体!T111))</f>
        <v>0</v>
      </c>
      <c r="AJ119" s="83" t="str">
        <f>ASC(UPPER(保体!U111))</f>
        <v>0</v>
      </c>
      <c r="AK119" s="83" t="str">
        <f>ASC(UPPER(保体!V111))</f>
        <v>0</v>
      </c>
      <c r="AL119" s="84" t="str">
        <f>ASC(UPPER(保体!W111))</f>
        <v>0</v>
      </c>
      <c r="AM119" s="81" t="str">
        <f>ASC(UPPER(保体!X111))</f>
        <v>0</v>
      </c>
      <c r="AN119" s="79" t="str">
        <f>ASC(UPPER(技・家!T111))</f>
        <v>0</v>
      </c>
      <c r="AO119" s="79" t="str">
        <f>ASC(UPPER(技・家!U111))</f>
        <v>0</v>
      </c>
      <c r="AP119" s="79" t="str">
        <f>ASC(UPPER(技・家!V111))</f>
        <v>0</v>
      </c>
      <c r="AQ119" s="80" t="str">
        <f>ASC(UPPER(技・家!W111))</f>
        <v>0</v>
      </c>
      <c r="AR119" s="81" t="str">
        <f>ASC(UPPER(技・家!X111))</f>
        <v>0</v>
      </c>
      <c r="AS119" s="82" t="str">
        <f>ASC(UPPER(英語!T111))</f>
        <v>0</v>
      </c>
      <c r="AT119" s="83" t="str">
        <f>ASC(UPPER(英語!U111))</f>
        <v>0</v>
      </c>
      <c r="AU119" s="83" t="str">
        <f>ASC(UPPER(英語!V111))</f>
        <v>0</v>
      </c>
      <c r="AV119" s="84" t="str">
        <f>ASC(UPPER(英語!W111))</f>
        <v>0</v>
      </c>
      <c r="AW119" s="81" t="str">
        <f>ASC(UPPER(英語!X111))</f>
        <v>0</v>
      </c>
    </row>
    <row r="120" spans="1:49" ht="23.1" customHeight="1">
      <c r="A120" s="29">
        <f>氏名入力!A112</f>
        <v>1338</v>
      </c>
      <c r="B120" s="23">
        <f>氏名入力!B112</f>
        <v>38</v>
      </c>
      <c r="C120" s="62">
        <f>氏名入力!C112</f>
        <v>0</v>
      </c>
      <c r="D120" s="76" t="str">
        <f>ASC(UPPER(国語!V112))</f>
        <v>0</v>
      </c>
      <c r="E120" s="77" t="str">
        <f>ASC(UPPER(国語!W112))</f>
        <v>0</v>
      </c>
      <c r="F120" s="77" t="str">
        <f>ASC(UPPER(国語!X112))</f>
        <v>0</v>
      </c>
      <c r="G120" s="77" t="str">
        <f>ASC(UPPER(国語!Y112))</f>
        <v>0</v>
      </c>
      <c r="H120" s="78" t="str">
        <f>ASC(UPPER(国語!Z112))</f>
        <v>0</v>
      </c>
      <c r="I120" s="131" t="str">
        <f>ASC(UPPER(国語!AA112))</f>
        <v>0</v>
      </c>
      <c r="J120" s="82" t="str">
        <f>ASC(UPPER(社会!T112))</f>
        <v>0</v>
      </c>
      <c r="K120" s="79" t="str">
        <f>ASC(UPPER(社会!U112))</f>
        <v>0</v>
      </c>
      <c r="L120" s="79" t="str">
        <f>ASC(UPPER(社会!V112))</f>
        <v>0</v>
      </c>
      <c r="M120" s="80" t="str">
        <f>ASC(UPPER(社会!W112))</f>
        <v>0</v>
      </c>
      <c r="N120" s="81" t="str">
        <f>ASC(UPPER(社会!X112))</f>
        <v>0</v>
      </c>
      <c r="O120" s="82" t="str">
        <f>ASC(UPPER(数学!T112))</f>
        <v>0</v>
      </c>
      <c r="P120" s="83" t="str">
        <f>ASC(UPPER(数学!U112))</f>
        <v>0</v>
      </c>
      <c r="Q120" s="83" t="str">
        <f>ASC(UPPER(数学!V112))</f>
        <v>0</v>
      </c>
      <c r="R120" s="84" t="str">
        <f>ASC(UPPER(数学!W112))</f>
        <v>0</v>
      </c>
      <c r="S120" s="81" t="str">
        <f>ASC(UPPER(数学!X112))</f>
        <v>0</v>
      </c>
      <c r="T120" s="79" t="str">
        <f>ASC(UPPER(理科!T112))</f>
        <v>0</v>
      </c>
      <c r="U120" s="79" t="str">
        <f>ASC(UPPER(理科!U112))</f>
        <v>0</v>
      </c>
      <c r="V120" s="79" t="str">
        <f>ASC(UPPER(理科!V112))</f>
        <v>0</v>
      </c>
      <c r="W120" s="80" t="str">
        <f>ASC(UPPER(理科!W112))</f>
        <v>0</v>
      </c>
      <c r="X120" s="81" t="str">
        <f>ASC(UPPER(理科!X112))</f>
        <v>0</v>
      </c>
      <c r="Y120" s="82" t="str">
        <f>ASC(UPPER(音楽!T112))</f>
        <v>0</v>
      </c>
      <c r="Z120" s="83" t="str">
        <f>ASC(UPPER(音楽!U112))</f>
        <v>0</v>
      </c>
      <c r="AA120" s="83" t="str">
        <f>ASC(UPPER(音楽!V112))</f>
        <v>0</v>
      </c>
      <c r="AB120" s="84" t="str">
        <f>ASC(UPPER(音楽!W112))</f>
        <v>0</v>
      </c>
      <c r="AC120" s="81" t="str">
        <f>ASC(UPPER(音楽!X112))</f>
        <v>0</v>
      </c>
      <c r="AD120" s="79" t="str">
        <f>ASC(UPPER(美術!T112))</f>
        <v>0</v>
      </c>
      <c r="AE120" s="79" t="str">
        <f>ASC(UPPER(美術!U112))</f>
        <v>0</v>
      </c>
      <c r="AF120" s="79" t="str">
        <f>ASC(UPPER(美術!V112))</f>
        <v>0</v>
      </c>
      <c r="AG120" s="80" t="str">
        <f>ASC(UPPER(美術!W112))</f>
        <v>0</v>
      </c>
      <c r="AH120" s="81" t="str">
        <f>ASC(UPPER(美術!X112))</f>
        <v>0</v>
      </c>
      <c r="AI120" s="82" t="str">
        <f>ASC(UPPER(保体!T112))</f>
        <v>0</v>
      </c>
      <c r="AJ120" s="83" t="str">
        <f>ASC(UPPER(保体!U112))</f>
        <v>0</v>
      </c>
      <c r="AK120" s="83" t="str">
        <f>ASC(UPPER(保体!V112))</f>
        <v>0</v>
      </c>
      <c r="AL120" s="84" t="str">
        <f>ASC(UPPER(保体!W112))</f>
        <v>0</v>
      </c>
      <c r="AM120" s="81" t="str">
        <f>ASC(UPPER(保体!X112))</f>
        <v>0</v>
      </c>
      <c r="AN120" s="79" t="str">
        <f>ASC(UPPER(技・家!T112))</f>
        <v>0</v>
      </c>
      <c r="AO120" s="79" t="str">
        <f>ASC(UPPER(技・家!U112))</f>
        <v>0</v>
      </c>
      <c r="AP120" s="79" t="str">
        <f>ASC(UPPER(技・家!V112))</f>
        <v>0</v>
      </c>
      <c r="AQ120" s="80" t="str">
        <f>ASC(UPPER(技・家!W112))</f>
        <v>0</v>
      </c>
      <c r="AR120" s="81" t="str">
        <f>ASC(UPPER(技・家!X112))</f>
        <v>0</v>
      </c>
      <c r="AS120" s="82" t="str">
        <f>ASC(UPPER(英語!T112))</f>
        <v>0</v>
      </c>
      <c r="AT120" s="83" t="str">
        <f>ASC(UPPER(英語!U112))</f>
        <v>0</v>
      </c>
      <c r="AU120" s="83" t="str">
        <f>ASC(UPPER(英語!V112))</f>
        <v>0</v>
      </c>
      <c r="AV120" s="84" t="str">
        <f>ASC(UPPER(英語!W112))</f>
        <v>0</v>
      </c>
      <c r="AW120" s="81" t="str">
        <f>ASC(UPPER(英語!X112))</f>
        <v>0</v>
      </c>
    </row>
    <row r="121" spans="1:49" ht="23.1" customHeight="1">
      <c r="A121" s="29">
        <f>氏名入力!A113</f>
        <v>1339</v>
      </c>
      <c r="B121" s="23">
        <f>氏名入力!B113</f>
        <v>39</v>
      </c>
      <c r="C121" s="62">
        <f>氏名入力!C113</f>
        <v>0</v>
      </c>
      <c r="D121" s="76" t="str">
        <f>ASC(UPPER(国語!V113))</f>
        <v>0</v>
      </c>
      <c r="E121" s="77" t="str">
        <f>ASC(UPPER(国語!W113))</f>
        <v>0</v>
      </c>
      <c r="F121" s="77" t="str">
        <f>ASC(UPPER(国語!X113))</f>
        <v>0</v>
      </c>
      <c r="G121" s="77" t="str">
        <f>ASC(UPPER(国語!Y113))</f>
        <v>0</v>
      </c>
      <c r="H121" s="78" t="str">
        <f>ASC(UPPER(国語!Z113))</f>
        <v>0</v>
      </c>
      <c r="I121" s="131" t="str">
        <f>ASC(UPPER(国語!AA113))</f>
        <v>0</v>
      </c>
      <c r="J121" s="82" t="str">
        <f>ASC(UPPER(社会!T113))</f>
        <v>0</v>
      </c>
      <c r="K121" s="79" t="str">
        <f>ASC(UPPER(社会!U113))</f>
        <v>0</v>
      </c>
      <c r="L121" s="79" t="str">
        <f>ASC(UPPER(社会!V113))</f>
        <v>0</v>
      </c>
      <c r="M121" s="80" t="str">
        <f>ASC(UPPER(社会!W113))</f>
        <v>0</v>
      </c>
      <c r="N121" s="81" t="str">
        <f>ASC(UPPER(社会!X113))</f>
        <v>0</v>
      </c>
      <c r="O121" s="82" t="str">
        <f>ASC(UPPER(数学!T113))</f>
        <v>0</v>
      </c>
      <c r="P121" s="83" t="str">
        <f>ASC(UPPER(数学!U113))</f>
        <v>0</v>
      </c>
      <c r="Q121" s="83" t="str">
        <f>ASC(UPPER(数学!V113))</f>
        <v>0</v>
      </c>
      <c r="R121" s="84" t="str">
        <f>ASC(UPPER(数学!W113))</f>
        <v>0</v>
      </c>
      <c r="S121" s="81" t="str">
        <f>ASC(UPPER(数学!X113))</f>
        <v>0</v>
      </c>
      <c r="T121" s="79" t="str">
        <f>ASC(UPPER(理科!T113))</f>
        <v>0</v>
      </c>
      <c r="U121" s="79" t="str">
        <f>ASC(UPPER(理科!U113))</f>
        <v>0</v>
      </c>
      <c r="V121" s="79" t="str">
        <f>ASC(UPPER(理科!V113))</f>
        <v>0</v>
      </c>
      <c r="W121" s="80" t="str">
        <f>ASC(UPPER(理科!W113))</f>
        <v>0</v>
      </c>
      <c r="X121" s="81" t="str">
        <f>ASC(UPPER(理科!X113))</f>
        <v>0</v>
      </c>
      <c r="Y121" s="82" t="str">
        <f>ASC(UPPER(音楽!T113))</f>
        <v>0</v>
      </c>
      <c r="Z121" s="83" t="str">
        <f>ASC(UPPER(音楽!U113))</f>
        <v>0</v>
      </c>
      <c r="AA121" s="83" t="str">
        <f>ASC(UPPER(音楽!V113))</f>
        <v>0</v>
      </c>
      <c r="AB121" s="84" t="str">
        <f>ASC(UPPER(音楽!W113))</f>
        <v>0</v>
      </c>
      <c r="AC121" s="81" t="str">
        <f>ASC(UPPER(音楽!X113))</f>
        <v>0</v>
      </c>
      <c r="AD121" s="79" t="str">
        <f>ASC(UPPER(美術!T113))</f>
        <v>0</v>
      </c>
      <c r="AE121" s="79" t="str">
        <f>ASC(UPPER(美術!U113))</f>
        <v>0</v>
      </c>
      <c r="AF121" s="79" t="str">
        <f>ASC(UPPER(美術!V113))</f>
        <v>0</v>
      </c>
      <c r="AG121" s="80" t="str">
        <f>ASC(UPPER(美術!W113))</f>
        <v>0</v>
      </c>
      <c r="AH121" s="81" t="str">
        <f>ASC(UPPER(美術!X113))</f>
        <v>0</v>
      </c>
      <c r="AI121" s="82" t="str">
        <f>ASC(UPPER(保体!T113))</f>
        <v>0</v>
      </c>
      <c r="AJ121" s="83" t="str">
        <f>ASC(UPPER(保体!U113))</f>
        <v>0</v>
      </c>
      <c r="AK121" s="83" t="str">
        <f>ASC(UPPER(保体!V113))</f>
        <v>0</v>
      </c>
      <c r="AL121" s="84" t="str">
        <f>ASC(UPPER(保体!W113))</f>
        <v>0</v>
      </c>
      <c r="AM121" s="81" t="str">
        <f>ASC(UPPER(保体!X113))</f>
        <v>0</v>
      </c>
      <c r="AN121" s="79" t="str">
        <f>ASC(UPPER(技・家!T113))</f>
        <v>0</v>
      </c>
      <c r="AO121" s="79" t="str">
        <f>ASC(UPPER(技・家!U113))</f>
        <v>0</v>
      </c>
      <c r="AP121" s="79" t="str">
        <f>ASC(UPPER(技・家!V113))</f>
        <v>0</v>
      </c>
      <c r="AQ121" s="80" t="str">
        <f>ASC(UPPER(技・家!W113))</f>
        <v>0</v>
      </c>
      <c r="AR121" s="81" t="str">
        <f>ASC(UPPER(技・家!X113))</f>
        <v>0</v>
      </c>
      <c r="AS121" s="82" t="str">
        <f>ASC(UPPER(英語!T113))</f>
        <v>0</v>
      </c>
      <c r="AT121" s="83" t="str">
        <f>ASC(UPPER(英語!U113))</f>
        <v>0</v>
      </c>
      <c r="AU121" s="83" t="str">
        <f>ASC(UPPER(英語!V113))</f>
        <v>0</v>
      </c>
      <c r="AV121" s="84" t="str">
        <f>ASC(UPPER(英語!W113))</f>
        <v>0</v>
      </c>
      <c r="AW121" s="81" t="str">
        <f>ASC(UPPER(英語!X113))</f>
        <v>0</v>
      </c>
    </row>
    <row r="122" spans="1:49" ht="23.1" customHeight="1">
      <c r="A122" s="29">
        <f>氏名入力!A114</f>
        <v>1340</v>
      </c>
      <c r="B122" s="23">
        <f>氏名入力!B114</f>
        <v>40</v>
      </c>
      <c r="C122" s="62">
        <f>氏名入力!C114</f>
        <v>0</v>
      </c>
      <c r="D122" s="76" t="str">
        <f>ASC(UPPER(国語!V114))</f>
        <v>0</v>
      </c>
      <c r="E122" s="77" t="str">
        <f>ASC(UPPER(国語!W114))</f>
        <v>0</v>
      </c>
      <c r="F122" s="77" t="str">
        <f>ASC(UPPER(国語!X114))</f>
        <v>0</v>
      </c>
      <c r="G122" s="77" t="str">
        <f>ASC(UPPER(国語!Y114))</f>
        <v>0</v>
      </c>
      <c r="H122" s="78" t="str">
        <f>ASC(UPPER(国語!Z114))</f>
        <v>0</v>
      </c>
      <c r="I122" s="131" t="str">
        <f>ASC(UPPER(国語!AA114))</f>
        <v>0</v>
      </c>
      <c r="J122" s="82" t="str">
        <f>ASC(UPPER(社会!T114))</f>
        <v>0</v>
      </c>
      <c r="K122" s="79" t="str">
        <f>ASC(UPPER(社会!U114))</f>
        <v>0</v>
      </c>
      <c r="L122" s="79" t="str">
        <f>ASC(UPPER(社会!V114))</f>
        <v>0</v>
      </c>
      <c r="M122" s="80" t="str">
        <f>ASC(UPPER(社会!W114))</f>
        <v>0</v>
      </c>
      <c r="N122" s="81" t="str">
        <f>ASC(UPPER(社会!X114))</f>
        <v>0</v>
      </c>
      <c r="O122" s="82" t="str">
        <f>ASC(UPPER(数学!T114))</f>
        <v>0</v>
      </c>
      <c r="P122" s="83" t="str">
        <f>ASC(UPPER(数学!U114))</f>
        <v>0</v>
      </c>
      <c r="Q122" s="83" t="str">
        <f>ASC(UPPER(数学!V114))</f>
        <v>0</v>
      </c>
      <c r="R122" s="84" t="str">
        <f>ASC(UPPER(数学!W114))</f>
        <v>0</v>
      </c>
      <c r="S122" s="81" t="str">
        <f>ASC(UPPER(数学!X114))</f>
        <v>0</v>
      </c>
      <c r="T122" s="79" t="str">
        <f>ASC(UPPER(理科!T114))</f>
        <v>0</v>
      </c>
      <c r="U122" s="79" t="str">
        <f>ASC(UPPER(理科!U114))</f>
        <v>0</v>
      </c>
      <c r="V122" s="79" t="str">
        <f>ASC(UPPER(理科!V114))</f>
        <v>0</v>
      </c>
      <c r="W122" s="80" t="str">
        <f>ASC(UPPER(理科!W114))</f>
        <v>0</v>
      </c>
      <c r="X122" s="81" t="str">
        <f>ASC(UPPER(理科!X114))</f>
        <v>0</v>
      </c>
      <c r="Y122" s="82" t="str">
        <f>ASC(UPPER(音楽!T114))</f>
        <v>0</v>
      </c>
      <c r="Z122" s="83" t="str">
        <f>ASC(UPPER(音楽!U114))</f>
        <v>0</v>
      </c>
      <c r="AA122" s="83" t="str">
        <f>ASC(UPPER(音楽!V114))</f>
        <v>0</v>
      </c>
      <c r="AB122" s="84" t="str">
        <f>ASC(UPPER(音楽!W114))</f>
        <v>0</v>
      </c>
      <c r="AC122" s="81" t="str">
        <f>ASC(UPPER(音楽!X114))</f>
        <v>0</v>
      </c>
      <c r="AD122" s="79" t="str">
        <f>ASC(UPPER(美術!T114))</f>
        <v>0</v>
      </c>
      <c r="AE122" s="79" t="str">
        <f>ASC(UPPER(美術!U114))</f>
        <v>0</v>
      </c>
      <c r="AF122" s="79" t="str">
        <f>ASC(UPPER(美術!V114))</f>
        <v>0</v>
      </c>
      <c r="AG122" s="80" t="str">
        <f>ASC(UPPER(美術!W114))</f>
        <v>0</v>
      </c>
      <c r="AH122" s="81" t="str">
        <f>ASC(UPPER(美術!X114))</f>
        <v>0</v>
      </c>
      <c r="AI122" s="82" t="str">
        <f>ASC(UPPER(保体!T114))</f>
        <v>0</v>
      </c>
      <c r="AJ122" s="83" t="str">
        <f>ASC(UPPER(保体!U114))</f>
        <v>0</v>
      </c>
      <c r="AK122" s="83" t="str">
        <f>ASC(UPPER(保体!V114))</f>
        <v>0</v>
      </c>
      <c r="AL122" s="84" t="str">
        <f>ASC(UPPER(保体!W114))</f>
        <v>0</v>
      </c>
      <c r="AM122" s="81" t="str">
        <f>ASC(UPPER(保体!X114))</f>
        <v>0</v>
      </c>
      <c r="AN122" s="79" t="str">
        <f>ASC(UPPER(技・家!T114))</f>
        <v>0</v>
      </c>
      <c r="AO122" s="79" t="str">
        <f>ASC(UPPER(技・家!U114))</f>
        <v>0</v>
      </c>
      <c r="AP122" s="79" t="str">
        <f>ASC(UPPER(技・家!V114))</f>
        <v>0</v>
      </c>
      <c r="AQ122" s="80" t="str">
        <f>ASC(UPPER(技・家!W114))</f>
        <v>0</v>
      </c>
      <c r="AR122" s="81" t="str">
        <f>ASC(UPPER(技・家!X114))</f>
        <v>0</v>
      </c>
      <c r="AS122" s="82" t="str">
        <f>ASC(UPPER(英語!T114))</f>
        <v>0</v>
      </c>
      <c r="AT122" s="83" t="str">
        <f>ASC(UPPER(英語!U114))</f>
        <v>0</v>
      </c>
      <c r="AU122" s="83" t="str">
        <f>ASC(UPPER(英語!V114))</f>
        <v>0</v>
      </c>
      <c r="AV122" s="84" t="str">
        <f>ASC(UPPER(英語!W114))</f>
        <v>0</v>
      </c>
      <c r="AW122" s="81" t="str">
        <f>ASC(UPPER(英語!X114))</f>
        <v>0</v>
      </c>
    </row>
    <row r="123" spans="1:49" ht="23.1" customHeight="1">
      <c r="A123" s="29">
        <f>氏名入力!A115</f>
        <v>1341</v>
      </c>
      <c r="B123" s="23">
        <f>氏名入力!B115</f>
        <v>41</v>
      </c>
      <c r="C123" s="62">
        <f>氏名入力!C115</f>
        <v>0</v>
      </c>
      <c r="D123" s="76" t="str">
        <f>ASC(UPPER(国語!V115))</f>
        <v>0</v>
      </c>
      <c r="E123" s="77" t="str">
        <f>ASC(UPPER(国語!W115))</f>
        <v>0</v>
      </c>
      <c r="F123" s="77" t="str">
        <f>ASC(UPPER(国語!X115))</f>
        <v>0</v>
      </c>
      <c r="G123" s="77" t="str">
        <f>ASC(UPPER(国語!Y115))</f>
        <v>0</v>
      </c>
      <c r="H123" s="78" t="str">
        <f>ASC(UPPER(国語!Z115))</f>
        <v>0</v>
      </c>
      <c r="I123" s="131" t="str">
        <f>ASC(UPPER(国語!AA115))</f>
        <v>0</v>
      </c>
      <c r="J123" s="82" t="str">
        <f>ASC(UPPER(社会!T115))</f>
        <v>0</v>
      </c>
      <c r="K123" s="79" t="str">
        <f>ASC(UPPER(社会!U115))</f>
        <v>0</v>
      </c>
      <c r="L123" s="79" t="str">
        <f>ASC(UPPER(社会!V115))</f>
        <v>0</v>
      </c>
      <c r="M123" s="80" t="str">
        <f>ASC(UPPER(社会!W115))</f>
        <v>0</v>
      </c>
      <c r="N123" s="81" t="str">
        <f>ASC(UPPER(社会!X115))</f>
        <v>0</v>
      </c>
      <c r="O123" s="82" t="str">
        <f>ASC(UPPER(数学!T115))</f>
        <v>0</v>
      </c>
      <c r="P123" s="83" t="str">
        <f>ASC(UPPER(数学!U115))</f>
        <v>0</v>
      </c>
      <c r="Q123" s="83" t="str">
        <f>ASC(UPPER(数学!V115))</f>
        <v>0</v>
      </c>
      <c r="R123" s="84" t="str">
        <f>ASC(UPPER(数学!W115))</f>
        <v>0</v>
      </c>
      <c r="S123" s="81" t="str">
        <f>ASC(UPPER(数学!X115))</f>
        <v>0</v>
      </c>
      <c r="T123" s="79" t="str">
        <f>ASC(UPPER(理科!T115))</f>
        <v>0</v>
      </c>
      <c r="U123" s="79" t="str">
        <f>ASC(UPPER(理科!U115))</f>
        <v>0</v>
      </c>
      <c r="V123" s="79" t="str">
        <f>ASC(UPPER(理科!V115))</f>
        <v>0</v>
      </c>
      <c r="W123" s="80" t="str">
        <f>ASC(UPPER(理科!W115))</f>
        <v>0</v>
      </c>
      <c r="X123" s="81" t="str">
        <f>ASC(UPPER(理科!X115))</f>
        <v>0</v>
      </c>
      <c r="Y123" s="82" t="str">
        <f>ASC(UPPER(音楽!T115))</f>
        <v>0</v>
      </c>
      <c r="Z123" s="83" t="str">
        <f>ASC(UPPER(音楽!U115))</f>
        <v>0</v>
      </c>
      <c r="AA123" s="83" t="str">
        <f>ASC(UPPER(音楽!V115))</f>
        <v>0</v>
      </c>
      <c r="AB123" s="84" t="str">
        <f>ASC(UPPER(音楽!W115))</f>
        <v>0</v>
      </c>
      <c r="AC123" s="81" t="str">
        <f>ASC(UPPER(音楽!X115))</f>
        <v>0</v>
      </c>
      <c r="AD123" s="79" t="str">
        <f>ASC(UPPER(美術!T115))</f>
        <v>0</v>
      </c>
      <c r="AE123" s="79" t="str">
        <f>ASC(UPPER(美術!U115))</f>
        <v>0</v>
      </c>
      <c r="AF123" s="79" t="str">
        <f>ASC(UPPER(美術!V115))</f>
        <v>0</v>
      </c>
      <c r="AG123" s="80" t="str">
        <f>ASC(UPPER(美術!W115))</f>
        <v>0</v>
      </c>
      <c r="AH123" s="81" t="str">
        <f>ASC(UPPER(美術!X115))</f>
        <v>0</v>
      </c>
      <c r="AI123" s="82" t="str">
        <f>ASC(UPPER(保体!T115))</f>
        <v>0</v>
      </c>
      <c r="AJ123" s="83" t="str">
        <f>ASC(UPPER(保体!U115))</f>
        <v>0</v>
      </c>
      <c r="AK123" s="83" t="str">
        <f>ASC(UPPER(保体!V115))</f>
        <v>0</v>
      </c>
      <c r="AL123" s="84" t="str">
        <f>ASC(UPPER(保体!W115))</f>
        <v>0</v>
      </c>
      <c r="AM123" s="81" t="str">
        <f>ASC(UPPER(保体!X115))</f>
        <v>0</v>
      </c>
      <c r="AN123" s="79" t="str">
        <f>ASC(UPPER(技・家!T115))</f>
        <v>0</v>
      </c>
      <c r="AO123" s="79" t="str">
        <f>ASC(UPPER(技・家!U115))</f>
        <v>0</v>
      </c>
      <c r="AP123" s="79" t="str">
        <f>ASC(UPPER(技・家!V115))</f>
        <v>0</v>
      </c>
      <c r="AQ123" s="80" t="str">
        <f>ASC(UPPER(技・家!W115))</f>
        <v>0</v>
      </c>
      <c r="AR123" s="81" t="str">
        <f>ASC(UPPER(技・家!X115))</f>
        <v>0</v>
      </c>
      <c r="AS123" s="82" t="str">
        <f>ASC(UPPER(英語!T115))</f>
        <v>0</v>
      </c>
      <c r="AT123" s="83" t="str">
        <f>ASC(UPPER(英語!U115))</f>
        <v>0</v>
      </c>
      <c r="AU123" s="83" t="str">
        <f>ASC(UPPER(英語!V115))</f>
        <v>0</v>
      </c>
      <c r="AV123" s="84" t="str">
        <f>ASC(UPPER(英語!W115))</f>
        <v>0</v>
      </c>
      <c r="AW123" s="81" t="str">
        <f>ASC(UPPER(英語!X115))</f>
        <v>0</v>
      </c>
    </row>
    <row r="124" spans="1:49" ht="23.1" customHeight="1">
      <c r="A124" s="29">
        <f>氏名入力!A116</f>
        <v>1342</v>
      </c>
      <c r="B124" s="23">
        <f>氏名入力!B116</f>
        <v>42</v>
      </c>
      <c r="C124" s="62">
        <f>氏名入力!C116</f>
        <v>0</v>
      </c>
      <c r="D124" s="76" t="str">
        <f>ASC(UPPER(国語!V116))</f>
        <v>0</v>
      </c>
      <c r="E124" s="77" t="str">
        <f>ASC(UPPER(国語!W116))</f>
        <v>0</v>
      </c>
      <c r="F124" s="77" t="str">
        <f>ASC(UPPER(国語!X116))</f>
        <v>0</v>
      </c>
      <c r="G124" s="77" t="str">
        <f>ASC(UPPER(国語!Y116))</f>
        <v>0</v>
      </c>
      <c r="H124" s="78" t="str">
        <f>ASC(UPPER(国語!Z116))</f>
        <v>0</v>
      </c>
      <c r="I124" s="131" t="str">
        <f>ASC(UPPER(国語!AA116))</f>
        <v>0</v>
      </c>
      <c r="J124" s="82" t="str">
        <f>ASC(UPPER(社会!T116))</f>
        <v>0</v>
      </c>
      <c r="K124" s="79" t="str">
        <f>ASC(UPPER(社会!U116))</f>
        <v>0</v>
      </c>
      <c r="L124" s="79" t="str">
        <f>ASC(UPPER(社会!V116))</f>
        <v>0</v>
      </c>
      <c r="M124" s="80" t="str">
        <f>ASC(UPPER(社会!W116))</f>
        <v>0</v>
      </c>
      <c r="N124" s="81" t="str">
        <f>ASC(UPPER(社会!X116))</f>
        <v>0</v>
      </c>
      <c r="O124" s="82" t="str">
        <f>ASC(UPPER(数学!T116))</f>
        <v>0</v>
      </c>
      <c r="P124" s="83" t="str">
        <f>ASC(UPPER(数学!U116))</f>
        <v>0</v>
      </c>
      <c r="Q124" s="83" t="str">
        <f>ASC(UPPER(数学!V116))</f>
        <v>0</v>
      </c>
      <c r="R124" s="84" t="str">
        <f>ASC(UPPER(数学!W116))</f>
        <v>0</v>
      </c>
      <c r="S124" s="81" t="str">
        <f>ASC(UPPER(数学!X116))</f>
        <v>0</v>
      </c>
      <c r="T124" s="79" t="str">
        <f>ASC(UPPER(理科!T116))</f>
        <v>0</v>
      </c>
      <c r="U124" s="79" t="str">
        <f>ASC(UPPER(理科!U116))</f>
        <v>0</v>
      </c>
      <c r="V124" s="79" t="str">
        <f>ASC(UPPER(理科!V116))</f>
        <v>0</v>
      </c>
      <c r="W124" s="80" t="str">
        <f>ASC(UPPER(理科!W116))</f>
        <v>0</v>
      </c>
      <c r="X124" s="81" t="str">
        <f>ASC(UPPER(理科!X116))</f>
        <v>0</v>
      </c>
      <c r="Y124" s="82" t="str">
        <f>ASC(UPPER(音楽!T116))</f>
        <v>0</v>
      </c>
      <c r="Z124" s="83" t="str">
        <f>ASC(UPPER(音楽!U116))</f>
        <v>0</v>
      </c>
      <c r="AA124" s="83" t="str">
        <f>ASC(UPPER(音楽!V116))</f>
        <v>0</v>
      </c>
      <c r="AB124" s="84" t="str">
        <f>ASC(UPPER(音楽!W116))</f>
        <v>0</v>
      </c>
      <c r="AC124" s="81" t="str">
        <f>ASC(UPPER(音楽!X116))</f>
        <v>0</v>
      </c>
      <c r="AD124" s="79" t="str">
        <f>ASC(UPPER(美術!T116))</f>
        <v>0</v>
      </c>
      <c r="AE124" s="79" t="str">
        <f>ASC(UPPER(美術!U116))</f>
        <v>0</v>
      </c>
      <c r="AF124" s="79" t="str">
        <f>ASC(UPPER(美術!V116))</f>
        <v>0</v>
      </c>
      <c r="AG124" s="80" t="str">
        <f>ASC(UPPER(美術!W116))</f>
        <v>0</v>
      </c>
      <c r="AH124" s="81" t="str">
        <f>ASC(UPPER(美術!X116))</f>
        <v>0</v>
      </c>
      <c r="AI124" s="82" t="str">
        <f>ASC(UPPER(保体!T116))</f>
        <v>0</v>
      </c>
      <c r="AJ124" s="83" t="str">
        <f>ASC(UPPER(保体!U116))</f>
        <v>0</v>
      </c>
      <c r="AK124" s="83" t="str">
        <f>ASC(UPPER(保体!V116))</f>
        <v>0</v>
      </c>
      <c r="AL124" s="84" t="str">
        <f>ASC(UPPER(保体!W116))</f>
        <v>0</v>
      </c>
      <c r="AM124" s="81" t="str">
        <f>ASC(UPPER(保体!X116))</f>
        <v>0</v>
      </c>
      <c r="AN124" s="79" t="str">
        <f>ASC(UPPER(技・家!T116))</f>
        <v>0</v>
      </c>
      <c r="AO124" s="79" t="str">
        <f>ASC(UPPER(技・家!U116))</f>
        <v>0</v>
      </c>
      <c r="AP124" s="79" t="str">
        <f>ASC(UPPER(技・家!V116))</f>
        <v>0</v>
      </c>
      <c r="AQ124" s="80" t="str">
        <f>ASC(UPPER(技・家!W116))</f>
        <v>0</v>
      </c>
      <c r="AR124" s="81" t="str">
        <f>ASC(UPPER(技・家!X116))</f>
        <v>0</v>
      </c>
      <c r="AS124" s="82" t="str">
        <f>ASC(UPPER(英語!T116))</f>
        <v>0</v>
      </c>
      <c r="AT124" s="83" t="str">
        <f>ASC(UPPER(英語!U116))</f>
        <v>0</v>
      </c>
      <c r="AU124" s="83" t="str">
        <f>ASC(UPPER(英語!V116))</f>
        <v>0</v>
      </c>
      <c r="AV124" s="84" t="str">
        <f>ASC(UPPER(英語!W116))</f>
        <v>0</v>
      </c>
      <c r="AW124" s="81" t="str">
        <f>ASC(UPPER(英語!X116))</f>
        <v>0</v>
      </c>
    </row>
    <row r="125" spans="1:49" ht="23.1" customHeight="1">
      <c r="A125" s="29">
        <f>氏名入力!A117</f>
        <v>1343</v>
      </c>
      <c r="B125" s="23">
        <f>氏名入力!B117</f>
        <v>43</v>
      </c>
      <c r="C125" s="62">
        <f>氏名入力!C117</f>
        <v>0</v>
      </c>
      <c r="D125" s="76" t="str">
        <f>ASC(UPPER(国語!V117))</f>
        <v>0</v>
      </c>
      <c r="E125" s="77" t="str">
        <f>ASC(UPPER(国語!W117))</f>
        <v>0</v>
      </c>
      <c r="F125" s="77" t="str">
        <f>ASC(UPPER(国語!X117))</f>
        <v>0</v>
      </c>
      <c r="G125" s="77" t="str">
        <f>ASC(UPPER(国語!Y117))</f>
        <v>0</v>
      </c>
      <c r="H125" s="78" t="str">
        <f>ASC(UPPER(国語!Z117))</f>
        <v>0</v>
      </c>
      <c r="I125" s="131" t="str">
        <f>ASC(UPPER(国語!AA117))</f>
        <v>0</v>
      </c>
      <c r="J125" s="82" t="str">
        <f>ASC(UPPER(社会!T117))</f>
        <v>0</v>
      </c>
      <c r="K125" s="79" t="str">
        <f>ASC(UPPER(社会!U117))</f>
        <v>0</v>
      </c>
      <c r="L125" s="79" t="str">
        <f>ASC(UPPER(社会!V117))</f>
        <v>0</v>
      </c>
      <c r="M125" s="80" t="str">
        <f>ASC(UPPER(社会!W117))</f>
        <v>0</v>
      </c>
      <c r="N125" s="81" t="str">
        <f>ASC(UPPER(社会!X117))</f>
        <v>0</v>
      </c>
      <c r="O125" s="82" t="str">
        <f>ASC(UPPER(数学!T117))</f>
        <v>0</v>
      </c>
      <c r="P125" s="83" t="str">
        <f>ASC(UPPER(数学!U117))</f>
        <v>0</v>
      </c>
      <c r="Q125" s="83" t="str">
        <f>ASC(UPPER(数学!V117))</f>
        <v>0</v>
      </c>
      <c r="R125" s="84" t="str">
        <f>ASC(UPPER(数学!W117))</f>
        <v>0</v>
      </c>
      <c r="S125" s="81" t="str">
        <f>ASC(UPPER(数学!X117))</f>
        <v>0</v>
      </c>
      <c r="T125" s="79" t="str">
        <f>ASC(UPPER(理科!T117))</f>
        <v>0</v>
      </c>
      <c r="U125" s="79" t="str">
        <f>ASC(UPPER(理科!U117))</f>
        <v>0</v>
      </c>
      <c r="V125" s="79" t="str">
        <f>ASC(UPPER(理科!V117))</f>
        <v>0</v>
      </c>
      <c r="W125" s="80" t="str">
        <f>ASC(UPPER(理科!W117))</f>
        <v>0</v>
      </c>
      <c r="X125" s="81" t="str">
        <f>ASC(UPPER(理科!X117))</f>
        <v>0</v>
      </c>
      <c r="Y125" s="82" t="str">
        <f>ASC(UPPER(音楽!T117))</f>
        <v>0</v>
      </c>
      <c r="Z125" s="83" t="str">
        <f>ASC(UPPER(音楽!U117))</f>
        <v>0</v>
      </c>
      <c r="AA125" s="83" t="str">
        <f>ASC(UPPER(音楽!V117))</f>
        <v>0</v>
      </c>
      <c r="AB125" s="84" t="str">
        <f>ASC(UPPER(音楽!W117))</f>
        <v>0</v>
      </c>
      <c r="AC125" s="81" t="str">
        <f>ASC(UPPER(音楽!X117))</f>
        <v>0</v>
      </c>
      <c r="AD125" s="79" t="str">
        <f>ASC(UPPER(美術!T117))</f>
        <v>0</v>
      </c>
      <c r="AE125" s="79" t="str">
        <f>ASC(UPPER(美術!U117))</f>
        <v>0</v>
      </c>
      <c r="AF125" s="79" t="str">
        <f>ASC(UPPER(美術!V117))</f>
        <v>0</v>
      </c>
      <c r="AG125" s="80" t="str">
        <f>ASC(UPPER(美術!W117))</f>
        <v>0</v>
      </c>
      <c r="AH125" s="81" t="str">
        <f>ASC(UPPER(美術!X117))</f>
        <v>0</v>
      </c>
      <c r="AI125" s="82" t="str">
        <f>ASC(UPPER(保体!T117))</f>
        <v>0</v>
      </c>
      <c r="AJ125" s="83" t="str">
        <f>ASC(UPPER(保体!U117))</f>
        <v>0</v>
      </c>
      <c r="AK125" s="83" t="str">
        <f>ASC(UPPER(保体!V117))</f>
        <v>0</v>
      </c>
      <c r="AL125" s="84" t="str">
        <f>ASC(UPPER(保体!W117))</f>
        <v>0</v>
      </c>
      <c r="AM125" s="81" t="str">
        <f>ASC(UPPER(保体!X117))</f>
        <v>0</v>
      </c>
      <c r="AN125" s="79" t="str">
        <f>ASC(UPPER(技・家!T117))</f>
        <v>0</v>
      </c>
      <c r="AO125" s="79" t="str">
        <f>ASC(UPPER(技・家!U117))</f>
        <v>0</v>
      </c>
      <c r="AP125" s="79" t="str">
        <f>ASC(UPPER(技・家!V117))</f>
        <v>0</v>
      </c>
      <c r="AQ125" s="80" t="str">
        <f>ASC(UPPER(技・家!W117))</f>
        <v>0</v>
      </c>
      <c r="AR125" s="81" t="str">
        <f>ASC(UPPER(技・家!X117))</f>
        <v>0</v>
      </c>
      <c r="AS125" s="82" t="str">
        <f>ASC(UPPER(英語!T117))</f>
        <v>0</v>
      </c>
      <c r="AT125" s="83" t="str">
        <f>ASC(UPPER(英語!U117))</f>
        <v>0</v>
      </c>
      <c r="AU125" s="83" t="str">
        <f>ASC(UPPER(英語!V117))</f>
        <v>0</v>
      </c>
      <c r="AV125" s="84" t="str">
        <f>ASC(UPPER(英語!W117))</f>
        <v>0</v>
      </c>
      <c r="AW125" s="81" t="str">
        <f>ASC(UPPER(英語!X117))</f>
        <v>0</v>
      </c>
    </row>
    <row r="126" spans="1:49" ht="23.1" customHeight="1">
      <c r="A126" s="29">
        <f>氏名入力!A118</f>
        <v>1344</v>
      </c>
      <c r="B126" s="23">
        <f>氏名入力!B118</f>
        <v>44</v>
      </c>
      <c r="C126" s="62">
        <f>氏名入力!C118</f>
        <v>0</v>
      </c>
      <c r="D126" s="76" t="str">
        <f>ASC(UPPER(国語!V118))</f>
        <v>0</v>
      </c>
      <c r="E126" s="77" t="str">
        <f>ASC(UPPER(国語!W118))</f>
        <v>0</v>
      </c>
      <c r="F126" s="77" t="str">
        <f>ASC(UPPER(国語!X118))</f>
        <v>0</v>
      </c>
      <c r="G126" s="77" t="str">
        <f>ASC(UPPER(国語!Y118))</f>
        <v>0</v>
      </c>
      <c r="H126" s="78" t="str">
        <f>ASC(UPPER(国語!Z118))</f>
        <v>0</v>
      </c>
      <c r="I126" s="131" t="str">
        <f>ASC(UPPER(国語!AA118))</f>
        <v>0</v>
      </c>
      <c r="J126" s="82" t="str">
        <f>ASC(UPPER(社会!T118))</f>
        <v>0</v>
      </c>
      <c r="K126" s="79" t="str">
        <f>ASC(UPPER(社会!U118))</f>
        <v>0</v>
      </c>
      <c r="L126" s="79" t="str">
        <f>ASC(UPPER(社会!V118))</f>
        <v>0</v>
      </c>
      <c r="M126" s="80" t="str">
        <f>ASC(UPPER(社会!W118))</f>
        <v>0</v>
      </c>
      <c r="N126" s="81" t="str">
        <f>ASC(UPPER(社会!X118))</f>
        <v>0</v>
      </c>
      <c r="O126" s="82" t="str">
        <f>ASC(UPPER(数学!T118))</f>
        <v>0</v>
      </c>
      <c r="P126" s="83" t="str">
        <f>ASC(UPPER(数学!U118))</f>
        <v>0</v>
      </c>
      <c r="Q126" s="83" t="str">
        <f>ASC(UPPER(数学!V118))</f>
        <v>0</v>
      </c>
      <c r="R126" s="84" t="str">
        <f>ASC(UPPER(数学!W118))</f>
        <v>0</v>
      </c>
      <c r="S126" s="81" t="str">
        <f>ASC(UPPER(数学!X118))</f>
        <v>0</v>
      </c>
      <c r="T126" s="79" t="str">
        <f>ASC(UPPER(理科!T118))</f>
        <v>0</v>
      </c>
      <c r="U126" s="79" t="str">
        <f>ASC(UPPER(理科!U118))</f>
        <v>0</v>
      </c>
      <c r="V126" s="79" t="str">
        <f>ASC(UPPER(理科!V118))</f>
        <v>0</v>
      </c>
      <c r="W126" s="80" t="str">
        <f>ASC(UPPER(理科!W118))</f>
        <v>0</v>
      </c>
      <c r="X126" s="81" t="str">
        <f>ASC(UPPER(理科!X118))</f>
        <v>0</v>
      </c>
      <c r="Y126" s="82" t="str">
        <f>ASC(UPPER(音楽!T118))</f>
        <v>0</v>
      </c>
      <c r="Z126" s="83" t="str">
        <f>ASC(UPPER(音楽!U118))</f>
        <v>0</v>
      </c>
      <c r="AA126" s="83" t="str">
        <f>ASC(UPPER(音楽!V118))</f>
        <v>0</v>
      </c>
      <c r="AB126" s="84" t="str">
        <f>ASC(UPPER(音楽!W118))</f>
        <v>0</v>
      </c>
      <c r="AC126" s="81" t="str">
        <f>ASC(UPPER(音楽!X118))</f>
        <v>0</v>
      </c>
      <c r="AD126" s="79" t="str">
        <f>ASC(UPPER(美術!T118))</f>
        <v>0</v>
      </c>
      <c r="AE126" s="79" t="str">
        <f>ASC(UPPER(美術!U118))</f>
        <v>0</v>
      </c>
      <c r="AF126" s="79" t="str">
        <f>ASC(UPPER(美術!V118))</f>
        <v>0</v>
      </c>
      <c r="AG126" s="80" t="str">
        <f>ASC(UPPER(美術!W118))</f>
        <v>0</v>
      </c>
      <c r="AH126" s="81" t="str">
        <f>ASC(UPPER(美術!X118))</f>
        <v>0</v>
      </c>
      <c r="AI126" s="82" t="str">
        <f>ASC(UPPER(保体!T118))</f>
        <v>0</v>
      </c>
      <c r="AJ126" s="83" t="str">
        <f>ASC(UPPER(保体!U118))</f>
        <v>0</v>
      </c>
      <c r="AK126" s="83" t="str">
        <f>ASC(UPPER(保体!V118))</f>
        <v>0</v>
      </c>
      <c r="AL126" s="84" t="str">
        <f>ASC(UPPER(保体!W118))</f>
        <v>0</v>
      </c>
      <c r="AM126" s="81" t="str">
        <f>ASC(UPPER(保体!X118))</f>
        <v>0</v>
      </c>
      <c r="AN126" s="79" t="str">
        <f>ASC(UPPER(技・家!T118))</f>
        <v>0</v>
      </c>
      <c r="AO126" s="79" t="str">
        <f>ASC(UPPER(技・家!U118))</f>
        <v>0</v>
      </c>
      <c r="AP126" s="79" t="str">
        <f>ASC(UPPER(技・家!V118))</f>
        <v>0</v>
      </c>
      <c r="AQ126" s="80" t="str">
        <f>ASC(UPPER(技・家!W118))</f>
        <v>0</v>
      </c>
      <c r="AR126" s="81" t="str">
        <f>ASC(UPPER(技・家!X118))</f>
        <v>0</v>
      </c>
      <c r="AS126" s="82" t="str">
        <f>ASC(UPPER(英語!T118))</f>
        <v>0</v>
      </c>
      <c r="AT126" s="83" t="str">
        <f>ASC(UPPER(英語!U118))</f>
        <v>0</v>
      </c>
      <c r="AU126" s="83" t="str">
        <f>ASC(UPPER(英語!V118))</f>
        <v>0</v>
      </c>
      <c r="AV126" s="84" t="str">
        <f>ASC(UPPER(英語!W118))</f>
        <v>0</v>
      </c>
      <c r="AW126" s="81" t="str">
        <f>ASC(UPPER(英語!X118))</f>
        <v>0</v>
      </c>
    </row>
    <row r="127" spans="1:49" ht="23.1" customHeight="1">
      <c r="A127" s="29">
        <f>氏名入力!A119</f>
        <v>1345</v>
      </c>
      <c r="B127" s="23">
        <f>氏名入力!B119</f>
        <v>45</v>
      </c>
      <c r="C127" s="62">
        <f>氏名入力!C119</f>
        <v>0</v>
      </c>
      <c r="D127" s="76" t="str">
        <f>ASC(UPPER(国語!V119))</f>
        <v>0</v>
      </c>
      <c r="E127" s="77" t="str">
        <f>ASC(UPPER(国語!W119))</f>
        <v>0</v>
      </c>
      <c r="F127" s="77" t="str">
        <f>ASC(UPPER(国語!X119))</f>
        <v>0</v>
      </c>
      <c r="G127" s="77" t="str">
        <f>ASC(UPPER(国語!Y119))</f>
        <v>0</v>
      </c>
      <c r="H127" s="78" t="str">
        <f>ASC(UPPER(国語!Z119))</f>
        <v>0</v>
      </c>
      <c r="I127" s="131" t="str">
        <f>ASC(UPPER(国語!AA119))</f>
        <v>0</v>
      </c>
      <c r="J127" s="82" t="str">
        <f>ASC(UPPER(社会!T119))</f>
        <v>0</v>
      </c>
      <c r="K127" s="79" t="str">
        <f>ASC(UPPER(社会!U119))</f>
        <v>0</v>
      </c>
      <c r="L127" s="79" t="str">
        <f>ASC(UPPER(社会!V119))</f>
        <v>0</v>
      </c>
      <c r="M127" s="80" t="str">
        <f>ASC(UPPER(社会!W119))</f>
        <v>0</v>
      </c>
      <c r="N127" s="81" t="str">
        <f>ASC(UPPER(社会!X119))</f>
        <v>0</v>
      </c>
      <c r="O127" s="82" t="str">
        <f>ASC(UPPER(数学!T119))</f>
        <v>0</v>
      </c>
      <c r="P127" s="83" t="str">
        <f>ASC(UPPER(数学!U119))</f>
        <v>0</v>
      </c>
      <c r="Q127" s="83" t="str">
        <f>ASC(UPPER(数学!V119))</f>
        <v>0</v>
      </c>
      <c r="R127" s="84" t="str">
        <f>ASC(UPPER(数学!W119))</f>
        <v>0</v>
      </c>
      <c r="S127" s="81" t="str">
        <f>ASC(UPPER(数学!X119))</f>
        <v>0</v>
      </c>
      <c r="T127" s="79" t="str">
        <f>ASC(UPPER(理科!T119))</f>
        <v>0</v>
      </c>
      <c r="U127" s="79" t="str">
        <f>ASC(UPPER(理科!U119))</f>
        <v>0</v>
      </c>
      <c r="V127" s="79" t="str">
        <f>ASC(UPPER(理科!V119))</f>
        <v>0</v>
      </c>
      <c r="W127" s="80" t="str">
        <f>ASC(UPPER(理科!W119))</f>
        <v>0</v>
      </c>
      <c r="X127" s="81" t="str">
        <f>ASC(UPPER(理科!X119))</f>
        <v>0</v>
      </c>
      <c r="Y127" s="82" t="str">
        <f>ASC(UPPER(音楽!T119))</f>
        <v>0</v>
      </c>
      <c r="Z127" s="83" t="str">
        <f>ASC(UPPER(音楽!U119))</f>
        <v>0</v>
      </c>
      <c r="AA127" s="83" t="str">
        <f>ASC(UPPER(音楽!V119))</f>
        <v>0</v>
      </c>
      <c r="AB127" s="84" t="str">
        <f>ASC(UPPER(音楽!W119))</f>
        <v>0</v>
      </c>
      <c r="AC127" s="81" t="str">
        <f>ASC(UPPER(音楽!X119))</f>
        <v>0</v>
      </c>
      <c r="AD127" s="79" t="str">
        <f>ASC(UPPER(美術!T119))</f>
        <v>0</v>
      </c>
      <c r="AE127" s="79" t="str">
        <f>ASC(UPPER(美術!U119))</f>
        <v>0</v>
      </c>
      <c r="AF127" s="79" t="str">
        <f>ASC(UPPER(美術!V119))</f>
        <v>0</v>
      </c>
      <c r="AG127" s="80" t="str">
        <f>ASC(UPPER(美術!W119))</f>
        <v>0</v>
      </c>
      <c r="AH127" s="81" t="str">
        <f>ASC(UPPER(美術!X119))</f>
        <v>0</v>
      </c>
      <c r="AI127" s="82" t="str">
        <f>ASC(UPPER(保体!T119))</f>
        <v>0</v>
      </c>
      <c r="AJ127" s="83" t="str">
        <f>ASC(UPPER(保体!U119))</f>
        <v>0</v>
      </c>
      <c r="AK127" s="83" t="str">
        <f>ASC(UPPER(保体!V119))</f>
        <v>0</v>
      </c>
      <c r="AL127" s="84" t="str">
        <f>ASC(UPPER(保体!W119))</f>
        <v>0</v>
      </c>
      <c r="AM127" s="81" t="str">
        <f>ASC(UPPER(保体!X119))</f>
        <v>0</v>
      </c>
      <c r="AN127" s="79" t="str">
        <f>ASC(UPPER(技・家!T119))</f>
        <v>0</v>
      </c>
      <c r="AO127" s="79" t="str">
        <f>ASC(UPPER(技・家!U119))</f>
        <v>0</v>
      </c>
      <c r="AP127" s="79" t="str">
        <f>ASC(UPPER(技・家!V119))</f>
        <v>0</v>
      </c>
      <c r="AQ127" s="80" t="str">
        <f>ASC(UPPER(技・家!W119))</f>
        <v>0</v>
      </c>
      <c r="AR127" s="81" t="str">
        <f>ASC(UPPER(技・家!X119))</f>
        <v>0</v>
      </c>
      <c r="AS127" s="82" t="str">
        <f>ASC(UPPER(英語!T119))</f>
        <v>0</v>
      </c>
      <c r="AT127" s="83" t="str">
        <f>ASC(UPPER(英語!U119))</f>
        <v>0</v>
      </c>
      <c r="AU127" s="83" t="str">
        <f>ASC(UPPER(英語!V119))</f>
        <v>0</v>
      </c>
      <c r="AV127" s="84" t="str">
        <f>ASC(UPPER(英語!W119))</f>
        <v>0</v>
      </c>
      <c r="AW127" s="81" t="str">
        <f>ASC(UPPER(英語!X119))</f>
        <v>0</v>
      </c>
    </row>
    <row r="128" spans="1:49" ht="23.1" customHeight="1">
      <c r="A128" s="29">
        <f>氏名入力!A120</f>
        <v>1346</v>
      </c>
      <c r="B128" s="23">
        <f>氏名入力!B120</f>
        <v>46</v>
      </c>
      <c r="C128" s="62">
        <f>氏名入力!C120</f>
        <v>0</v>
      </c>
      <c r="D128" s="76" t="str">
        <f>ASC(UPPER(国語!V120))</f>
        <v>0</v>
      </c>
      <c r="E128" s="77" t="str">
        <f>ASC(UPPER(国語!W120))</f>
        <v>0</v>
      </c>
      <c r="F128" s="77" t="str">
        <f>ASC(UPPER(国語!X120))</f>
        <v>0</v>
      </c>
      <c r="G128" s="77" t="str">
        <f>ASC(UPPER(国語!Y120))</f>
        <v>0</v>
      </c>
      <c r="H128" s="78" t="str">
        <f>ASC(UPPER(国語!Z120))</f>
        <v>0</v>
      </c>
      <c r="I128" s="131" t="str">
        <f>ASC(UPPER(国語!AA120))</f>
        <v>0</v>
      </c>
      <c r="J128" s="82" t="str">
        <f>ASC(UPPER(社会!T120))</f>
        <v>0</v>
      </c>
      <c r="K128" s="79" t="str">
        <f>ASC(UPPER(社会!U120))</f>
        <v>0</v>
      </c>
      <c r="L128" s="79" t="str">
        <f>ASC(UPPER(社会!V120))</f>
        <v>0</v>
      </c>
      <c r="M128" s="80" t="str">
        <f>ASC(UPPER(社会!W120))</f>
        <v>0</v>
      </c>
      <c r="N128" s="81" t="str">
        <f>ASC(UPPER(社会!X120))</f>
        <v>0</v>
      </c>
      <c r="O128" s="82" t="str">
        <f>ASC(UPPER(数学!T120))</f>
        <v>0</v>
      </c>
      <c r="P128" s="83" t="str">
        <f>ASC(UPPER(数学!U120))</f>
        <v>0</v>
      </c>
      <c r="Q128" s="83" t="str">
        <f>ASC(UPPER(数学!V120))</f>
        <v>0</v>
      </c>
      <c r="R128" s="84" t="str">
        <f>ASC(UPPER(数学!W120))</f>
        <v>0</v>
      </c>
      <c r="S128" s="81" t="str">
        <f>ASC(UPPER(数学!X120))</f>
        <v>0</v>
      </c>
      <c r="T128" s="79" t="str">
        <f>ASC(UPPER(理科!T120))</f>
        <v>0</v>
      </c>
      <c r="U128" s="79" t="str">
        <f>ASC(UPPER(理科!U120))</f>
        <v>0</v>
      </c>
      <c r="V128" s="79" t="str">
        <f>ASC(UPPER(理科!V120))</f>
        <v>0</v>
      </c>
      <c r="W128" s="80" t="str">
        <f>ASC(UPPER(理科!W120))</f>
        <v>0</v>
      </c>
      <c r="X128" s="81" t="str">
        <f>ASC(UPPER(理科!X120))</f>
        <v>0</v>
      </c>
      <c r="Y128" s="82" t="str">
        <f>ASC(UPPER(音楽!T120))</f>
        <v>0</v>
      </c>
      <c r="Z128" s="83" t="str">
        <f>ASC(UPPER(音楽!U120))</f>
        <v>0</v>
      </c>
      <c r="AA128" s="83" t="str">
        <f>ASC(UPPER(音楽!V120))</f>
        <v>0</v>
      </c>
      <c r="AB128" s="84" t="str">
        <f>ASC(UPPER(音楽!W120))</f>
        <v>0</v>
      </c>
      <c r="AC128" s="81" t="str">
        <f>ASC(UPPER(音楽!X120))</f>
        <v>0</v>
      </c>
      <c r="AD128" s="79" t="str">
        <f>ASC(UPPER(美術!T120))</f>
        <v>0</v>
      </c>
      <c r="AE128" s="79" t="str">
        <f>ASC(UPPER(美術!U120))</f>
        <v>0</v>
      </c>
      <c r="AF128" s="79" t="str">
        <f>ASC(UPPER(美術!V120))</f>
        <v>0</v>
      </c>
      <c r="AG128" s="80" t="str">
        <f>ASC(UPPER(美術!W120))</f>
        <v>0</v>
      </c>
      <c r="AH128" s="81" t="str">
        <f>ASC(UPPER(美術!X120))</f>
        <v>0</v>
      </c>
      <c r="AI128" s="82" t="str">
        <f>ASC(UPPER(保体!T120))</f>
        <v>0</v>
      </c>
      <c r="AJ128" s="83" t="str">
        <f>ASC(UPPER(保体!U120))</f>
        <v>0</v>
      </c>
      <c r="AK128" s="83" t="str">
        <f>ASC(UPPER(保体!V120))</f>
        <v>0</v>
      </c>
      <c r="AL128" s="84" t="str">
        <f>ASC(UPPER(保体!W120))</f>
        <v>0</v>
      </c>
      <c r="AM128" s="81" t="str">
        <f>ASC(UPPER(保体!X120))</f>
        <v>0</v>
      </c>
      <c r="AN128" s="79" t="str">
        <f>ASC(UPPER(技・家!T120))</f>
        <v>0</v>
      </c>
      <c r="AO128" s="79" t="str">
        <f>ASC(UPPER(技・家!U120))</f>
        <v>0</v>
      </c>
      <c r="AP128" s="79" t="str">
        <f>ASC(UPPER(技・家!V120))</f>
        <v>0</v>
      </c>
      <c r="AQ128" s="80" t="str">
        <f>ASC(UPPER(技・家!W120))</f>
        <v>0</v>
      </c>
      <c r="AR128" s="81" t="str">
        <f>ASC(UPPER(技・家!X120))</f>
        <v>0</v>
      </c>
      <c r="AS128" s="82" t="str">
        <f>ASC(UPPER(英語!T120))</f>
        <v>0</v>
      </c>
      <c r="AT128" s="83" t="str">
        <f>ASC(UPPER(英語!U120))</f>
        <v>0</v>
      </c>
      <c r="AU128" s="83" t="str">
        <f>ASC(UPPER(英語!V120))</f>
        <v>0</v>
      </c>
      <c r="AV128" s="84" t="str">
        <f>ASC(UPPER(英語!W120))</f>
        <v>0</v>
      </c>
      <c r="AW128" s="81" t="str">
        <f>ASC(UPPER(英語!X120))</f>
        <v>0</v>
      </c>
    </row>
    <row r="129" spans="1:49" ht="23.1" customHeight="1">
      <c r="A129" s="29">
        <f>氏名入力!A121</f>
        <v>1347</v>
      </c>
      <c r="B129" s="23">
        <f>氏名入力!B121</f>
        <v>47</v>
      </c>
      <c r="C129" s="62">
        <f>氏名入力!C121</f>
        <v>0</v>
      </c>
      <c r="D129" s="76" t="str">
        <f>ASC(UPPER(国語!V121))</f>
        <v>0</v>
      </c>
      <c r="E129" s="77" t="str">
        <f>ASC(UPPER(国語!W121))</f>
        <v>0</v>
      </c>
      <c r="F129" s="77" t="str">
        <f>ASC(UPPER(国語!X121))</f>
        <v>0</v>
      </c>
      <c r="G129" s="77" t="str">
        <f>ASC(UPPER(国語!Y121))</f>
        <v>0</v>
      </c>
      <c r="H129" s="78" t="str">
        <f>ASC(UPPER(国語!Z121))</f>
        <v>0</v>
      </c>
      <c r="I129" s="131" t="str">
        <f>ASC(UPPER(国語!AA121))</f>
        <v>0</v>
      </c>
      <c r="J129" s="82" t="str">
        <f>ASC(UPPER(社会!T121))</f>
        <v>0</v>
      </c>
      <c r="K129" s="79" t="str">
        <f>ASC(UPPER(社会!U121))</f>
        <v>0</v>
      </c>
      <c r="L129" s="79" t="str">
        <f>ASC(UPPER(社会!V121))</f>
        <v>0</v>
      </c>
      <c r="M129" s="80" t="str">
        <f>ASC(UPPER(社会!W121))</f>
        <v>0</v>
      </c>
      <c r="N129" s="81" t="str">
        <f>ASC(UPPER(社会!X121))</f>
        <v>0</v>
      </c>
      <c r="O129" s="82" t="str">
        <f>ASC(UPPER(数学!T121))</f>
        <v>0</v>
      </c>
      <c r="P129" s="83" t="str">
        <f>ASC(UPPER(数学!U121))</f>
        <v>0</v>
      </c>
      <c r="Q129" s="83" t="str">
        <f>ASC(UPPER(数学!V121))</f>
        <v>0</v>
      </c>
      <c r="R129" s="84" t="str">
        <f>ASC(UPPER(数学!W121))</f>
        <v>0</v>
      </c>
      <c r="S129" s="81" t="str">
        <f>ASC(UPPER(数学!X121))</f>
        <v>0</v>
      </c>
      <c r="T129" s="79" t="str">
        <f>ASC(UPPER(理科!T121))</f>
        <v>0</v>
      </c>
      <c r="U129" s="79" t="str">
        <f>ASC(UPPER(理科!U121))</f>
        <v>0</v>
      </c>
      <c r="V129" s="79" t="str">
        <f>ASC(UPPER(理科!V121))</f>
        <v>0</v>
      </c>
      <c r="W129" s="80" t="str">
        <f>ASC(UPPER(理科!W121))</f>
        <v>0</v>
      </c>
      <c r="X129" s="81" t="str">
        <f>ASC(UPPER(理科!X121))</f>
        <v>0</v>
      </c>
      <c r="Y129" s="82" t="str">
        <f>ASC(UPPER(音楽!T121))</f>
        <v>0</v>
      </c>
      <c r="Z129" s="83" t="str">
        <f>ASC(UPPER(音楽!U121))</f>
        <v>0</v>
      </c>
      <c r="AA129" s="83" t="str">
        <f>ASC(UPPER(音楽!V121))</f>
        <v>0</v>
      </c>
      <c r="AB129" s="84" t="str">
        <f>ASC(UPPER(音楽!W121))</f>
        <v>0</v>
      </c>
      <c r="AC129" s="81" t="str">
        <f>ASC(UPPER(音楽!X121))</f>
        <v>0</v>
      </c>
      <c r="AD129" s="79" t="str">
        <f>ASC(UPPER(美術!T121))</f>
        <v>0</v>
      </c>
      <c r="AE129" s="79" t="str">
        <f>ASC(UPPER(美術!U121))</f>
        <v>0</v>
      </c>
      <c r="AF129" s="79" t="str">
        <f>ASC(UPPER(美術!V121))</f>
        <v>0</v>
      </c>
      <c r="AG129" s="80" t="str">
        <f>ASC(UPPER(美術!W121))</f>
        <v>0</v>
      </c>
      <c r="AH129" s="81" t="str">
        <f>ASC(UPPER(美術!X121))</f>
        <v>0</v>
      </c>
      <c r="AI129" s="82" t="str">
        <f>ASC(UPPER(保体!T121))</f>
        <v>0</v>
      </c>
      <c r="AJ129" s="83" t="str">
        <f>ASC(UPPER(保体!U121))</f>
        <v>0</v>
      </c>
      <c r="AK129" s="83" t="str">
        <f>ASC(UPPER(保体!V121))</f>
        <v>0</v>
      </c>
      <c r="AL129" s="84" t="str">
        <f>ASC(UPPER(保体!W121))</f>
        <v>0</v>
      </c>
      <c r="AM129" s="81" t="str">
        <f>ASC(UPPER(保体!X121))</f>
        <v>0</v>
      </c>
      <c r="AN129" s="79" t="str">
        <f>ASC(UPPER(技・家!T121))</f>
        <v>0</v>
      </c>
      <c r="AO129" s="79" t="str">
        <f>ASC(UPPER(技・家!U121))</f>
        <v>0</v>
      </c>
      <c r="AP129" s="79" t="str">
        <f>ASC(UPPER(技・家!V121))</f>
        <v>0</v>
      </c>
      <c r="AQ129" s="80" t="str">
        <f>ASC(UPPER(技・家!W121))</f>
        <v>0</v>
      </c>
      <c r="AR129" s="81" t="str">
        <f>ASC(UPPER(技・家!X121))</f>
        <v>0</v>
      </c>
      <c r="AS129" s="82" t="str">
        <f>ASC(UPPER(英語!T121))</f>
        <v>0</v>
      </c>
      <c r="AT129" s="83" t="str">
        <f>ASC(UPPER(英語!U121))</f>
        <v>0</v>
      </c>
      <c r="AU129" s="83" t="str">
        <f>ASC(UPPER(英語!V121))</f>
        <v>0</v>
      </c>
      <c r="AV129" s="84" t="str">
        <f>ASC(UPPER(英語!W121))</f>
        <v>0</v>
      </c>
      <c r="AW129" s="81" t="str">
        <f>ASC(UPPER(英語!X121))</f>
        <v>0</v>
      </c>
    </row>
    <row r="130" spans="1:49" ht="23.1" customHeight="1">
      <c r="A130" s="29">
        <f>氏名入力!A122</f>
        <v>1348</v>
      </c>
      <c r="B130" s="23">
        <f>氏名入力!B122</f>
        <v>48</v>
      </c>
      <c r="C130" s="62">
        <f>氏名入力!C122</f>
        <v>0</v>
      </c>
      <c r="D130" s="76" t="str">
        <f>ASC(UPPER(国語!V122))</f>
        <v>0</v>
      </c>
      <c r="E130" s="77" t="str">
        <f>ASC(UPPER(国語!W122))</f>
        <v>0</v>
      </c>
      <c r="F130" s="77" t="str">
        <f>ASC(UPPER(国語!X122))</f>
        <v>0</v>
      </c>
      <c r="G130" s="77" t="str">
        <f>ASC(UPPER(国語!Y122))</f>
        <v>0</v>
      </c>
      <c r="H130" s="78" t="str">
        <f>ASC(UPPER(国語!Z122))</f>
        <v>0</v>
      </c>
      <c r="I130" s="131" t="str">
        <f>ASC(UPPER(国語!AA122))</f>
        <v>0</v>
      </c>
      <c r="J130" s="82" t="str">
        <f>ASC(UPPER(社会!T122))</f>
        <v>0</v>
      </c>
      <c r="K130" s="79" t="str">
        <f>ASC(UPPER(社会!U122))</f>
        <v>0</v>
      </c>
      <c r="L130" s="79" t="str">
        <f>ASC(UPPER(社会!V122))</f>
        <v>0</v>
      </c>
      <c r="M130" s="80" t="str">
        <f>ASC(UPPER(社会!W122))</f>
        <v>0</v>
      </c>
      <c r="N130" s="81" t="str">
        <f>ASC(UPPER(社会!X122))</f>
        <v>0</v>
      </c>
      <c r="O130" s="82" t="str">
        <f>ASC(UPPER(数学!T122))</f>
        <v>0</v>
      </c>
      <c r="P130" s="83" t="str">
        <f>ASC(UPPER(数学!U122))</f>
        <v>0</v>
      </c>
      <c r="Q130" s="83" t="str">
        <f>ASC(UPPER(数学!V122))</f>
        <v>0</v>
      </c>
      <c r="R130" s="84" t="str">
        <f>ASC(UPPER(数学!W122))</f>
        <v>0</v>
      </c>
      <c r="S130" s="81" t="str">
        <f>ASC(UPPER(数学!X122))</f>
        <v>0</v>
      </c>
      <c r="T130" s="79" t="str">
        <f>ASC(UPPER(理科!T122))</f>
        <v>0</v>
      </c>
      <c r="U130" s="79" t="str">
        <f>ASC(UPPER(理科!U122))</f>
        <v>0</v>
      </c>
      <c r="V130" s="79" t="str">
        <f>ASC(UPPER(理科!V122))</f>
        <v>0</v>
      </c>
      <c r="W130" s="80" t="str">
        <f>ASC(UPPER(理科!W122))</f>
        <v>0</v>
      </c>
      <c r="X130" s="81" t="str">
        <f>ASC(UPPER(理科!X122))</f>
        <v>0</v>
      </c>
      <c r="Y130" s="82" t="str">
        <f>ASC(UPPER(音楽!T122))</f>
        <v>0</v>
      </c>
      <c r="Z130" s="83" t="str">
        <f>ASC(UPPER(音楽!U122))</f>
        <v>0</v>
      </c>
      <c r="AA130" s="83" t="str">
        <f>ASC(UPPER(音楽!V122))</f>
        <v>0</v>
      </c>
      <c r="AB130" s="84" t="str">
        <f>ASC(UPPER(音楽!W122))</f>
        <v>0</v>
      </c>
      <c r="AC130" s="81" t="str">
        <f>ASC(UPPER(音楽!X122))</f>
        <v>0</v>
      </c>
      <c r="AD130" s="79" t="str">
        <f>ASC(UPPER(美術!T122))</f>
        <v>0</v>
      </c>
      <c r="AE130" s="79" t="str">
        <f>ASC(UPPER(美術!U122))</f>
        <v>0</v>
      </c>
      <c r="AF130" s="79" t="str">
        <f>ASC(UPPER(美術!V122))</f>
        <v>0</v>
      </c>
      <c r="AG130" s="80" t="str">
        <f>ASC(UPPER(美術!W122))</f>
        <v>0</v>
      </c>
      <c r="AH130" s="81" t="str">
        <f>ASC(UPPER(美術!X122))</f>
        <v>0</v>
      </c>
      <c r="AI130" s="82" t="str">
        <f>ASC(UPPER(保体!T122))</f>
        <v>0</v>
      </c>
      <c r="AJ130" s="83" t="str">
        <f>ASC(UPPER(保体!U122))</f>
        <v>0</v>
      </c>
      <c r="AK130" s="83" t="str">
        <f>ASC(UPPER(保体!V122))</f>
        <v>0</v>
      </c>
      <c r="AL130" s="84" t="str">
        <f>ASC(UPPER(保体!W122))</f>
        <v>0</v>
      </c>
      <c r="AM130" s="81" t="str">
        <f>ASC(UPPER(保体!X122))</f>
        <v>0</v>
      </c>
      <c r="AN130" s="79" t="str">
        <f>ASC(UPPER(技・家!T122))</f>
        <v>0</v>
      </c>
      <c r="AO130" s="79" t="str">
        <f>ASC(UPPER(技・家!U122))</f>
        <v>0</v>
      </c>
      <c r="AP130" s="79" t="str">
        <f>ASC(UPPER(技・家!V122))</f>
        <v>0</v>
      </c>
      <c r="AQ130" s="80" t="str">
        <f>ASC(UPPER(技・家!W122))</f>
        <v>0</v>
      </c>
      <c r="AR130" s="81" t="str">
        <f>ASC(UPPER(技・家!X122))</f>
        <v>0</v>
      </c>
      <c r="AS130" s="82" t="str">
        <f>ASC(UPPER(英語!T122))</f>
        <v>0</v>
      </c>
      <c r="AT130" s="83" t="str">
        <f>ASC(UPPER(英語!U122))</f>
        <v>0</v>
      </c>
      <c r="AU130" s="83" t="str">
        <f>ASC(UPPER(英語!V122))</f>
        <v>0</v>
      </c>
      <c r="AV130" s="84" t="str">
        <f>ASC(UPPER(英語!W122))</f>
        <v>0</v>
      </c>
      <c r="AW130" s="81" t="str">
        <f>ASC(UPPER(英語!X122))</f>
        <v>0</v>
      </c>
    </row>
    <row r="131" spans="1:49" ht="23.1" customHeight="1">
      <c r="A131" s="192">
        <f>氏名入力!A123</f>
        <v>1349</v>
      </c>
      <c r="B131" s="193">
        <f>氏名入力!B123</f>
        <v>49</v>
      </c>
      <c r="C131" s="191">
        <f>氏名入力!C123</f>
        <v>0</v>
      </c>
      <c r="D131" s="85" t="str">
        <f>ASC(UPPER(国語!V123))</f>
        <v>0</v>
      </c>
      <c r="E131" s="86" t="str">
        <f>ASC(UPPER(国語!W123))</f>
        <v>0</v>
      </c>
      <c r="F131" s="86" t="str">
        <f>ASC(UPPER(国語!X123))</f>
        <v>0</v>
      </c>
      <c r="G131" s="86" t="str">
        <f>ASC(UPPER(国語!Y123))</f>
        <v>0</v>
      </c>
      <c r="H131" s="87" t="str">
        <f>ASC(UPPER(国語!Z123))</f>
        <v>0</v>
      </c>
      <c r="I131" s="132" t="str">
        <f>ASC(UPPER(国語!AA123))</f>
        <v>0</v>
      </c>
      <c r="J131" s="91" t="str">
        <f>ASC(UPPER(社会!T123))</f>
        <v>0</v>
      </c>
      <c r="K131" s="88" t="str">
        <f>ASC(UPPER(社会!U123))</f>
        <v>0</v>
      </c>
      <c r="L131" s="88" t="str">
        <f>ASC(UPPER(社会!V123))</f>
        <v>0</v>
      </c>
      <c r="M131" s="89" t="str">
        <f>ASC(UPPER(社会!W123))</f>
        <v>0</v>
      </c>
      <c r="N131" s="90" t="str">
        <f>ASC(UPPER(社会!X123))</f>
        <v>0</v>
      </c>
      <c r="O131" s="91" t="str">
        <f>ASC(UPPER(数学!T123))</f>
        <v>0</v>
      </c>
      <c r="P131" s="92" t="str">
        <f>ASC(UPPER(数学!U123))</f>
        <v>0</v>
      </c>
      <c r="Q131" s="92" t="str">
        <f>ASC(UPPER(数学!V123))</f>
        <v>0</v>
      </c>
      <c r="R131" s="93" t="str">
        <f>ASC(UPPER(数学!W123))</f>
        <v>0</v>
      </c>
      <c r="S131" s="90" t="str">
        <f>ASC(UPPER(数学!X123))</f>
        <v>0</v>
      </c>
      <c r="T131" s="88" t="str">
        <f>ASC(UPPER(理科!T123))</f>
        <v>0</v>
      </c>
      <c r="U131" s="88" t="str">
        <f>ASC(UPPER(理科!U123))</f>
        <v>0</v>
      </c>
      <c r="V131" s="88" t="str">
        <f>ASC(UPPER(理科!V123))</f>
        <v>0</v>
      </c>
      <c r="W131" s="89" t="str">
        <f>ASC(UPPER(理科!W123))</f>
        <v>0</v>
      </c>
      <c r="X131" s="90" t="str">
        <f>ASC(UPPER(理科!X123))</f>
        <v>0</v>
      </c>
      <c r="Y131" s="91" t="str">
        <f>ASC(UPPER(音楽!T123))</f>
        <v>0</v>
      </c>
      <c r="Z131" s="92" t="str">
        <f>ASC(UPPER(音楽!U123))</f>
        <v>0</v>
      </c>
      <c r="AA131" s="92" t="str">
        <f>ASC(UPPER(音楽!V123))</f>
        <v>0</v>
      </c>
      <c r="AB131" s="93" t="str">
        <f>ASC(UPPER(音楽!W123))</f>
        <v>0</v>
      </c>
      <c r="AC131" s="90" t="str">
        <f>ASC(UPPER(音楽!X123))</f>
        <v>0</v>
      </c>
      <c r="AD131" s="88" t="str">
        <f>ASC(UPPER(美術!T123))</f>
        <v>0</v>
      </c>
      <c r="AE131" s="88" t="str">
        <f>ASC(UPPER(美術!U123))</f>
        <v>0</v>
      </c>
      <c r="AF131" s="88" t="str">
        <f>ASC(UPPER(美術!V123))</f>
        <v>0</v>
      </c>
      <c r="AG131" s="89" t="str">
        <f>ASC(UPPER(美術!W123))</f>
        <v>0</v>
      </c>
      <c r="AH131" s="90" t="str">
        <f>ASC(UPPER(美術!X123))</f>
        <v>0</v>
      </c>
      <c r="AI131" s="91" t="str">
        <f>ASC(UPPER(保体!T123))</f>
        <v>0</v>
      </c>
      <c r="AJ131" s="92" t="str">
        <f>ASC(UPPER(保体!U123))</f>
        <v>0</v>
      </c>
      <c r="AK131" s="92" t="str">
        <f>ASC(UPPER(保体!V123))</f>
        <v>0</v>
      </c>
      <c r="AL131" s="93" t="str">
        <f>ASC(UPPER(保体!W123))</f>
        <v>0</v>
      </c>
      <c r="AM131" s="90" t="str">
        <f>ASC(UPPER(保体!X123))</f>
        <v>0</v>
      </c>
      <c r="AN131" s="88" t="str">
        <f>ASC(UPPER(技・家!T123))</f>
        <v>0</v>
      </c>
      <c r="AO131" s="88" t="str">
        <f>ASC(UPPER(技・家!U123))</f>
        <v>0</v>
      </c>
      <c r="AP131" s="88" t="str">
        <f>ASC(UPPER(技・家!V123))</f>
        <v>0</v>
      </c>
      <c r="AQ131" s="89" t="str">
        <f>ASC(UPPER(技・家!W123))</f>
        <v>0</v>
      </c>
      <c r="AR131" s="90" t="str">
        <f>ASC(UPPER(技・家!X123))</f>
        <v>0</v>
      </c>
      <c r="AS131" s="91" t="str">
        <f>ASC(UPPER(英語!T123))</f>
        <v>0</v>
      </c>
      <c r="AT131" s="92" t="str">
        <f>ASC(UPPER(英語!U123))</f>
        <v>0</v>
      </c>
      <c r="AU131" s="92" t="str">
        <f>ASC(UPPER(英語!V123))</f>
        <v>0</v>
      </c>
      <c r="AV131" s="93" t="str">
        <f>ASC(UPPER(英語!W123))</f>
        <v>0</v>
      </c>
      <c r="AW131" s="90" t="str">
        <f>ASC(UPPER(英語!X123))</f>
        <v>0</v>
      </c>
    </row>
    <row r="132" spans="1:49" ht="23.1" customHeight="1" thickBot="1">
      <c r="A132" s="30">
        <f>氏名入力!A124</f>
        <v>1350</v>
      </c>
      <c r="B132" s="25">
        <f>氏名入力!B124</f>
        <v>50</v>
      </c>
      <c r="C132" s="65">
        <f>氏名入力!C124</f>
        <v>0</v>
      </c>
      <c r="D132" s="103" t="str">
        <f>ASC(UPPER(国語!V124))</f>
        <v>0</v>
      </c>
      <c r="E132" s="104" t="str">
        <f>ASC(UPPER(国語!W124))</f>
        <v>0</v>
      </c>
      <c r="F132" s="104" t="str">
        <f>ASC(UPPER(国語!X124))</f>
        <v>0</v>
      </c>
      <c r="G132" s="104" t="str">
        <f>ASC(UPPER(国語!Y124))</f>
        <v>0</v>
      </c>
      <c r="H132" s="105" t="str">
        <f>ASC(UPPER(国語!Z124))</f>
        <v>0</v>
      </c>
      <c r="I132" s="134" t="str">
        <f>ASC(UPPER(国語!AA124))</f>
        <v>0</v>
      </c>
      <c r="J132" s="109" t="str">
        <f>ASC(UPPER(社会!T124))</f>
        <v>0</v>
      </c>
      <c r="K132" s="106" t="str">
        <f>ASC(UPPER(社会!U124))</f>
        <v>0</v>
      </c>
      <c r="L132" s="106" t="str">
        <f>ASC(UPPER(社会!V124))</f>
        <v>0</v>
      </c>
      <c r="M132" s="107" t="str">
        <f>ASC(UPPER(社会!W124))</f>
        <v>0</v>
      </c>
      <c r="N132" s="108" t="str">
        <f>ASC(UPPER(社会!X124))</f>
        <v>0</v>
      </c>
      <c r="O132" s="109" t="str">
        <f>ASC(UPPER(数学!T124))</f>
        <v>0</v>
      </c>
      <c r="P132" s="110" t="str">
        <f>ASC(UPPER(数学!U124))</f>
        <v>0</v>
      </c>
      <c r="Q132" s="110" t="str">
        <f>ASC(UPPER(数学!V124))</f>
        <v>0</v>
      </c>
      <c r="R132" s="111" t="str">
        <f>ASC(UPPER(数学!W124))</f>
        <v>0</v>
      </c>
      <c r="S132" s="108" t="str">
        <f>ASC(UPPER(数学!X124))</f>
        <v>0</v>
      </c>
      <c r="T132" s="106" t="str">
        <f>ASC(UPPER(理科!T124))</f>
        <v>0</v>
      </c>
      <c r="U132" s="106" t="str">
        <f>ASC(UPPER(理科!U124))</f>
        <v>0</v>
      </c>
      <c r="V132" s="106" t="str">
        <f>ASC(UPPER(理科!V124))</f>
        <v>0</v>
      </c>
      <c r="W132" s="107" t="str">
        <f>ASC(UPPER(理科!W124))</f>
        <v>0</v>
      </c>
      <c r="X132" s="108" t="str">
        <f>ASC(UPPER(理科!X124))</f>
        <v>0</v>
      </c>
      <c r="Y132" s="109" t="str">
        <f>ASC(UPPER(音楽!T124))</f>
        <v>0</v>
      </c>
      <c r="Z132" s="110" t="str">
        <f>ASC(UPPER(音楽!U124))</f>
        <v>0</v>
      </c>
      <c r="AA132" s="110" t="str">
        <f>ASC(UPPER(音楽!V124))</f>
        <v>0</v>
      </c>
      <c r="AB132" s="111" t="str">
        <f>ASC(UPPER(音楽!W124))</f>
        <v>0</v>
      </c>
      <c r="AC132" s="108" t="str">
        <f>ASC(UPPER(音楽!X124))</f>
        <v>0</v>
      </c>
      <c r="AD132" s="106" t="str">
        <f>ASC(UPPER(美術!T124))</f>
        <v>0</v>
      </c>
      <c r="AE132" s="106" t="str">
        <f>ASC(UPPER(美術!U124))</f>
        <v>0</v>
      </c>
      <c r="AF132" s="106" t="str">
        <f>ASC(UPPER(美術!V124))</f>
        <v>0</v>
      </c>
      <c r="AG132" s="107" t="str">
        <f>ASC(UPPER(美術!W124))</f>
        <v>0</v>
      </c>
      <c r="AH132" s="108" t="str">
        <f>ASC(UPPER(美術!X124))</f>
        <v>0</v>
      </c>
      <c r="AI132" s="109" t="str">
        <f>ASC(UPPER(保体!T124))</f>
        <v>0</v>
      </c>
      <c r="AJ132" s="110" t="str">
        <f>ASC(UPPER(保体!U124))</f>
        <v>0</v>
      </c>
      <c r="AK132" s="110" t="str">
        <f>ASC(UPPER(保体!V124))</f>
        <v>0</v>
      </c>
      <c r="AL132" s="111" t="str">
        <f>ASC(UPPER(保体!W124))</f>
        <v>0</v>
      </c>
      <c r="AM132" s="108" t="str">
        <f>ASC(UPPER(保体!X124))</f>
        <v>0</v>
      </c>
      <c r="AN132" s="106" t="str">
        <f>ASC(UPPER(技・家!T124))</f>
        <v>0</v>
      </c>
      <c r="AO132" s="106" t="str">
        <f>ASC(UPPER(技・家!U124))</f>
        <v>0</v>
      </c>
      <c r="AP132" s="106" t="str">
        <f>ASC(UPPER(技・家!V124))</f>
        <v>0</v>
      </c>
      <c r="AQ132" s="107" t="str">
        <f>ASC(UPPER(技・家!W124))</f>
        <v>0</v>
      </c>
      <c r="AR132" s="108" t="str">
        <f>ASC(UPPER(技・家!X124))</f>
        <v>0</v>
      </c>
      <c r="AS132" s="109" t="str">
        <f>ASC(UPPER(英語!T124))</f>
        <v>0</v>
      </c>
      <c r="AT132" s="110" t="str">
        <f>ASC(UPPER(英語!U124))</f>
        <v>0</v>
      </c>
      <c r="AU132" s="110" t="str">
        <f>ASC(UPPER(英語!V124))</f>
        <v>0</v>
      </c>
      <c r="AV132" s="111" t="str">
        <f>ASC(UPPER(英語!W124))</f>
        <v>0</v>
      </c>
      <c r="AW132" s="108" t="str">
        <f>ASC(UPPER(英語!X124))</f>
        <v>0</v>
      </c>
    </row>
    <row r="133" spans="1:49" ht="52.5" customHeight="1" thickTop="1"/>
    <row r="134" spans="1:49" ht="35.1" customHeight="1" thickBot="1">
      <c r="A134" s="273" t="str">
        <f>氏名入力!$E$2&amp;"年4組"</f>
        <v>1年4組</v>
      </c>
      <c r="B134" s="273"/>
      <c r="C134" s="273"/>
      <c r="D134" s="36" t="str">
        <f>D2</f>
        <v>平成２５年度　学年 評価・評定</v>
      </c>
    </row>
    <row r="135" spans="1:49" ht="18.75" thickTop="1" thickBot="1">
      <c r="A135" s="274" t="s">
        <v>25</v>
      </c>
      <c r="B135" s="276" t="s">
        <v>26</v>
      </c>
      <c r="C135" s="268" t="s">
        <v>27</v>
      </c>
      <c r="D135" s="270" t="s">
        <v>28</v>
      </c>
      <c r="E135" s="278"/>
      <c r="F135" s="278"/>
      <c r="G135" s="278"/>
      <c r="H135" s="278"/>
      <c r="I135" s="279"/>
      <c r="J135" s="278" t="s">
        <v>5</v>
      </c>
      <c r="K135" s="271"/>
      <c r="L135" s="271"/>
      <c r="M135" s="271"/>
      <c r="N135" s="272"/>
      <c r="O135" s="270" t="s">
        <v>6</v>
      </c>
      <c r="P135" s="271"/>
      <c r="Q135" s="271"/>
      <c r="R135" s="271"/>
      <c r="S135" s="272"/>
      <c r="T135" s="270" t="s">
        <v>7</v>
      </c>
      <c r="U135" s="271"/>
      <c r="V135" s="271"/>
      <c r="W135" s="271"/>
      <c r="X135" s="272"/>
      <c r="Y135" s="270" t="s">
        <v>8</v>
      </c>
      <c r="Z135" s="271"/>
      <c r="AA135" s="271"/>
      <c r="AB135" s="271"/>
      <c r="AC135" s="272"/>
      <c r="AD135" s="270" t="s">
        <v>9</v>
      </c>
      <c r="AE135" s="271"/>
      <c r="AF135" s="271"/>
      <c r="AG135" s="271"/>
      <c r="AH135" s="272"/>
      <c r="AI135" s="270" t="s">
        <v>10</v>
      </c>
      <c r="AJ135" s="271"/>
      <c r="AK135" s="271"/>
      <c r="AL135" s="271"/>
      <c r="AM135" s="272"/>
      <c r="AN135" s="270" t="s">
        <v>11</v>
      </c>
      <c r="AO135" s="271"/>
      <c r="AP135" s="271"/>
      <c r="AQ135" s="271"/>
      <c r="AR135" s="272"/>
      <c r="AS135" s="270" t="s">
        <v>12</v>
      </c>
      <c r="AT135" s="271"/>
      <c r="AU135" s="271"/>
      <c r="AV135" s="271"/>
      <c r="AW135" s="272"/>
    </row>
    <row r="136" spans="1:49" ht="42.75" thickBot="1">
      <c r="A136" s="275"/>
      <c r="B136" s="277"/>
      <c r="C136" s="269"/>
      <c r="D136" s="112" t="s">
        <v>24</v>
      </c>
      <c r="E136" s="113" t="s">
        <v>0</v>
      </c>
      <c r="F136" s="113" t="s">
        <v>1</v>
      </c>
      <c r="G136" s="113" t="s">
        <v>2</v>
      </c>
      <c r="H136" s="114" t="s">
        <v>3</v>
      </c>
      <c r="I136" s="3" t="s">
        <v>4</v>
      </c>
      <c r="J136" s="115" t="s">
        <v>24</v>
      </c>
      <c r="K136" s="113" t="s">
        <v>0</v>
      </c>
      <c r="L136" s="113" t="s">
        <v>1</v>
      </c>
      <c r="M136" s="114" t="s">
        <v>2</v>
      </c>
      <c r="N136" s="3" t="s">
        <v>4</v>
      </c>
      <c r="O136" s="112" t="s">
        <v>24</v>
      </c>
      <c r="P136" s="113" t="s">
        <v>0</v>
      </c>
      <c r="Q136" s="113" t="s">
        <v>1</v>
      </c>
      <c r="R136" s="114" t="s">
        <v>2</v>
      </c>
      <c r="S136" s="3" t="s">
        <v>4</v>
      </c>
      <c r="T136" s="112" t="s">
        <v>24</v>
      </c>
      <c r="U136" s="113" t="s">
        <v>0</v>
      </c>
      <c r="V136" s="113" t="s">
        <v>1</v>
      </c>
      <c r="W136" s="114" t="s">
        <v>2</v>
      </c>
      <c r="X136" s="3" t="s">
        <v>4</v>
      </c>
      <c r="Y136" s="112" t="s">
        <v>24</v>
      </c>
      <c r="Z136" s="113" t="s">
        <v>0</v>
      </c>
      <c r="AA136" s="113" t="s">
        <v>1</v>
      </c>
      <c r="AB136" s="114" t="s">
        <v>2</v>
      </c>
      <c r="AC136" s="3" t="s">
        <v>4</v>
      </c>
      <c r="AD136" s="112" t="s">
        <v>24</v>
      </c>
      <c r="AE136" s="113" t="s">
        <v>0</v>
      </c>
      <c r="AF136" s="113" t="s">
        <v>1</v>
      </c>
      <c r="AG136" s="114" t="s">
        <v>2</v>
      </c>
      <c r="AH136" s="3" t="s">
        <v>4</v>
      </c>
      <c r="AI136" s="112" t="s">
        <v>24</v>
      </c>
      <c r="AJ136" s="113" t="s">
        <v>0</v>
      </c>
      <c r="AK136" s="113" t="s">
        <v>1</v>
      </c>
      <c r="AL136" s="114" t="s">
        <v>2</v>
      </c>
      <c r="AM136" s="3" t="s">
        <v>4</v>
      </c>
      <c r="AN136" s="112" t="s">
        <v>24</v>
      </c>
      <c r="AO136" s="113" t="s">
        <v>0</v>
      </c>
      <c r="AP136" s="113" t="s">
        <v>1</v>
      </c>
      <c r="AQ136" s="114" t="s">
        <v>2</v>
      </c>
      <c r="AR136" s="3" t="s">
        <v>4</v>
      </c>
      <c r="AS136" s="112" t="s">
        <v>24</v>
      </c>
      <c r="AT136" s="113" t="s">
        <v>0</v>
      </c>
      <c r="AU136" s="113" t="s">
        <v>1</v>
      </c>
      <c r="AV136" s="114" t="s">
        <v>2</v>
      </c>
      <c r="AW136" s="3" t="s">
        <v>4</v>
      </c>
    </row>
    <row r="137" spans="1:49" ht="23.1" customHeight="1" thickTop="1">
      <c r="A137" s="32">
        <f>氏名入力!A125</f>
        <v>1401</v>
      </c>
      <c r="B137" s="33">
        <f>氏名入力!B125</f>
        <v>1</v>
      </c>
      <c r="C137" s="50">
        <f>氏名入力!C125</f>
        <v>0</v>
      </c>
      <c r="D137" s="76" t="str">
        <f>ASC(UPPER(国語!V125))</f>
        <v>0</v>
      </c>
      <c r="E137" s="77" t="str">
        <f>ASC(UPPER(国語!W125))</f>
        <v>0</v>
      </c>
      <c r="F137" s="77" t="str">
        <f>ASC(UPPER(国語!X125))</f>
        <v>0</v>
      </c>
      <c r="G137" s="77" t="str">
        <f>ASC(UPPER(国語!Y125))</f>
        <v>0</v>
      </c>
      <c r="H137" s="78" t="str">
        <f>ASC(UPPER(国語!Z125))</f>
        <v>0</v>
      </c>
      <c r="I137" s="131" t="str">
        <f>ASC(UPPER(国語!AA125))</f>
        <v>0</v>
      </c>
      <c r="J137" s="82" t="str">
        <f>ASC(UPPER(社会!T125))</f>
        <v>0</v>
      </c>
      <c r="K137" s="79" t="str">
        <f>ASC(UPPER(社会!U125))</f>
        <v>0</v>
      </c>
      <c r="L137" s="79" t="str">
        <f>ASC(UPPER(社会!V125))</f>
        <v>0</v>
      </c>
      <c r="M137" s="80" t="str">
        <f>ASC(UPPER(社会!W125))</f>
        <v>0</v>
      </c>
      <c r="N137" s="81" t="str">
        <f>ASC(UPPER(社会!X125))</f>
        <v>0</v>
      </c>
      <c r="O137" s="82" t="str">
        <f>ASC(UPPER(数学!T125))</f>
        <v>0</v>
      </c>
      <c r="P137" s="83" t="str">
        <f>ASC(UPPER(数学!U125))</f>
        <v>0</v>
      </c>
      <c r="Q137" s="83" t="str">
        <f>ASC(UPPER(数学!V125))</f>
        <v>0</v>
      </c>
      <c r="R137" s="84" t="str">
        <f>ASC(UPPER(数学!W125))</f>
        <v>0</v>
      </c>
      <c r="S137" s="81" t="str">
        <f>ASC(UPPER(数学!X125))</f>
        <v>0</v>
      </c>
      <c r="T137" s="79" t="str">
        <f>ASC(UPPER(理科!T125))</f>
        <v>0</v>
      </c>
      <c r="U137" s="79" t="str">
        <f>ASC(UPPER(理科!U125))</f>
        <v>0</v>
      </c>
      <c r="V137" s="79" t="str">
        <f>ASC(UPPER(理科!V125))</f>
        <v>0</v>
      </c>
      <c r="W137" s="80" t="str">
        <f>ASC(UPPER(理科!W125))</f>
        <v>0</v>
      </c>
      <c r="X137" s="81" t="str">
        <f>ASC(UPPER(理科!X125))</f>
        <v>0</v>
      </c>
      <c r="Y137" s="82" t="str">
        <f>ASC(UPPER(音楽!T125))</f>
        <v>0</v>
      </c>
      <c r="Z137" s="83" t="str">
        <f>ASC(UPPER(音楽!U125))</f>
        <v>0</v>
      </c>
      <c r="AA137" s="83" t="str">
        <f>ASC(UPPER(音楽!V125))</f>
        <v>0</v>
      </c>
      <c r="AB137" s="84" t="str">
        <f>ASC(UPPER(音楽!W125))</f>
        <v>0</v>
      </c>
      <c r="AC137" s="81" t="str">
        <f>ASC(UPPER(音楽!X125))</f>
        <v>0</v>
      </c>
      <c r="AD137" s="79" t="str">
        <f>ASC(UPPER(美術!T125))</f>
        <v>0</v>
      </c>
      <c r="AE137" s="79" t="str">
        <f>ASC(UPPER(美術!U125))</f>
        <v>0</v>
      </c>
      <c r="AF137" s="79" t="str">
        <f>ASC(UPPER(美術!V125))</f>
        <v>0</v>
      </c>
      <c r="AG137" s="80" t="str">
        <f>ASC(UPPER(美術!W125))</f>
        <v>0</v>
      </c>
      <c r="AH137" s="81" t="str">
        <f>ASC(UPPER(美術!X125))</f>
        <v>0</v>
      </c>
      <c r="AI137" s="82" t="str">
        <f>ASC(UPPER(保体!T125))</f>
        <v>0</v>
      </c>
      <c r="AJ137" s="83" t="str">
        <f>ASC(UPPER(保体!U125))</f>
        <v>0</v>
      </c>
      <c r="AK137" s="83" t="str">
        <f>ASC(UPPER(保体!V125))</f>
        <v>0</v>
      </c>
      <c r="AL137" s="84" t="str">
        <f>ASC(UPPER(保体!W125))</f>
        <v>0</v>
      </c>
      <c r="AM137" s="81" t="str">
        <f>ASC(UPPER(保体!X125))</f>
        <v>0</v>
      </c>
      <c r="AN137" s="79" t="str">
        <f>ASC(UPPER(技・家!T125))</f>
        <v>0</v>
      </c>
      <c r="AO137" s="79" t="str">
        <f>ASC(UPPER(技・家!U125))</f>
        <v>0</v>
      </c>
      <c r="AP137" s="79" t="str">
        <f>ASC(UPPER(技・家!V125))</f>
        <v>0</v>
      </c>
      <c r="AQ137" s="80" t="str">
        <f>ASC(UPPER(技・家!W125))</f>
        <v>0</v>
      </c>
      <c r="AR137" s="81" t="str">
        <f>ASC(UPPER(技・家!X125))</f>
        <v>0</v>
      </c>
      <c r="AS137" s="82" t="str">
        <f>ASC(UPPER(英語!T125))</f>
        <v>0</v>
      </c>
      <c r="AT137" s="83" t="str">
        <f>ASC(UPPER(英語!U125))</f>
        <v>0</v>
      </c>
      <c r="AU137" s="83" t="str">
        <f>ASC(UPPER(英語!V125))</f>
        <v>0</v>
      </c>
      <c r="AV137" s="84" t="str">
        <f>ASC(UPPER(英語!W125))</f>
        <v>0</v>
      </c>
      <c r="AW137" s="81" t="str">
        <f>ASC(UPPER(英語!X125))</f>
        <v>0</v>
      </c>
    </row>
    <row r="138" spans="1:49" ht="23.1" customHeight="1">
      <c r="A138" s="27">
        <f>氏名入力!A126</f>
        <v>1402</v>
      </c>
      <c r="B138" s="24">
        <f>氏名入力!B126</f>
        <v>2</v>
      </c>
      <c r="C138" s="53">
        <f>氏名入力!C126</f>
        <v>0</v>
      </c>
      <c r="D138" s="76" t="str">
        <f>ASC(UPPER(国語!V126))</f>
        <v>0</v>
      </c>
      <c r="E138" s="77" t="str">
        <f>ASC(UPPER(国語!W126))</f>
        <v>0</v>
      </c>
      <c r="F138" s="77" t="str">
        <f>ASC(UPPER(国語!X126))</f>
        <v>0</v>
      </c>
      <c r="G138" s="77" t="str">
        <f>ASC(UPPER(国語!Y126))</f>
        <v>0</v>
      </c>
      <c r="H138" s="78" t="str">
        <f>ASC(UPPER(国語!Z126))</f>
        <v>0</v>
      </c>
      <c r="I138" s="131" t="str">
        <f>ASC(UPPER(国語!AA126))</f>
        <v>0</v>
      </c>
      <c r="J138" s="82" t="str">
        <f>ASC(UPPER(社会!T126))</f>
        <v>0</v>
      </c>
      <c r="K138" s="79" t="str">
        <f>ASC(UPPER(社会!U126))</f>
        <v>0</v>
      </c>
      <c r="L138" s="79" t="str">
        <f>ASC(UPPER(社会!V126))</f>
        <v>0</v>
      </c>
      <c r="M138" s="80" t="str">
        <f>ASC(UPPER(社会!W126))</f>
        <v>0</v>
      </c>
      <c r="N138" s="81" t="str">
        <f>ASC(UPPER(社会!X126))</f>
        <v>0</v>
      </c>
      <c r="O138" s="82" t="str">
        <f>ASC(UPPER(数学!T126))</f>
        <v>0</v>
      </c>
      <c r="P138" s="83" t="str">
        <f>ASC(UPPER(数学!U126))</f>
        <v>0</v>
      </c>
      <c r="Q138" s="83" t="str">
        <f>ASC(UPPER(数学!V126))</f>
        <v>0</v>
      </c>
      <c r="R138" s="84" t="str">
        <f>ASC(UPPER(数学!W126))</f>
        <v>0</v>
      </c>
      <c r="S138" s="81" t="str">
        <f>ASC(UPPER(数学!X126))</f>
        <v>0</v>
      </c>
      <c r="T138" s="79" t="str">
        <f>ASC(UPPER(理科!T126))</f>
        <v>0</v>
      </c>
      <c r="U138" s="79" t="str">
        <f>ASC(UPPER(理科!U126))</f>
        <v>0</v>
      </c>
      <c r="V138" s="79" t="str">
        <f>ASC(UPPER(理科!V126))</f>
        <v>0</v>
      </c>
      <c r="W138" s="80" t="str">
        <f>ASC(UPPER(理科!W126))</f>
        <v>0</v>
      </c>
      <c r="X138" s="81" t="str">
        <f>ASC(UPPER(理科!X126))</f>
        <v>0</v>
      </c>
      <c r="Y138" s="82" t="str">
        <f>ASC(UPPER(音楽!T126))</f>
        <v>0</v>
      </c>
      <c r="Z138" s="83" t="str">
        <f>ASC(UPPER(音楽!U126))</f>
        <v>0</v>
      </c>
      <c r="AA138" s="83" t="str">
        <f>ASC(UPPER(音楽!V126))</f>
        <v>0</v>
      </c>
      <c r="AB138" s="84" t="str">
        <f>ASC(UPPER(音楽!W126))</f>
        <v>0</v>
      </c>
      <c r="AC138" s="81" t="str">
        <f>ASC(UPPER(音楽!X126))</f>
        <v>0</v>
      </c>
      <c r="AD138" s="79" t="str">
        <f>ASC(UPPER(美術!T126))</f>
        <v>0</v>
      </c>
      <c r="AE138" s="79" t="str">
        <f>ASC(UPPER(美術!U126))</f>
        <v>0</v>
      </c>
      <c r="AF138" s="79" t="str">
        <f>ASC(UPPER(美術!V126))</f>
        <v>0</v>
      </c>
      <c r="AG138" s="80" t="str">
        <f>ASC(UPPER(美術!W126))</f>
        <v>0</v>
      </c>
      <c r="AH138" s="81" t="str">
        <f>ASC(UPPER(美術!X126))</f>
        <v>0</v>
      </c>
      <c r="AI138" s="82" t="str">
        <f>ASC(UPPER(保体!T126))</f>
        <v>0</v>
      </c>
      <c r="AJ138" s="83" t="str">
        <f>ASC(UPPER(保体!U126))</f>
        <v>0</v>
      </c>
      <c r="AK138" s="83" t="str">
        <f>ASC(UPPER(保体!V126))</f>
        <v>0</v>
      </c>
      <c r="AL138" s="84" t="str">
        <f>ASC(UPPER(保体!W126))</f>
        <v>0</v>
      </c>
      <c r="AM138" s="81" t="str">
        <f>ASC(UPPER(保体!X126))</f>
        <v>0</v>
      </c>
      <c r="AN138" s="79" t="str">
        <f>ASC(UPPER(技・家!T126))</f>
        <v>0</v>
      </c>
      <c r="AO138" s="79" t="str">
        <f>ASC(UPPER(技・家!U126))</f>
        <v>0</v>
      </c>
      <c r="AP138" s="79" t="str">
        <f>ASC(UPPER(技・家!V126))</f>
        <v>0</v>
      </c>
      <c r="AQ138" s="80" t="str">
        <f>ASC(UPPER(技・家!W126))</f>
        <v>0</v>
      </c>
      <c r="AR138" s="81" t="str">
        <f>ASC(UPPER(技・家!X126))</f>
        <v>0</v>
      </c>
      <c r="AS138" s="82" t="str">
        <f>ASC(UPPER(英語!T126))</f>
        <v>0</v>
      </c>
      <c r="AT138" s="83" t="str">
        <f>ASC(UPPER(英語!U126))</f>
        <v>0</v>
      </c>
      <c r="AU138" s="83" t="str">
        <f>ASC(UPPER(英語!V126))</f>
        <v>0</v>
      </c>
      <c r="AV138" s="84" t="str">
        <f>ASC(UPPER(英語!W126))</f>
        <v>0</v>
      </c>
      <c r="AW138" s="81" t="str">
        <f>ASC(UPPER(英語!X126))</f>
        <v>0</v>
      </c>
    </row>
    <row r="139" spans="1:49" ht="23.1" customHeight="1">
      <c r="A139" s="27">
        <f>氏名入力!A127</f>
        <v>1403</v>
      </c>
      <c r="B139" s="24">
        <f>氏名入力!B127</f>
        <v>3</v>
      </c>
      <c r="C139" s="53">
        <f>氏名入力!C127</f>
        <v>0</v>
      </c>
      <c r="D139" s="76" t="str">
        <f>ASC(UPPER(国語!V127))</f>
        <v>0</v>
      </c>
      <c r="E139" s="77" t="str">
        <f>ASC(UPPER(国語!W127))</f>
        <v>0</v>
      </c>
      <c r="F139" s="77" t="str">
        <f>ASC(UPPER(国語!X127))</f>
        <v>0</v>
      </c>
      <c r="G139" s="77" t="str">
        <f>ASC(UPPER(国語!Y127))</f>
        <v>0</v>
      </c>
      <c r="H139" s="78" t="str">
        <f>ASC(UPPER(国語!Z127))</f>
        <v>0</v>
      </c>
      <c r="I139" s="131" t="str">
        <f>ASC(UPPER(国語!AA127))</f>
        <v>0</v>
      </c>
      <c r="J139" s="82" t="str">
        <f>ASC(UPPER(社会!T127))</f>
        <v>0</v>
      </c>
      <c r="K139" s="79" t="str">
        <f>ASC(UPPER(社会!U127))</f>
        <v>0</v>
      </c>
      <c r="L139" s="79" t="str">
        <f>ASC(UPPER(社会!V127))</f>
        <v>0</v>
      </c>
      <c r="M139" s="80" t="str">
        <f>ASC(UPPER(社会!W127))</f>
        <v>0</v>
      </c>
      <c r="N139" s="81" t="str">
        <f>ASC(UPPER(社会!X127))</f>
        <v>0</v>
      </c>
      <c r="O139" s="82" t="str">
        <f>ASC(UPPER(数学!T127))</f>
        <v>0</v>
      </c>
      <c r="P139" s="83" t="str">
        <f>ASC(UPPER(数学!U127))</f>
        <v>0</v>
      </c>
      <c r="Q139" s="83" t="str">
        <f>ASC(UPPER(数学!V127))</f>
        <v>0</v>
      </c>
      <c r="R139" s="84" t="str">
        <f>ASC(UPPER(数学!W127))</f>
        <v>0</v>
      </c>
      <c r="S139" s="81" t="str">
        <f>ASC(UPPER(数学!X127))</f>
        <v>0</v>
      </c>
      <c r="T139" s="79" t="str">
        <f>ASC(UPPER(理科!T127))</f>
        <v>0</v>
      </c>
      <c r="U139" s="79" t="str">
        <f>ASC(UPPER(理科!U127))</f>
        <v>0</v>
      </c>
      <c r="V139" s="79" t="str">
        <f>ASC(UPPER(理科!V127))</f>
        <v>0</v>
      </c>
      <c r="W139" s="80" t="str">
        <f>ASC(UPPER(理科!W127))</f>
        <v>0</v>
      </c>
      <c r="X139" s="81" t="str">
        <f>ASC(UPPER(理科!X127))</f>
        <v>0</v>
      </c>
      <c r="Y139" s="82" t="str">
        <f>ASC(UPPER(音楽!T127))</f>
        <v>0</v>
      </c>
      <c r="Z139" s="83" t="str">
        <f>ASC(UPPER(音楽!U127))</f>
        <v>0</v>
      </c>
      <c r="AA139" s="83" t="str">
        <f>ASC(UPPER(音楽!V127))</f>
        <v>0</v>
      </c>
      <c r="AB139" s="84" t="str">
        <f>ASC(UPPER(音楽!W127))</f>
        <v>0</v>
      </c>
      <c r="AC139" s="81" t="str">
        <f>ASC(UPPER(音楽!X127))</f>
        <v>0</v>
      </c>
      <c r="AD139" s="79" t="str">
        <f>ASC(UPPER(美術!T127))</f>
        <v>0</v>
      </c>
      <c r="AE139" s="79" t="str">
        <f>ASC(UPPER(美術!U127))</f>
        <v>0</v>
      </c>
      <c r="AF139" s="79" t="str">
        <f>ASC(UPPER(美術!V127))</f>
        <v>0</v>
      </c>
      <c r="AG139" s="80" t="str">
        <f>ASC(UPPER(美術!W127))</f>
        <v>0</v>
      </c>
      <c r="AH139" s="81" t="str">
        <f>ASC(UPPER(美術!X127))</f>
        <v>0</v>
      </c>
      <c r="AI139" s="82" t="str">
        <f>ASC(UPPER(保体!T127))</f>
        <v>0</v>
      </c>
      <c r="AJ139" s="83" t="str">
        <f>ASC(UPPER(保体!U127))</f>
        <v>0</v>
      </c>
      <c r="AK139" s="83" t="str">
        <f>ASC(UPPER(保体!V127))</f>
        <v>0</v>
      </c>
      <c r="AL139" s="84" t="str">
        <f>ASC(UPPER(保体!W127))</f>
        <v>0</v>
      </c>
      <c r="AM139" s="81" t="str">
        <f>ASC(UPPER(保体!X127))</f>
        <v>0</v>
      </c>
      <c r="AN139" s="79" t="str">
        <f>ASC(UPPER(技・家!T127))</f>
        <v>0</v>
      </c>
      <c r="AO139" s="79" t="str">
        <f>ASC(UPPER(技・家!U127))</f>
        <v>0</v>
      </c>
      <c r="AP139" s="79" t="str">
        <f>ASC(UPPER(技・家!V127))</f>
        <v>0</v>
      </c>
      <c r="AQ139" s="80" t="str">
        <f>ASC(UPPER(技・家!W127))</f>
        <v>0</v>
      </c>
      <c r="AR139" s="81" t="str">
        <f>ASC(UPPER(技・家!X127))</f>
        <v>0</v>
      </c>
      <c r="AS139" s="82" t="str">
        <f>ASC(UPPER(英語!T127))</f>
        <v>0</v>
      </c>
      <c r="AT139" s="83" t="str">
        <f>ASC(UPPER(英語!U127))</f>
        <v>0</v>
      </c>
      <c r="AU139" s="83" t="str">
        <f>ASC(UPPER(英語!V127))</f>
        <v>0</v>
      </c>
      <c r="AV139" s="84" t="str">
        <f>ASC(UPPER(英語!W127))</f>
        <v>0</v>
      </c>
      <c r="AW139" s="81" t="str">
        <f>ASC(UPPER(英語!X127))</f>
        <v>0</v>
      </c>
    </row>
    <row r="140" spans="1:49" ht="23.1" customHeight="1">
      <c r="A140" s="27">
        <f>氏名入力!A128</f>
        <v>1404</v>
      </c>
      <c r="B140" s="24">
        <f>氏名入力!B128</f>
        <v>4</v>
      </c>
      <c r="C140" s="53">
        <f>氏名入力!C128</f>
        <v>0</v>
      </c>
      <c r="D140" s="76" t="str">
        <f>ASC(UPPER(国語!V128))</f>
        <v>0</v>
      </c>
      <c r="E140" s="77" t="str">
        <f>ASC(UPPER(国語!W128))</f>
        <v>0</v>
      </c>
      <c r="F140" s="77" t="str">
        <f>ASC(UPPER(国語!X128))</f>
        <v>0</v>
      </c>
      <c r="G140" s="77" t="str">
        <f>ASC(UPPER(国語!Y128))</f>
        <v>0</v>
      </c>
      <c r="H140" s="78" t="str">
        <f>ASC(UPPER(国語!Z128))</f>
        <v>0</v>
      </c>
      <c r="I140" s="131" t="str">
        <f>ASC(UPPER(国語!AA128))</f>
        <v>0</v>
      </c>
      <c r="J140" s="82" t="str">
        <f>ASC(UPPER(社会!T128))</f>
        <v>0</v>
      </c>
      <c r="K140" s="79" t="str">
        <f>ASC(UPPER(社会!U128))</f>
        <v>0</v>
      </c>
      <c r="L140" s="79" t="str">
        <f>ASC(UPPER(社会!V128))</f>
        <v>0</v>
      </c>
      <c r="M140" s="80" t="str">
        <f>ASC(UPPER(社会!W128))</f>
        <v>0</v>
      </c>
      <c r="N140" s="81" t="str">
        <f>ASC(UPPER(社会!X128))</f>
        <v>0</v>
      </c>
      <c r="O140" s="82" t="str">
        <f>ASC(UPPER(数学!T128))</f>
        <v>0</v>
      </c>
      <c r="P140" s="83" t="str">
        <f>ASC(UPPER(数学!U128))</f>
        <v>0</v>
      </c>
      <c r="Q140" s="83" t="str">
        <f>ASC(UPPER(数学!V128))</f>
        <v>0</v>
      </c>
      <c r="R140" s="84" t="str">
        <f>ASC(UPPER(数学!W128))</f>
        <v>0</v>
      </c>
      <c r="S140" s="81" t="str">
        <f>ASC(UPPER(数学!X128))</f>
        <v>0</v>
      </c>
      <c r="T140" s="79" t="str">
        <f>ASC(UPPER(理科!T128))</f>
        <v>0</v>
      </c>
      <c r="U140" s="79" t="str">
        <f>ASC(UPPER(理科!U128))</f>
        <v>0</v>
      </c>
      <c r="V140" s="79" t="str">
        <f>ASC(UPPER(理科!V128))</f>
        <v>0</v>
      </c>
      <c r="W140" s="80" t="str">
        <f>ASC(UPPER(理科!W128))</f>
        <v>0</v>
      </c>
      <c r="X140" s="81" t="str">
        <f>ASC(UPPER(理科!X128))</f>
        <v>0</v>
      </c>
      <c r="Y140" s="82" t="str">
        <f>ASC(UPPER(音楽!T128))</f>
        <v>0</v>
      </c>
      <c r="Z140" s="83" t="str">
        <f>ASC(UPPER(音楽!U128))</f>
        <v>0</v>
      </c>
      <c r="AA140" s="83" t="str">
        <f>ASC(UPPER(音楽!V128))</f>
        <v>0</v>
      </c>
      <c r="AB140" s="84" t="str">
        <f>ASC(UPPER(音楽!W128))</f>
        <v>0</v>
      </c>
      <c r="AC140" s="81" t="str">
        <f>ASC(UPPER(音楽!X128))</f>
        <v>0</v>
      </c>
      <c r="AD140" s="79" t="str">
        <f>ASC(UPPER(美術!T128))</f>
        <v>0</v>
      </c>
      <c r="AE140" s="79" t="str">
        <f>ASC(UPPER(美術!U128))</f>
        <v>0</v>
      </c>
      <c r="AF140" s="79" t="str">
        <f>ASC(UPPER(美術!V128))</f>
        <v>0</v>
      </c>
      <c r="AG140" s="80" t="str">
        <f>ASC(UPPER(美術!W128))</f>
        <v>0</v>
      </c>
      <c r="AH140" s="81" t="str">
        <f>ASC(UPPER(美術!X128))</f>
        <v>0</v>
      </c>
      <c r="AI140" s="82" t="str">
        <f>ASC(UPPER(保体!T128))</f>
        <v>0</v>
      </c>
      <c r="AJ140" s="83" t="str">
        <f>ASC(UPPER(保体!U128))</f>
        <v>0</v>
      </c>
      <c r="AK140" s="83" t="str">
        <f>ASC(UPPER(保体!V128))</f>
        <v>0</v>
      </c>
      <c r="AL140" s="84" t="str">
        <f>ASC(UPPER(保体!W128))</f>
        <v>0</v>
      </c>
      <c r="AM140" s="81" t="str">
        <f>ASC(UPPER(保体!X128))</f>
        <v>0</v>
      </c>
      <c r="AN140" s="79" t="str">
        <f>ASC(UPPER(技・家!T128))</f>
        <v>0</v>
      </c>
      <c r="AO140" s="79" t="str">
        <f>ASC(UPPER(技・家!U128))</f>
        <v>0</v>
      </c>
      <c r="AP140" s="79" t="str">
        <f>ASC(UPPER(技・家!V128))</f>
        <v>0</v>
      </c>
      <c r="AQ140" s="80" t="str">
        <f>ASC(UPPER(技・家!W128))</f>
        <v>0</v>
      </c>
      <c r="AR140" s="81" t="str">
        <f>ASC(UPPER(技・家!X128))</f>
        <v>0</v>
      </c>
      <c r="AS140" s="82" t="str">
        <f>ASC(UPPER(英語!T128))</f>
        <v>0</v>
      </c>
      <c r="AT140" s="83" t="str">
        <f>ASC(UPPER(英語!U128))</f>
        <v>0</v>
      </c>
      <c r="AU140" s="83" t="str">
        <f>ASC(UPPER(英語!V128))</f>
        <v>0</v>
      </c>
      <c r="AV140" s="84" t="str">
        <f>ASC(UPPER(英語!W128))</f>
        <v>0</v>
      </c>
      <c r="AW140" s="81" t="str">
        <f>ASC(UPPER(英語!X128))</f>
        <v>0</v>
      </c>
    </row>
    <row r="141" spans="1:49" ht="23.1" customHeight="1">
      <c r="A141" s="27">
        <f>氏名入力!A129</f>
        <v>1405</v>
      </c>
      <c r="B141" s="24">
        <f>氏名入力!B129</f>
        <v>5</v>
      </c>
      <c r="C141" s="53">
        <f>氏名入力!C129</f>
        <v>0</v>
      </c>
      <c r="D141" s="76" t="str">
        <f>ASC(UPPER(国語!V129))</f>
        <v>0</v>
      </c>
      <c r="E141" s="77" t="str">
        <f>ASC(UPPER(国語!W129))</f>
        <v>0</v>
      </c>
      <c r="F141" s="77" t="str">
        <f>ASC(UPPER(国語!X129))</f>
        <v>0</v>
      </c>
      <c r="G141" s="77" t="str">
        <f>ASC(UPPER(国語!Y129))</f>
        <v>0</v>
      </c>
      <c r="H141" s="78" t="str">
        <f>ASC(UPPER(国語!Z129))</f>
        <v>0</v>
      </c>
      <c r="I141" s="131" t="str">
        <f>ASC(UPPER(国語!AA129))</f>
        <v>0</v>
      </c>
      <c r="J141" s="82" t="str">
        <f>ASC(UPPER(社会!T129))</f>
        <v>0</v>
      </c>
      <c r="K141" s="79" t="str">
        <f>ASC(UPPER(社会!U129))</f>
        <v>0</v>
      </c>
      <c r="L141" s="79" t="str">
        <f>ASC(UPPER(社会!V129))</f>
        <v>0</v>
      </c>
      <c r="M141" s="80" t="str">
        <f>ASC(UPPER(社会!W129))</f>
        <v>0</v>
      </c>
      <c r="N141" s="81" t="str">
        <f>ASC(UPPER(社会!X129))</f>
        <v>0</v>
      </c>
      <c r="O141" s="82" t="str">
        <f>ASC(UPPER(数学!T129))</f>
        <v>0</v>
      </c>
      <c r="P141" s="83" t="str">
        <f>ASC(UPPER(数学!U129))</f>
        <v>0</v>
      </c>
      <c r="Q141" s="83" t="str">
        <f>ASC(UPPER(数学!V129))</f>
        <v>0</v>
      </c>
      <c r="R141" s="84" t="str">
        <f>ASC(UPPER(数学!W129))</f>
        <v>0</v>
      </c>
      <c r="S141" s="81" t="str">
        <f>ASC(UPPER(数学!X129))</f>
        <v>0</v>
      </c>
      <c r="T141" s="79" t="str">
        <f>ASC(UPPER(理科!T129))</f>
        <v>0</v>
      </c>
      <c r="U141" s="79" t="str">
        <f>ASC(UPPER(理科!U129))</f>
        <v>0</v>
      </c>
      <c r="V141" s="79" t="str">
        <f>ASC(UPPER(理科!V129))</f>
        <v>0</v>
      </c>
      <c r="W141" s="80" t="str">
        <f>ASC(UPPER(理科!W129))</f>
        <v>0</v>
      </c>
      <c r="X141" s="81" t="str">
        <f>ASC(UPPER(理科!X129))</f>
        <v>0</v>
      </c>
      <c r="Y141" s="82" t="str">
        <f>ASC(UPPER(音楽!T129))</f>
        <v>0</v>
      </c>
      <c r="Z141" s="83" t="str">
        <f>ASC(UPPER(音楽!U129))</f>
        <v>0</v>
      </c>
      <c r="AA141" s="83" t="str">
        <f>ASC(UPPER(音楽!V129))</f>
        <v>0</v>
      </c>
      <c r="AB141" s="84" t="str">
        <f>ASC(UPPER(音楽!W129))</f>
        <v>0</v>
      </c>
      <c r="AC141" s="81" t="str">
        <f>ASC(UPPER(音楽!X129))</f>
        <v>0</v>
      </c>
      <c r="AD141" s="79" t="str">
        <f>ASC(UPPER(美術!T129))</f>
        <v>0</v>
      </c>
      <c r="AE141" s="79" t="str">
        <f>ASC(UPPER(美術!U129))</f>
        <v>0</v>
      </c>
      <c r="AF141" s="79" t="str">
        <f>ASC(UPPER(美術!V129))</f>
        <v>0</v>
      </c>
      <c r="AG141" s="80" t="str">
        <f>ASC(UPPER(美術!W129))</f>
        <v>0</v>
      </c>
      <c r="AH141" s="81" t="str">
        <f>ASC(UPPER(美術!X129))</f>
        <v>0</v>
      </c>
      <c r="AI141" s="82" t="str">
        <f>ASC(UPPER(保体!T129))</f>
        <v>0</v>
      </c>
      <c r="AJ141" s="83" t="str">
        <f>ASC(UPPER(保体!U129))</f>
        <v>0</v>
      </c>
      <c r="AK141" s="83" t="str">
        <f>ASC(UPPER(保体!V129))</f>
        <v>0</v>
      </c>
      <c r="AL141" s="84" t="str">
        <f>ASC(UPPER(保体!W129))</f>
        <v>0</v>
      </c>
      <c r="AM141" s="81" t="str">
        <f>ASC(UPPER(保体!X129))</f>
        <v>0</v>
      </c>
      <c r="AN141" s="79" t="str">
        <f>ASC(UPPER(技・家!T129))</f>
        <v>0</v>
      </c>
      <c r="AO141" s="79" t="str">
        <f>ASC(UPPER(技・家!U129))</f>
        <v>0</v>
      </c>
      <c r="AP141" s="79" t="str">
        <f>ASC(UPPER(技・家!V129))</f>
        <v>0</v>
      </c>
      <c r="AQ141" s="80" t="str">
        <f>ASC(UPPER(技・家!W129))</f>
        <v>0</v>
      </c>
      <c r="AR141" s="81" t="str">
        <f>ASC(UPPER(技・家!X129))</f>
        <v>0</v>
      </c>
      <c r="AS141" s="82" t="str">
        <f>ASC(UPPER(英語!T129))</f>
        <v>0</v>
      </c>
      <c r="AT141" s="83" t="str">
        <f>ASC(UPPER(英語!U129))</f>
        <v>0</v>
      </c>
      <c r="AU141" s="83" t="str">
        <f>ASC(UPPER(英語!V129))</f>
        <v>0</v>
      </c>
      <c r="AV141" s="84" t="str">
        <f>ASC(UPPER(英語!W129))</f>
        <v>0</v>
      </c>
      <c r="AW141" s="81" t="str">
        <f>ASC(UPPER(英語!X129))</f>
        <v>0</v>
      </c>
    </row>
    <row r="142" spans="1:49" ht="23.1" customHeight="1">
      <c r="A142" s="27">
        <f>氏名入力!A130</f>
        <v>1406</v>
      </c>
      <c r="B142" s="24">
        <f>氏名入力!B130</f>
        <v>6</v>
      </c>
      <c r="C142" s="53">
        <f>氏名入力!C130</f>
        <v>0</v>
      </c>
      <c r="D142" s="76" t="str">
        <f>ASC(UPPER(国語!V130))</f>
        <v>0</v>
      </c>
      <c r="E142" s="77" t="str">
        <f>ASC(UPPER(国語!W130))</f>
        <v>0</v>
      </c>
      <c r="F142" s="77" t="str">
        <f>ASC(UPPER(国語!X130))</f>
        <v>0</v>
      </c>
      <c r="G142" s="77" t="str">
        <f>ASC(UPPER(国語!Y130))</f>
        <v>0</v>
      </c>
      <c r="H142" s="78" t="str">
        <f>ASC(UPPER(国語!Z130))</f>
        <v>0</v>
      </c>
      <c r="I142" s="131" t="str">
        <f>ASC(UPPER(国語!AA130))</f>
        <v>0</v>
      </c>
      <c r="J142" s="82" t="str">
        <f>ASC(UPPER(社会!T130))</f>
        <v>0</v>
      </c>
      <c r="K142" s="79" t="str">
        <f>ASC(UPPER(社会!U130))</f>
        <v>0</v>
      </c>
      <c r="L142" s="79" t="str">
        <f>ASC(UPPER(社会!V130))</f>
        <v>0</v>
      </c>
      <c r="M142" s="80" t="str">
        <f>ASC(UPPER(社会!W130))</f>
        <v>0</v>
      </c>
      <c r="N142" s="81" t="str">
        <f>ASC(UPPER(社会!X130))</f>
        <v>0</v>
      </c>
      <c r="O142" s="82" t="str">
        <f>ASC(UPPER(数学!T130))</f>
        <v>0</v>
      </c>
      <c r="P142" s="83" t="str">
        <f>ASC(UPPER(数学!U130))</f>
        <v>0</v>
      </c>
      <c r="Q142" s="83" t="str">
        <f>ASC(UPPER(数学!V130))</f>
        <v>0</v>
      </c>
      <c r="R142" s="84" t="str">
        <f>ASC(UPPER(数学!W130))</f>
        <v>0</v>
      </c>
      <c r="S142" s="81" t="str">
        <f>ASC(UPPER(数学!X130))</f>
        <v>0</v>
      </c>
      <c r="T142" s="79" t="str">
        <f>ASC(UPPER(理科!T130))</f>
        <v>0</v>
      </c>
      <c r="U142" s="79" t="str">
        <f>ASC(UPPER(理科!U130))</f>
        <v>0</v>
      </c>
      <c r="V142" s="79" t="str">
        <f>ASC(UPPER(理科!V130))</f>
        <v>0</v>
      </c>
      <c r="W142" s="80" t="str">
        <f>ASC(UPPER(理科!W130))</f>
        <v>0</v>
      </c>
      <c r="X142" s="81" t="str">
        <f>ASC(UPPER(理科!X130))</f>
        <v>0</v>
      </c>
      <c r="Y142" s="82" t="str">
        <f>ASC(UPPER(音楽!T130))</f>
        <v>0</v>
      </c>
      <c r="Z142" s="83" t="str">
        <f>ASC(UPPER(音楽!U130))</f>
        <v>0</v>
      </c>
      <c r="AA142" s="83" t="str">
        <f>ASC(UPPER(音楽!V130))</f>
        <v>0</v>
      </c>
      <c r="AB142" s="84" t="str">
        <f>ASC(UPPER(音楽!W130))</f>
        <v>0</v>
      </c>
      <c r="AC142" s="81" t="str">
        <f>ASC(UPPER(音楽!X130))</f>
        <v>0</v>
      </c>
      <c r="AD142" s="79" t="str">
        <f>ASC(UPPER(美術!T130))</f>
        <v>0</v>
      </c>
      <c r="AE142" s="79" t="str">
        <f>ASC(UPPER(美術!U130))</f>
        <v>0</v>
      </c>
      <c r="AF142" s="79" t="str">
        <f>ASC(UPPER(美術!V130))</f>
        <v>0</v>
      </c>
      <c r="AG142" s="80" t="str">
        <f>ASC(UPPER(美術!W130))</f>
        <v>0</v>
      </c>
      <c r="AH142" s="81" t="str">
        <f>ASC(UPPER(美術!X130))</f>
        <v>0</v>
      </c>
      <c r="AI142" s="82" t="str">
        <f>ASC(UPPER(保体!T130))</f>
        <v>0</v>
      </c>
      <c r="AJ142" s="83" t="str">
        <f>ASC(UPPER(保体!U130))</f>
        <v>0</v>
      </c>
      <c r="AK142" s="83" t="str">
        <f>ASC(UPPER(保体!V130))</f>
        <v>0</v>
      </c>
      <c r="AL142" s="84" t="str">
        <f>ASC(UPPER(保体!W130))</f>
        <v>0</v>
      </c>
      <c r="AM142" s="81" t="str">
        <f>ASC(UPPER(保体!X130))</f>
        <v>0</v>
      </c>
      <c r="AN142" s="79" t="str">
        <f>ASC(UPPER(技・家!T130))</f>
        <v>0</v>
      </c>
      <c r="AO142" s="79" t="str">
        <f>ASC(UPPER(技・家!U130))</f>
        <v>0</v>
      </c>
      <c r="AP142" s="79" t="str">
        <f>ASC(UPPER(技・家!V130))</f>
        <v>0</v>
      </c>
      <c r="AQ142" s="80" t="str">
        <f>ASC(UPPER(技・家!W130))</f>
        <v>0</v>
      </c>
      <c r="AR142" s="81" t="str">
        <f>ASC(UPPER(技・家!X130))</f>
        <v>0</v>
      </c>
      <c r="AS142" s="82" t="str">
        <f>ASC(UPPER(英語!T130))</f>
        <v>0</v>
      </c>
      <c r="AT142" s="83" t="str">
        <f>ASC(UPPER(英語!U130))</f>
        <v>0</v>
      </c>
      <c r="AU142" s="83" t="str">
        <f>ASC(UPPER(英語!V130))</f>
        <v>0</v>
      </c>
      <c r="AV142" s="84" t="str">
        <f>ASC(UPPER(英語!W130))</f>
        <v>0</v>
      </c>
      <c r="AW142" s="81" t="str">
        <f>ASC(UPPER(英語!X130))</f>
        <v>0</v>
      </c>
    </row>
    <row r="143" spans="1:49" ht="23.1" customHeight="1">
      <c r="A143" s="27">
        <f>氏名入力!A131</f>
        <v>1407</v>
      </c>
      <c r="B143" s="24">
        <f>氏名入力!B131</f>
        <v>7</v>
      </c>
      <c r="C143" s="53">
        <f>氏名入力!C131</f>
        <v>0</v>
      </c>
      <c r="D143" s="76" t="str">
        <f>ASC(UPPER(国語!V131))</f>
        <v>0</v>
      </c>
      <c r="E143" s="77" t="str">
        <f>ASC(UPPER(国語!W131))</f>
        <v>0</v>
      </c>
      <c r="F143" s="77" t="str">
        <f>ASC(UPPER(国語!X131))</f>
        <v>0</v>
      </c>
      <c r="G143" s="77" t="str">
        <f>ASC(UPPER(国語!Y131))</f>
        <v>0</v>
      </c>
      <c r="H143" s="78" t="str">
        <f>ASC(UPPER(国語!Z131))</f>
        <v>0</v>
      </c>
      <c r="I143" s="131" t="str">
        <f>ASC(UPPER(国語!AA131))</f>
        <v>0</v>
      </c>
      <c r="J143" s="82" t="str">
        <f>ASC(UPPER(社会!T131))</f>
        <v>0</v>
      </c>
      <c r="K143" s="79" t="str">
        <f>ASC(UPPER(社会!U131))</f>
        <v>0</v>
      </c>
      <c r="L143" s="79" t="str">
        <f>ASC(UPPER(社会!V131))</f>
        <v>0</v>
      </c>
      <c r="M143" s="80" t="str">
        <f>ASC(UPPER(社会!W131))</f>
        <v>0</v>
      </c>
      <c r="N143" s="81" t="str">
        <f>ASC(UPPER(社会!X131))</f>
        <v>0</v>
      </c>
      <c r="O143" s="82" t="str">
        <f>ASC(UPPER(数学!T131))</f>
        <v>0</v>
      </c>
      <c r="P143" s="83" t="str">
        <f>ASC(UPPER(数学!U131))</f>
        <v>0</v>
      </c>
      <c r="Q143" s="83" t="str">
        <f>ASC(UPPER(数学!V131))</f>
        <v>0</v>
      </c>
      <c r="R143" s="84" t="str">
        <f>ASC(UPPER(数学!W131))</f>
        <v>0</v>
      </c>
      <c r="S143" s="81" t="str">
        <f>ASC(UPPER(数学!X131))</f>
        <v>0</v>
      </c>
      <c r="T143" s="79" t="str">
        <f>ASC(UPPER(理科!T131))</f>
        <v>0</v>
      </c>
      <c r="U143" s="79" t="str">
        <f>ASC(UPPER(理科!U131))</f>
        <v>0</v>
      </c>
      <c r="V143" s="79" t="str">
        <f>ASC(UPPER(理科!V131))</f>
        <v>0</v>
      </c>
      <c r="W143" s="80" t="str">
        <f>ASC(UPPER(理科!W131))</f>
        <v>0</v>
      </c>
      <c r="X143" s="81" t="str">
        <f>ASC(UPPER(理科!X131))</f>
        <v>0</v>
      </c>
      <c r="Y143" s="82" t="str">
        <f>ASC(UPPER(音楽!T131))</f>
        <v>0</v>
      </c>
      <c r="Z143" s="83" t="str">
        <f>ASC(UPPER(音楽!U131))</f>
        <v>0</v>
      </c>
      <c r="AA143" s="83" t="str">
        <f>ASC(UPPER(音楽!V131))</f>
        <v>0</v>
      </c>
      <c r="AB143" s="84" t="str">
        <f>ASC(UPPER(音楽!W131))</f>
        <v>0</v>
      </c>
      <c r="AC143" s="81" t="str">
        <f>ASC(UPPER(音楽!X131))</f>
        <v>0</v>
      </c>
      <c r="AD143" s="79" t="str">
        <f>ASC(UPPER(美術!T131))</f>
        <v>0</v>
      </c>
      <c r="AE143" s="79" t="str">
        <f>ASC(UPPER(美術!U131))</f>
        <v>0</v>
      </c>
      <c r="AF143" s="79" t="str">
        <f>ASC(UPPER(美術!V131))</f>
        <v>0</v>
      </c>
      <c r="AG143" s="80" t="str">
        <f>ASC(UPPER(美術!W131))</f>
        <v>0</v>
      </c>
      <c r="AH143" s="81" t="str">
        <f>ASC(UPPER(美術!X131))</f>
        <v>0</v>
      </c>
      <c r="AI143" s="82" t="str">
        <f>ASC(UPPER(保体!T131))</f>
        <v>0</v>
      </c>
      <c r="AJ143" s="83" t="str">
        <f>ASC(UPPER(保体!U131))</f>
        <v>0</v>
      </c>
      <c r="AK143" s="83" t="str">
        <f>ASC(UPPER(保体!V131))</f>
        <v>0</v>
      </c>
      <c r="AL143" s="84" t="str">
        <f>ASC(UPPER(保体!W131))</f>
        <v>0</v>
      </c>
      <c r="AM143" s="81" t="str">
        <f>ASC(UPPER(保体!X131))</f>
        <v>0</v>
      </c>
      <c r="AN143" s="79" t="str">
        <f>ASC(UPPER(技・家!T131))</f>
        <v>0</v>
      </c>
      <c r="AO143" s="79" t="str">
        <f>ASC(UPPER(技・家!U131))</f>
        <v>0</v>
      </c>
      <c r="AP143" s="79" t="str">
        <f>ASC(UPPER(技・家!V131))</f>
        <v>0</v>
      </c>
      <c r="AQ143" s="80" t="str">
        <f>ASC(UPPER(技・家!W131))</f>
        <v>0</v>
      </c>
      <c r="AR143" s="81" t="str">
        <f>ASC(UPPER(技・家!X131))</f>
        <v>0</v>
      </c>
      <c r="AS143" s="82" t="str">
        <f>ASC(UPPER(英語!T131))</f>
        <v>0</v>
      </c>
      <c r="AT143" s="83" t="str">
        <f>ASC(UPPER(英語!U131))</f>
        <v>0</v>
      </c>
      <c r="AU143" s="83" t="str">
        <f>ASC(UPPER(英語!V131))</f>
        <v>0</v>
      </c>
      <c r="AV143" s="84" t="str">
        <f>ASC(UPPER(英語!W131))</f>
        <v>0</v>
      </c>
      <c r="AW143" s="81" t="str">
        <f>ASC(UPPER(英語!X131))</f>
        <v>0</v>
      </c>
    </row>
    <row r="144" spans="1:49" ht="23.1" customHeight="1">
      <c r="A144" s="27">
        <f>氏名入力!A132</f>
        <v>1408</v>
      </c>
      <c r="B144" s="24">
        <f>氏名入力!B132</f>
        <v>8</v>
      </c>
      <c r="C144" s="53">
        <f>氏名入力!C132</f>
        <v>0</v>
      </c>
      <c r="D144" s="76" t="str">
        <f>ASC(UPPER(国語!V132))</f>
        <v>0</v>
      </c>
      <c r="E144" s="77" t="str">
        <f>ASC(UPPER(国語!W132))</f>
        <v>0</v>
      </c>
      <c r="F144" s="77" t="str">
        <f>ASC(UPPER(国語!X132))</f>
        <v>0</v>
      </c>
      <c r="G144" s="77" t="str">
        <f>ASC(UPPER(国語!Y132))</f>
        <v>0</v>
      </c>
      <c r="H144" s="78" t="str">
        <f>ASC(UPPER(国語!Z132))</f>
        <v>0</v>
      </c>
      <c r="I144" s="131" t="str">
        <f>ASC(UPPER(国語!AA132))</f>
        <v>0</v>
      </c>
      <c r="J144" s="82" t="str">
        <f>ASC(UPPER(社会!T132))</f>
        <v>0</v>
      </c>
      <c r="K144" s="79" t="str">
        <f>ASC(UPPER(社会!U132))</f>
        <v>0</v>
      </c>
      <c r="L144" s="79" t="str">
        <f>ASC(UPPER(社会!V132))</f>
        <v>0</v>
      </c>
      <c r="M144" s="80" t="str">
        <f>ASC(UPPER(社会!W132))</f>
        <v>0</v>
      </c>
      <c r="N144" s="81" t="str">
        <f>ASC(UPPER(社会!X132))</f>
        <v>0</v>
      </c>
      <c r="O144" s="82" t="str">
        <f>ASC(UPPER(数学!T132))</f>
        <v>0</v>
      </c>
      <c r="P144" s="83" t="str">
        <f>ASC(UPPER(数学!U132))</f>
        <v>0</v>
      </c>
      <c r="Q144" s="83" t="str">
        <f>ASC(UPPER(数学!V132))</f>
        <v>0</v>
      </c>
      <c r="R144" s="84" t="str">
        <f>ASC(UPPER(数学!W132))</f>
        <v>0</v>
      </c>
      <c r="S144" s="81" t="str">
        <f>ASC(UPPER(数学!X132))</f>
        <v>0</v>
      </c>
      <c r="T144" s="79" t="str">
        <f>ASC(UPPER(理科!T132))</f>
        <v>0</v>
      </c>
      <c r="U144" s="79" t="str">
        <f>ASC(UPPER(理科!U132))</f>
        <v>0</v>
      </c>
      <c r="V144" s="79" t="str">
        <f>ASC(UPPER(理科!V132))</f>
        <v>0</v>
      </c>
      <c r="W144" s="80" t="str">
        <f>ASC(UPPER(理科!W132))</f>
        <v>0</v>
      </c>
      <c r="X144" s="81" t="str">
        <f>ASC(UPPER(理科!X132))</f>
        <v>0</v>
      </c>
      <c r="Y144" s="82" t="str">
        <f>ASC(UPPER(音楽!T132))</f>
        <v>0</v>
      </c>
      <c r="Z144" s="83" t="str">
        <f>ASC(UPPER(音楽!U132))</f>
        <v>0</v>
      </c>
      <c r="AA144" s="83" t="str">
        <f>ASC(UPPER(音楽!V132))</f>
        <v>0</v>
      </c>
      <c r="AB144" s="84" t="str">
        <f>ASC(UPPER(音楽!W132))</f>
        <v>0</v>
      </c>
      <c r="AC144" s="81" t="str">
        <f>ASC(UPPER(音楽!X132))</f>
        <v>0</v>
      </c>
      <c r="AD144" s="79" t="str">
        <f>ASC(UPPER(美術!T132))</f>
        <v>0</v>
      </c>
      <c r="AE144" s="79" t="str">
        <f>ASC(UPPER(美術!U132))</f>
        <v>0</v>
      </c>
      <c r="AF144" s="79" t="str">
        <f>ASC(UPPER(美術!V132))</f>
        <v>0</v>
      </c>
      <c r="AG144" s="80" t="str">
        <f>ASC(UPPER(美術!W132))</f>
        <v>0</v>
      </c>
      <c r="AH144" s="81" t="str">
        <f>ASC(UPPER(美術!X132))</f>
        <v>0</v>
      </c>
      <c r="AI144" s="82" t="str">
        <f>ASC(UPPER(保体!T132))</f>
        <v>0</v>
      </c>
      <c r="AJ144" s="83" t="str">
        <f>ASC(UPPER(保体!U132))</f>
        <v>0</v>
      </c>
      <c r="AK144" s="83" t="str">
        <f>ASC(UPPER(保体!V132))</f>
        <v>0</v>
      </c>
      <c r="AL144" s="84" t="str">
        <f>ASC(UPPER(保体!W132))</f>
        <v>0</v>
      </c>
      <c r="AM144" s="81" t="str">
        <f>ASC(UPPER(保体!X132))</f>
        <v>0</v>
      </c>
      <c r="AN144" s="79" t="str">
        <f>ASC(UPPER(技・家!T132))</f>
        <v>0</v>
      </c>
      <c r="AO144" s="79" t="str">
        <f>ASC(UPPER(技・家!U132))</f>
        <v>0</v>
      </c>
      <c r="AP144" s="79" t="str">
        <f>ASC(UPPER(技・家!V132))</f>
        <v>0</v>
      </c>
      <c r="AQ144" s="80" t="str">
        <f>ASC(UPPER(技・家!W132))</f>
        <v>0</v>
      </c>
      <c r="AR144" s="81" t="str">
        <f>ASC(UPPER(技・家!X132))</f>
        <v>0</v>
      </c>
      <c r="AS144" s="82" t="str">
        <f>ASC(UPPER(英語!T132))</f>
        <v>0</v>
      </c>
      <c r="AT144" s="83" t="str">
        <f>ASC(UPPER(英語!U132))</f>
        <v>0</v>
      </c>
      <c r="AU144" s="83" t="str">
        <f>ASC(UPPER(英語!V132))</f>
        <v>0</v>
      </c>
      <c r="AV144" s="84" t="str">
        <f>ASC(UPPER(英語!W132))</f>
        <v>0</v>
      </c>
      <c r="AW144" s="81" t="str">
        <f>ASC(UPPER(英語!X132))</f>
        <v>0</v>
      </c>
    </row>
    <row r="145" spans="1:49" ht="23.1" customHeight="1">
      <c r="A145" s="27">
        <f>氏名入力!A133</f>
        <v>1409</v>
      </c>
      <c r="B145" s="24">
        <f>氏名入力!B133</f>
        <v>9</v>
      </c>
      <c r="C145" s="53">
        <f>氏名入力!C133</f>
        <v>0</v>
      </c>
      <c r="D145" s="76" t="str">
        <f>ASC(UPPER(国語!V133))</f>
        <v>0</v>
      </c>
      <c r="E145" s="77" t="str">
        <f>ASC(UPPER(国語!W133))</f>
        <v>0</v>
      </c>
      <c r="F145" s="77" t="str">
        <f>ASC(UPPER(国語!X133))</f>
        <v>0</v>
      </c>
      <c r="G145" s="77" t="str">
        <f>ASC(UPPER(国語!Y133))</f>
        <v>0</v>
      </c>
      <c r="H145" s="78" t="str">
        <f>ASC(UPPER(国語!Z133))</f>
        <v>0</v>
      </c>
      <c r="I145" s="131" t="str">
        <f>ASC(UPPER(国語!AA133))</f>
        <v>0</v>
      </c>
      <c r="J145" s="82" t="str">
        <f>ASC(UPPER(社会!T133))</f>
        <v>0</v>
      </c>
      <c r="K145" s="79" t="str">
        <f>ASC(UPPER(社会!U133))</f>
        <v>0</v>
      </c>
      <c r="L145" s="79" t="str">
        <f>ASC(UPPER(社会!V133))</f>
        <v>0</v>
      </c>
      <c r="M145" s="80" t="str">
        <f>ASC(UPPER(社会!W133))</f>
        <v>0</v>
      </c>
      <c r="N145" s="81" t="str">
        <f>ASC(UPPER(社会!X133))</f>
        <v>0</v>
      </c>
      <c r="O145" s="82" t="str">
        <f>ASC(UPPER(数学!T133))</f>
        <v>0</v>
      </c>
      <c r="P145" s="83" t="str">
        <f>ASC(UPPER(数学!U133))</f>
        <v>0</v>
      </c>
      <c r="Q145" s="83" t="str">
        <f>ASC(UPPER(数学!V133))</f>
        <v>0</v>
      </c>
      <c r="R145" s="84" t="str">
        <f>ASC(UPPER(数学!W133))</f>
        <v>0</v>
      </c>
      <c r="S145" s="81" t="str">
        <f>ASC(UPPER(数学!X133))</f>
        <v>0</v>
      </c>
      <c r="T145" s="79" t="str">
        <f>ASC(UPPER(理科!T133))</f>
        <v>0</v>
      </c>
      <c r="U145" s="79" t="str">
        <f>ASC(UPPER(理科!U133))</f>
        <v>0</v>
      </c>
      <c r="V145" s="79" t="str">
        <f>ASC(UPPER(理科!V133))</f>
        <v>0</v>
      </c>
      <c r="W145" s="80" t="str">
        <f>ASC(UPPER(理科!W133))</f>
        <v>0</v>
      </c>
      <c r="X145" s="81" t="str">
        <f>ASC(UPPER(理科!X133))</f>
        <v>0</v>
      </c>
      <c r="Y145" s="82" t="str">
        <f>ASC(UPPER(音楽!T133))</f>
        <v>0</v>
      </c>
      <c r="Z145" s="83" t="str">
        <f>ASC(UPPER(音楽!U133))</f>
        <v>0</v>
      </c>
      <c r="AA145" s="83" t="str">
        <f>ASC(UPPER(音楽!V133))</f>
        <v>0</v>
      </c>
      <c r="AB145" s="84" t="str">
        <f>ASC(UPPER(音楽!W133))</f>
        <v>0</v>
      </c>
      <c r="AC145" s="81" t="str">
        <f>ASC(UPPER(音楽!X133))</f>
        <v>0</v>
      </c>
      <c r="AD145" s="79" t="str">
        <f>ASC(UPPER(美術!T133))</f>
        <v>0</v>
      </c>
      <c r="AE145" s="79" t="str">
        <f>ASC(UPPER(美術!U133))</f>
        <v>0</v>
      </c>
      <c r="AF145" s="79" t="str">
        <f>ASC(UPPER(美術!V133))</f>
        <v>0</v>
      </c>
      <c r="AG145" s="80" t="str">
        <f>ASC(UPPER(美術!W133))</f>
        <v>0</v>
      </c>
      <c r="AH145" s="81" t="str">
        <f>ASC(UPPER(美術!X133))</f>
        <v>0</v>
      </c>
      <c r="AI145" s="82" t="str">
        <f>ASC(UPPER(保体!T133))</f>
        <v>0</v>
      </c>
      <c r="AJ145" s="83" t="str">
        <f>ASC(UPPER(保体!U133))</f>
        <v>0</v>
      </c>
      <c r="AK145" s="83" t="str">
        <f>ASC(UPPER(保体!V133))</f>
        <v>0</v>
      </c>
      <c r="AL145" s="84" t="str">
        <f>ASC(UPPER(保体!W133))</f>
        <v>0</v>
      </c>
      <c r="AM145" s="81" t="str">
        <f>ASC(UPPER(保体!X133))</f>
        <v>0</v>
      </c>
      <c r="AN145" s="79" t="str">
        <f>ASC(UPPER(技・家!T133))</f>
        <v>0</v>
      </c>
      <c r="AO145" s="79" t="str">
        <f>ASC(UPPER(技・家!U133))</f>
        <v>0</v>
      </c>
      <c r="AP145" s="79" t="str">
        <f>ASC(UPPER(技・家!V133))</f>
        <v>0</v>
      </c>
      <c r="AQ145" s="80" t="str">
        <f>ASC(UPPER(技・家!W133))</f>
        <v>0</v>
      </c>
      <c r="AR145" s="81" t="str">
        <f>ASC(UPPER(技・家!X133))</f>
        <v>0</v>
      </c>
      <c r="AS145" s="82" t="str">
        <f>ASC(UPPER(英語!T133))</f>
        <v>0</v>
      </c>
      <c r="AT145" s="83" t="str">
        <f>ASC(UPPER(英語!U133))</f>
        <v>0</v>
      </c>
      <c r="AU145" s="83" t="str">
        <f>ASC(UPPER(英語!V133))</f>
        <v>0</v>
      </c>
      <c r="AV145" s="84" t="str">
        <f>ASC(UPPER(英語!W133))</f>
        <v>0</v>
      </c>
      <c r="AW145" s="81" t="str">
        <f>ASC(UPPER(英語!X133))</f>
        <v>0</v>
      </c>
    </row>
    <row r="146" spans="1:49" ht="23.1" customHeight="1">
      <c r="A146" s="27">
        <f>氏名入力!A134</f>
        <v>1410</v>
      </c>
      <c r="B146" s="24">
        <f>氏名入力!B134</f>
        <v>10</v>
      </c>
      <c r="C146" s="53">
        <f>氏名入力!C134</f>
        <v>0</v>
      </c>
      <c r="D146" s="76" t="str">
        <f>ASC(UPPER(国語!V134))</f>
        <v>0</v>
      </c>
      <c r="E146" s="77" t="str">
        <f>ASC(UPPER(国語!W134))</f>
        <v>0</v>
      </c>
      <c r="F146" s="77" t="str">
        <f>ASC(UPPER(国語!X134))</f>
        <v>0</v>
      </c>
      <c r="G146" s="77" t="str">
        <f>ASC(UPPER(国語!Y134))</f>
        <v>0</v>
      </c>
      <c r="H146" s="78" t="str">
        <f>ASC(UPPER(国語!Z134))</f>
        <v>0</v>
      </c>
      <c r="I146" s="131" t="str">
        <f>ASC(UPPER(国語!AA134))</f>
        <v>0</v>
      </c>
      <c r="J146" s="82" t="str">
        <f>ASC(UPPER(社会!T134))</f>
        <v>0</v>
      </c>
      <c r="K146" s="79" t="str">
        <f>ASC(UPPER(社会!U134))</f>
        <v>0</v>
      </c>
      <c r="L146" s="79" t="str">
        <f>ASC(UPPER(社会!V134))</f>
        <v>0</v>
      </c>
      <c r="M146" s="80" t="str">
        <f>ASC(UPPER(社会!W134))</f>
        <v>0</v>
      </c>
      <c r="N146" s="81" t="str">
        <f>ASC(UPPER(社会!X134))</f>
        <v>0</v>
      </c>
      <c r="O146" s="82" t="str">
        <f>ASC(UPPER(数学!T134))</f>
        <v>0</v>
      </c>
      <c r="P146" s="83" t="str">
        <f>ASC(UPPER(数学!U134))</f>
        <v>0</v>
      </c>
      <c r="Q146" s="83" t="str">
        <f>ASC(UPPER(数学!V134))</f>
        <v>0</v>
      </c>
      <c r="R146" s="84" t="str">
        <f>ASC(UPPER(数学!W134))</f>
        <v>0</v>
      </c>
      <c r="S146" s="81" t="str">
        <f>ASC(UPPER(数学!X134))</f>
        <v>0</v>
      </c>
      <c r="T146" s="79" t="str">
        <f>ASC(UPPER(理科!T134))</f>
        <v>0</v>
      </c>
      <c r="U146" s="79" t="str">
        <f>ASC(UPPER(理科!U134))</f>
        <v>0</v>
      </c>
      <c r="V146" s="79" t="str">
        <f>ASC(UPPER(理科!V134))</f>
        <v>0</v>
      </c>
      <c r="W146" s="80" t="str">
        <f>ASC(UPPER(理科!W134))</f>
        <v>0</v>
      </c>
      <c r="X146" s="81" t="str">
        <f>ASC(UPPER(理科!X134))</f>
        <v>0</v>
      </c>
      <c r="Y146" s="82" t="str">
        <f>ASC(UPPER(音楽!T134))</f>
        <v>0</v>
      </c>
      <c r="Z146" s="83" t="str">
        <f>ASC(UPPER(音楽!U134))</f>
        <v>0</v>
      </c>
      <c r="AA146" s="83" t="str">
        <f>ASC(UPPER(音楽!V134))</f>
        <v>0</v>
      </c>
      <c r="AB146" s="84" t="str">
        <f>ASC(UPPER(音楽!W134))</f>
        <v>0</v>
      </c>
      <c r="AC146" s="81" t="str">
        <f>ASC(UPPER(音楽!X134))</f>
        <v>0</v>
      </c>
      <c r="AD146" s="79" t="str">
        <f>ASC(UPPER(美術!T134))</f>
        <v>0</v>
      </c>
      <c r="AE146" s="79" t="str">
        <f>ASC(UPPER(美術!U134))</f>
        <v>0</v>
      </c>
      <c r="AF146" s="79" t="str">
        <f>ASC(UPPER(美術!V134))</f>
        <v>0</v>
      </c>
      <c r="AG146" s="80" t="str">
        <f>ASC(UPPER(美術!W134))</f>
        <v>0</v>
      </c>
      <c r="AH146" s="81" t="str">
        <f>ASC(UPPER(美術!X134))</f>
        <v>0</v>
      </c>
      <c r="AI146" s="82" t="str">
        <f>ASC(UPPER(保体!T134))</f>
        <v>0</v>
      </c>
      <c r="AJ146" s="83" t="str">
        <f>ASC(UPPER(保体!U134))</f>
        <v>0</v>
      </c>
      <c r="AK146" s="83" t="str">
        <f>ASC(UPPER(保体!V134))</f>
        <v>0</v>
      </c>
      <c r="AL146" s="84" t="str">
        <f>ASC(UPPER(保体!W134))</f>
        <v>0</v>
      </c>
      <c r="AM146" s="81" t="str">
        <f>ASC(UPPER(保体!X134))</f>
        <v>0</v>
      </c>
      <c r="AN146" s="79" t="str">
        <f>ASC(UPPER(技・家!T134))</f>
        <v>0</v>
      </c>
      <c r="AO146" s="79" t="str">
        <f>ASC(UPPER(技・家!U134))</f>
        <v>0</v>
      </c>
      <c r="AP146" s="79" t="str">
        <f>ASC(UPPER(技・家!V134))</f>
        <v>0</v>
      </c>
      <c r="AQ146" s="80" t="str">
        <f>ASC(UPPER(技・家!W134))</f>
        <v>0</v>
      </c>
      <c r="AR146" s="81" t="str">
        <f>ASC(UPPER(技・家!X134))</f>
        <v>0</v>
      </c>
      <c r="AS146" s="82" t="str">
        <f>ASC(UPPER(英語!T134))</f>
        <v>0</v>
      </c>
      <c r="AT146" s="83" t="str">
        <f>ASC(UPPER(英語!U134))</f>
        <v>0</v>
      </c>
      <c r="AU146" s="83" t="str">
        <f>ASC(UPPER(英語!V134))</f>
        <v>0</v>
      </c>
      <c r="AV146" s="84" t="str">
        <f>ASC(UPPER(英語!W134))</f>
        <v>0</v>
      </c>
      <c r="AW146" s="81" t="str">
        <f>ASC(UPPER(英語!X134))</f>
        <v>0</v>
      </c>
    </row>
    <row r="147" spans="1:49" ht="23.1" customHeight="1">
      <c r="A147" s="27">
        <f>氏名入力!A135</f>
        <v>1411</v>
      </c>
      <c r="B147" s="24">
        <f>氏名入力!B135</f>
        <v>11</v>
      </c>
      <c r="C147" s="53">
        <f>氏名入力!C135</f>
        <v>0</v>
      </c>
      <c r="D147" s="76" t="str">
        <f>ASC(UPPER(国語!V135))</f>
        <v>0</v>
      </c>
      <c r="E147" s="77" t="str">
        <f>ASC(UPPER(国語!W135))</f>
        <v>0</v>
      </c>
      <c r="F147" s="77" t="str">
        <f>ASC(UPPER(国語!X135))</f>
        <v>0</v>
      </c>
      <c r="G147" s="77" t="str">
        <f>ASC(UPPER(国語!Y135))</f>
        <v>0</v>
      </c>
      <c r="H147" s="78" t="str">
        <f>ASC(UPPER(国語!Z135))</f>
        <v>0</v>
      </c>
      <c r="I147" s="131" t="str">
        <f>ASC(UPPER(国語!AA135))</f>
        <v>0</v>
      </c>
      <c r="J147" s="82" t="str">
        <f>ASC(UPPER(社会!T135))</f>
        <v>0</v>
      </c>
      <c r="K147" s="79" t="str">
        <f>ASC(UPPER(社会!U135))</f>
        <v>0</v>
      </c>
      <c r="L147" s="79" t="str">
        <f>ASC(UPPER(社会!V135))</f>
        <v>0</v>
      </c>
      <c r="M147" s="80" t="str">
        <f>ASC(UPPER(社会!W135))</f>
        <v>0</v>
      </c>
      <c r="N147" s="81" t="str">
        <f>ASC(UPPER(社会!X135))</f>
        <v>0</v>
      </c>
      <c r="O147" s="82" t="str">
        <f>ASC(UPPER(数学!T135))</f>
        <v>0</v>
      </c>
      <c r="P147" s="83" t="str">
        <f>ASC(UPPER(数学!U135))</f>
        <v>0</v>
      </c>
      <c r="Q147" s="83" t="str">
        <f>ASC(UPPER(数学!V135))</f>
        <v>0</v>
      </c>
      <c r="R147" s="84" t="str">
        <f>ASC(UPPER(数学!W135))</f>
        <v>0</v>
      </c>
      <c r="S147" s="81" t="str">
        <f>ASC(UPPER(数学!X135))</f>
        <v>0</v>
      </c>
      <c r="T147" s="79" t="str">
        <f>ASC(UPPER(理科!T135))</f>
        <v>0</v>
      </c>
      <c r="U147" s="79" t="str">
        <f>ASC(UPPER(理科!U135))</f>
        <v>0</v>
      </c>
      <c r="V147" s="79" t="str">
        <f>ASC(UPPER(理科!V135))</f>
        <v>0</v>
      </c>
      <c r="W147" s="80" t="str">
        <f>ASC(UPPER(理科!W135))</f>
        <v>0</v>
      </c>
      <c r="X147" s="81" t="str">
        <f>ASC(UPPER(理科!X135))</f>
        <v>0</v>
      </c>
      <c r="Y147" s="82" t="str">
        <f>ASC(UPPER(音楽!T135))</f>
        <v>0</v>
      </c>
      <c r="Z147" s="83" t="str">
        <f>ASC(UPPER(音楽!U135))</f>
        <v>0</v>
      </c>
      <c r="AA147" s="83" t="str">
        <f>ASC(UPPER(音楽!V135))</f>
        <v>0</v>
      </c>
      <c r="AB147" s="84" t="str">
        <f>ASC(UPPER(音楽!W135))</f>
        <v>0</v>
      </c>
      <c r="AC147" s="81" t="str">
        <f>ASC(UPPER(音楽!X135))</f>
        <v>0</v>
      </c>
      <c r="AD147" s="79" t="str">
        <f>ASC(UPPER(美術!T135))</f>
        <v>0</v>
      </c>
      <c r="AE147" s="79" t="str">
        <f>ASC(UPPER(美術!U135))</f>
        <v>0</v>
      </c>
      <c r="AF147" s="79" t="str">
        <f>ASC(UPPER(美術!V135))</f>
        <v>0</v>
      </c>
      <c r="AG147" s="80" t="str">
        <f>ASC(UPPER(美術!W135))</f>
        <v>0</v>
      </c>
      <c r="AH147" s="81" t="str">
        <f>ASC(UPPER(美術!X135))</f>
        <v>0</v>
      </c>
      <c r="AI147" s="82" t="str">
        <f>ASC(UPPER(保体!T135))</f>
        <v>0</v>
      </c>
      <c r="AJ147" s="83" t="str">
        <f>ASC(UPPER(保体!U135))</f>
        <v>0</v>
      </c>
      <c r="AK147" s="83" t="str">
        <f>ASC(UPPER(保体!V135))</f>
        <v>0</v>
      </c>
      <c r="AL147" s="84" t="str">
        <f>ASC(UPPER(保体!W135))</f>
        <v>0</v>
      </c>
      <c r="AM147" s="81" t="str">
        <f>ASC(UPPER(保体!X135))</f>
        <v>0</v>
      </c>
      <c r="AN147" s="79" t="str">
        <f>ASC(UPPER(技・家!T135))</f>
        <v>0</v>
      </c>
      <c r="AO147" s="79" t="str">
        <f>ASC(UPPER(技・家!U135))</f>
        <v>0</v>
      </c>
      <c r="AP147" s="79" t="str">
        <f>ASC(UPPER(技・家!V135))</f>
        <v>0</v>
      </c>
      <c r="AQ147" s="80" t="str">
        <f>ASC(UPPER(技・家!W135))</f>
        <v>0</v>
      </c>
      <c r="AR147" s="81" t="str">
        <f>ASC(UPPER(技・家!X135))</f>
        <v>0</v>
      </c>
      <c r="AS147" s="82" t="str">
        <f>ASC(UPPER(英語!T135))</f>
        <v>0</v>
      </c>
      <c r="AT147" s="83" t="str">
        <f>ASC(UPPER(英語!U135))</f>
        <v>0</v>
      </c>
      <c r="AU147" s="83" t="str">
        <f>ASC(UPPER(英語!V135))</f>
        <v>0</v>
      </c>
      <c r="AV147" s="84" t="str">
        <f>ASC(UPPER(英語!W135))</f>
        <v>0</v>
      </c>
      <c r="AW147" s="81" t="str">
        <f>ASC(UPPER(英語!X135))</f>
        <v>0</v>
      </c>
    </row>
    <row r="148" spans="1:49" ht="23.1" customHeight="1">
      <c r="A148" s="27">
        <f>氏名入力!A136</f>
        <v>1412</v>
      </c>
      <c r="B148" s="24">
        <f>氏名入力!B136</f>
        <v>12</v>
      </c>
      <c r="C148" s="53">
        <f>氏名入力!C136</f>
        <v>0</v>
      </c>
      <c r="D148" s="76" t="str">
        <f>ASC(UPPER(国語!V136))</f>
        <v>0</v>
      </c>
      <c r="E148" s="77" t="str">
        <f>ASC(UPPER(国語!W136))</f>
        <v>0</v>
      </c>
      <c r="F148" s="77" t="str">
        <f>ASC(UPPER(国語!X136))</f>
        <v>0</v>
      </c>
      <c r="G148" s="77" t="str">
        <f>ASC(UPPER(国語!Y136))</f>
        <v>0</v>
      </c>
      <c r="H148" s="78" t="str">
        <f>ASC(UPPER(国語!Z136))</f>
        <v>0</v>
      </c>
      <c r="I148" s="131" t="str">
        <f>ASC(UPPER(国語!AA136))</f>
        <v>0</v>
      </c>
      <c r="J148" s="82" t="str">
        <f>ASC(UPPER(社会!T136))</f>
        <v>0</v>
      </c>
      <c r="K148" s="79" t="str">
        <f>ASC(UPPER(社会!U136))</f>
        <v>0</v>
      </c>
      <c r="L148" s="79" t="str">
        <f>ASC(UPPER(社会!V136))</f>
        <v>0</v>
      </c>
      <c r="M148" s="80" t="str">
        <f>ASC(UPPER(社会!W136))</f>
        <v>0</v>
      </c>
      <c r="N148" s="81" t="str">
        <f>ASC(UPPER(社会!X136))</f>
        <v>0</v>
      </c>
      <c r="O148" s="82" t="str">
        <f>ASC(UPPER(数学!T136))</f>
        <v>0</v>
      </c>
      <c r="P148" s="83" t="str">
        <f>ASC(UPPER(数学!U136))</f>
        <v>0</v>
      </c>
      <c r="Q148" s="83" t="str">
        <f>ASC(UPPER(数学!V136))</f>
        <v>0</v>
      </c>
      <c r="R148" s="84" t="str">
        <f>ASC(UPPER(数学!W136))</f>
        <v>0</v>
      </c>
      <c r="S148" s="81" t="str">
        <f>ASC(UPPER(数学!X136))</f>
        <v>0</v>
      </c>
      <c r="T148" s="79" t="str">
        <f>ASC(UPPER(理科!T136))</f>
        <v>0</v>
      </c>
      <c r="U148" s="79" t="str">
        <f>ASC(UPPER(理科!U136))</f>
        <v>0</v>
      </c>
      <c r="V148" s="79" t="str">
        <f>ASC(UPPER(理科!V136))</f>
        <v>0</v>
      </c>
      <c r="W148" s="80" t="str">
        <f>ASC(UPPER(理科!W136))</f>
        <v>0</v>
      </c>
      <c r="X148" s="81" t="str">
        <f>ASC(UPPER(理科!X136))</f>
        <v>0</v>
      </c>
      <c r="Y148" s="82" t="str">
        <f>ASC(UPPER(音楽!T136))</f>
        <v>0</v>
      </c>
      <c r="Z148" s="83" t="str">
        <f>ASC(UPPER(音楽!U136))</f>
        <v>0</v>
      </c>
      <c r="AA148" s="83" t="str">
        <f>ASC(UPPER(音楽!V136))</f>
        <v>0</v>
      </c>
      <c r="AB148" s="84" t="str">
        <f>ASC(UPPER(音楽!W136))</f>
        <v>0</v>
      </c>
      <c r="AC148" s="81" t="str">
        <f>ASC(UPPER(音楽!X136))</f>
        <v>0</v>
      </c>
      <c r="AD148" s="79" t="str">
        <f>ASC(UPPER(美術!T136))</f>
        <v>0</v>
      </c>
      <c r="AE148" s="79" t="str">
        <f>ASC(UPPER(美術!U136))</f>
        <v>0</v>
      </c>
      <c r="AF148" s="79" t="str">
        <f>ASC(UPPER(美術!V136))</f>
        <v>0</v>
      </c>
      <c r="AG148" s="80" t="str">
        <f>ASC(UPPER(美術!W136))</f>
        <v>0</v>
      </c>
      <c r="AH148" s="81" t="str">
        <f>ASC(UPPER(美術!X136))</f>
        <v>0</v>
      </c>
      <c r="AI148" s="82" t="str">
        <f>ASC(UPPER(保体!T136))</f>
        <v>0</v>
      </c>
      <c r="AJ148" s="83" t="str">
        <f>ASC(UPPER(保体!U136))</f>
        <v>0</v>
      </c>
      <c r="AK148" s="83" t="str">
        <f>ASC(UPPER(保体!V136))</f>
        <v>0</v>
      </c>
      <c r="AL148" s="84" t="str">
        <f>ASC(UPPER(保体!W136))</f>
        <v>0</v>
      </c>
      <c r="AM148" s="81" t="str">
        <f>ASC(UPPER(保体!X136))</f>
        <v>0</v>
      </c>
      <c r="AN148" s="79" t="str">
        <f>ASC(UPPER(技・家!T136))</f>
        <v>0</v>
      </c>
      <c r="AO148" s="79" t="str">
        <f>ASC(UPPER(技・家!U136))</f>
        <v>0</v>
      </c>
      <c r="AP148" s="79" t="str">
        <f>ASC(UPPER(技・家!V136))</f>
        <v>0</v>
      </c>
      <c r="AQ148" s="80" t="str">
        <f>ASC(UPPER(技・家!W136))</f>
        <v>0</v>
      </c>
      <c r="AR148" s="81" t="str">
        <f>ASC(UPPER(技・家!X136))</f>
        <v>0</v>
      </c>
      <c r="AS148" s="82" t="str">
        <f>ASC(UPPER(英語!T136))</f>
        <v>0</v>
      </c>
      <c r="AT148" s="83" t="str">
        <f>ASC(UPPER(英語!U136))</f>
        <v>0</v>
      </c>
      <c r="AU148" s="83" t="str">
        <f>ASC(UPPER(英語!V136))</f>
        <v>0</v>
      </c>
      <c r="AV148" s="84" t="str">
        <f>ASC(UPPER(英語!W136))</f>
        <v>0</v>
      </c>
      <c r="AW148" s="81" t="str">
        <f>ASC(UPPER(英語!X136))</f>
        <v>0</v>
      </c>
    </row>
    <row r="149" spans="1:49" ht="23.1" customHeight="1">
      <c r="A149" s="27">
        <f>氏名入力!A137</f>
        <v>1413</v>
      </c>
      <c r="B149" s="24">
        <f>氏名入力!B137</f>
        <v>13</v>
      </c>
      <c r="C149" s="53">
        <f>氏名入力!C137</f>
        <v>0</v>
      </c>
      <c r="D149" s="76" t="str">
        <f>ASC(UPPER(国語!V137))</f>
        <v>0</v>
      </c>
      <c r="E149" s="77" t="str">
        <f>ASC(UPPER(国語!W137))</f>
        <v>0</v>
      </c>
      <c r="F149" s="77" t="str">
        <f>ASC(UPPER(国語!X137))</f>
        <v>0</v>
      </c>
      <c r="G149" s="77" t="str">
        <f>ASC(UPPER(国語!Y137))</f>
        <v>0</v>
      </c>
      <c r="H149" s="78" t="str">
        <f>ASC(UPPER(国語!Z137))</f>
        <v>0</v>
      </c>
      <c r="I149" s="131" t="str">
        <f>ASC(UPPER(国語!AA137))</f>
        <v>0</v>
      </c>
      <c r="J149" s="82" t="str">
        <f>ASC(UPPER(社会!T137))</f>
        <v>0</v>
      </c>
      <c r="K149" s="79" t="str">
        <f>ASC(UPPER(社会!U137))</f>
        <v>0</v>
      </c>
      <c r="L149" s="79" t="str">
        <f>ASC(UPPER(社会!V137))</f>
        <v>0</v>
      </c>
      <c r="M149" s="80" t="str">
        <f>ASC(UPPER(社会!W137))</f>
        <v>0</v>
      </c>
      <c r="N149" s="81" t="str">
        <f>ASC(UPPER(社会!X137))</f>
        <v>0</v>
      </c>
      <c r="O149" s="82" t="str">
        <f>ASC(UPPER(数学!T137))</f>
        <v>0</v>
      </c>
      <c r="P149" s="83" t="str">
        <f>ASC(UPPER(数学!U137))</f>
        <v>0</v>
      </c>
      <c r="Q149" s="83" t="str">
        <f>ASC(UPPER(数学!V137))</f>
        <v>0</v>
      </c>
      <c r="R149" s="84" t="str">
        <f>ASC(UPPER(数学!W137))</f>
        <v>0</v>
      </c>
      <c r="S149" s="81" t="str">
        <f>ASC(UPPER(数学!X137))</f>
        <v>0</v>
      </c>
      <c r="T149" s="79" t="str">
        <f>ASC(UPPER(理科!T137))</f>
        <v>0</v>
      </c>
      <c r="U149" s="79" t="str">
        <f>ASC(UPPER(理科!U137))</f>
        <v>0</v>
      </c>
      <c r="V149" s="79" t="str">
        <f>ASC(UPPER(理科!V137))</f>
        <v>0</v>
      </c>
      <c r="W149" s="80" t="str">
        <f>ASC(UPPER(理科!W137))</f>
        <v>0</v>
      </c>
      <c r="X149" s="81" t="str">
        <f>ASC(UPPER(理科!X137))</f>
        <v>0</v>
      </c>
      <c r="Y149" s="82" t="str">
        <f>ASC(UPPER(音楽!T137))</f>
        <v>0</v>
      </c>
      <c r="Z149" s="83" t="str">
        <f>ASC(UPPER(音楽!U137))</f>
        <v>0</v>
      </c>
      <c r="AA149" s="83" t="str">
        <f>ASC(UPPER(音楽!V137))</f>
        <v>0</v>
      </c>
      <c r="AB149" s="84" t="str">
        <f>ASC(UPPER(音楽!W137))</f>
        <v>0</v>
      </c>
      <c r="AC149" s="81" t="str">
        <f>ASC(UPPER(音楽!X137))</f>
        <v>0</v>
      </c>
      <c r="AD149" s="79" t="str">
        <f>ASC(UPPER(美術!T137))</f>
        <v>0</v>
      </c>
      <c r="AE149" s="79" t="str">
        <f>ASC(UPPER(美術!U137))</f>
        <v>0</v>
      </c>
      <c r="AF149" s="79" t="str">
        <f>ASC(UPPER(美術!V137))</f>
        <v>0</v>
      </c>
      <c r="AG149" s="80" t="str">
        <f>ASC(UPPER(美術!W137))</f>
        <v>0</v>
      </c>
      <c r="AH149" s="81" t="str">
        <f>ASC(UPPER(美術!X137))</f>
        <v>0</v>
      </c>
      <c r="AI149" s="82" t="str">
        <f>ASC(UPPER(保体!T137))</f>
        <v>0</v>
      </c>
      <c r="AJ149" s="83" t="str">
        <f>ASC(UPPER(保体!U137))</f>
        <v>0</v>
      </c>
      <c r="AK149" s="83" t="str">
        <f>ASC(UPPER(保体!V137))</f>
        <v>0</v>
      </c>
      <c r="AL149" s="84" t="str">
        <f>ASC(UPPER(保体!W137))</f>
        <v>0</v>
      </c>
      <c r="AM149" s="81" t="str">
        <f>ASC(UPPER(保体!X137))</f>
        <v>0</v>
      </c>
      <c r="AN149" s="79" t="str">
        <f>ASC(UPPER(技・家!T137))</f>
        <v>0</v>
      </c>
      <c r="AO149" s="79" t="str">
        <f>ASC(UPPER(技・家!U137))</f>
        <v>0</v>
      </c>
      <c r="AP149" s="79" t="str">
        <f>ASC(UPPER(技・家!V137))</f>
        <v>0</v>
      </c>
      <c r="AQ149" s="80" t="str">
        <f>ASC(UPPER(技・家!W137))</f>
        <v>0</v>
      </c>
      <c r="AR149" s="81" t="str">
        <f>ASC(UPPER(技・家!X137))</f>
        <v>0</v>
      </c>
      <c r="AS149" s="82" t="str">
        <f>ASC(UPPER(英語!T137))</f>
        <v>0</v>
      </c>
      <c r="AT149" s="83" t="str">
        <f>ASC(UPPER(英語!U137))</f>
        <v>0</v>
      </c>
      <c r="AU149" s="83" t="str">
        <f>ASC(UPPER(英語!V137))</f>
        <v>0</v>
      </c>
      <c r="AV149" s="84" t="str">
        <f>ASC(UPPER(英語!W137))</f>
        <v>0</v>
      </c>
      <c r="AW149" s="81" t="str">
        <f>ASC(UPPER(英語!X137))</f>
        <v>0</v>
      </c>
    </row>
    <row r="150" spans="1:49" ht="23.1" customHeight="1">
      <c r="A150" s="27">
        <f>氏名入力!A138</f>
        <v>1414</v>
      </c>
      <c r="B150" s="24">
        <f>氏名入力!B138</f>
        <v>14</v>
      </c>
      <c r="C150" s="53">
        <f>氏名入力!C138</f>
        <v>0</v>
      </c>
      <c r="D150" s="76" t="str">
        <f>ASC(UPPER(国語!V138))</f>
        <v>0</v>
      </c>
      <c r="E150" s="77" t="str">
        <f>ASC(UPPER(国語!W138))</f>
        <v>0</v>
      </c>
      <c r="F150" s="77" t="str">
        <f>ASC(UPPER(国語!X138))</f>
        <v>0</v>
      </c>
      <c r="G150" s="77" t="str">
        <f>ASC(UPPER(国語!Y138))</f>
        <v>0</v>
      </c>
      <c r="H150" s="78" t="str">
        <f>ASC(UPPER(国語!Z138))</f>
        <v>0</v>
      </c>
      <c r="I150" s="131" t="str">
        <f>ASC(UPPER(国語!AA138))</f>
        <v>0</v>
      </c>
      <c r="J150" s="82" t="str">
        <f>ASC(UPPER(社会!T138))</f>
        <v>0</v>
      </c>
      <c r="K150" s="79" t="str">
        <f>ASC(UPPER(社会!U138))</f>
        <v>0</v>
      </c>
      <c r="L150" s="79" t="str">
        <f>ASC(UPPER(社会!V138))</f>
        <v>0</v>
      </c>
      <c r="M150" s="80" t="str">
        <f>ASC(UPPER(社会!W138))</f>
        <v>0</v>
      </c>
      <c r="N150" s="81" t="str">
        <f>ASC(UPPER(社会!X138))</f>
        <v>0</v>
      </c>
      <c r="O150" s="82" t="str">
        <f>ASC(UPPER(数学!T138))</f>
        <v>0</v>
      </c>
      <c r="P150" s="83" t="str">
        <f>ASC(UPPER(数学!U138))</f>
        <v>0</v>
      </c>
      <c r="Q150" s="83" t="str">
        <f>ASC(UPPER(数学!V138))</f>
        <v>0</v>
      </c>
      <c r="R150" s="84" t="str">
        <f>ASC(UPPER(数学!W138))</f>
        <v>0</v>
      </c>
      <c r="S150" s="81" t="str">
        <f>ASC(UPPER(数学!X138))</f>
        <v>0</v>
      </c>
      <c r="T150" s="79" t="str">
        <f>ASC(UPPER(理科!T138))</f>
        <v>0</v>
      </c>
      <c r="U150" s="79" t="str">
        <f>ASC(UPPER(理科!U138))</f>
        <v>0</v>
      </c>
      <c r="V150" s="79" t="str">
        <f>ASC(UPPER(理科!V138))</f>
        <v>0</v>
      </c>
      <c r="W150" s="80" t="str">
        <f>ASC(UPPER(理科!W138))</f>
        <v>0</v>
      </c>
      <c r="X150" s="81" t="str">
        <f>ASC(UPPER(理科!X138))</f>
        <v>0</v>
      </c>
      <c r="Y150" s="82" t="str">
        <f>ASC(UPPER(音楽!T138))</f>
        <v>0</v>
      </c>
      <c r="Z150" s="83" t="str">
        <f>ASC(UPPER(音楽!U138))</f>
        <v>0</v>
      </c>
      <c r="AA150" s="83" t="str">
        <f>ASC(UPPER(音楽!V138))</f>
        <v>0</v>
      </c>
      <c r="AB150" s="84" t="str">
        <f>ASC(UPPER(音楽!W138))</f>
        <v>0</v>
      </c>
      <c r="AC150" s="81" t="str">
        <f>ASC(UPPER(音楽!X138))</f>
        <v>0</v>
      </c>
      <c r="AD150" s="79" t="str">
        <f>ASC(UPPER(美術!T138))</f>
        <v>0</v>
      </c>
      <c r="AE150" s="79" t="str">
        <f>ASC(UPPER(美術!U138))</f>
        <v>0</v>
      </c>
      <c r="AF150" s="79" t="str">
        <f>ASC(UPPER(美術!V138))</f>
        <v>0</v>
      </c>
      <c r="AG150" s="80" t="str">
        <f>ASC(UPPER(美術!W138))</f>
        <v>0</v>
      </c>
      <c r="AH150" s="81" t="str">
        <f>ASC(UPPER(美術!X138))</f>
        <v>0</v>
      </c>
      <c r="AI150" s="82" t="str">
        <f>ASC(UPPER(保体!T138))</f>
        <v>0</v>
      </c>
      <c r="AJ150" s="83" t="str">
        <f>ASC(UPPER(保体!U138))</f>
        <v>0</v>
      </c>
      <c r="AK150" s="83" t="str">
        <f>ASC(UPPER(保体!V138))</f>
        <v>0</v>
      </c>
      <c r="AL150" s="84" t="str">
        <f>ASC(UPPER(保体!W138))</f>
        <v>0</v>
      </c>
      <c r="AM150" s="81" t="str">
        <f>ASC(UPPER(保体!X138))</f>
        <v>0</v>
      </c>
      <c r="AN150" s="79" t="str">
        <f>ASC(UPPER(技・家!T138))</f>
        <v>0</v>
      </c>
      <c r="AO150" s="79" t="str">
        <f>ASC(UPPER(技・家!U138))</f>
        <v>0</v>
      </c>
      <c r="AP150" s="79" t="str">
        <f>ASC(UPPER(技・家!V138))</f>
        <v>0</v>
      </c>
      <c r="AQ150" s="80" t="str">
        <f>ASC(UPPER(技・家!W138))</f>
        <v>0</v>
      </c>
      <c r="AR150" s="81" t="str">
        <f>ASC(UPPER(技・家!X138))</f>
        <v>0</v>
      </c>
      <c r="AS150" s="82" t="str">
        <f>ASC(UPPER(英語!T138))</f>
        <v>0</v>
      </c>
      <c r="AT150" s="83" t="str">
        <f>ASC(UPPER(英語!U138))</f>
        <v>0</v>
      </c>
      <c r="AU150" s="83" t="str">
        <f>ASC(UPPER(英語!V138))</f>
        <v>0</v>
      </c>
      <c r="AV150" s="84" t="str">
        <f>ASC(UPPER(英語!W138))</f>
        <v>0</v>
      </c>
      <c r="AW150" s="81" t="str">
        <f>ASC(UPPER(英語!X138))</f>
        <v>0</v>
      </c>
    </row>
    <row r="151" spans="1:49" ht="23.1" customHeight="1">
      <c r="A151" s="27">
        <f>氏名入力!A139</f>
        <v>1415</v>
      </c>
      <c r="B151" s="24">
        <f>氏名入力!B139</f>
        <v>15</v>
      </c>
      <c r="C151" s="53">
        <f>氏名入力!C139</f>
        <v>0</v>
      </c>
      <c r="D151" s="76" t="str">
        <f>ASC(UPPER(国語!V139))</f>
        <v>0</v>
      </c>
      <c r="E151" s="77" t="str">
        <f>ASC(UPPER(国語!W139))</f>
        <v>0</v>
      </c>
      <c r="F151" s="77" t="str">
        <f>ASC(UPPER(国語!X139))</f>
        <v>0</v>
      </c>
      <c r="G151" s="77" t="str">
        <f>ASC(UPPER(国語!Y139))</f>
        <v>0</v>
      </c>
      <c r="H151" s="78" t="str">
        <f>ASC(UPPER(国語!Z139))</f>
        <v>0</v>
      </c>
      <c r="I151" s="131" t="str">
        <f>ASC(UPPER(国語!AA139))</f>
        <v>0</v>
      </c>
      <c r="J151" s="82" t="str">
        <f>ASC(UPPER(社会!T139))</f>
        <v>0</v>
      </c>
      <c r="K151" s="79" t="str">
        <f>ASC(UPPER(社会!U139))</f>
        <v>0</v>
      </c>
      <c r="L151" s="79" t="str">
        <f>ASC(UPPER(社会!V139))</f>
        <v>0</v>
      </c>
      <c r="M151" s="80" t="str">
        <f>ASC(UPPER(社会!W139))</f>
        <v>0</v>
      </c>
      <c r="N151" s="81" t="str">
        <f>ASC(UPPER(社会!X139))</f>
        <v>0</v>
      </c>
      <c r="O151" s="82" t="str">
        <f>ASC(UPPER(数学!T139))</f>
        <v>0</v>
      </c>
      <c r="P151" s="83" t="str">
        <f>ASC(UPPER(数学!U139))</f>
        <v>0</v>
      </c>
      <c r="Q151" s="83" t="str">
        <f>ASC(UPPER(数学!V139))</f>
        <v>0</v>
      </c>
      <c r="R151" s="84" t="str">
        <f>ASC(UPPER(数学!W139))</f>
        <v>0</v>
      </c>
      <c r="S151" s="81" t="str">
        <f>ASC(UPPER(数学!X139))</f>
        <v>0</v>
      </c>
      <c r="T151" s="79" t="str">
        <f>ASC(UPPER(理科!T139))</f>
        <v>0</v>
      </c>
      <c r="U151" s="79" t="str">
        <f>ASC(UPPER(理科!U139))</f>
        <v>0</v>
      </c>
      <c r="V151" s="79" t="str">
        <f>ASC(UPPER(理科!V139))</f>
        <v>0</v>
      </c>
      <c r="W151" s="80" t="str">
        <f>ASC(UPPER(理科!W139))</f>
        <v>0</v>
      </c>
      <c r="X151" s="81" t="str">
        <f>ASC(UPPER(理科!X139))</f>
        <v>0</v>
      </c>
      <c r="Y151" s="82" t="str">
        <f>ASC(UPPER(音楽!T139))</f>
        <v>0</v>
      </c>
      <c r="Z151" s="83" t="str">
        <f>ASC(UPPER(音楽!U139))</f>
        <v>0</v>
      </c>
      <c r="AA151" s="83" t="str">
        <f>ASC(UPPER(音楽!V139))</f>
        <v>0</v>
      </c>
      <c r="AB151" s="84" t="str">
        <f>ASC(UPPER(音楽!W139))</f>
        <v>0</v>
      </c>
      <c r="AC151" s="81" t="str">
        <f>ASC(UPPER(音楽!X139))</f>
        <v>0</v>
      </c>
      <c r="AD151" s="79" t="str">
        <f>ASC(UPPER(美術!T139))</f>
        <v>0</v>
      </c>
      <c r="AE151" s="79" t="str">
        <f>ASC(UPPER(美術!U139))</f>
        <v>0</v>
      </c>
      <c r="AF151" s="79" t="str">
        <f>ASC(UPPER(美術!V139))</f>
        <v>0</v>
      </c>
      <c r="AG151" s="80" t="str">
        <f>ASC(UPPER(美術!W139))</f>
        <v>0</v>
      </c>
      <c r="AH151" s="81" t="str">
        <f>ASC(UPPER(美術!X139))</f>
        <v>0</v>
      </c>
      <c r="AI151" s="82" t="str">
        <f>ASC(UPPER(保体!T139))</f>
        <v>0</v>
      </c>
      <c r="AJ151" s="83" t="str">
        <f>ASC(UPPER(保体!U139))</f>
        <v>0</v>
      </c>
      <c r="AK151" s="83" t="str">
        <f>ASC(UPPER(保体!V139))</f>
        <v>0</v>
      </c>
      <c r="AL151" s="84" t="str">
        <f>ASC(UPPER(保体!W139))</f>
        <v>0</v>
      </c>
      <c r="AM151" s="81" t="str">
        <f>ASC(UPPER(保体!X139))</f>
        <v>0</v>
      </c>
      <c r="AN151" s="79" t="str">
        <f>ASC(UPPER(技・家!T139))</f>
        <v>0</v>
      </c>
      <c r="AO151" s="79" t="str">
        <f>ASC(UPPER(技・家!U139))</f>
        <v>0</v>
      </c>
      <c r="AP151" s="79" t="str">
        <f>ASC(UPPER(技・家!V139))</f>
        <v>0</v>
      </c>
      <c r="AQ151" s="80" t="str">
        <f>ASC(UPPER(技・家!W139))</f>
        <v>0</v>
      </c>
      <c r="AR151" s="81" t="str">
        <f>ASC(UPPER(技・家!X139))</f>
        <v>0</v>
      </c>
      <c r="AS151" s="82" t="str">
        <f>ASC(UPPER(英語!T139))</f>
        <v>0</v>
      </c>
      <c r="AT151" s="83" t="str">
        <f>ASC(UPPER(英語!U139))</f>
        <v>0</v>
      </c>
      <c r="AU151" s="83" t="str">
        <f>ASC(UPPER(英語!V139))</f>
        <v>0</v>
      </c>
      <c r="AV151" s="84" t="str">
        <f>ASC(UPPER(英語!W139))</f>
        <v>0</v>
      </c>
      <c r="AW151" s="81" t="str">
        <f>ASC(UPPER(英語!X139))</f>
        <v>0</v>
      </c>
    </row>
    <row r="152" spans="1:49" ht="23.1" customHeight="1">
      <c r="A152" s="27">
        <f>氏名入力!A140</f>
        <v>1416</v>
      </c>
      <c r="B152" s="24">
        <f>氏名入力!B140</f>
        <v>16</v>
      </c>
      <c r="C152" s="53">
        <f>氏名入力!C140</f>
        <v>0</v>
      </c>
      <c r="D152" s="76" t="str">
        <f>ASC(UPPER(国語!V140))</f>
        <v>0</v>
      </c>
      <c r="E152" s="77" t="str">
        <f>ASC(UPPER(国語!W140))</f>
        <v>0</v>
      </c>
      <c r="F152" s="77" t="str">
        <f>ASC(UPPER(国語!X140))</f>
        <v>0</v>
      </c>
      <c r="G152" s="77" t="str">
        <f>ASC(UPPER(国語!Y140))</f>
        <v>0</v>
      </c>
      <c r="H152" s="78" t="str">
        <f>ASC(UPPER(国語!Z140))</f>
        <v>0</v>
      </c>
      <c r="I152" s="131" t="str">
        <f>ASC(UPPER(国語!AA140))</f>
        <v>0</v>
      </c>
      <c r="J152" s="82" t="str">
        <f>ASC(UPPER(社会!T140))</f>
        <v>0</v>
      </c>
      <c r="K152" s="79" t="str">
        <f>ASC(UPPER(社会!U140))</f>
        <v>0</v>
      </c>
      <c r="L152" s="79" t="str">
        <f>ASC(UPPER(社会!V140))</f>
        <v>0</v>
      </c>
      <c r="M152" s="80" t="str">
        <f>ASC(UPPER(社会!W140))</f>
        <v>0</v>
      </c>
      <c r="N152" s="81" t="str">
        <f>ASC(UPPER(社会!X140))</f>
        <v>0</v>
      </c>
      <c r="O152" s="82" t="str">
        <f>ASC(UPPER(数学!T140))</f>
        <v>0</v>
      </c>
      <c r="P152" s="83" t="str">
        <f>ASC(UPPER(数学!U140))</f>
        <v>0</v>
      </c>
      <c r="Q152" s="83" t="str">
        <f>ASC(UPPER(数学!V140))</f>
        <v>0</v>
      </c>
      <c r="R152" s="84" t="str">
        <f>ASC(UPPER(数学!W140))</f>
        <v>0</v>
      </c>
      <c r="S152" s="81" t="str">
        <f>ASC(UPPER(数学!X140))</f>
        <v>0</v>
      </c>
      <c r="T152" s="79" t="str">
        <f>ASC(UPPER(理科!T140))</f>
        <v>0</v>
      </c>
      <c r="U152" s="79" t="str">
        <f>ASC(UPPER(理科!U140))</f>
        <v>0</v>
      </c>
      <c r="V152" s="79" t="str">
        <f>ASC(UPPER(理科!V140))</f>
        <v>0</v>
      </c>
      <c r="W152" s="80" t="str">
        <f>ASC(UPPER(理科!W140))</f>
        <v>0</v>
      </c>
      <c r="X152" s="81" t="str">
        <f>ASC(UPPER(理科!X140))</f>
        <v>0</v>
      </c>
      <c r="Y152" s="82" t="str">
        <f>ASC(UPPER(音楽!T140))</f>
        <v>0</v>
      </c>
      <c r="Z152" s="83" t="str">
        <f>ASC(UPPER(音楽!U140))</f>
        <v>0</v>
      </c>
      <c r="AA152" s="83" t="str">
        <f>ASC(UPPER(音楽!V140))</f>
        <v>0</v>
      </c>
      <c r="AB152" s="84" t="str">
        <f>ASC(UPPER(音楽!W140))</f>
        <v>0</v>
      </c>
      <c r="AC152" s="81" t="str">
        <f>ASC(UPPER(音楽!X140))</f>
        <v>0</v>
      </c>
      <c r="AD152" s="79" t="str">
        <f>ASC(UPPER(美術!T140))</f>
        <v>0</v>
      </c>
      <c r="AE152" s="79" t="str">
        <f>ASC(UPPER(美術!U140))</f>
        <v>0</v>
      </c>
      <c r="AF152" s="79" t="str">
        <f>ASC(UPPER(美術!V140))</f>
        <v>0</v>
      </c>
      <c r="AG152" s="80" t="str">
        <f>ASC(UPPER(美術!W140))</f>
        <v>0</v>
      </c>
      <c r="AH152" s="81" t="str">
        <f>ASC(UPPER(美術!X140))</f>
        <v>0</v>
      </c>
      <c r="AI152" s="82" t="str">
        <f>ASC(UPPER(保体!T140))</f>
        <v>0</v>
      </c>
      <c r="AJ152" s="83" t="str">
        <f>ASC(UPPER(保体!U140))</f>
        <v>0</v>
      </c>
      <c r="AK152" s="83" t="str">
        <f>ASC(UPPER(保体!V140))</f>
        <v>0</v>
      </c>
      <c r="AL152" s="84" t="str">
        <f>ASC(UPPER(保体!W140))</f>
        <v>0</v>
      </c>
      <c r="AM152" s="81" t="str">
        <f>ASC(UPPER(保体!X140))</f>
        <v>0</v>
      </c>
      <c r="AN152" s="79" t="str">
        <f>ASC(UPPER(技・家!T140))</f>
        <v>0</v>
      </c>
      <c r="AO152" s="79" t="str">
        <f>ASC(UPPER(技・家!U140))</f>
        <v>0</v>
      </c>
      <c r="AP152" s="79" t="str">
        <f>ASC(UPPER(技・家!V140))</f>
        <v>0</v>
      </c>
      <c r="AQ152" s="80" t="str">
        <f>ASC(UPPER(技・家!W140))</f>
        <v>0</v>
      </c>
      <c r="AR152" s="81" t="str">
        <f>ASC(UPPER(技・家!X140))</f>
        <v>0</v>
      </c>
      <c r="AS152" s="82" t="str">
        <f>ASC(UPPER(英語!T140))</f>
        <v>0</v>
      </c>
      <c r="AT152" s="83" t="str">
        <f>ASC(UPPER(英語!U140))</f>
        <v>0</v>
      </c>
      <c r="AU152" s="83" t="str">
        <f>ASC(UPPER(英語!V140))</f>
        <v>0</v>
      </c>
      <c r="AV152" s="84" t="str">
        <f>ASC(UPPER(英語!W140))</f>
        <v>0</v>
      </c>
      <c r="AW152" s="81" t="str">
        <f>ASC(UPPER(英語!X140))</f>
        <v>0</v>
      </c>
    </row>
    <row r="153" spans="1:49" ht="23.1" customHeight="1">
      <c r="A153" s="27">
        <f>氏名入力!A141</f>
        <v>1417</v>
      </c>
      <c r="B153" s="24">
        <f>氏名入力!B141</f>
        <v>17</v>
      </c>
      <c r="C153" s="53">
        <f>氏名入力!C141</f>
        <v>0</v>
      </c>
      <c r="D153" s="76" t="str">
        <f>ASC(UPPER(国語!V141))</f>
        <v>0</v>
      </c>
      <c r="E153" s="77" t="str">
        <f>ASC(UPPER(国語!W141))</f>
        <v>0</v>
      </c>
      <c r="F153" s="77" t="str">
        <f>ASC(UPPER(国語!X141))</f>
        <v>0</v>
      </c>
      <c r="G153" s="77" t="str">
        <f>ASC(UPPER(国語!Y141))</f>
        <v>0</v>
      </c>
      <c r="H153" s="78" t="str">
        <f>ASC(UPPER(国語!Z141))</f>
        <v>0</v>
      </c>
      <c r="I153" s="131" t="str">
        <f>ASC(UPPER(国語!AA141))</f>
        <v>0</v>
      </c>
      <c r="J153" s="82" t="str">
        <f>ASC(UPPER(社会!T141))</f>
        <v>0</v>
      </c>
      <c r="K153" s="79" t="str">
        <f>ASC(UPPER(社会!U141))</f>
        <v>0</v>
      </c>
      <c r="L153" s="79" t="str">
        <f>ASC(UPPER(社会!V141))</f>
        <v>0</v>
      </c>
      <c r="M153" s="80" t="str">
        <f>ASC(UPPER(社会!W141))</f>
        <v>0</v>
      </c>
      <c r="N153" s="81" t="str">
        <f>ASC(UPPER(社会!X141))</f>
        <v>0</v>
      </c>
      <c r="O153" s="82" t="str">
        <f>ASC(UPPER(数学!T141))</f>
        <v>0</v>
      </c>
      <c r="P153" s="83" t="str">
        <f>ASC(UPPER(数学!U141))</f>
        <v>0</v>
      </c>
      <c r="Q153" s="83" t="str">
        <f>ASC(UPPER(数学!V141))</f>
        <v>0</v>
      </c>
      <c r="R153" s="84" t="str">
        <f>ASC(UPPER(数学!W141))</f>
        <v>0</v>
      </c>
      <c r="S153" s="81" t="str">
        <f>ASC(UPPER(数学!X141))</f>
        <v>0</v>
      </c>
      <c r="T153" s="79" t="str">
        <f>ASC(UPPER(理科!T141))</f>
        <v>0</v>
      </c>
      <c r="U153" s="79" t="str">
        <f>ASC(UPPER(理科!U141))</f>
        <v>0</v>
      </c>
      <c r="V153" s="79" t="str">
        <f>ASC(UPPER(理科!V141))</f>
        <v>0</v>
      </c>
      <c r="W153" s="80" t="str">
        <f>ASC(UPPER(理科!W141))</f>
        <v>0</v>
      </c>
      <c r="X153" s="81" t="str">
        <f>ASC(UPPER(理科!X141))</f>
        <v>0</v>
      </c>
      <c r="Y153" s="82" t="str">
        <f>ASC(UPPER(音楽!T141))</f>
        <v>0</v>
      </c>
      <c r="Z153" s="83" t="str">
        <f>ASC(UPPER(音楽!U141))</f>
        <v>0</v>
      </c>
      <c r="AA153" s="83" t="str">
        <f>ASC(UPPER(音楽!V141))</f>
        <v>0</v>
      </c>
      <c r="AB153" s="84" t="str">
        <f>ASC(UPPER(音楽!W141))</f>
        <v>0</v>
      </c>
      <c r="AC153" s="81" t="str">
        <f>ASC(UPPER(音楽!X141))</f>
        <v>0</v>
      </c>
      <c r="AD153" s="79" t="str">
        <f>ASC(UPPER(美術!T141))</f>
        <v>0</v>
      </c>
      <c r="AE153" s="79" t="str">
        <f>ASC(UPPER(美術!U141))</f>
        <v>0</v>
      </c>
      <c r="AF153" s="79" t="str">
        <f>ASC(UPPER(美術!V141))</f>
        <v>0</v>
      </c>
      <c r="AG153" s="80" t="str">
        <f>ASC(UPPER(美術!W141))</f>
        <v>0</v>
      </c>
      <c r="AH153" s="81" t="str">
        <f>ASC(UPPER(美術!X141))</f>
        <v>0</v>
      </c>
      <c r="AI153" s="82" t="str">
        <f>ASC(UPPER(保体!T141))</f>
        <v>0</v>
      </c>
      <c r="AJ153" s="83" t="str">
        <f>ASC(UPPER(保体!U141))</f>
        <v>0</v>
      </c>
      <c r="AK153" s="83" t="str">
        <f>ASC(UPPER(保体!V141))</f>
        <v>0</v>
      </c>
      <c r="AL153" s="84" t="str">
        <f>ASC(UPPER(保体!W141))</f>
        <v>0</v>
      </c>
      <c r="AM153" s="81" t="str">
        <f>ASC(UPPER(保体!X141))</f>
        <v>0</v>
      </c>
      <c r="AN153" s="79" t="str">
        <f>ASC(UPPER(技・家!T141))</f>
        <v>0</v>
      </c>
      <c r="AO153" s="79" t="str">
        <f>ASC(UPPER(技・家!U141))</f>
        <v>0</v>
      </c>
      <c r="AP153" s="79" t="str">
        <f>ASC(UPPER(技・家!V141))</f>
        <v>0</v>
      </c>
      <c r="AQ153" s="80" t="str">
        <f>ASC(UPPER(技・家!W141))</f>
        <v>0</v>
      </c>
      <c r="AR153" s="81" t="str">
        <f>ASC(UPPER(技・家!X141))</f>
        <v>0</v>
      </c>
      <c r="AS153" s="82" t="str">
        <f>ASC(UPPER(英語!T141))</f>
        <v>0</v>
      </c>
      <c r="AT153" s="83" t="str">
        <f>ASC(UPPER(英語!U141))</f>
        <v>0</v>
      </c>
      <c r="AU153" s="83" t="str">
        <f>ASC(UPPER(英語!V141))</f>
        <v>0</v>
      </c>
      <c r="AV153" s="84" t="str">
        <f>ASC(UPPER(英語!W141))</f>
        <v>0</v>
      </c>
      <c r="AW153" s="81" t="str">
        <f>ASC(UPPER(英語!X141))</f>
        <v>0</v>
      </c>
    </row>
    <row r="154" spans="1:49" ht="23.1" customHeight="1">
      <c r="A154" s="27">
        <f>氏名入力!A142</f>
        <v>1418</v>
      </c>
      <c r="B154" s="24">
        <f>氏名入力!B142</f>
        <v>18</v>
      </c>
      <c r="C154" s="53">
        <f>氏名入力!C142</f>
        <v>0</v>
      </c>
      <c r="D154" s="76" t="str">
        <f>ASC(UPPER(国語!V142))</f>
        <v>0</v>
      </c>
      <c r="E154" s="77" t="str">
        <f>ASC(UPPER(国語!W142))</f>
        <v>0</v>
      </c>
      <c r="F154" s="77" t="str">
        <f>ASC(UPPER(国語!X142))</f>
        <v>0</v>
      </c>
      <c r="G154" s="77" t="str">
        <f>ASC(UPPER(国語!Y142))</f>
        <v>0</v>
      </c>
      <c r="H154" s="78" t="str">
        <f>ASC(UPPER(国語!Z142))</f>
        <v>0</v>
      </c>
      <c r="I154" s="131" t="str">
        <f>ASC(UPPER(国語!AA142))</f>
        <v>0</v>
      </c>
      <c r="J154" s="82" t="str">
        <f>ASC(UPPER(社会!T142))</f>
        <v>0</v>
      </c>
      <c r="K154" s="79" t="str">
        <f>ASC(UPPER(社会!U142))</f>
        <v>0</v>
      </c>
      <c r="L154" s="79" t="str">
        <f>ASC(UPPER(社会!V142))</f>
        <v>0</v>
      </c>
      <c r="M154" s="80" t="str">
        <f>ASC(UPPER(社会!W142))</f>
        <v>0</v>
      </c>
      <c r="N154" s="81" t="str">
        <f>ASC(UPPER(社会!X142))</f>
        <v>0</v>
      </c>
      <c r="O154" s="82" t="str">
        <f>ASC(UPPER(数学!T142))</f>
        <v>0</v>
      </c>
      <c r="P154" s="83" t="str">
        <f>ASC(UPPER(数学!U142))</f>
        <v>0</v>
      </c>
      <c r="Q154" s="83" t="str">
        <f>ASC(UPPER(数学!V142))</f>
        <v>0</v>
      </c>
      <c r="R154" s="84" t="str">
        <f>ASC(UPPER(数学!W142))</f>
        <v>0</v>
      </c>
      <c r="S154" s="81" t="str">
        <f>ASC(UPPER(数学!X142))</f>
        <v>0</v>
      </c>
      <c r="T154" s="79" t="str">
        <f>ASC(UPPER(理科!T142))</f>
        <v>0</v>
      </c>
      <c r="U154" s="79" t="str">
        <f>ASC(UPPER(理科!U142))</f>
        <v>0</v>
      </c>
      <c r="V154" s="79" t="str">
        <f>ASC(UPPER(理科!V142))</f>
        <v>0</v>
      </c>
      <c r="W154" s="80" t="str">
        <f>ASC(UPPER(理科!W142))</f>
        <v>0</v>
      </c>
      <c r="X154" s="81" t="str">
        <f>ASC(UPPER(理科!X142))</f>
        <v>0</v>
      </c>
      <c r="Y154" s="82" t="str">
        <f>ASC(UPPER(音楽!T142))</f>
        <v>0</v>
      </c>
      <c r="Z154" s="83" t="str">
        <f>ASC(UPPER(音楽!U142))</f>
        <v>0</v>
      </c>
      <c r="AA154" s="83" t="str">
        <f>ASC(UPPER(音楽!V142))</f>
        <v>0</v>
      </c>
      <c r="AB154" s="84" t="str">
        <f>ASC(UPPER(音楽!W142))</f>
        <v>0</v>
      </c>
      <c r="AC154" s="81" t="str">
        <f>ASC(UPPER(音楽!X142))</f>
        <v>0</v>
      </c>
      <c r="AD154" s="79" t="str">
        <f>ASC(UPPER(美術!T142))</f>
        <v>0</v>
      </c>
      <c r="AE154" s="79" t="str">
        <f>ASC(UPPER(美術!U142))</f>
        <v>0</v>
      </c>
      <c r="AF154" s="79" t="str">
        <f>ASC(UPPER(美術!V142))</f>
        <v>0</v>
      </c>
      <c r="AG154" s="80" t="str">
        <f>ASC(UPPER(美術!W142))</f>
        <v>0</v>
      </c>
      <c r="AH154" s="81" t="str">
        <f>ASC(UPPER(美術!X142))</f>
        <v>0</v>
      </c>
      <c r="AI154" s="82" t="str">
        <f>ASC(UPPER(保体!T142))</f>
        <v>0</v>
      </c>
      <c r="AJ154" s="83" t="str">
        <f>ASC(UPPER(保体!U142))</f>
        <v>0</v>
      </c>
      <c r="AK154" s="83" t="str">
        <f>ASC(UPPER(保体!V142))</f>
        <v>0</v>
      </c>
      <c r="AL154" s="84" t="str">
        <f>ASC(UPPER(保体!W142))</f>
        <v>0</v>
      </c>
      <c r="AM154" s="81" t="str">
        <f>ASC(UPPER(保体!X142))</f>
        <v>0</v>
      </c>
      <c r="AN154" s="79" t="str">
        <f>ASC(UPPER(技・家!T142))</f>
        <v>0</v>
      </c>
      <c r="AO154" s="79" t="str">
        <f>ASC(UPPER(技・家!U142))</f>
        <v>0</v>
      </c>
      <c r="AP154" s="79" t="str">
        <f>ASC(UPPER(技・家!V142))</f>
        <v>0</v>
      </c>
      <c r="AQ154" s="80" t="str">
        <f>ASC(UPPER(技・家!W142))</f>
        <v>0</v>
      </c>
      <c r="AR154" s="81" t="str">
        <f>ASC(UPPER(技・家!X142))</f>
        <v>0</v>
      </c>
      <c r="AS154" s="82" t="str">
        <f>ASC(UPPER(英語!T142))</f>
        <v>0</v>
      </c>
      <c r="AT154" s="83" t="str">
        <f>ASC(UPPER(英語!U142))</f>
        <v>0</v>
      </c>
      <c r="AU154" s="83" t="str">
        <f>ASC(UPPER(英語!V142))</f>
        <v>0</v>
      </c>
      <c r="AV154" s="84" t="str">
        <f>ASC(UPPER(英語!W142))</f>
        <v>0</v>
      </c>
      <c r="AW154" s="81" t="str">
        <f>ASC(UPPER(英語!X142))</f>
        <v>0</v>
      </c>
    </row>
    <row r="155" spans="1:49" ht="23.1" customHeight="1">
      <c r="A155" s="27">
        <f>氏名入力!A143</f>
        <v>1419</v>
      </c>
      <c r="B155" s="24">
        <f>氏名入力!B143</f>
        <v>19</v>
      </c>
      <c r="C155" s="53">
        <f>氏名入力!C143</f>
        <v>0</v>
      </c>
      <c r="D155" s="76" t="str">
        <f>ASC(UPPER(国語!V143))</f>
        <v>0</v>
      </c>
      <c r="E155" s="77" t="str">
        <f>ASC(UPPER(国語!W143))</f>
        <v>0</v>
      </c>
      <c r="F155" s="77" t="str">
        <f>ASC(UPPER(国語!X143))</f>
        <v>0</v>
      </c>
      <c r="G155" s="77" t="str">
        <f>ASC(UPPER(国語!Y143))</f>
        <v>0</v>
      </c>
      <c r="H155" s="78" t="str">
        <f>ASC(UPPER(国語!Z143))</f>
        <v>0</v>
      </c>
      <c r="I155" s="131" t="str">
        <f>ASC(UPPER(国語!AA143))</f>
        <v>0</v>
      </c>
      <c r="J155" s="82" t="str">
        <f>ASC(UPPER(社会!T143))</f>
        <v>0</v>
      </c>
      <c r="K155" s="79" t="str">
        <f>ASC(UPPER(社会!U143))</f>
        <v>0</v>
      </c>
      <c r="L155" s="79" t="str">
        <f>ASC(UPPER(社会!V143))</f>
        <v>0</v>
      </c>
      <c r="M155" s="80" t="str">
        <f>ASC(UPPER(社会!W143))</f>
        <v>0</v>
      </c>
      <c r="N155" s="81" t="str">
        <f>ASC(UPPER(社会!X143))</f>
        <v>0</v>
      </c>
      <c r="O155" s="82" t="str">
        <f>ASC(UPPER(数学!T143))</f>
        <v>0</v>
      </c>
      <c r="P155" s="83" t="str">
        <f>ASC(UPPER(数学!U143))</f>
        <v>0</v>
      </c>
      <c r="Q155" s="83" t="str">
        <f>ASC(UPPER(数学!V143))</f>
        <v>0</v>
      </c>
      <c r="R155" s="84" t="str">
        <f>ASC(UPPER(数学!W143))</f>
        <v>0</v>
      </c>
      <c r="S155" s="81" t="str">
        <f>ASC(UPPER(数学!X143))</f>
        <v>0</v>
      </c>
      <c r="T155" s="79" t="str">
        <f>ASC(UPPER(理科!T143))</f>
        <v>0</v>
      </c>
      <c r="U155" s="79" t="str">
        <f>ASC(UPPER(理科!U143))</f>
        <v>0</v>
      </c>
      <c r="V155" s="79" t="str">
        <f>ASC(UPPER(理科!V143))</f>
        <v>0</v>
      </c>
      <c r="W155" s="80" t="str">
        <f>ASC(UPPER(理科!W143))</f>
        <v>0</v>
      </c>
      <c r="X155" s="81" t="str">
        <f>ASC(UPPER(理科!X143))</f>
        <v>0</v>
      </c>
      <c r="Y155" s="82" t="str">
        <f>ASC(UPPER(音楽!T143))</f>
        <v>0</v>
      </c>
      <c r="Z155" s="83" t="str">
        <f>ASC(UPPER(音楽!U143))</f>
        <v>0</v>
      </c>
      <c r="AA155" s="83" t="str">
        <f>ASC(UPPER(音楽!V143))</f>
        <v>0</v>
      </c>
      <c r="AB155" s="84" t="str">
        <f>ASC(UPPER(音楽!W143))</f>
        <v>0</v>
      </c>
      <c r="AC155" s="81" t="str">
        <f>ASC(UPPER(音楽!X143))</f>
        <v>0</v>
      </c>
      <c r="AD155" s="79" t="str">
        <f>ASC(UPPER(美術!T143))</f>
        <v>0</v>
      </c>
      <c r="AE155" s="79" t="str">
        <f>ASC(UPPER(美術!U143))</f>
        <v>0</v>
      </c>
      <c r="AF155" s="79" t="str">
        <f>ASC(UPPER(美術!V143))</f>
        <v>0</v>
      </c>
      <c r="AG155" s="80" t="str">
        <f>ASC(UPPER(美術!W143))</f>
        <v>0</v>
      </c>
      <c r="AH155" s="81" t="str">
        <f>ASC(UPPER(美術!X143))</f>
        <v>0</v>
      </c>
      <c r="AI155" s="82" t="str">
        <f>ASC(UPPER(保体!T143))</f>
        <v>0</v>
      </c>
      <c r="AJ155" s="83" t="str">
        <f>ASC(UPPER(保体!U143))</f>
        <v>0</v>
      </c>
      <c r="AK155" s="83" t="str">
        <f>ASC(UPPER(保体!V143))</f>
        <v>0</v>
      </c>
      <c r="AL155" s="84" t="str">
        <f>ASC(UPPER(保体!W143))</f>
        <v>0</v>
      </c>
      <c r="AM155" s="81" t="str">
        <f>ASC(UPPER(保体!X143))</f>
        <v>0</v>
      </c>
      <c r="AN155" s="79" t="str">
        <f>ASC(UPPER(技・家!T143))</f>
        <v>0</v>
      </c>
      <c r="AO155" s="79" t="str">
        <f>ASC(UPPER(技・家!U143))</f>
        <v>0</v>
      </c>
      <c r="AP155" s="79" t="str">
        <f>ASC(UPPER(技・家!V143))</f>
        <v>0</v>
      </c>
      <c r="AQ155" s="80" t="str">
        <f>ASC(UPPER(技・家!W143))</f>
        <v>0</v>
      </c>
      <c r="AR155" s="81" t="str">
        <f>ASC(UPPER(技・家!X143))</f>
        <v>0</v>
      </c>
      <c r="AS155" s="82" t="str">
        <f>ASC(UPPER(英語!T143))</f>
        <v>0</v>
      </c>
      <c r="AT155" s="83" t="str">
        <f>ASC(UPPER(英語!U143))</f>
        <v>0</v>
      </c>
      <c r="AU155" s="83" t="str">
        <f>ASC(UPPER(英語!V143))</f>
        <v>0</v>
      </c>
      <c r="AV155" s="84" t="str">
        <f>ASC(UPPER(英語!W143))</f>
        <v>0</v>
      </c>
      <c r="AW155" s="81" t="str">
        <f>ASC(UPPER(英語!X143))</f>
        <v>0</v>
      </c>
    </row>
    <row r="156" spans="1:49" ht="23.1" customHeight="1" thickBot="1">
      <c r="A156" s="28">
        <f>氏名入力!A144</f>
        <v>1420</v>
      </c>
      <c r="B156" s="26">
        <f>氏名入力!B144</f>
        <v>20</v>
      </c>
      <c r="C156" s="56">
        <f>氏名入力!C144</f>
        <v>0</v>
      </c>
      <c r="D156" s="85" t="str">
        <f>ASC(UPPER(国語!V144))</f>
        <v>0</v>
      </c>
      <c r="E156" s="86" t="str">
        <f>ASC(UPPER(国語!W144))</f>
        <v>0</v>
      </c>
      <c r="F156" s="86" t="str">
        <f>ASC(UPPER(国語!X144))</f>
        <v>0</v>
      </c>
      <c r="G156" s="86" t="str">
        <f>ASC(UPPER(国語!Y144))</f>
        <v>0</v>
      </c>
      <c r="H156" s="87" t="str">
        <f>ASC(UPPER(国語!Z144))</f>
        <v>0</v>
      </c>
      <c r="I156" s="132" t="str">
        <f>ASC(UPPER(国語!AA144))</f>
        <v>0</v>
      </c>
      <c r="J156" s="91" t="str">
        <f>ASC(UPPER(社会!T144))</f>
        <v>0</v>
      </c>
      <c r="K156" s="88" t="str">
        <f>ASC(UPPER(社会!U144))</f>
        <v>0</v>
      </c>
      <c r="L156" s="88" t="str">
        <f>ASC(UPPER(社会!V144))</f>
        <v>0</v>
      </c>
      <c r="M156" s="89" t="str">
        <f>ASC(UPPER(社会!W144))</f>
        <v>0</v>
      </c>
      <c r="N156" s="90" t="str">
        <f>ASC(UPPER(社会!X144))</f>
        <v>0</v>
      </c>
      <c r="O156" s="91" t="str">
        <f>ASC(UPPER(数学!T144))</f>
        <v>0</v>
      </c>
      <c r="P156" s="92" t="str">
        <f>ASC(UPPER(数学!U144))</f>
        <v>0</v>
      </c>
      <c r="Q156" s="92" t="str">
        <f>ASC(UPPER(数学!V144))</f>
        <v>0</v>
      </c>
      <c r="R156" s="93" t="str">
        <f>ASC(UPPER(数学!W144))</f>
        <v>0</v>
      </c>
      <c r="S156" s="90" t="str">
        <f>ASC(UPPER(数学!X144))</f>
        <v>0</v>
      </c>
      <c r="T156" s="88" t="str">
        <f>ASC(UPPER(理科!T144))</f>
        <v>0</v>
      </c>
      <c r="U156" s="88" t="str">
        <f>ASC(UPPER(理科!U144))</f>
        <v>0</v>
      </c>
      <c r="V156" s="88" t="str">
        <f>ASC(UPPER(理科!V144))</f>
        <v>0</v>
      </c>
      <c r="W156" s="89" t="str">
        <f>ASC(UPPER(理科!W144))</f>
        <v>0</v>
      </c>
      <c r="X156" s="90" t="str">
        <f>ASC(UPPER(理科!X144))</f>
        <v>0</v>
      </c>
      <c r="Y156" s="91" t="str">
        <f>ASC(UPPER(音楽!T144))</f>
        <v>0</v>
      </c>
      <c r="Z156" s="92" t="str">
        <f>ASC(UPPER(音楽!U144))</f>
        <v>0</v>
      </c>
      <c r="AA156" s="92" t="str">
        <f>ASC(UPPER(音楽!V144))</f>
        <v>0</v>
      </c>
      <c r="AB156" s="93" t="str">
        <f>ASC(UPPER(音楽!W144))</f>
        <v>0</v>
      </c>
      <c r="AC156" s="90" t="str">
        <f>ASC(UPPER(音楽!X144))</f>
        <v>0</v>
      </c>
      <c r="AD156" s="88" t="str">
        <f>ASC(UPPER(美術!T144))</f>
        <v>0</v>
      </c>
      <c r="AE156" s="88" t="str">
        <f>ASC(UPPER(美術!U144))</f>
        <v>0</v>
      </c>
      <c r="AF156" s="88" t="str">
        <f>ASC(UPPER(美術!V144))</f>
        <v>0</v>
      </c>
      <c r="AG156" s="89" t="str">
        <f>ASC(UPPER(美術!W144))</f>
        <v>0</v>
      </c>
      <c r="AH156" s="90" t="str">
        <f>ASC(UPPER(美術!X144))</f>
        <v>0</v>
      </c>
      <c r="AI156" s="91" t="str">
        <f>ASC(UPPER(保体!T144))</f>
        <v>0</v>
      </c>
      <c r="AJ156" s="92" t="str">
        <f>ASC(UPPER(保体!U144))</f>
        <v>0</v>
      </c>
      <c r="AK156" s="92" t="str">
        <f>ASC(UPPER(保体!V144))</f>
        <v>0</v>
      </c>
      <c r="AL156" s="93" t="str">
        <f>ASC(UPPER(保体!W144))</f>
        <v>0</v>
      </c>
      <c r="AM156" s="90" t="str">
        <f>ASC(UPPER(保体!X144))</f>
        <v>0</v>
      </c>
      <c r="AN156" s="88" t="str">
        <f>ASC(UPPER(技・家!T144))</f>
        <v>0</v>
      </c>
      <c r="AO156" s="88" t="str">
        <f>ASC(UPPER(技・家!U144))</f>
        <v>0</v>
      </c>
      <c r="AP156" s="88" t="str">
        <f>ASC(UPPER(技・家!V144))</f>
        <v>0</v>
      </c>
      <c r="AQ156" s="89" t="str">
        <f>ASC(UPPER(技・家!W144))</f>
        <v>0</v>
      </c>
      <c r="AR156" s="90" t="str">
        <f>ASC(UPPER(技・家!X144))</f>
        <v>0</v>
      </c>
      <c r="AS156" s="91" t="str">
        <f>ASC(UPPER(英語!T144))</f>
        <v>0</v>
      </c>
      <c r="AT156" s="92" t="str">
        <f>ASC(UPPER(英語!U144))</f>
        <v>0</v>
      </c>
      <c r="AU156" s="92" t="str">
        <f>ASC(UPPER(英語!V144))</f>
        <v>0</v>
      </c>
      <c r="AV156" s="93" t="str">
        <f>ASC(UPPER(英語!W144))</f>
        <v>0</v>
      </c>
      <c r="AW156" s="90" t="str">
        <f>ASC(UPPER(英語!X144))</f>
        <v>0</v>
      </c>
    </row>
    <row r="157" spans="1:49" ht="23.1" customHeight="1" thickTop="1">
      <c r="A157" s="34">
        <f>氏名入力!A145</f>
        <v>1431</v>
      </c>
      <c r="B157" s="35">
        <f>氏名入力!B145</f>
        <v>31</v>
      </c>
      <c r="C157" s="59">
        <f>氏名入力!C145</f>
        <v>0</v>
      </c>
      <c r="D157" s="94" t="str">
        <f>ASC(UPPER(国語!V145))</f>
        <v>0</v>
      </c>
      <c r="E157" s="95" t="str">
        <f>ASC(UPPER(国語!W145))</f>
        <v>0</v>
      </c>
      <c r="F157" s="95" t="str">
        <f>ASC(UPPER(国語!X145))</f>
        <v>0</v>
      </c>
      <c r="G157" s="95" t="str">
        <f>ASC(UPPER(国語!Y145))</f>
        <v>0</v>
      </c>
      <c r="H157" s="96" t="str">
        <f>ASC(UPPER(国語!Z145))</f>
        <v>0</v>
      </c>
      <c r="I157" s="133" t="str">
        <f>ASC(UPPER(国語!AA145))</f>
        <v>0</v>
      </c>
      <c r="J157" s="100" t="str">
        <f>ASC(UPPER(社会!T145))</f>
        <v>0</v>
      </c>
      <c r="K157" s="97" t="str">
        <f>ASC(UPPER(社会!U145))</f>
        <v>0</v>
      </c>
      <c r="L157" s="97" t="str">
        <f>ASC(UPPER(社会!V145))</f>
        <v>0</v>
      </c>
      <c r="M157" s="98" t="str">
        <f>ASC(UPPER(社会!W145))</f>
        <v>0</v>
      </c>
      <c r="N157" s="99" t="str">
        <f>ASC(UPPER(社会!X145))</f>
        <v>0</v>
      </c>
      <c r="O157" s="100" t="str">
        <f>ASC(UPPER(数学!T145))</f>
        <v>0</v>
      </c>
      <c r="P157" s="101" t="str">
        <f>ASC(UPPER(数学!U145))</f>
        <v>0</v>
      </c>
      <c r="Q157" s="101" t="str">
        <f>ASC(UPPER(数学!V145))</f>
        <v>0</v>
      </c>
      <c r="R157" s="102" t="str">
        <f>ASC(UPPER(数学!W145))</f>
        <v>0</v>
      </c>
      <c r="S157" s="99" t="str">
        <f>ASC(UPPER(数学!X145))</f>
        <v>0</v>
      </c>
      <c r="T157" s="97" t="str">
        <f>ASC(UPPER(理科!T145))</f>
        <v>0</v>
      </c>
      <c r="U157" s="97" t="str">
        <f>ASC(UPPER(理科!U145))</f>
        <v>0</v>
      </c>
      <c r="V157" s="97" t="str">
        <f>ASC(UPPER(理科!V145))</f>
        <v>0</v>
      </c>
      <c r="W157" s="98" t="str">
        <f>ASC(UPPER(理科!W145))</f>
        <v>0</v>
      </c>
      <c r="X157" s="99" t="str">
        <f>ASC(UPPER(理科!X145))</f>
        <v>0</v>
      </c>
      <c r="Y157" s="100" t="str">
        <f>ASC(UPPER(音楽!T145))</f>
        <v>0</v>
      </c>
      <c r="Z157" s="101" t="str">
        <f>ASC(UPPER(音楽!U145))</f>
        <v>0</v>
      </c>
      <c r="AA157" s="101" t="str">
        <f>ASC(UPPER(音楽!V145))</f>
        <v>0</v>
      </c>
      <c r="AB157" s="102" t="str">
        <f>ASC(UPPER(音楽!W145))</f>
        <v>0</v>
      </c>
      <c r="AC157" s="99" t="str">
        <f>ASC(UPPER(音楽!X145))</f>
        <v>0</v>
      </c>
      <c r="AD157" s="97" t="str">
        <f>ASC(UPPER(美術!T145))</f>
        <v>0</v>
      </c>
      <c r="AE157" s="97" t="str">
        <f>ASC(UPPER(美術!U145))</f>
        <v>0</v>
      </c>
      <c r="AF157" s="97" t="str">
        <f>ASC(UPPER(美術!V145))</f>
        <v>0</v>
      </c>
      <c r="AG157" s="98" t="str">
        <f>ASC(UPPER(美術!W145))</f>
        <v>0</v>
      </c>
      <c r="AH157" s="99" t="str">
        <f>ASC(UPPER(美術!X145))</f>
        <v>0</v>
      </c>
      <c r="AI157" s="100" t="str">
        <f>ASC(UPPER(保体!T145))</f>
        <v>0</v>
      </c>
      <c r="AJ157" s="101" t="str">
        <f>ASC(UPPER(保体!U145))</f>
        <v>0</v>
      </c>
      <c r="AK157" s="101" t="str">
        <f>ASC(UPPER(保体!V145))</f>
        <v>0</v>
      </c>
      <c r="AL157" s="102" t="str">
        <f>ASC(UPPER(保体!W145))</f>
        <v>0</v>
      </c>
      <c r="AM157" s="99" t="str">
        <f>ASC(UPPER(保体!X145))</f>
        <v>0</v>
      </c>
      <c r="AN157" s="97" t="str">
        <f>ASC(UPPER(技・家!T145))</f>
        <v>0</v>
      </c>
      <c r="AO157" s="97" t="str">
        <f>ASC(UPPER(技・家!U145))</f>
        <v>0</v>
      </c>
      <c r="AP157" s="97" t="str">
        <f>ASC(UPPER(技・家!V145))</f>
        <v>0</v>
      </c>
      <c r="AQ157" s="98" t="str">
        <f>ASC(UPPER(技・家!W145))</f>
        <v>0</v>
      </c>
      <c r="AR157" s="99" t="str">
        <f>ASC(UPPER(技・家!X145))</f>
        <v>0</v>
      </c>
      <c r="AS157" s="100" t="str">
        <f>ASC(UPPER(英語!T145))</f>
        <v>0</v>
      </c>
      <c r="AT157" s="101" t="str">
        <f>ASC(UPPER(英語!U145))</f>
        <v>0</v>
      </c>
      <c r="AU157" s="101" t="str">
        <f>ASC(UPPER(英語!V145))</f>
        <v>0</v>
      </c>
      <c r="AV157" s="102" t="str">
        <f>ASC(UPPER(英語!W145))</f>
        <v>0</v>
      </c>
      <c r="AW157" s="99" t="str">
        <f>ASC(UPPER(英語!X145))</f>
        <v>0</v>
      </c>
    </row>
    <row r="158" spans="1:49" ht="23.1" customHeight="1">
      <c r="A158" s="29">
        <f>氏名入力!A146</f>
        <v>1432</v>
      </c>
      <c r="B158" s="23">
        <f>氏名入力!B146</f>
        <v>32</v>
      </c>
      <c r="C158" s="62">
        <f>氏名入力!C146</f>
        <v>0</v>
      </c>
      <c r="D158" s="76" t="str">
        <f>ASC(UPPER(国語!V146))</f>
        <v>0</v>
      </c>
      <c r="E158" s="77" t="str">
        <f>ASC(UPPER(国語!W146))</f>
        <v>0</v>
      </c>
      <c r="F158" s="77" t="str">
        <f>ASC(UPPER(国語!X146))</f>
        <v>0</v>
      </c>
      <c r="G158" s="77" t="str">
        <f>ASC(UPPER(国語!Y146))</f>
        <v>0</v>
      </c>
      <c r="H158" s="78" t="str">
        <f>ASC(UPPER(国語!Z146))</f>
        <v>0</v>
      </c>
      <c r="I158" s="131" t="str">
        <f>ASC(UPPER(国語!AA146))</f>
        <v>0</v>
      </c>
      <c r="J158" s="82" t="str">
        <f>ASC(UPPER(社会!T146))</f>
        <v>0</v>
      </c>
      <c r="K158" s="79" t="str">
        <f>ASC(UPPER(社会!U146))</f>
        <v>0</v>
      </c>
      <c r="L158" s="79" t="str">
        <f>ASC(UPPER(社会!V146))</f>
        <v>0</v>
      </c>
      <c r="M158" s="80" t="str">
        <f>ASC(UPPER(社会!W146))</f>
        <v>0</v>
      </c>
      <c r="N158" s="81" t="str">
        <f>ASC(UPPER(社会!X146))</f>
        <v>0</v>
      </c>
      <c r="O158" s="82" t="str">
        <f>ASC(UPPER(数学!T146))</f>
        <v>0</v>
      </c>
      <c r="P158" s="83" t="str">
        <f>ASC(UPPER(数学!U146))</f>
        <v>0</v>
      </c>
      <c r="Q158" s="83" t="str">
        <f>ASC(UPPER(数学!V146))</f>
        <v>0</v>
      </c>
      <c r="R158" s="84" t="str">
        <f>ASC(UPPER(数学!W146))</f>
        <v>0</v>
      </c>
      <c r="S158" s="81" t="str">
        <f>ASC(UPPER(数学!X146))</f>
        <v>0</v>
      </c>
      <c r="T158" s="79" t="str">
        <f>ASC(UPPER(理科!T146))</f>
        <v>0</v>
      </c>
      <c r="U158" s="79" t="str">
        <f>ASC(UPPER(理科!U146))</f>
        <v>0</v>
      </c>
      <c r="V158" s="79" t="str">
        <f>ASC(UPPER(理科!V146))</f>
        <v>0</v>
      </c>
      <c r="W158" s="80" t="str">
        <f>ASC(UPPER(理科!W146))</f>
        <v>0</v>
      </c>
      <c r="X158" s="81" t="str">
        <f>ASC(UPPER(理科!X146))</f>
        <v>0</v>
      </c>
      <c r="Y158" s="82" t="str">
        <f>ASC(UPPER(音楽!T146))</f>
        <v>0</v>
      </c>
      <c r="Z158" s="83" t="str">
        <f>ASC(UPPER(音楽!U146))</f>
        <v>0</v>
      </c>
      <c r="AA158" s="83" t="str">
        <f>ASC(UPPER(音楽!V146))</f>
        <v>0</v>
      </c>
      <c r="AB158" s="84" t="str">
        <f>ASC(UPPER(音楽!W146))</f>
        <v>0</v>
      </c>
      <c r="AC158" s="81" t="str">
        <f>ASC(UPPER(音楽!X146))</f>
        <v>0</v>
      </c>
      <c r="AD158" s="79" t="str">
        <f>ASC(UPPER(美術!T146))</f>
        <v>0</v>
      </c>
      <c r="AE158" s="79" t="str">
        <f>ASC(UPPER(美術!U146))</f>
        <v>0</v>
      </c>
      <c r="AF158" s="79" t="str">
        <f>ASC(UPPER(美術!V146))</f>
        <v>0</v>
      </c>
      <c r="AG158" s="80" t="str">
        <f>ASC(UPPER(美術!W146))</f>
        <v>0</v>
      </c>
      <c r="AH158" s="81" t="str">
        <f>ASC(UPPER(美術!X146))</f>
        <v>0</v>
      </c>
      <c r="AI158" s="82" t="str">
        <f>ASC(UPPER(保体!T146))</f>
        <v>0</v>
      </c>
      <c r="AJ158" s="83" t="str">
        <f>ASC(UPPER(保体!U146))</f>
        <v>0</v>
      </c>
      <c r="AK158" s="83" t="str">
        <f>ASC(UPPER(保体!V146))</f>
        <v>0</v>
      </c>
      <c r="AL158" s="84" t="str">
        <f>ASC(UPPER(保体!W146))</f>
        <v>0</v>
      </c>
      <c r="AM158" s="81" t="str">
        <f>ASC(UPPER(保体!X146))</f>
        <v>0</v>
      </c>
      <c r="AN158" s="79" t="str">
        <f>ASC(UPPER(技・家!T146))</f>
        <v>0</v>
      </c>
      <c r="AO158" s="79" t="str">
        <f>ASC(UPPER(技・家!U146))</f>
        <v>0</v>
      </c>
      <c r="AP158" s="79" t="str">
        <f>ASC(UPPER(技・家!V146))</f>
        <v>0</v>
      </c>
      <c r="AQ158" s="80" t="str">
        <f>ASC(UPPER(技・家!W146))</f>
        <v>0</v>
      </c>
      <c r="AR158" s="81" t="str">
        <f>ASC(UPPER(技・家!X146))</f>
        <v>0</v>
      </c>
      <c r="AS158" s="82" t="str">
        <f>ASC(UPPER(英語!T146))</f>
        <v>0</v>
      </c>
      <c r="AT158" s="83" t="str">
        <f>ASC(UPPER(英語!U146))</f>
        <v>0</v>
      </c>
      <c r="AU158" s="83" t="str">
        <f>ASC(UPPER(英語!V146))</f>
        <v>0</v>
      </c>
      <c r="AV158" s="84" t="str">
        <f>ASC(UPPER(英語!W146))</f>
        <v>0</v>
      </c>
      <c r="AW158" s="81" t="str">
        <f>ASC(UPPER(英語!X146))</f>
        <v>0</v>
      </c>
    </row>
    <row r="159" spans="1:49" ht="23.1" customHeight="1">
      <c r="A159" s="29">
        <f>氏名入力!A147</f>
        <v>1433</v>
      </c>
      <c r="B159" s="23">
        <f>氏名入力!B147</f>
        <v>33</v>
      </c>
      <c r="C159" s="62">
        <f>氏名入力!C147</f>
        <v>0</v>
      </c>
      <c r="D159" s="76" t="str">
        <f>ASC(UPPER(国語!V147))</f>
        <v>0</v>
      </c>
      <c r="E159" s="77" t="str">
        <f>ASC(UPPER(国語!W147))</f>
        <v>0</v>
      </c>
      <c r="F159" s="77" t="str">
        <f>ASC(UPPER(国語!X147))</f>
        <v>0</v>
      </c>
      <c r="G159" s="77" t="str">
        <f>ASC(UPPER(国語!Y147))</f>
        <v>0</v>
      </c>
      <c r="H159" s="78" t="str">
        <f>ASC(UPPER(国語!Z147))</f>
        <v>0</v>
      </c>
      <c r="I159" s="131" t="str">
        <f>ASC(UPPER(国語!AA147))</f>
        <v>0</v>
      </c>
      <c r="J159" s="82" t="str">
        <f>ASC(UPPER(社会!T147))</f>
        <v>0</v>
      </c>
      <c r="K159" s="79" t="str">
        <f>ASC(UPPER(社会!U147))</f>
        <v>0</v>
      </c>
      <c r="L159" s="79" t="str">
        <f>ASC(UPPER(社会!V147))</f>
        <v>0</v>
      </c>
      <c r="M159" s="80" t="str">
        <f>ASC(UPPER(社会!W147))</f>
        <v>0</v>
      </c>
      <c r="N159" s="81" t="str">
        <f>ASC(UPPER(社会!X147))</f>
        <v>0</v>
      </c>
      <c r="O159" s="82" t="str">
        <f>ASC(UPPER(数学!T147))</f>
        <v>0</v>
      </c>
      <c r="P159" s="83" t="str">
        <f>ASC(UPPER(数学!U147))</f>
        <v>0</v>
      </c>
      <c r="Q159" s="83" t="str">
        <f>ASC(UPPER(数学!V147))</f>
        <v>0</v>
      </c>
      <c r="R159" s="84" t="str">
        <f>ASC(UPPER(数学!W147))</f>
        <v>0</v>
      </c>
      <c r="S159" s="81" t="str">
        <f>ASC(UPPER(数学!X147))</f>
        <v>0</v>
      </c>
      <c r="T159" s="79" t="str">
        <f>ASC(UPPER(理科!T147))</f>
        <v>0</v>
      </c>
      <c r="U159" s="79" t="str">
        <f>ASC(UPPER(理科!U147))</f>
        <v>0</v>
      </c>
      <c r="V159" s="79" t="str">
        <f>ASC(UPPER(理科!V147))</f>
        <v>0</v>
      </c>
      <c r="W159" s="80" t="str">
        <f>ASC(UPPER(理科!W147))</f>
        <v>0</v>
      </c>
      <c r="X159" s="81" t="str">
        <f>ASC(UPPER(理科!X147))</f>
        <v>0</v>
      </c>
      <c r="Y159" s="82" t="str">
        <f>ASC(UPPER(音楽!T147))</f>
        <v>0</v>
      </c>
      <c r="Z159" s="83" t="str">
        <f>ASC(UPPER(音楽!U147))</f>
        <v>0</v>
      </c>
      <c r="AA159" s="83" t="str">
        <f>ASC(UPPER(音楽!V147))</f>
        <v>0</v>
      </c>
      <c r="AB159" s="84" t="str">
        <f>ASC(UPPER(音楽!W147))</f>
        <v>0</v>
      </c>
      <c r="AC159" s="81" t="str">
        <f>ASC(UPPER(音楽!X147))</f>
        <v>0</v>
      </c>
      <c r="AD159" s="79" t="str">
        <f>ASC(UPPER(美術!T147))</f>
        <v>0</v>
      </c>
      <c r="AE159" s="79" t="str">
        <f>ASC(UPPER(美術!U147))</f>
        <v>0</v>
      </c>
      <c r="AF159" s="79" t="str">
        <f>ASC(UPPER(美術!V147))</f>
        <v>0</v>
      </c>
      <c r="AG159" s="80" t="str">
        <f>ASC(UPPER(美術!W147))</f>
        <v>0</v>
      </c>
      <c r="AH159" s="81" t="str">
        <f>ASC(UPPER(美術!X147))</f>
        <v>0</v>
      </c>
      <c r="AI159" s="82" t="str">
        <f>ASC(UPPER(保体!T147))</f>
        <v>0</v>
      </c>
      <c r="AJ159" s="83" t="str">
        <f>ASC(UPPER(保体!U147))</f>
        <v>0</v>
      </c>
      <c r="AK159" s="83" t="str">
        <f>ASC(UPPER(保体!V147))</f>
        <v>0</v>
      </c>
      <c r="AL159" s="84" t="str">
        <f>ASC(UPPER(保体!W147))</f>
        <v>0</v>
      </c>
      <c r="AM159" s="81" t="str">
        <f>ASC(UPPER(保体!X147))</f>
        <v>0</v>
      </c>
      <c r="AN159" s="79" t="str">
        <f>ASC(UPPER(技・家!T147))</f>
        <v>0</v>
      </c>
      <c r="AO159" s="79" t="str">
        <f>ASC(UPPER(技・家!U147))</f>
        <v>0</v>
      </c>
      <c r="AP159" s="79" t="str">
        <f>ASC(UPPER(技・家!V147))</f>
        <v>0</v>
      </c>
      <c r="AQ159" s="80" t="str">
        <f>ASC(UPPER(技・家!W147))</f>
        <v>0</v>
      </c>
      <c r="AR159" s="81" t="str">
        <f>ASC(UPPER(技・家!X147))</f>
        <v>0</v>
      </c>
      <c r="AS159" s="82" t="str">
        <f>ASC(UPPER(英語!T147))</f>
        <v>0</v>
      </c>
      <c r="AT159" s="83" t="str">
        <f>ASC(UPPER(英語!U147))</f>
        <v>0</v>
      </c>
      <c r="AU159" s="83" t="str">
        <f>ASC(UPPER(英語!V147))</f>
        <v>0</v>
      </c>
      <c r="AV159" s="84" t="str">
        <f>ASC(UPPER(英語!W147))</f>
        <v>0</v>
      </c>
      <c r="AW159" s="81" t="str">
        <f>ASC(UPPER(英語!X147))</f>
        <v>0</v>
      </c>
    </row>
    <row r="160" spans="1:49" ht="23.1" customHeight="1">
      <c r="A160" s="29">
        <f>氏名入力!A148</f>
        <v>1434</v>
      </c>
      <c r="B160" s="23">
        <f>氏名入力!B148</f>
        <v>34</v>
      </c>
      <c r="C160" s="62">
        <f>氏名入力!C148</f>
        <v>0</v>
      </c>
      <c r="D160" s="76" t="str">
        <f>ASC(UPPER(国語!V148))</f>
        <v>0</v>
      </c>
      <c r="E160" s="77" t="str">
        <f>ASC(UPPER(国語!W148))</f>
        <v>0</v>
      </c>
      <c r="F160" s="77" t="str">
        <f>ASC(UPPER(国語!X148))</f>
        <v>0</v>
      </c>
      <c r="G160" s="77" t="str">
        <f>ASC(UPPER(国語!Y148))</f>
        <v>0</v>
      </c>
      <c r="H160" s="78" t="str">
        <f>ASC(UPPER(国語!Z148))</f>
        <v>0</v>
      </c>
      <c r="I160" s="131" t="str">
        <f>ASC(UPPER(国語!AA148))</f>
        <v>0</v>
      </c>
      <c r="J160" s="82" t="str">
        <f>ASC(UPPER(社会!T148))</f>
        <v>0</v>
      </c>
      <c r="K160" s="79" t="str">
        <f>ASC(UPPER(社会!U148))</f>
        <v>0</v>
      </c>
      <c r="L160" s="79" t="str">
        <f>ASC(UPPER(社会!V148))</f>
        <v>0</v>
      </c>
      <c r="M160" s="80" t="str">
        <f>ASC(UPPER(社会!W148))</f>
        <v>0</v>
      </c>
      <c r="N160" s="81" t="str">
        <f>ASC(UPPER(社会!X148))</f>
        <v>0</v>
      </c>
      <c r="O160" s="82" t="str">
        <f>ASC(UPPER(数学!T148))</f>
        <v>0</v>
      </c>
      <c r="P160" s="83" t="str">
        <f>ASC(UPPER(数学!U148))</f>
        <v>0</v>
      </c>
      <c r="Q160" s="83" t="str">
        <f>ASC(UPPER(数学!V148))</f>
        <v>0</v>
      </c>
      <c r="R160" s="84" t="str">
        <f>ASC(UPPER(数学!W148))</f>
        <v>0</v>
      </c>
      <c r="S160" s="81" t="str">
        <f>ASC(UPPER(数学!X148))</f>
        <v>0</v>
      </c>
      <c r="T160" s="79" t="str">
        <f>ASC(UPPER(理科!T148))</f>
        <v>0</v>
      </c>
      <c r="U160" s="79" t="str">
        <f>ASC(UPPER(理科!U148))</f>
        <v>0</v>
      </c>
      <c r="V160" s="79" t="str">
        <f>ASC(UPPER(理科!V148))</f>
        <v>0</v>
      </c>
      <c r="W160" s="80" t="str">
        <f>ASC(UPPER(理科!W148))</f>
        <v>0</v>
      </c>
      <c r="X160" s="81" t="str">
        <f>ASC(UPPER(理科!X148))</f>
        <v>0</v>
      </c>
      <c r="Y160" s="82" t="str">
        <f>ASC(UPPER(音楽!T148))</f>
        <v>0</v>
      </c>
      <c r="Z160" s="83" t="str">
        <f>ASC(UPPER(音楽!U148))</f>
        <v>0</v>
      </c>
      <c r="AA160" s="83" t="str">
        <f>ASC(UPPER(音楽!V148))</f>
        <v>0</v>
      </c>
      <c r="AB160" s="84" t="str">
        <f>ASC(UPPER(音楽!W148))</f>
        <v>0</v>
      </c>
      <c r="AC160" s="81" t="str">
        <f>ASC(UPPER(音楽!X148))</f>
        <v>0</v>
      </c>
      <c r="AD160" s="79" t="str">
        <f>ASC(UPPER(美術!T148))</f>
        <v>0</v>
      </c>
      <c r="AE160" s="79" t="str">
        <f>ASC(UPPER(美術!U148))</f>
        <v>0</v>
      </c>
      <c r="AF160" s="79" t="str">
        <f>ASC(UPPER(美術!V148))</f>
        <v>0</v>
      </c>
      <c r="AG160" s="80" t="str">
        <f>ASC(UPPER(美術!W148))</f>
        <v>0</v>
      </c>
      <c r="AH160" s="81" t="str">
        <f>ASC(UPPER(美術!X148))</f>
        <v>0</v>
      </c>
      <c r="AI160" s="82" t="str">
        <f>ASC(UPPER(保体!T148))</f>
        <v>0</v>
      </c>
      <c r="AJ160" s="83" t="str">
        <f>ASC(UPPER(保体!U148))</f>
        <v>0</v>
      </c>
      <c r="AK160" s="83" t="str">
        <f>ASC(UPPER(保体!V148))</f>
        <v>0</v>
      </c>
      <c r="AL160" s="84" t="str">
        <f>ASC(UPPER(保体!W148))</f>
        <v>0</v>
      </c>
      <c r="AM160" s="81" t="str">
        <f>ASC(UPPER(保体!X148))</f>
        <v>0</v>
      </c>
      <c r="AN160" s="79" t="str">
        <f>ASC(UPPER(技・家!T148))</f>
        <v>0</v>
      </c>
      <c r="AO160" s="79" t="str">
        <f>ASC(UPPER(技・家!U148))</f>
        <v>0</v>
      </c>
      <c r="AP160" s="79" t="str">
        <f>ASC(UPPER(技・家!V148))</f>
        <v>0</v>
      </c>
      <c r="AQ160" s="80" t="str">
        <f>ASC(UPPER(技・家!W148))</f>
        <v>0</v>
      </c>
      <c r="AR160" s="81" t="str">
        <f>ASC(UPPER(技・家!X148))</f>
        <v>0</v>
      </c>
      <c r="AS160" s="82" t="str">
        <f>ASC(UPPER(英語!T148))</f>
        <v>0</v>
      </c>
      <c r="AT160" s="83" t="str">
        <f>ASC(UPPER(英語!U148))</f>
        <v>0</v>
      </c>
      <c r="AU160" s="83" t="str">
        <f>ASC(UPPER(英語!V148))</f>
        <v>0</v>
      </c>
      <c r="AV160" s="84" t="str">
        <f>ASC(UPPER(英語!W148))</f>
        <v>0</v>
      </c>
      <c r="AW160" s="81" t="str">
        <f>ASC(UPPER(英語!X148))</f>
        <v>0</v>
      </c>
    </row>
    <row r="161" spans="1:49" ht="23.1" customHeight="1">
      <c r="A161" s="29">
        <f>氏名入力!A149</f>
        <v>1435</v>
      </c>
      <c r="B161" s="23">
        <f>氏名入力!B149</f>
        <v>35</v>
      </c>
      <c r="C161" s="62">
        <f>氏名入力!C149</f>
        <v>0</v>
      </c>
      <c r="D161" s="76" t="str">
        <f>ASC(UPPER(国語!V149))</f>
        <v>0</v>
      </c>
      <c r="E161" s="77" t="str">
        <f>ASC(UPPER(国語!W149))</f>
        <v>0</v>
      </c>
      <c r="F161" s="77" t="str">
        <f>ASC(UPPER(国語!X149))</f>
        <v>0</v>
      </c>
      <c r="G161" s="77" t="str">
        <f>ASC(UPPER(国語!Y149))</f>
        <v>0</v>
      </c>
      <c r="H161" s="78" t="str">
        <f>ASC(UPPER(国語!Z149))</f>
        <v>0</v>
      </c>
      <c r="I161" s="131" t="str">
        <f>ASC(UPPER(国語!AA149))</f>
        <v>0</v>
      </c>
      <c r="J161" s="82" t="str">
        <f>ASC(UPPER(社会!T149))</f>
        <v>0</v>
      </c>
      <c r="K161" s="79" t="str">
        <f>ASC(UPPER(社会!U149))</f>
        <v>0</v>
      </c>
      <c r="L161" s="79" t="str">
        <f>ASC(UPPER(社会!V149))</f>
        <v>0</v>
      </c>
      <c r="M161" s="80" t="str">
        <f>ASC(UPPER(社会!W149))</f>
        <v>0</v>
      </c>
      <c r="N161" s="81" t="str">
        <f>ASC(UPPER(社会!X149))</f>
        <v>0</v>
      </c>
      <c r="O161" s="82" t="str">
        <f>ASC(UPPER(数学!T149))</f>
        <v>0</v>
      </c>
      <c r="P161" s="83" t="str">
        <f>ASC(UPPER(数学!U149))</f>
        <v>0</v>
      </c>
      <c r="Q161" s="83" t="str">
        <f>ASC(UPPER(数学!V149))</f>
        <v>0</v>
      </c>
      <c r="R161" s="84" t="str">
        <f>ASC(UPPER(数学!W149))</f>
        <v>0</v>
      </c>
      <c r="S161" s="81" t="str">
        <f>ASC(UPPER(数学!X149))</f>
        <v>0</v>
      </c>
      <c r="T161" s="79" t="str">
        <f>ASC(UPPER(理科!T149))</f>
        <v>0</v>
      </c>
      <c r="U161" s="79" t="str">
        <f>ASC(UPPER(理科!U149))</f>
        <v>0</v>
      </c>
      <c r="V161" s="79" t="str">
        <f>ASC(UPPER(理科!V149))</f>
        <v>0</v>
      </c>
      <c r="W161" s="80" t="str">
        <f>ASC(UPPER(理科!W149))</f>
        <v>0</v>
      </c>
      <c r="X161" s="81" t="str">
        <f>ASC(UPPER(理科!X149))</f>
        <v>0</v>
      </c>
      <c r="Y161" s="82" t="str">
        <f>ASC(UPPER(音楽!T149))</f>
        <v>0</v>
      </c>
      <c r="Z161" s="83" t="str">
        <f>ASC(UPPER(音楽!U149))</f>
        <v>0</v>
      </c>
      <c r="AA161" s="83" t="str">
        <f>ASC(UPPER(音楽!V149))</f>
        <v>0</v>
      </c>
      <c r="AB161" s="84" t="str">
        <f>ASC(UPPER(音楽!W149))</f>
        <v>0</v>
      </c>
      <c r="AC161" s="81" t="str">
        <f>ASC(UPPER(音楽!X149))</f>
        <v>0</v>
      </c>
      <c r="AD161" s="79" t="str">
        <f>ASC(UPPER(美術!T149))</f>
        <v>0</v>
      </c>
      <c r="AE161" s="79" t="str">
        <f>ASC(UPPER(美術!U149))</f>
        <v>0</v>
      </c>
      <c r="AF161" s="79" t="str">
        <f>ASC(UPPER(美術!V149))</f>
        <v>0</v>
      </c>
      <c r="AG161" s="80" t="str">
        <f>ASC(UPPER(美術!W149))</f>
        <v>0</v>
      </c>
      <c r="AH161" s="81" t="str">
        <f>ASC(UPPER(美術!X149))</f>
        <v>0</v>
      </c>
      <c r="AI161" s="82" t="str">
        <f>ASC(UPPER(保体!T149))</f>
        <v>0</v>
      </c>
      <c r="AJ161" s="83" t="str">
        <f>ASC(UPPER(保体!U149))</f>
        <v>0</v>
      </c>
      <c r="AK161" s="83" t="str">
        <f>ASC(UPPER(保体!V149))</f>
        <v>0</v>
      </c>
      <c r="AL161" s="84" t="str">
        <f>ASC(UPPER(保体!W149))</f>
        <v>0</v>
      </c>
      <c r="AM161" s="81" t="str">
        <f>ASC(UPPER(保体!X149))</f>
        <v>0</v>
      </c>
      <c r="AN161" s="79" t="str">
        <f>ASC(UPPER(技・家!T149))</f>
        <v>0</v>
      </c>
      <c r="AO161" s="79" t="str">
        <f>ASC(UPPER(技・家!U149))</f>
        <v>0</v>
      </c>
      <c r="AP161" s="79" t="str">
        <f>ASC(UPPER(技・家!V149))</f>
        <v>0</v>
      </c>
      <c r="AQ161" s="80" t="str">
        <f>ASC(UPPER(技・家!W149))</f>
        <v>0</v>
      </c>
      <c r="AR161" s="81" t="str">
        <f>ASC(UPPER(技・家!X149))</f>
        <v>0</v>
      </c>
      <c r="AS161" s="82" t="str">
        <f>ASC(UPPER(英語!T149))</f>
        <v>0</v>
      </c>
      <c r="AT161" s="83" t="str">
        <f>ASC(UPPER(英語!U149))</f>
        <v>0</v>
      </c>
      <c r="AU161" s="83" t="str">
        <f>ASC(UPPER(英語!V149))</f>
        <v>0</v>
      </c>
      <c r="AV161" s="84" t="str">
        <f>ASC(UPPER(英語!W149))</f>
        <v>0</v>
      </c>
      <c r="AW161" s="81" t="str">
        <f>ASC(UPPER(英語!X149))</f>
        <v>0</v>
      </c>
    </row>
    <row r="162" spans="1:49" ht="23.1" customHeight="1">
      <c r="A162" s="29">
        <f>氏名入力!A150</f>
        <v>1436</v>
      </c>
      <c r="B162" s="23">
        <f>氏名入力!B150</f>
        <v>36</v>
      </c>
      <c r="C162" s="62">
        <f>氏名入力!C150</f>
        <v>0</v>
      </c>
      <c r="D162" s="76" t="str">
        <f>ASC(UPPER(国語!V150))</f>
        <v>0</v>
      </c>
      <c r="E162" s="77" t="str">
        <f>ASC(UPPER(国語!W150))</f>
        <v>0</v>
      </c>
      <c r="F162" s="77" t="str">
        <f>ASC(UPPER(国語!X150))</f>
        <v>0</v>
      </c>
      <c r="G162" s="77" t="str">
        <f>ASC(UPPER(国語!Y150))</f>
        <v>0</v>
      </c>
      <c r="H162" s="78" t="str">
        <f>ASC(UPPER(国語!Z150))</f>
        <v>0</v>
      </c>
      <c r="I162" s="131" t="str">
        <f>ASC(UPPER(国語!AA150))</f>
        <v>0</v>
      </c>
      <c r="J162" s="82" t="str">
        <f>ASC(UPPER(社会!T150))</f>
        <v>0</v>
      </c>
      <c r="K162" s="79" t="str">
        <f>ASC(UPPER(社会!U150))</f>
        <v>0</v>
      </c>
      <c r="L162" s="79" t="str">
        <f>ASC(UPPER(社会!V150))</f>
        <v>0</v>
      </c>
      <c r="M162" s="80" t="str">
        <f>ASC(UPPER(社会!W150))</f>
        <v>0</v>
      </c>
      <c r="N162" s="81" t="str">
        <f>ASC(UPPER(社会!X150))</f>
        <v>0</v>
      </c>
      <c r="O162" s="82" t="str">
        <f>ASC(UPPER(数学!T150))</f>
        <v>0</v>
      </c>
      <c r="P162" s="83" t="str">
        <f>ASC(UPPER(数学!U150))</f>
        <v>0</v>
      </c>
      <c r="Q162" s="83" t="str">
        <f>ASC(UPPER(数学!V150))</f>
        <v>0</v>
      </c>
      <c r="R162" s="84" t="str">
        <f>ASC(UPPER(数学!W150))</f>
        <v>0</v>
      </c>
      <c r="S162" s="81" t="str">
        <f>ASC(UPPER(数学!X150))</f>
        <v>0</v>
      </c>
      <c r="T162" s="79" t="str">
        <f>ASC(UPPER(理科!T150))</f>
        <v>0</v>
      </c>
      <c r="U162" s="79" t="str">
        <f>ASC(UPPER(理科!U150))</f>
        <v>0</v>
      </c>
      <c r="V162" s="79" t="str">
        <f>ASC(UPPER(理科!V150))</f>
        <v>0</v>
      </c>
      <c r="W162" s="80" t="str">
        <f>ASC(UPPER(理科!W150))</f>
        <v>0</v>
      </c>
      <c r="X162" s="81" t="str">
        <f>ASC(UPPER(理科!X150))</f>
        <v>0</v>
      </c>
      <c r="Y162" s="82" t="str">
        <f>ASC(UPPER(音楽!T150))</f>
        <v>0</v>
      </c>
      <c r="Z162" s="83" t="str">
        <f>ASC(UPPER(音楽!U150))</f>
        <v>0</v>
      </c>
      <c r="AA162" s="83" t="str">
        <f>ASC(UPPER(音楽!V150))</f>
        <v>0</v>
      </c>
      <c r="AB162" s="84" t="str">
        <f>ASC(UPPER(音楽!W150))</f>
        <v>0</v>
      </c>
      <c r="AC162" s="81" t="str">
        <f>ASC(UPPER(音楽!X150))</f>
        <v>0</v>
      </c>
      <c r="AD162" s="79" t="str">
        <f>ASC(UPPER(美術!T150))</f>
        <v>0</v>
      </c>
      <c r="AE162" s="79" t="str">
        <f>ASC(UPPER(美術!U150))</f>
        <v>0</v>
      </c>
      <c r="AF162" s="79" t="str">
        <f>ASC(UPPER(美術!V150))</f>
        <v>0</v>
      </c>
      <c r="AG162" s="80" t="str">
        <f>ASC(UPPER(美術!W150))</f>
        <v>0</v>
      </c>
      <c r="AH162" s="81" t="str">
        <f>ASC(UPPER(美術!X150))</f>
        <v>0</v>
      </c>
      <c r="AI162" s="82" t="str">
        <f>ASC(UPPER(保体!T150))</f>
        <v>0</v>
      </c>
      <c r="AJ162" s="83" t="str">
        <f>ASC(UPPER(保体!U150))</f>
        <v>0</v>
      </c>
      <c r="AK162" s="83" t="str">
        <f>ASC(UPPER(保体!V150))</f>
        <v>0</v>
      </c>
      <c r="AL162" s="84" t="str">
        <f>ASC(UPPER(保体!W150))</f>
        <v>0</v>
      </c>
      <c r="AM162" s="81" t="str">
        <f>ASC(UPPER(保体!X150))</f>
        <v>0</v>
      </c>
      <c r="AN162" s="79" t="str">
        <f>ASC(UPPER(技・家!T150))</f>
        <v>0</v>
      </c>
      <c r="AO162" s="79" t="str">
        <f>ASC(UPPER(技・家!U150))</f>
        <v>0</v>
      </c>
      <c r="AP162" s="79" t="str">
        <f>ASC(UPPER(技・家!V150))</f>
        <v>0</v>
      </c>
      <c r="AQ162" s="80" t="str">
        <f>ASC(UPPER(技・家!W150))</f>
        <v>0</v>
      </c>
      <c r="AR162" s="81" t="str">
        <f>ASC(UPPER(技・家!X150))</f>
        <v>0</v>
      </c>
      <c r="AS162" s="82" t="str">
        <f>ASC(UPPER(英語!T150))</f>
        <v>0</v>
      </c>
      <c r="AT162" s="83" t="str">
        <f>ASC(UPPER(英語!U150))</f>
        <v>0</v>
      </c>
      <c r="AU162" s="83" t="str">
        <f>ASC(UPPER(英語!V150))</f>
        <v>0</v>
      </c>
      <c r="AV162" s="84" t="str">
        <f>ASC(UPPER(英語!W150))</f>
        <v>0</v>
      </c>
      <c r="AW162" s="81" t="str">
        <f>ASC(UPPER(英語!X150))</f>
        <v>0</v>
      </c>
    </row>
    <row r="163" spans="1:49" ht="23.1" customHeight="1">
      <c r="A163" s="29">
        <f>氏名入力!A151</f>
        <v>1437</v>
      </c>
      <c r="B163" s="23">
        <f>氏名入力!B151</f>
        <v>37</v>
      </c>
      <c r="C163" s="62">
        <f>氏名入力!C151</f>
        <v>0</v>
      </c>
      <c r="D163" s="76" t="str">
        <f>ASC(UPPER(国語!V151))</f>
        <v>0</v>
      </c>
      <c r="E163" s="77" t="str">
        <f>ASC(UPPER(国語!W151))</f>
        <v>0</v>
      </c>
      <c r="F163" s="77" t="str">
        <f>ASC(UPPER(国語!X151))</f>
        <v>0</v>
      </c>
      <c r="G163" s="77" t="str">
        <f>ASC(UPPER(国語!Y151))</f>
        <v>0</v>
      </c>
      <c r="H163" s="78" t="str">
        <f>ASC(UPPER(国語!Z151))</f>
        <v>0</v>
      </c>
      <c r="I163" s="131" t="str">
        <f>ASC(UPPER(国語!AA151))</f>
        <v>0</v>
      </c>
      <c r="J163" s="82" t="str">
        <f>ASC(UPPER(社会!T151))</f>
        <v>0</v>
      </c>
      <c r="K163" s="79" t="str">
        <f>ASC(UPPER(社会!U151))</f>
        <v>0</v>
      </c>
      <c r="L163" s="79" t="str">
        <f>ASC(UPPER(社会!V151))</f>
        <v>0</v>
      </c>
      <c r="M163" s="80" t="str">
        <f>ASC(UPPER(社会!W151))</f>
        <v>0</v>
      </c>
      <c r="N163" s="81" t="str">
        <f>ASC(UPPER(社会!X151))</f>
        <v>0</v>
      </c>
      <c r="O163" s="82" t="str">
        <f>ASC(UPPER(数学!T151))</f>
        <v>0</v>
      </c>
      <c r="P163" s="83" t="str">
        <f>ASC(UPPER(数学!U151))</f>
        <v>0</v>
      </c>
      <c r="Q163" s="83" t="str">
        <f>ASC(UPPER(数学!V151))</f>
        <v>0</v>
      </c>
      <c r="R163" s="84" t="str">
        <f>ASC(UPPER(数学!W151))</f>
        <v>0</v>
      </c>
      <c r="S163" s="81" t="str">
        <f>ASC(UPPER(数学!X151))</f>
        <v>0</v>
      </c>
      <c r="T163" s="79" t="str">
        <f>ASC(UPPER(理科!T151))</f>
        <v>0</v>
      </c>
      <c r="U163" s="79" t="str">
        <f>ASC(UPPER(理科!U151))</f>
        <v>0</v>
      </c>
      <c r="V163" s="79" t="str">
        <f>ASC(UPPER(理科!V151))</f>
        <v>0</v>
      </c>
      <c r="W163" s="80" t="str">
        <f>ASC(UPPER(理科!W151))</f>
        <v>0</v>
      </c>
      <c r="X163" s="81" t="str">
        <f>ASC(UPPER(理科!X151))</f>
        <v>0</v>
      </c>
      <c r="Y163" s="82" t="str">
        <f>ASC(UPPER(音楽!T151))</f>
        <v>0</v>
      </c>
      <c r="Z163" s="83" t="str">
        <f>ASC(UPPER(音楽!U151))</f>
        <v>0</v>
      </c>
      <c r="AA163" s="83" t="str">
        <f>ASC(UPPER(音楽!V151))</f>
        <v>0</v>
      </c>
      <c r="AB163" s="84" t="str">
        <f>ASC(UPPER(音楽!W151))</f>
        <v>0</v>
      </c>
      <c r="AC163" s="81" t="str">
        <f>ASC(UPPER(音楽!X151))</f>
        <v>0</v>
      </c>
      <c r="AD163" s="79" t="str">
        <f>ASC(UPPER(美術!T151))</f>
        <v>0</v>
      </c>
      <c r="AE163" s="79" t="str">
        <f>ASC(UPPER(美術!U151))</f>
        <v>0</v>
      </c>
      <c r="AF163" s="79" t="str">
        <f>ASC(UPPER(美術!V151))</f>
        <v>0</v>
      </c>
      <c r="AG163" s="80" t="str">
        <f>ASC(UPPER(美術!W151))</f>
        <v>0</v>
      </c>
      <c r="AH163" s="81" t="str">
        <f>ASC(UPPER(美術!X151))</f>
        <v>0</v>
      </c>
      <c r="AI163" s="82" t="str">
        <f>ASC(UPPER(保体!T151))</f>
        <v>0</v>
      </c>
      <c r="AJ163" s="83" t="str">
        <f>ASC(UPPER(保体!U151))</f>
        <v>0</v>
      </c>
      <c r="AK163" s="83" t="str">
        <f>ASC(UPPER(保体!V151))</f>
        <v>0</v>
      </c>
      <c r="AL163" s="84" t="str">
        <f>ASC(UPPER(保体!W151))</f>
        <v>0</v>
      </c>
      <c r="AM163" s="81" t="str">
        <f>ASC(UPPER(保体!X151))</f>
        <v>0</v>
      </c>
      <c r="AN163" s="79" t="str">
        <f>ASC(UPPER(技・家!T151))</f>
        <v>0</v>
      </c>
      <c r="AO163" s="79" t="str">
        <f>ASC(UPPER(技・家!U151))</f>
        <v>0</v>
      </c>
      <c r="AP163" s="79" t="str">
        <f>ASC(UPPER(技・家!V151))</f>
        <v>0</v>
      </c>
      <c r="AQ163" s="80" t="str">
        <f>ASC(UPPER(技・家!W151))</f>
        <v>0</v>
      </c>
      <c r="AR163" s="81" t="str">
        <f>ASC(UPPER(技・家!X151))</f>
        <v>0</v>
      </c>
      <c r="AS163" s="82" t="str">
        <f>ASC(UPPER(英語!T151))</f>
        <v>0</v>
      </c>
      <c r="AT163" s="83" t="str">
        <f>ASC(UPPER(英語!U151))</f>
        <v>0</v>
      </c>
      <c r="AU163" s="83" t="str">
        <f>ASC(UPPER(英語!V151))</f>
        <v>0</v>
      </c>
      <c r="AV163" s="84" t="str">
        <f>ASC(UPPER(英語!W151))</f>
        <v>0</v>
      </c>
      <c r="AW163" s="81" t="str">
        <f>ASC(UPPER(英語!X151))</f>
        <v>0</v>
      </c>
    </row>
    <row r="164" spans="1:49" ht="23.1" customHeight="1">
      <c r="A164" s="29">
        <f>氏名入力!A152</f>
        <v>1438</v>
      </c>
      <c r="B164" s="23">
        <f>氏名入力!B152</f>
        <v>38</v>
      </c>
      <c r="C164" s="62">
        <f>氏名入力!C152</f>
        <v>0</v>
      </c>
      <c r="D164" s="76" t="str">
        <f>ASC(UPPER(国語!V152))</f>
        <v>0</v>
      </c>
      <c r="E164" s="77" t="str">
        <f>ASC(UPPER(国語!W152))</f>
        <v>0</v>
      </c>
      <c r="F164" s="77" t="str">
        <f>ASC(UPPER(国語!X152))</f>
        <v>0</v>
      </c>
      <c r="G164" s="77" t="str">
        <f>ASC(UPPER(国語!Y152))</f>
        <v>0</v>
      </c>
      <c r="H164" s="78" t="str">
        <f>ASC(UPPER(国語!Z152))</f>
        <v>0</v>
      </c>
      <c r="I164" s="131" t="str">
        <f>ASC(UPPER(国語!AA152))</f>
        <v>0</v>
      </c>
      <c r="J164" s="82" t="str">
        <f>ASC(UPPER(社会!T152))</f>
        <v>0</v>
      </c>
      <c r="K164" s="79" t="str">
        <f>ASC(UPPER(社会!U152))</f>
        <v>0</v>
      </c>
      <c r="L164" s="79" t="str">
        <f>ASC(UPPER(社会!V152))</f>
        <v>0</v>
      </c>
      <c r="M164" s="80" t="str">
        <f>ASC(UPPER(社会!W152))</f>
        <v>0</v>
      </c>
      <c r="N164" s="81" t="str">
        <f>ASC(UPPER(社会!X152))</f>
        <v>0</v>
      </c>
      <c r="O164" s="82" t="str">
        <f>ASC(UPPER(数学!T152))</f>
        <v>0</v>
      </c>
      <c r="P164" s="83" t="str">
        <f>ASC(UPPER(数学!U152))</f>
        <v>0</v>
      </c>
      <c r="Q164" s="83" t="str">
        <f>ASC(UPPER(数学!V152))</f>
        <v>0</v>
      </c>
      <c r="R164" s="84" t="str">
        <f>ASC(UPPER(数学!W152))</f>
        <v>0</v>
      </c>
      <c r="S164" s="81" t="str">
        <f>ASC(UPPER(数学!X152))</f>
        <v>0</v>
      </c>
      <c r="T164" s="79" t="str">
        <f>ASC(UPPER(理科!T152))</f>
        <v>0</v>
      </c>
      <c r="U164" s="79" t="str">
        <f>ASC(UPPER(理科!U152))</f>
        <v>0</v>
      </c>
      <c r="V164" s="79" t="str">
        <f>ASC(UPPER(理科!V152))</f>
        <v>0</v>
      </c>
      <c r="W164" s="80" t="str">
        <f>ASC(UPPER(理科!W152))</f>
        <v>0</v>
      </c>
      <c r="X164" s="81" t="str">
        <f>ASC(UPPER(理科!X152))</f>
        <v>0</v>
      </c>
      <c r="Y164" s="82" t="str">
        <f>ASC(UPPER(音楽!T152))</f>
        <v>0</v>
      </c>
      <c r="Z164" s="83" t="str">
        <f>ASC(UPPER(音楽!U152))</f>
        <v>0</v>
      </c>
      <c r="AA164" s="83" t="str">
        <f>ASC(UPPER(音楽!V152))</f>
        <v>0</v>
      </c>
      <c r="AB164" s="84" t="str">
        <f>ASC(UPPER(音楽!W152))</f>
        <v>0</v>
      </c>
      <c r="AC164" s="81" t="str">
        <f>ASC(UPPER(音楽!X152))</f>
        <v>0</v>
      </c>
      <c r="AD164" s="79" t="str">
        <f>ASC(UPPER(美術!T152))</f>
        <v>0</v>
      </c>
      <c r="AE164" s="79" t="str">
        <f>ASC(UPPER(美術!U152))</f>
        <v>0</v>
      </c>
      <c r="AF164" s="79" t="str">
        <f>ASC(UPPER(美術!V152))</f>
        <v>0</v>
      </c>
      <c r="AG164" s="80" t="str">
        <f>ASC(UPPER(美術!W152))</f>
        <v>0</v>
      </c>
      <c r="AH164" s="81" t="str">
        <f>ASC(UPPER(美術!X152))</f>
        <v>0</v>
      </c>
      <c r="AI164" s="82" t="str">
        <f>ASC(UPPER(保体!T152))</f>
        <v>0</v>
      </c>
      <c r="AJ164" s="83" t="str">
        <f>ASC(UPPER(保体!U152))</f>
        <v>0</v>
      </c>
      <c r="AK164" s="83" t="str">
        <f>ASC(UPPER(保体!V152))</f>
        <v>0</v>
      </c>
      <c r="AL164" s="84" t="str">
        <f>ASC(UPPER(保体!W152))</f>
        <v>0</v>
      </c>
      <c r="AM164" s="81" t="str">
        <f>ASC(UPPER(保体!X152))</f>
        <v>0</v>
      </c>
      <c r="AN164" s="79" t="str">
        <f>ASC(UPPER(技・家!T152))</f>
        <v>0</v>
      </c>
      <c r="AO164" s="79" t="str">
        <f>ASC(UPPER(技・家!U152))</f>
        <v>0</v>
      </c>
      <c r="AP164" s="79" t="str">
        <f>ASC(UPPER(技・家!V152))</f>
        <v>0</v>
      </c>
      <c r="AQ164" s="80" t="str">
        <f>ASC(UPPER(技・家!W152))</f>
        <v>0</v>
      </c>
      <c r="AR164" s="81" t="str">
        <f>ASC(UPPER(技・家!X152))</f>
        <v>0</v>
      </c>
      <c r="AS164" s="82" t="str">
        <f>ASC(UPPER(英語!T152))</f>
        <v>0</v>
      </c>
      <c r="AT164" s="83" t="str">
        <f>ASC(UPPER(英語!U152))</f>
        <v>0</v>
      </c>
      <c r="AU164" s="83" t="str">
        <f>ASC(UPPER(英語!V152))</f>
        <v>0</v>
      </c>
      <c r="AV164" s="84" t="str">
        <f>ASC(UPPER(英語!W152))</f>
        <v>0</v>
      </c>
      <c r="AW164" s="81" t="str">
        <f>ASC(UPPER(英語!X152))</f>
        <v>0</v>
      </c>
    </row>
    <row r="165" spans="1:49" ht="23.1" customHeight="1">
      <c r="A165" s="29">
        <f>氏名入力!A153</f>
        <v>1439</v>
      </c>
      <c r="B165" s="23">
        <f>氏名入力!B153</f>
        <v>39</v>
      </c>
      <c r="C165" s="62">
        <f>氏名入力!C153</f>
        <v>0</v>
      </c>
      <c r="D165" s="76" t="str">
        <f>ASC(UPPER(国語!V153))</f>
        <v>0</v>
      </c>
      <c r="E165" s="77" t="str">
        <f>ASC(UPPER(国語!W153))</f>
        <v>0</v>
      </c>
      <c r="F165" s="77" t="str">
        <f>ASC(UPPER(国語!X153))</f>
        <v>0</v>
      </c>
      <c r="G165" s="77" t="str">
        <f>ASC(UPPER(国語!Y153))</f>
        <v>0</v>
      </c>
      <c r="H165" s="78" t="str">
        <f>ASC(UPPER(国語!Z153))</f>
        <v>0</v>
      </c>
      <c r="I165" s="131" t="str">
        <f>ASC(UPPER(国語!AA153))</f>
        <v>0</v>
      </c>
      <c r="J165" s="82" t="str">
        <f>ASC(UPPER(社会!T153))</f>
        <v>0</v>
      </c>
      <c r="K165" s="79" t="str">
        <f>ASC(UPPER(社会!U153))</f>
        <v>0</v>
      </c>
      <c r="L165" s="79" t="str">
        <f>ASC(UPPER(社会!V153))</f>
        <v>0</v>
      </c>
      <c r="M165" s="80" t="str">
        <f>ASC(UPPER(社会!W153))</f>
        <v>0</v>
      </c>
      <c r="N165" s="81" t="str">
        <f>ASC(UPPER(社会!X153))</f>
        <v>0</v>
      </c>
      <c r="O165" s="82" t="str">
        <f>ASC(UPPER(数学!T153))</f>
        <v>0</v>
      </c>
      <c r="P165" s="83" t="str">
        <f>ASC(UPPER(数学!U153))</f>
        <v>0</v>
      </c>
      <c r="Q165" s="83" t="str">
        <f>ASC(UPPER(数学!V153))</f>
        <v>0</v>
      </c>
      <c r="R165" s="84" t="str">
        <f>ASC(UPPER(数学!W153))</f>
        <v>0</v>
      </c>
      <c r="S165" s="81" t="str">
        <f>ASC(UPPER(数学!X153))</f>
        <v>0</v>
      </c>
      <c r="T165" s="79" t="str">
        <f>ASC(UPPER(理科!T153))</f>
        <v>0</v>
      </c>
      <c r="U165" s="79" t="str">
        <f>ASC(UPPER(理科!U153))</f>
        <v>0</v>
      </c>
      <c r="V165" s="79" t="str">
        <f>ASC(UPPER(理科!V153))</f>
        <v>0</v>
      </c>
      <c r="W165" s="80" t="str">
        <f>ASC(UPPER(理科!W153))</f>
        <v>0</v>
      </c>
      <c r="X165" s="81" t="str">
        <f>ASC(UPPER(理科!X153))</f>
        <v>0</v>
      </c>
      <c r="Y165" s="82" t="str">
        <f>ASC(UPPER(音楽!T153))</f>
        <v>0</v>
      </c>
      <c r="Z165" s="83" t="str">
        <f>ASC(UPPER(音楽!U153))</f>
        <v>0</v>
      </c>
      <c r="AA165" s="83" t="str">
        <f>ASC(UPPER(音楽!V153))</f>
        <v>0</v>
      </c>
      <c r="AB165" s="84" t="str">
        <f>ASC(UPPER(音楽!W153))</f>
        <v>0</v>
      </c>
      <c r="AC165" s="81" t="str">
        <f>ASC(UPPER(音楽!X153))</f>
        <v>0</v>
      </c>
      <c r="AD165" s="79" t="str">
        <f>ASC(UPPER(美術!T153))</f>
        <v>0</v>
      </c>
      <c r="AE165" s="79" t="str">
        <f>ASC(UPPER(美術!U153))</f>
        <v>0</v>
      </c>
      <c r="AF165" s="79" t="str">
        <f>ASC(UPPER(美術!V153))</f>
        <v>0</v>
      </c>
      <c r="AG165" s="80" t="str">
        <f>ASC(UPPER(美術!W153))</f>
        <v>0</v>
      </c>
      <c r="AH165" s="81" t="str">
        <f>ASC(UPPER(美術!X153))</f>
        <v>0</v>
      </c>
      <c r="AI165" s="82" t="str">
        <f>ASC(UPPER(保体!T153))</f>
        <v>0</v>
      </c>
      <c r="AJ165" s="83" t="str">
        <f>ASC(UPPER(保体!U153))</f>
        <v>0</v>
      </c>
      <c r="AK165" s="83" t="str">
        <f>ASC(UPPER(保体!V153))</f>
        <v>0</v>
      </c>
      <c r="AL165" s="84" t="str">
        <f>ASC(UPPER(保体!W153))</f>
        <v>0</v>
      </c>
      <c r="AM165" s="81" t="str">
        <f>ASC(UPPER(保体!X153))</f>
        <v>0</v>
      </c>
      <c r="AN165" s="79" t="str">
        <f>ASC(UPPER(技・家!T153))</f>
        <v>0</v>
      </c>
      <c r="AO165" s="79" t="str">
        <f>ASC(UPPER(技・家!U153))</f>
        <v>0</v>
      </c>
      <c r="AP165" s="79" t="str">
        <f>ASC(UPPER(技・家!V153))</f>
        <v>0</v>
      </c>
      <c r="AQ165" s="80" t="str">
        <f>ASC(UPPER(技・家!W153))</f>
        <v>0</v>
      </c>
      <c r="AR165" s="81" t="str">
        <f>ASC(UPPER(技・家!X153))</f>
        <v>0</v>
      </c>
      <c r="AS165" s="82" t="str">
        <f>ASC(UPPER(英語!T153))</f>
        <v>0</v>
      </c>
      <c r="AT165" s="83" t="str">
        <f>ASC(UPPER(英語!U153))</f>
        <v>0</v>
      </c>
      <c r="AU165" s="83" t="str">
        <f>ASC(UPPER(英語!V153))</f>
        <v>0</v>
      </c>
      <c r="AV165" s="84" t="str">
        <f>ASC(UPPER(英語!W153))</f>
        <v>0</v>
      </c>
      <c r="AW165" s="81" t="str">
        <f>ASC(UPPER(英語!X153))</f>
        <v>0</v>
      </c>
    </row>
    <row r="166" spans="1:49" ht="23.1" customHeight="1">
      <c r="A166" s="29">
        <f>氏名入力!A154</f>
        <v>1440</v>
      </c>
      <c r="B166" s="23">
        <f>氏名入力!B154</f>
        <v>40</v>
      </c>
      <c r="C166" s="62">
        <f>氏名入力!C154</f>
        <v>0</v>
      </c>
      <c r="D166" s="76" t="str">
        <f>ASC(UPPER(国語!V154))</f>
        <v>0</v>
      </c>
      <c r="E166" s="77" t="str">
        <f>ASC(UPPER(国語!W154))</f>
        <v>0</v>
      </c>
      <c r="F166" s="77" t="str">
        <f>ASC(UPPER(国語!X154))</f>
        <v>0</v>
      </c>
      <c r="G166" s="77" t="str">
        <f>ASC(UPPER(国語!Y154))</f>
        <v>0</v>
      </c>
      <c r="H166" s="78" t="str">
        <f>ASC(UPPER(国語!Z154))</f>
        <v>0</v>
      </c>
      <c r="I166" s="131" t="str">
        <f>ASC(UPPER(国語!AA154))</f>
        <v>0</v>
      </c>
      <c r="J166" s="82" t="str">
        <f>ASC(UPPER(社会!T154))</f>
        <v>0</v>
      </c>
      <c r="K166" s="79" t="str">
        <f>ASC(UPPER(社会!U154))</f>
        <v>0</v>
      </c>
      <c r="L166" s="79" t="str">
        <f>ASC(UPPER(社会!V154))</f>
        <v>0</v>
      </c>
      <c r="M166" s="80" t="str">
        <f>ASC(UPPER(社会!W154))</f>
        <v>0</v>
      </c>
      <c r="N166" s="81" t="str">
        <f>ASC(UPPER(社会!X154))</f>
        <v>0</v>
      </c>
      <c r="O166" s="82" t="str">
        <f>ASC(UPPER(数学!T154))</f>
        <v>0</v>
      </c>
      <c r="P166" s="83" t="str">
        <f>ASC(UPPER(数学!U154))</f>
        <v>0</v>
      </c>
      <c r="Q166" s="83" t="str">
        <f>ASC(UPPER(数学!V154))</f>
        <v>0</v>
      </c>
      <c r="R166" s="84" t="str">
        <f>ASC(UPPER(数学!W154))</f>
        <v>0</v>
      </c>
      <c r="S166" s="81" t="str">
        <f>ASC(UPPER(数学!X154))</f>
        <v>0</v>
      </c>
      <c r="T166" s="79" t="str">
        <f>ASC(UPPER(理科!T154))</f>
        <v>0</v>
      </c>
      <c r="U166" s="79" t="str">
        <f>ASC(UPPER(理科!U154))</f>
        <v>0</v>
      </c>
      <c r="V166" s="79" t="str">
        <f>ASC(UPPER(理科!V154))</f>
        <v>0</v>
      </c>
      <c r="W166" s="80" t="str">
        <f>ASC(UPPER(理科!W154))</f>
        <v>0</v>
      </c>
      <c r="X166" s="81" t="str">
        <f>ASC(UPPER(理科!X154))</f>
        <v>0</v>
      </c>
      <c r="Y166" s="82" t="str">
        <f>ASC(UPPER(音楽!T154))</f>
        <v>0</v>
      </c>
      <c r="Z166" s="83" t="str">
        <f>ASC(UPPER(音楽!U154))</f>
        <v>0</v>
      </c>
      <c r="AA166" s="83" t="str">
        <f>ASC(UPPER(音楽!V154))</f>
        <v>0</v>
      </c>
      <c r="AB166" s="84" t="str">
        <f>ASC(UPPER(音楽!W154))</f>
        <v>0</v>
      </c>
      <c r="AC166" s="81" t="str">
        <f>ASC(UPPER(音楽!X154))</f>
        <v>0</v>
      </c>
      <c r="AD166" s="79" t="str">
        <f>ASC(UPPER(美術!T154))</f>
        <v>0</v>
      </c>
      <c r="AE166" s="79" t="str">
        <f>ASC(UPPER(美術!U154))</f>
        <v>0</v>
      </c>
      <c r="AF166" s="79" t="str">
        <f>ASC(UPPER(美術!V154))</f>
        <v>0</v>
      </c>
      <c r="AG166" s="80" t="str">
        <f>ASC(UPPER(美術!W154))</f>
        <v>0</v>
      </c>
      <c r="AH166" s="81" t="str">
        <f>ASC(UPPER(美術!X154))</f>
        <v>0</v>
      </c>
      <c r="AI166" s="82" t="str">
        <f>ASC(UPPER(保体!T154))</f>
        <v>0</v>
      </c>
      <c r="AJ166" s="83" t="str">
        <f>ASC(UPPER(保体!U154))</f>
        <v>0</v>
      </c>
      <c r="AK166" s="83" t="str">
        <f>ASC(UPPER(保体!V154))</f>
        <v>0</v>
      </c>
      <c r="AL166" s="84" t="str">
        <f>ASC(UPPER(保体!W154))</f>
        <v>0</v>
      </c>
      <c r="AM166" s="81" t="str">
        <f>ASC(UPPER(保体!X154))</f>
        <v>0</v>
      </c>
      <c r="AN166" s="79" t="str">
        <f>ASC(UPPER(技・家!T154))</f>
        <v>0</v>
      </c>
      <c r="AO166" s="79" t="str">
        <f>ASC(UPPER(技・家!U154))</f>
        <v>0</v>
      </c>
      <c r="AP166" s="79" t="str">
        <f>ASC(UPPER(技・家!V154))</f>
        <v>0</v>
      </c>
      <c r="AQ166" s="80" t="str">
        <f>ASC(UPPER(技・家!W154))</f>
        <v>0</v>
      </c>
      <c r="AR166" s="81" t="str">
        <f>ASC(UPPER(技・家!X154))</f>
        <v>0</v>
      </c>
      <c r="AS166" s="82" t="str">
        <f>ASC(UPPER(英語!T154))</f>
        <v>0</v>
      </c>
      <c r="AT166" s="83" t="str">
        <f>ASC(UPPER(英語!U154))</f>
        <v>0</v>
      </c>
      <c r="AU166" s="83" t="str">
        <f>ASC(UPPER(英語!V154))</f>
        <v>0</v>
      </c>
      <c r="AV166" s="84" t="str">
        <f>ASC(UPPER(英語!W154))</f>
        <v>0</v>
      </c>
      <c r="AW166" s="81" t="str">
        <f>ASC(UPPER(英語!X154))</f>
        <v>0</v>
      </c>
    </row>
    <row r="167" spans="1:49" ht="23.1" customHeight="1">
      <c r="A167" s="29">
        <f>氏名入力!A155</f>
        <v>1441</v>
      </c>
      <c r="B167" s="23">
        <f>氏名入力!B155</f>
        <v>41</v>
      </c>
      <c r="C167" s="62">
        <f>氏名入力!C155</f>
        <v>0</v>
      </c>
      <c r="D167" s="76" t="str">
        <f>ASC(UPPER(国語!V155))</f>
        <v>0</v>
      </c>
      <c r="E167" s="77" t="str">
        <f>ASC(UPPER(国語!W155))</f>
        <v>0</v>
      </c>
      <c r="F167" s="77" t="str">
        <f>ASC(UPPER(国語!X155))</f>
        <v>0</v>
      </c>
      <c r="G167" s="77" t="str">
        <f>ASC(UPPER(国語!Y155))</f>
        <v>0</v>
      </c>
      <c r="H167" s="78" t="str">
        <f>ASC(UPPER(国語!Z155))</f>
        <v>0</v>
      </c>
      <c r="I167" s="131" t="str">
        <f>ASC(UPPER(国語!AA155))</f>
        <v>0</v>
      </c>
      <c r="J167" s="82" t="str">
        <f>ASC(UPPER(社会!T155))</f>
        <v>0</v>
      </c>
      <c r="K167" s="79" t="str">
        <f>ASC(UPPER(社会!U155))</f>
        <v>0</v>
      </c>
      <c r="L167" s="79" t="str">
        <f>ASC(UPPER(社会!V155))</f>
        <v>0</v>
      </c>
      <c r="M167" s="80" t="str">
        <f>ASC(UPPER(社会!W155))</f>
        <v>0</v>
      </c>
      <c r="N167" s="81" t="str">
        <f>ASC(UPPER(社会!X155))</f>
        <v>0</v>
      </c>
      <c r="O167" s="82" t="str">
        <f>ASC(UPPER(数学!T155))</f>
        <v>0</v>
      </c>
      <c r="P167" s="83" t="str">
        <f>ASC(UPPER(数学!U155))</f>
        <v>0</v>
      </c>
      <c r="Q167" s="83" t="str">
        <f>ASC(UPPER(数学!V155))</f>
        <v>0</v>
      </c>
      <c r="R167" s="84" t="str">
        <f>ASC(UPPER(数学!W155))</f>
        <v>0</v>
      </c>
      <c r="S167" s="81" t="str">
        <f>ASC(UPPER(数学!X155))</f>
        <v>0</v>
      </c>
      <c r="T167" s="79" t="str">
        <f>ASC(UPPER(理科!T155))</f>
        <v>0</v>
      </c>
      <c r="U167" s="79" t="str">
        <f>ASC(UPPER(理科!U155))</f>
        <v>0</v>
      </c>
      <c r="V167" s="79" t="str">
        <f>ASC(UPPER(理科!V155))</f>
        <v>0</v>
      </c>
      <c r="W167" s="80" t="str">
        <f>ASC(UPPER(理科!W155))</f>
        <v>0</v>
      </c>
      <c r="X167" s="81" t="str">
        <f>ASC(UPPER(理科!X155))</f>
        <v>0</v>
      </c>
      <c r="Y167" s="82" t="str">
        <f>ASC(UPPER(音楽!T155))</f>
        <v>0</v>
      </c>
      <c r="Z167" s="83" t="str">
        <f>ASC(UPPER(音楽!U155))</f>
        <v>0</v>
      </c>
      <c r="AA167" s="83" t="str">
        <f>ASC(UPPER(音楽!V155))</f>
        <v>0</v>
      </c>
      <c r="AB167" s="84" t="str">
        <f>ASC(UPPER(音楽!W155))</f>
        <v>0</v>
      </c>
      <c r="AC167" s="81" t="str">
        <f>ASC(UPPER(音楽!X155))</f>
        <v>0</v>
      </c>
      <c r="AD167" s="79" t="str">
        <f>ASC(UPPER(美術!T155))</f>
        <v>0</v>
      </c>
      <c r="AE167" s="79" t="str">
        <f>ASC(UPPER(美術!U155))</f>
        <v>0</v>
      </c>
      <c r="AF167" s="79" t="str">
        <f>ASC(UPPER(美術!V155))</f>
        <v>0</v>
      </c>
      <c r="AG167" s="80" t="str">
        <f>ASC(UPPER(美術!W155))</f>
        <v>0</v>
      </c>
      <c r="AH167" s="81" t="str">
        <f>ASC(UPPER(美術!X155))</f>
        <v>0</v>
      </c>
      <c r="AI167" s="82" t="str">
        <f>ASC(UPPER(保体!T155))</f>
        <v>0</v>
      </c>
      <c r="AJ167" s="83" t="str">
        <f>ASC(UPPER(保体!U155))</f>
        <v>0</v>
      </c>
      <c r="AK167" s="83" t="str">
        <f>ASC(UPPER(保体!V155))</f>
        <v>0</v>
      </c>
      <c r="AL167" s="84" t="str">
        <f>ASC(UPPER(保体!W155))</f>
        <v>0</v>
      </c>
      <c r="AM167" s="81" t="str">
        <f>ASC(UPPER(保体!X155))</f>
        <v>0</v>
      </c>
      <c r="AN167" s="79" t="str">
        <f>ASC(UPPER(技・家!T155))</f>
        <v>0</v>
      </c>
      <c r="AO167" s="79" t="str">
        <f>ASC(UPPER(技・家!U155))</f>
        <v>0</v>
      </c>
      <c r="AP167" s="79" t="str">
        <f>ASC(UPPER(技・家!V155))</f>
        <v>0</v>
      </c>
      <c r="AQ167" s="80" t="str">
        <f>ASC(UPPER(技・家!W155))</f>
        <v>0</v>
      </c>
      <c r="AR167" s="81" t="str">
        <f>ASC(UPPER(技・家!X155))</f>
        <v>0</v>
      </c>
      <c r="AS167" s="82" t="str">
        <f>ASC(UPPER(英語!T155))</f>
        <v>0</v>
      </c>
      <c r="AT167" s="83" t="str">
        <f>ASC(UPPER(英語!U155))</f>
        <v>0</v>
      </c>
      <c r="AU167" s="83" t="str">
        <f>ASC(UPPER(英語!V155))</f>
        <v>0</v>
      </c>
      <c r="AV167" s="84" t="str">
        <f>ASC(UPPER(英語!W155))</f>
        <v>0</v>
      </c>
      <c r="AW167" s="81" t="str">
        <f>ASC(UPPER(英語!X155))</f>
        <v>0</v>
      </c>
    </row>
    <row r="168" spans="1:49" ht="23.1" customHeight="1">
      <c r="A168" s="29">
        <f>氏名入力!A156</f>
        <v>1442</v>
      </c>
      <c r="B168" s="23">
        <f>氏名入力!B156</f>
        <v>42</v>
      </c>
      <c r="C168" s="62">
        <f>氏名入力!C156</f>
        <v>0</v>
      </c>
      <c r="D168" s="76" t="str">
        <f>ASC(UPPER(国語!V156))</f>
        <v>0</v>
      </c>
      <c r="E168" s="77" t="str">
        <f>ASC(UPPER(国語!W156))</f>
        <v>0</v>
      </c>
      <c r="F168" s="77" t="str">
        <f>ASC(UPPER(国語!X156))</f>
        <v>0</v>
      </c>
      <c r="G168" s="77" t="str">
        <f>ASC(UPPER(国語!Y156))</f>
        <v>0</v>
      </c>
      <c r="H168" s="78" t="str">
        <f>ASC(UPPER(国語!Z156))</f>
        <v>0</v>
      </c>
      <c r="I168" s="131" t="str">
        <f>ASC(UPPER(国語!AA156))</f>
        <v>0</v>
      </c>
      <c r="J168" s="82" t="str">
        <f>ASC(UPPER(社会!T156))</f>
        <v>0</v>
      </c>
      <c r="K168" s="79" t="str">
        <f>ASC(UPPER(社会!U156))</f>
        <v>0</v>
      </c>
      <c r="L168" s="79" t="str">
        <f>ASC(UPPER(社会!V156))</f>
        <v>0</v>
      </c>
      <c r="M168" s="80" t="str">
        <f>ASC(UPPER(社会!W156))</f>
        <v>0</v>
      </c>
      <c r="N168" s="81" t="str">
        <f>ASC(UPPER(社会!X156))</f>
        <v>0</v>
      </c>
      <c r="O168" s="82" t="str">
        <f>ASC(UPPER(数学!T156))</f>
        <v>0</v>
      </c>
      <c r="P168" s="83" t="str">
        <f>ASC(UPPER(数学!U156))</f>
        <v>0</v>
      </c>
      <c r="Q168" s="83" t="str">
        <f>ASC(UPPER(数学!V156))</f>
        <v>0</v>
      </c>
      <c r="R168" s="84" t="str">
        <f>ASC(UPPER(数学!W156))</f>
        <v>0</v>
      </c>
      <c r="S168" s="81" t="str">
        <f>ASC(UPPER(数学!X156))</f>
        <v>0</v>
      </c>
      <c r="T168" s="79" t="str">
        <f>ASC(UPPER(理科!T156))</f>
        <v>0</v>
      </c>
      <c r="U168" s="79" t="str">
        <f>ASC(UPPER(理科!U156))</f>
        <v>0</v>
      </c>
      <c r="V168" s="79" t="str">
        <f>ASC(UPPER(理科!V156))</f>
        <v>0</v>
      </c>
      <c r="W168" s="80" t="str">
        <f>ASC(UPPER(理科!W156))</f>
        <v>0</v>
      </c>
      <c r="X168" s="81" t="str">
        <f>ASC(UPPER(理科!X156))</f>
        <v>0</v>
      </c>
      <c r="Y168" s="82" t="str">
        <f>ASC(UPPER(音楽!T156))</f>
        <v>0</v>
      </c>
      <c r="Z168" s="83" t="str">
        <f>ASC(UPPER(音楽!U156))</f>
        <v>0</v>
      </c>
      <c r="AA168" s="83" t="str">
        <f>ASC(UPPER(音楽!V156))</f>
        <v>0</v>
      </c>
      <c r="AB168" s="84" t="str">
        <f>ASC(UPPER(音楽!W156))</f>
        <v>0</v>
      </c>
      <c r="AC168" s="81" t="str">
        <f>ASC(UPPER(音楽!X156))</f>
        <v>0</v>
      </c>
      <c r="AD168" s="79" t="str">
        <f>ASC(UPPER(美術!T156))</f>
        <v>0</v>
      </c>
      <c r="AE168" s="79" t="str">
        <f>ASC(UPPER(美術!U156))</f>
        <v>0</v>
      </c>
      <c r="AF168" s="79" t="str">
        <f>ASC(UPPER(美術!V156))</f>
        <v>0</v>
      </c>
      <c r="AG168" s="80" t="str">
        <f>ASC(UPPER(美術!W156))</f>
        <v>0</v>
      </c>
      <c r="AH168" s="81" t="str">
        <f>ASC(UPPER(美術!X156))</f>
        <v>0</v>
      </c>
      <c r="AI168" s="82" t="str">
        <f>ASC(UPPER(保体!T156))</f>
        <v>0</v>
      </c>
      <c r="AJ168" s="83" t="str">
        <f>ASC(UPPER(保体!U156))</f>
        <v>0</v>
      </c>
      <c r="AK168" s="83" t="str">
        <f>ASC(UPPER(保体!V156))</f>
        <v>0</v>
      </c>
      <c r="AL168" s="84" t="str">
        <f>ASC(UPPER(保体!W156))</f>
        <v>0</v>
      </c>
      <c r="AM168" s="81" t="str">
        <f>ASC(UPPER(保体!X156))</f>
        <v>0</v>
      </c>
      <c r="AN168" s="79" t="str">
        <f>ASC(UPPER(技・家!T156))</f>
        <v>0</v>
      </c>
      <c r="AO168" s="79" t="str">
        <f>ASC(UPPER(技・家!U156))</f>
        <v>0</v>
      </c>
      <c r="AP168" s="79" t="str">
        <f>ASC(UPPER(技・家!V156))</f>
        <v>0</v>
      </c>
      <c r="AQ168" s="80" t="str">
        <f>ASC(UPPER(技・家!W156))</f>
        <v>0</v>
      </c>
      <c r="AR168" s="81" t="str">
        <f>ASC(UPPER(技・家!X156))</f>
        <v>0</v>
      </c>
      <c r="AS168" s="82" t="str">
        <f>ASC(UPPER(英語!T156))</f>
        <v>0</v>
      </c>
      <c r="AT168" s="83" t="str">
        <f>ASC(UPPER(英語!U156))</f>
        <v>0</v>
      </c>
      <c r="AU168" s="83" t="str">
        <f>ASC(UPPER(英語!V156))</f>
        <v>0</v>
      </c>
      <c r="AV168" s="84" t="str">
        <f>ASC(UPPER(英語!W156))</f>
        <v>0</v>
      </c>
      <c r="AW168" s="81" t="str">
        <f>ASC(UPPER(英語!X156))</f>
        <v>0</v>
      </c>
    </row>
    <row r="169" spans="1:49" ht="23.1" customHeight="1">
      <c r="A169" s="29">
        <f>氏名入力!A157</f>
        <v>1443</v>
      </c>
      <c r="B169" s="23">
        <f>氏名入力!B157</f>
        <v>43</v>
      </c>
      <c r="C169" s="62">
        <f>氏名入力!C157</f>
        <v>0</v>
      </c>
      <c r="D169" s="76" t="str">
        <f>ASC(UPPER(国語!V157))</f>
        <v>0</v>
      </c>
      <c r="E169" s="77" t="str">
        <f>ASC(UPPER(国語!W157))</f>
        <v>0</v>
      </c>
      <c r="F169" s="77" t="str">
        <f>ASC(UPPER(国語!X157))</f>
        <v>0</v>
      </c>
      <c r="G169" s="77" t="str">
        <f>ASC(UPPER(国語!Y157))</f>
        <v>0</v>
      </c>
      <c r="H169" s="78" t="str">
        <f>ASC(UPPER(国語!Z157))</f>
        <v>0</v>
      </c>
      <c r="I169" s="131" t="str">
        <f>ASC(UPPER(国語!AA157))</f>
        <v>0</v>
      </c>
      <c r="J169" s="82" t="str">
        <f>ASC(UPPER(社会!T157))</f>
        <v>0</v>
      </c>
      <c r="K169" s="79" t="str">
        <f>ASC(UPPER(社会!U157))</f>
        <v>0</v>
      </c>
      <c r="L169" s="79" t="str">
        <f>ASC(UPPER(社会!V157))</f>
        <v>0</v>
      </c>
      <c r="M169" s="80" t="str">
        <f>ASC(UPPER(社会!W157))</f>
        <v>0</v>
      </c>
      <c r="N169" s="81" t="str">
        <f>ASC(UPPER(社会!X157))</f>
        <v>0</v>
      </c>
      <c r="O169" s="82" t="str">
        <f>ASC(UPPER(数学!T157))</f>
        <v>0</v>
      </c>
      <c r="P169" s="83" t="str">
        <f>ASC(UPPER(数学!U157))</f>
        <v>0</v>
      </c>
      <c r="Q169" s="83" t="str">
        <f>ASC(UPPER(数学!V157))</f>
        <v>0</v>
      </c>
      <c r="R169" s="84" t="str">
        <f>ASC(UPPER(数学!W157))</f>
        <v>0</v>
      </c>
      <c r="S169" s="81" t="str">
        <f>ASC(UPPER(数学!X157))</f>
        <v>0</v>
      </c>
      <c r="T169" s="79" t="str">
        <f>ASC(UPPER(理科!T157))</f>
        <v>0</v>
      </c>
      <c r="U169" s="79" t="str">
        <f>ASC(UPPER(理科!U157))</f>
        <v>0</v>
      </c>
      <c r="V169" s="79" t="str">
        <f>ASC(UPPER(理科!V157))</f>
        <v>0</v>
      </c>
      <c r="W169" s="80" t="str">
        <f>ASC(UPPER(理科!W157))</f>
        <v>0</v>
      </c>
      <c r="X169" s="81" t="str">
        <f>ASC(UPPER(理科!X157))</f>
        <v>0</v>
      </c>
      <c r="Y169" s="82" t="str">
        <f>ASC(UPPER(音楽!T157))</f>
        <v>0</v>
      </c>
      <c r="Z169" s="83" t="str">
        <f>ASC(UPPER(音楽!U157))</f>
        <v>0</v>
      </c>
      <c r="AA169" s="83" t="str">
        <f>ASC(UPPER(音楽!V157))</f>
        <v>0</v>
      </c>
      <c r="AB169" s="84" t="str">
        <f>ASC(UPPER(音楽!W157))</f>
        <v>0</v>
      </c>
      <c r="AC169" s="81" t="str">
        <f>ASC(UPPER(音楽!X157))</f>
        <v>0</v>
      </c>
      <c r="AD169" s="79" t="str">
        <f>ASC(UPPER(美術!T157))</f>
        <v>0</v>
      </c>
      <c r="AE169" s="79" t="str">
        <f>ASC(UPPER(美術!U157))</f>
        <v>0</v>
      </c>
      <c r="AF169" s="79" t="str">
        <f>ASC(UPPER(美術!V157))</f>
        <v>0</v>
      </c>
      <c r="AG169" s="80" t="str">
        <f>ASC(UPPER(美術!W157))</f>
        <v>0</v>
      </c>
      <c r="AH169" s="81" t="str">
        <f>ASC(UPPER(美術!X157))</f>
        <v>0</v>
      </c>
      <c r="AI169" s="82" t="str">
        <f>ASC(UPPER(保体!T157))</f>
        <v>0</v>
      </c>
      <c r="AJ169" s="83" t="str">
        <f>ASC(UPPER(保体!U157))</f>
        <v>0</v>
      </c>
      <c r="AK169" s="83" t="str">
        <f>ASC(UPPER(保体!V157))</f>
        <v>0</v>
      </c>
      <c r="AL169" s="84" t="str">
        <f>ASC(UPPER(保体!W157))</f>
        <v>0</v>
      </c>
      <c r="AM169" s="81" t="str">
        <f>ASC(UPPER(保体!X157))</f>
        <v>0</v>
      </c>
      <c r="AN169" s="79" t="str">
        <f>ASC(UPPER(技・家!T157))</f>
        <v>0</v>
      </c>
      <c r="AO169" s="79" t="str">
        <f>ASC(UPPER(技・家!U157))</f>
        <v>0</v>
      </c>
      <c r="AP169" s="79" t="str">
        <f>ASC(UPPER(技・家!V157))</f>
        <v>0</v>
      </c>
      <c r="AQ169" s="80" t="str">
        <f>ASC(UPPER(技・家!W157))</f>
        <v>0</v>
      </c>
      <c r="AR169" s="81" t="str">
        <f>ASC(UPPER(技・家!X157))</f>
        <v>0</v>
      </c>
      <c r="AS169" s="82" t="str">
        <f>ASC(UPPER(英語!T157))</f>
        <v>0</v>
      </c>
      <c r="AT169" s="83" t="str">
        <f>ASC(UPPER(英語!U157))</f>
        <v>0</v>
      </c>
      <c r="AU169" s="83" t="str">
        <f>ASC(UPPER(英語!V157))</f>
        <v>0</v>
      </c>
      <c r="AV169" s="84" t="str">
        <f>ASC(UPPER(英語!W157))</f>
        <v>0</v>
      </c>
      <c r="AW169" s="81" t="str">
        <f>ASC(UPPER(英語!X157))</f>
        <v>0</v>
      </c>
    </row>
    <row r="170" spans="1:49" ht="23.1" customHeight="1">
      <c r="A170" s="29">
        <f>氏名入力!A158</f>
        <v>1444</v>
      </c>
      <c r="B170" s="23">
        <f>氏名入力!B158</f>
        <v>44</v>
      </c>
      <c r="C170" s="62">
        <f>氏名入力!C158</f>
        <v>0</v>
      </c>
      <c r="D170" s="76" t="str">
        <f>ASC(UPPER(国語!V158))</f>
        <v>0</v>
      </c>
      <c r="E170" s="77" t="str">
        <f>ASC(UPPER(国語!W158))</f>
        <v>0</v>
      </c>
      <c r="F170" s="77" t="str">
        <f>ASC(UPPER(国語!X158))</f>
        <v>0</v>
      </c>
      <c r="G170" s="77" t="str">
        <f>ASC(UPPER(国語!Y158))</f>
        <v>0</v>
      </c>
      <c r="H170" s="78" t="str">
        <f>ASC(UPPER(国語!Z158))</f>
        <v>0</v>
      </c>
      <c r="I170" s="131" t="str">
        <f>ASC(UPPER(国語!AA158))</f>
        <v>0</v>
      </c>
      <c r="J170" s="82" t="str">
        <f>ASC(UPPER(社会!T158))</f>
        <v>0</v>
      </c>
      <c r="K170" s="79" t="str">
        <f>ASC(UPPER(社会!U158))</f>
        <v>0</v>
      </c>
      <c r="L170" s="79" t="str">
        <f>ASC(UPPER(社会!V158))</f>
        <v>0</v>
      </c>
      <c r="M170" s="80" t="str">
        <f>ASC(UPPER(社会!W158))</f>
        <v>0</v>
      </c>
      <c r="N170" s="81" t="str">
        <f>ASC(UPPER(社会!X158))</f>
        <v>0</v>
      </c>
      <c r="O170" s="82" t="str">
        <f>ASC(UPPER(数学!T158))</f>
        <v>0</v>
      </c>
      <c r="P170" s="83" t="str">
        <f>ASC(UPPER(数学!U158))</f>
        <v>0</v>
      </c>
      <c r="Q170" s="83" t="str">
        <f>ASC(UPPER(数学!V158))</f>
        <v>0</v>
      </c>
      <c r="R170" s="84" t="str">
        <f>ASC(UPPER(数学!W158))</f>
        <v>0</v>
      </c>
      <c r="S170" s="81" t="str">
        <f>ASC(UPPER(数学!X158))</f>
        <v>0</v>
      </c>
      <c r="T170" s="79" t="str">
        <f>ASC(UPPER(理科!T158))</f>
        <v>0</v>
      </c>
      <c r="U170" s="79" t="str">
        <f>ASC(UPPER(理科!U158))</f>
        <v>0</v>
      </c>
      <c r="V170" s="79" t="str">
        <f>ASC(UPPER(理科!V158))</f>
        <v>0</v>
      </c>
      <c r="W170" s="80" t="str">
        <f>ASC(UPPER(理科!W158))</f>
        <v>0</v>
      </c>
      <c r="X170" s="81" t="str">
        <f>ASC(UPPER(理科!X158))</f>
        <v>0</v>
      </c>
      <c r="Y170" s="82" t="str">
        <f>ASC(UPPER(音楽!T158))</f>
        <v>0</v>
      </c>
      <c r="Z170" s="83" t="str">
        <f>ASC(UPPER(音楽!U158))</f>
        <v>0</v>
      </c>
      <c r="AA170" s="83" t="str">
        <f>ASC(UPPER(音楽!V158))</f>
        <v>0</v>
      </c>
      <c r="AB170" s="84" t="str">
        <f>ASC(UPPER(音楽!W158))</f>
        <v>0</v>
      </c>
      <c r="AC170" s="81" t="str">
        <f>ASC(UPPER(音楽!X158))</f>
        <v>0</v>
      </c>
      <c r="AD170" s="79" t="str">
        <f>ASC(UPPER(美術!T158))</f>
        <v>0</v>
      </c>
      <c r="AE170" s="79" t="str">
        <f>ASC(UPPER(美術!U158))</f>
        <v>0</v>
      </c>
      <c r="AF170" s="79" t="str">
        <f>ASC(UPPER(美術!V158))</f>
        <v>0</v>
      </c>
      <c r="AG170" s="80" t="str">
        <f>ASC(UPPER(美術!W158))</f>
        <v>0</v>
      </c>
      <c r="AH170" s="81" t="str">
        <f>ASC(UPPER(美術!X158))</f>
        <v>0</v>
      </c>
      <c r="AI170" s="82" t="str">
        <f>ASC(UPPER(保体!T158))</f>
        <v>0</v>
      </c>
      <c r="AJ170" s="83" t="str">
        <f>ASC(UPPER(保体!U158))</f>
        <v>0</v>
      </c>
      <c r="AK170" s="83" t="str">
        <f>ASC(UPPER(保体!V158))</f>
        <v>0</v>
      </c>
      <c r="AL170" s="84" t="str">
        <f>ASC(UPPER(保体!W158))</f>
        <v>0</v>
      </c>
      <c r="AM170" s="81" t="str">
        <f>ASC(UPPER(保体!X158))</f>
        <v>0</v>
      </c>
      <c r="AN170" s="79" t="str">
        <f>ASC(UPPER(技・家!T158))</f>
        <v>0</v>
      </c>
      <c r="AO170" s="79" t="str">
        <f>ASC(UPPER(技・家!U158))</f>
        <v>0</v>
      </c>
      <c r="AP170" s="79" t="str">
        <f>ASC(UPPER(技・家!V158))</f>
        <v>0</v>
      </c>
      <c r="AQ170" s="80" t="str">
        <f>ASC(UPPER(技・家!W158))</f>
        <v>0</v>
      </c>
      <c r="AR170" s="81" t="str">
        <f>ASC(UPPER(技・家!X158))</f>
        <v>0</v>
      </c>
      <c r="AS170" s="82" t="str">
        <f>ASC(UPPER(英語!T158))</f>
        <v>0</v>
      </c>
      <c r="AT170" s="83" t="str">
        <f>ASC(UPPER(英語!U158))</f>
        <v>0</v>
      </c>
      <c r="AU170" s="83" t="str">
        <f>ASC(UPPER(英語!V158))</f>
        <v>0</v>
      </c>
      <c r="AV170" s="84" t="str">
        <f>ASC(UPPER(英語!W158))</f>
        <v>0</v>
      </c>
      <c r="AW170" s="81" t="str">
        <f>ASC(UPPER(英語!X158))</f>
        <v>0</v>
      </c>
    </row>
    <row r="171" spans="1:49" ht="23.1" customHeight="1">
      <c r="A171" s="29">
        <f>氏名入力!A159</f>
        <v>1445</v>
      </c>
      <c r="B171" s="23">
        <f>氏名入力!B159</f>
        <v>45</v>
      </c>
      <c r="C171" s="62">
        <f>氏名入力!C159</f>
        <v>0</v>
      </c>
      <c r="D171" s="76" t="str">
        <f>ASC(UPPER(国語!V159))</f>
        <v>0</v>
      </c>
      <c r="E171" s="77" t="str">
        <f>ASC(UPPER(国語!W159))</f>
        <v>0</v>
      </c>
      <c r="F171" s="77" t="str">
        <f>ASC(UPPER(国語!X159))</f>
        <v>0</v>
      </c>
      <c r="G171" s="77" t="str">
        <f>ASC(UPPER(国語!Y159))</f>
        <v>0</v>
      </c>
      <c r="H171" s="78" t="str">
        <f>ASC(UPPER(国語!Z159))</f>
        <v>0</v>
      </c>
      <c r="I171" s="131" t="str">
        <f>ASC(UPPER(国語!AA159))</f>
        <v>0</v>
      </c>
      <c r="J171" s="82" t="str">
        <f>ASC(UPPER(社会!T159))</f>
        <v>0</v>
      </c>
      <c r="K171" s="79" t="str">
        <f>ASC(UPPER(社会!U159))</f>
        <v>0</v>
      </c>
      <c r="L171" s="79" t="str">
        <f>ASC(UPPER(社会!V159))</f>
        <v>0</v>
      </c>
      <c r="M171" s="80" t="str">
        <f>ASC(UPPER(社会!W159))</f>
        <v>0</v>
      </c>
      <c r="N171" s="81" t="str">
        <f>ASC(UPPER(社会!X159))</f>
        <v>0</v>
      </c>
      <c r="O171" s="82" t="str">
        <f>ASC(UPPER(数学!T159))</f>
        <v>0</v>
      </c>
      <c r="P171" s="83" t="str">
        <f>ASC(UPPER(数学!U159))</f>
        <v>0</v>
      </c>
      <c r="Q171" s="83" t="str">
        <f>ASC(UPPER(数学!V159))</f>
        <v>0</v>
      </c>
      <c r="R171" s="84" t="str">
        <f>ASC(UPPER(数学!W159))</f>
        <v>0</v>
      </c>
      <c r="S171" s="81" t="str">
        <f>ASC(UPPER(数学!X159))</f>
        <v>0</v>
      </c>
      <c r="T171" s="79" t="str">
        <f>ASC(UPPER(理科!T159))</f>
        <v>0</v>
      </c>
      <c r="U171" s="79" t="str">
        <f>ASC(UPPER(理科!U159))</f>
        <v>0</v>
      </c>
      <c r="V171" s="79" t="str">
        <f>ASC(UPPER(理科!V159))</f>
        <v>0</v>
      </c>
      <c r="W171" s="80" t="str">
        <f>ASC(UPPER(理科!W159))</f>
        <v>0</v>
      </c>
      <c r="X171" s="81" t="str">
        <f>ASC(UPPER(理科!X159))</f>
        <v>0</v>
      </c>
      <c r="Y171" s="82" t="str">
        <f>ASC(UPPER(音楽!T159))</f>
        <v>0</v>
      </c>
      <c r="Z171" s="83" t="str">
        <f>ASC(UPPER(音楽!U159))</f>
        <v>0</v>
      </c>
      <c r="AA171" s="83" t="str">
        <f>ASC(UPPER(音楽!V159))</f>
        <v>0</v>
      </c>
      <c r="AB171" s="84" t="str">
        <f>ASC(UPPER(音楽!W159))</f>
        <v>0</v>
      </c>
      <c r="AC171" s="81" t="str">
        <f>ASC(UPPER(音楽!X159))</f>
        <v>0</v>
      </c>
      <c r="AD171" s="79" t="str">
        <f>ASC(UPPER(美術!T159))</f>
        <v>0</v>
      </c>
      <c r="AE171" s="79" t="str">
        <f>ASC(UPPER(美術!U159))</f>
        <v>0</v>
      </c>
      <c r="AF171" s="79" t="str">
        <f>ASC(UPPER(美術!V159))</f>
        <v>0</v>
      </c>
      <c r="AG171" s="80" t="str">
        <f>ASC(UPPER(美術!W159))</f>
        <v>0</v>
      </c>
      <c r="AH171" s="81" t="str">
        <f>ASC(UPPER(美術!X159))</f>
        <v>0</v>
      </c>
      <c r="AI171" s="82" t="str">
        <f>ASC(UPPER(保体!T159))</f>
        <v>0</v>
      </c>
      <c r="AJ171" s="83" t="str">
        <f>ASC(UPPER(保体!U159))</f>
        <v>0</v>
      </c>
      <c r="AK171" s="83" t="str">
        <f>ASC(UPPER(保体!V159))</f>
        <v>0</v>
      </c>
      <c r="AL171" s="84" t="str">
        <f>ASC(UPPER(保体!W159))</f>
        <v>0</v>
      </c>
      <c r="AM171" s="81" t="str">
        <f>ASC(UPPER(保体!X159))</f>
        <v>0</v>
      </c>
      <c r="AN171" s="79" t="str">
        <f>ASC(UPPER(技・家!T159))</f>
        <v>0</v>
      </c>
      <c r="AO171" s="79" t="str">
        <f>ASC(UPPER(技・家!U159))</f>
        <v>0</v>
      </c>
      <c r="AP171" s="79" t="str">
        <f>ASC(UPPER(技・家!V159))</f>
        <v>0</v>
      </c>
      <c r="AQ171" s="80" t="str">
        <f>ASC(UPPER(技・家!W159))</f>
        <v>0</v>
      </c>
      <c r="AR171" s="81" t="str">
        <f>ASC(UPPER(技・家!X159))</f>
        <v>0</v>
      </c>
      <c r="AS171" s="82" t="str">
        <f>ASC(UPPER(英語!T159))</f>
        <v>0</v>
      </c>
      <c r="AT171" s="83" t="str">
        <f>ASC(UPPER(英語!U159))</f>
        <v>0</v>
      </c>
      <c r="AU171" s="83" t="str">
        <f>ASC(UPPER(英語!V159))</f>
        <v>0</v>
      </c>
      <c r="AV171" s="84" t="str">
        <f>ASC(UPPER(英語!W159))</f>
        <v>0</v>
      </c>
      <c r="AW171" s="81" t="str">
        <f>ASC(UPPER(英語!X159))</f>
        <v>0</v>
      </c>
    </row>
    <row r="172" spans="1:49" ht="23.1" customHeight="1">
      <c r="A172" s="29">
        <f>氏名入力!A160</f>
        <v>1446</v>
      </c>
      <c r="B172" s="23">
        <f>氏名入力!B160</f>
        <v>46</v>
      </c>
      <c r="C172" s="62">
        <f>氏名入力!C160</f>
        <v>0</v>
      </c>
      <c r="D172" s="76" t="str">
        <f>ASC(UPPER(国語!V160))</f>
        <v>0</v>
      </c>
      <c r="E172" s="77" t="str">
        <f>ASC(UPPER(国語!W160))</f>
        <v>0</v>
      </c>
      <c r="F172" s="77" t="str">
        <f>ASC(UPPER(国語!X160))</f>
        <v>0</v>
      </c>
      <c r="G172" s="77" t="str">
        <f>ASC(UPPER(国語!Y160))</f>
        <v>0</v>
      </c>
      <c r="H172" s="78" t="str">
        <f>ASC(UPPER(国語!Z160))</f>
        <v>0</v>
      </c>
      <c r="I172" s="131" t="str">
        <f>ASC(UPPER(国語!AA160))</f>
        <v>0</v>
      </c>
      <c r="J172" s="82" t="str">
        <f>ASC(UPPER(社会!T160))</f>
        <v>0</v>
      </c>
      <c r="K172" s="79" t="str">
        <f>ASC(UPPER(社会!U160))</f>
        <v>0</v>
      </c>
      <c r="L172" s="79" t="str">
        <f>ASC(UPPER(社会!V160))</f>
        <v>0</v>
      </c>
      <c r="M172" s="80" t="str">
        <f>ASC(UPPER(社会!W160))</f>
        <v>0</v>
      </c>
      <c r="N172" s="81" t="str">
        <f>ASC(UPPER(社会!X160))</f>
        <v>0</v>
      </c>
      <c r="O172" s="82" t="str">
        <f>ASC(UPPER(数学!T160))</f>
        <v>0</v>
      </c>
      <c r="P172" s="83" t="str">
        <f>ASC(UPPER(数学!U160))</f>
        <v>0</v>
      </c>
      <c r="Q172" s="83" t="str">
        <f>ASC(UPPER(数学!V160))</f>
        <v>0</v>
      </c>
      <c r="R172" s="84" t="str">
        <f>ASC(UPPER(数学!W160))</f>
        <v>0</v>
      </c>
      <c r="S172" s="81" t="str">
        <f>ASC(UPPER(数学!X160))</f>
        <v>0</v>
      </c>
      <c r="T172" s="79" t="str">
        <f>ASC(UPPER(理科!T160))</f>
        <v>0</v>
      </c>
      <c r="U172" s="79" t="str">
        <f>ASC(UPPER(理科!U160))</f>
        <v>0</v>
      </c>
      <c r="V172" s="79" t="str">
        <f>ASC(UPPER(理科!V160))</f>
        <v>0</v>
      </c>
      <c r="W172" s="80" t="str">
        <f>ASC(UPPER(理科!W160))</f>
        <v>0</v>
      </c>
      <c r="X172" s="81" t="str">
        <f>ASC(UPPER(理科!X160))</f>
        <v>0</v>
      </c>
      <c r="Y172" s="82" t="str">
        <f>ASC(UPPER(音楽!T160))</f>
        <v>0</v>
      </c>
      <c r="Z172" s="83" t="str">
        <f>ASC(UPPER(音楽!U160))</f>
        <v>0</v>
      </c>
      <c r="AA172" s="83" t="str">
        <f>ASC(UPPER(音楽!V160))</f>
        <v>0</v>
      </c>
      <c r="AB172" s="84" t="str">
        <f>ASC(UPPER(音楽!W160))</f>
        <v>0</v>
      </c>
      <c r="AC172" s="81" t="str">
        <f>ASC(UPPER(音楽!X160))</f>
        <v>0</v>
      </c>
      <c r="AD172" s="79" t="str">
        <f>ASC(UPPER(美術!T160))</f>
        <v>0</v>
      </c>
      <c r="AE172" s="79" t="str">
        <f>ASC(UPPER(美術!U160))</f>
        <v>0</v>
      </c>
      <c r="AF172" s="79" t="str">
        <f>ASC(UPPER(美術!V160))</f>
        <v>0</v>
      </c>
      <c r="AG172" s="80" t="str">
        <f>ASC(UPPER(美術!W160))</f>
        <v>0</v>
      </c>
      <c r="AH172" s="81" t="str">
        <f>ASC(UPPER(美術!X160))</f>
        <v>0</v>
      </c>
      <c r="AI172" s="82" t="str">
        <f>ASC(UPPER(保体!T160))</f>
        <v>0</v>
      </c>
      <c r="AJ172" s="83" t="str">
        <f>ASC(UPPER(保体!U160))</f>
        <v>0</v>
      </c>
      <c r="AK172" s="83" t="str">
        <f>ASC(UPPER(保体!V160))</f>
        <v>0</v>
      </c>
      <c r="AL172" s="84" t="str">
        <f>ASC(UPPER(保体!W160))</f>
        <v>0</v>
      </c>
      <c r="AM172" s="81" t="str">
        <f>ASC(UPPER(保体!X160))</f>
        <v>0</v>
      </c>
      <c r="AN172" s="79" t="str">
        <f>ASC(UPPER(技・家!T160))</f>
        <v>0</v>
      </c>
      <c r="AO172" s="79" t="str">
        <f>ASC(UPPER(技・家!U160))</f>
        <v>0</v>
      </c>
      <c r="AP172" s="79" t="str">
        <f>ASC(UPPER(技・家!V160))</f>
        <v>0</v>
      </c>
      <c r="AQ172" s="80" t="str">
        <f>ASC(UPPER(技・家!W160))</f>
        <v>0</v>
      </c>
      <c r="AR172" s="81" t="str">
        <f>ASC(UPPER(技・家!X160))</f>
        <v>0</v>
      </c>
      <c r="AS172" s="82" t="str">
        <f>ASC(UPPER(英語!T160))</f>
        <v>0</v>
      </c>
      <c r="AT172" s="83" t="str">
        <f>ASC(UPPER(英語!U160))</f>
        <v>0</v>
      </c>
      <c r="AU172" s="83" t="str">
        <f>ASC(UPPER(英語!V160))</f>
        <v>0</v>
      </c>
      <c r="AV172" s="84" t="str">
        <f>ASC(UPPER(英語!W160))</f>
        <v>0</v>
      </c>
      <c r="AW172" s="81" t="str">
        <f>ASC(UPPER(英語!X160))</f>
        <v>0</v>
      </c>
    </row>
    <row r="173" spans="1:49" ht="23.1" customHeight="1">
      <c r="A173" s="29">
        <f>氏名入力!A161</f>
        <v>1447</v>
      </c>
      <c r="B173" s="23">
        <f>氏名入力!B161</f>
        <v>47</v>
      </c>
      <c r="C173" s="62">
        <f>氏名入力!C161</f>
        <v>0</v>
      </c>
      <c r="D173" s="76" t="str">
        <f>ASC(UPPER(国語!V161))</f>
        <v>0</v>
      </c>
      <c r="E173" s="77" t="str">
        <f>ASC(UPPER(国語!W161))</f>
        <v>0</v>
      </c>
      <c r="F173" s="77" t="str">
        <f>ASC(UPPER(国語!X161))</f>
        <v>0</v>
      </c>
      <c r="G173" s="77" t="str">
        <f>ASC(UPPER(国語!Y161))</f>
        <v>0</v>
      </c>
      <c r="H173" s="78" t="str">
        <f>ASC(UPPER(国語!Z161))</f>
        <v>0</v>
      </c>
      <c r="I173" s="131" t="str">
        <f>ASC(UPPER(国語!AA161))</f>
        <v>0</v>
      </c>
      <c r="J173" s="82" t="str">
        <f>ASC(UPPER(社会!T161))</f>
        <v>0</v>
      </c>
      <c r="K173" s="79" t="str">
        <f>ASC(UPPER(社会!U161))</f>
        <v>0</v>
      </c>
      <c r="L173" s="79" t="str">
        <f>ASC(UPPER(社会!V161))</f>
        <v>0</v>
      </c>
      <c r="M173" s="80" t="str">
        <f>ASC(UPPER(社会!W161))</f>
        <v>0</v>
      </c>
      <c r="N173" s="81" t="str">
        <f>ASC(UPPER(社会!X161))</f>
        <v>0</v>
      </c>
      <c r="O173" s="82" t="str">
        <f>ASC(UPPER(数学!T161))</f>
        <v>0</v>
      </c>
      <c r="P173" s="83" t="str">
        <f>ASC(UPPER(数学!U161))</f>
        <v>0</v>
      </c>
      <c r="Q173" s="83" t="str">
        <f>ASC(UPPER(数学!V161))</f>
        <v>0</v>
      </c>
      <c r="R173" s="84" t="str">
        <f>ASC(UPPER(数学!W161))</f>
        <v>0</v>
      </c>
      <c r="S173" s="81" t="str">
        <f>ASC(UPPER(数学!X161))</f>
        <v>0</v>
      </c>
      <c r="T173" s="79" t="str">
        <f>ASC(UPPER(理科!T161))</f>
        <v>0</v>
      </c>
      <c r="U173" s="79" t="str">
        <f>ASC(UPPER(理科!U161))</f>
        <v>0</v>
      </c>
      <c r="V173" s="79" t="str">
        <f>ASC(UPPER(理科!V161))</f>
        <v>0</v>
      </c>
      <c r="W173" s="80" t="str">
        <f>ASC(UPPER(理科!W161))</f>
        <v>0</v>
      </c>
      <c r="X173" s="81" t="str">
        <f>ASC(UPPER(理科!X161))</f>
        <v>0</v>
      </c>
      <c r="Y173" s="82" t="str">
        <f>ASC(UPPER(音楽!T161))</f>
        <v>0</v>
      </c>
      <c r="Z173" s="83" t="str">
        <f>ASC(UPPER(音楽!U161))</f>
        <v>0</v>
      </c>
      <c r="AA173" s="83" t="str">
        <f>ASC(UPPER(音楽!V161))</f>
        <v>0</v>
      </c>
      <c r="AB173" s="84" t="str">
        <f>ASC(UPPER(音楽!W161))</f>
        <v>0</v>
      </c>
      <c r="AC173" s="81" t="str">
        <f>ASC(UPPER(音楽!X161))</f>
        <v>0</v>
      </c>
      <c r="AD173" s="79" t="str">
        <f>ASC(UPPER(美術!T161))</f>
        <v>0</v>
      </c>
      <c r="AE173" s="79" t="str">
        <f>ASC(UPPER(美術!U161))</f>
        <v>0</v>
      </c>
      <c r="AF173" s="79" t="str">
        <f>ASC(UPPER(美術!V161))</f>
        <v>0</v>
      </c>
      <c r="AG173" s="80" t="str">
        <f>ASC(UPPER(美術!W161))</f>
        <v>0</v>
      </c>
      <c r="AH173" s="81" t="str">
        <f>ASC(UPPER(美術!X161))</f>
        <v>0</v>
      </c>
      <c r="AI173" s="82" t="str">
        <f>ASC(UPPER(保体!T161))</f>
        <v>0</v>
      </c>
      <c r="AJ173" s="83" t="str">
        <f>ASC(UPPER(保体!U161))</f>
        <v>0</v>
      </c>
      <c r="AK173" s="83" t="str">
        <f>ASC(UPPER(保体!V161))</f>
        <v>0</v>
      </c>
      <c r="AL173" s="84" t="str">
        <f>ASC(UPPER(保体!W161))</f>
        <v>0</v>
      </c>
      <c r="AM173" s="81" t="str">
        <f>ASC(UPPER(保体!X161))</f>
        <v>0</v>
      </c>
      <c r="AN173" s="79" t="str">
        <f>ASC(UPPER(技・家!T161))</f>
        <v>0</v>
      </c>
      <c r="AO173" s="79" t="str">
        <f>ASC(UPPER(技・家!U161))</f>
        <v>0</v>
      </c>
      <c r="AP173" s="79" t="str">
        <f>ASC(UPPER(技・家!V161))</f>
        <v>0</v>
      </c>
      <c r="AQ173" s="80" t="str">
        <f>ASC(UPPER(技・家!W161))</f>
        <v>0</v>
      </c>
      <c r="AR173" s="81" t="str">
        <f>ASC(UPPER(技・家!X161))</f>
        <v>0</v>
      </c>
      <c r="AS173" s="82" t="str">
        <f>ASC(UPPER(英語!T161))</f>
        <v>0</v>
      </c>
      <c r="AT173" s="83" t="str">
        <f>ASC(UPPER(英語!U161))</f>
        <v>0</v>
      </c>
      <c r="AU173" s="83" t="str">
        <f>ASC(UPPER(英語!V161))</f>
        <v>0</v>
      </c>
      <c r="AV173" s="84" t="str">
        <f>ASC(UPPER(英語!W161))</f>
        <v>0</v>
      </c>
      <c r="AW173" s="81" t="str">
        <f>ASC(UPPER(英語!X161))</f>
        <v>0</v>
      </c>
    </row>
    <row r="174" spans="1:49" ht="23.1" customHeight="1">
      <c r="A174" s="29">
        <f>氏名入力!A162</f>
        <v>1448</v>
      </c>
      <c r="B174" s="23">
        <f>氏名入力!B162</f>
        <v>48</v>
      </c>
      <c r="C174" s="62">
        <f>氏名入力!C162</f>
        <v>0</v>
      </c>
      <c r="D174" s="76" t="str">
        <f>ASC(UPPER(国語!V162))</f>
        <v>0</v>
      </c>
      <c r="E174" s="77" t="str">
        <f>ASC(UPPER(国語!W162))</f>
        <v>0</v>
      </c>
      <c r="F174" s="77" t="str">
        <f>ASC(UPPER(国語!X162))</f>
        <v>0</v>
      </c>
      <c r="G174" s="77" t="str">
        <f>ASC(UPPER(国語!Y162))</f>
        <v>0</v>
      </c>
      <c r="H174" s="78" t="str">
        <f>ASC(UPPER(国語!Z162))</f>
        <v>0</v>
      </c>
      <c r="I174" s="131" t="str">
        <f>ASC(UPPER(国語!AA162))</f>
        <v>0</v>
      </c>
      <c r="J174" s="82" t="str">
        <f>ASC(UPPER(社会!T162))</f>
        <v>0</v>
      </c>
      <c r="K174" s="79" t="str">
        <f>ASC(UPPER(社会!U162))</f>
        <v>0</v>
      </c>
      <c r="L174" s="79" t="str">
        <f>ASC(UPPER(社会!V162))</f>
        <v>0</v>
      </c>
      <c r="M174" s="80" t="str">
        <f>ASC(UPPER(社会!W162))</f>
        <v>0</v>
      </c>
      <c r="N174" s="81" t="str">
        <f>ASC(UPPER(社会!X162))</f>
        <v>0</v>
      </c>
      <c r="O174" s="82" t="str">
        <f>ASC(UPPER(数学!T162))</f>
        <v>0</v>
      </c>
      <c r="P174" s="83" t="str">
        <f>ASC(UPPER(数学!U162))</f>
        <v>0</v>
      </c>
      <c r="Q174" s="83" t="str">
        <f>ASC(UPPER(数学!V162))</f>
        <v>0</v>
      </c>
      <c r="R174" s="84" t="str">
        <f>ASC(UPPER(数学!W162))</f>
        <v>0</v>
      </c>
      <c r="S174" s="81" t="str">
        <f>ASC(UPPER(数学!X162))</f>
        <v>0</v>
      </c>
      <c r="T174" s="79" t="str">
        <f>ASC(UPPER(理科!T162))</f>
        <v>0</v>
      </c>
      <c r="U174" s="79" t="str">
        <f>ASC(UPPER(理科!U162))</f>
        <v>0</v>
      </c>
      <c r="V174" s="79" t="str">
        <f>ASC(UPPER(理科!V162))</f>
        <v>0</v>
      </c>
      <c r="W174" s="80" t="str">
        <f>ASC(UPPER(理科!W162))</f>
        <v>0</v>
      </c>
      <c r="X174" s="81" t="str">
        <f>ASC(UPPER(理科!X162))</f>
        <v>0</v>
      </c>
      <c r="Y174" s="82" t="str">
        <f>ASC(UPPER(音楽!T162))</f>
        <v>0</v>
      </c>
      <c r="Z174" s="83" t="str">
        <f>ASC(UPPER(音楽!U162))</f>
        <v>0</v>
      </c>
      <c r="AA174" s="83" t="str">
        <f>ASC(UPPER(音楽!V162))</f>
        <v>0</v>
      </c>
      <c r="AB174" s="84" t="str">
        <f>ASC(UPPER(音楽!W162))</f>
        <v>0</v>
      </c>
      <c r="AC174" s="81" t="str">
        <f>ASC(UPPER(音楽!X162))</f>
        <v>0</v>
      </c>
      <c r="AD174" s="79" t="str">
        <f>ASC(UPPER(美術!T162))</f>
        <v>0</v>
      </c>
      <c r="AE174" s="79" t="str">
        <f>ASC(UPPER(美術!U162))</f>
        <v>0</v>
      </c>
      <c r="AF174" s="79" t="str">
        <f>ASC(UPPER(美術!V162))</f>
        <v>0</v>
      </c>
      <c r="AG174" s="80" t="str">
        <f>ASC(UPPER(美術!W162))</f>
        <v>0</v>
      </c>
      <c r="AH174" s="81" t="str">
        <f>ASC(UPPER(美術!X162))</f>
        <v>0</v>
      </c>
      <c r="AI174" s="82" t="str">
        <f>ASC(UPPER(保体!T162))</f>
        <v>0</v>
      </c>
      <c r="AJ174" s="83" t="str">
        <f>ASC(UPPER(保体!U162))</f>
        <v>0</v>
      </c>
      <c r="AK174" s="83" t="str">
        <f>ASC(UPPER(保体!V162))</f>
        <v>0</v>
      </c>
      <c r="AL174" s="84" t="str">
        <f>ASC(UPPER(保体!W162))</f>
        <v>0</v>
      </c>
      <c r="AM174" s="81" t="str">
        <f>ASC(UPPER(保体!X162))</f>
        <v>0</v>
      </c>
      <c r="AN174" s="79" t="str">
        <f>ASC(UPPER(技・家!T162))</f>
        <v>0</v>
      </c>
      <c r="AO174" s="79" t="str">
        <f>ASC(UPPER(技・家!U162))</f>
        <v>0</v>
      </c>
      <c r="AP174" s="79" t="str">
        <f>ASC(UPPER(技・家!V162))</f>
        <v>0</v>
      </c>
      <c r="AQ174" s="80" t="str">
        <f>ASC(UPPER(技・家!W162))</f>
        <v>0</v>
      </c>
      <c r="AR174" s="81" t="str">
        <f>ASC(UPPER(技・家!X162))</f>
        <v>0</v>
      </c>
      <c r="AS174" s="82" t="str">
        <f>ASC(UPPER(英語!T162))</f>
        <v>0</v>
      </c>
      <c r="AT174" s="83" t="str">
        <f>ASC(UPPER(英語!U162))</f>
        <v>0</v>
      </c>
      <c r="AU174" s="83" t="str">
        <f>ASC(UPPER(英語!V162))</f>
        <v>0</v>
      </c>
      <c r="AV174" s="84" t="str">
        <f>ASC(UPPER(英語!W162))</f>
        <v>0</v>
      </c>
      <c r="AW174" s="81" t="str">
        <f>ASC(UPPER(英語!X162))</f>
        <v>0</v>
      </c>
    </row>
    <row r="175" spans="1:49" ht="23.1" customHeight="1">
      <c r="A175" s="192">
        <f>氏名入力!A163</f>
        <v>1449</v>
      </c>
      <c r="B175" s="193">
        <f>氏名入力!B163</f>
        <v>49</v>
      </c>
      <c r="C175" s="191">
        <f>氏名入力!C163</f>
        <v>0</v>
      </c>
      <c r="D175" s="85" t="str">
        <f>ASC(UPPER(国語!V163))</f>
        <v>0</v>
      </c>
      <c r="E175" s="86" t="str">
        <f>ASC(UPPER(国語!W163))</f>
        <v>0</v>
      </c>
      <c r="F175" s="86" t="str">
        <f>ASC(UPPER(国語!X163))</f>
        <v>0</v>
      </c>
      <c r="G175" s="86" t="str">
        <f>ASC(UPPER(国語!Y163))</f>
        <v>0</v>
      </c>
      <c r="H175" s="87" t="str">
        <f>ASC(UPPER(国語!Z163))</f>
        <v>0</v>
      </c>
      <c r="I175" s="132" t="str">
        <f>ASC(UPPER(国語!AA163))</f>
        <v>0</v>
      </c>
      <c r="J175" s="91" t="str">
        <f>ASC(UPPER(社会!T163))</f>
        <v>0</v>
      </c>
      <c r="K175" s="88" t="str">
        <f>ASC(UPPER(社会!U163))</f>
        <v>0</v>
      </c>
      <c r="L175" s="88" t="str">
        <f>ASC(UPPER(社会!V163))</f>
        <v>0</v>
      </c>
      <c r="M175" s="89" t="str">
        <f>ASC(UPPER(社会!W163))</f>
        <v>0</v>
      </c>
      <c r="N175" s="90" t="str">
        <f>ASC(UPPER(社会!X163))</f>
        <v>0</v>
      </c>
      <c r="O175" s="91" t="str">
        <f>ASC(UPPER(数学!T163))</f>
        <v>0</v>
      </c>
      <c r="P175" s="92" t="str">
        <f>ASC(UPPER(数学!U163))</f>
        <v>0</v>
      </c>
      <c r="Q175" s="92" t="str">
        <f>ASC(UPPER(数学!V163))</f>
        <v>0</v>
      </c>
      <c r="R175" s="93" t="str">
        <f>ASC(UPPER(数学!W163))</f>
        <v>0</v>
      </c>
      <c r="S175" s="90" t="str">
        <f>ASC(UPPER(数学!X163))</f>
        <v>0</v>
      </c>
      <c r="T175" s="88" t="str">
        <f>ASC(UPPER(理科!T163))</f>
        <v>0</v>
      </c>
      <c r="U175" s="88" t="str">
        <f>ASC(UPPER(理科!U163))</f>
        <v>0</v>
      </c>
      <c r="V175" s="88" t="str">
        <f>ASC(UPPER(理科!V163))</f>
        <v>0</v>
      </c>
      <c r="W175" s="89" t="str">
        <f>ASC(UPPER(理科!W163))</f>
        <v>0</v>
      </c>
      <c r="X175" s="90" t="str">
        <f>ASC(UPPER(理科!X163))</f>
        <v>0</v>
      </c>
      <c r="Y175" s="91" t="str">
        <f>ASC(UPPER(音楽!T163))</f>
        <v>0</v>
      </c>
      <c r="Z175" s="92" t="str">
        <f>ASC(UPPER(音楽!U163))</f>
        <v>0</v>
      </c>
      <c r="AA175" s="92" t="str">
        <f>ASC(UPPER(音楽!V163))</f>
        <v>0</v>
      </c>
      <c r="AB175" s="93" t="str">
        <f>ASC(UPPER(音楽!W163))</f>
        <v>0</v>
      </c>
      <c r="AC175" s="90" t="str">
        <f>ASC(UPPER(音楽!X163))</f>
        <v>0</v>
      </c>
      <c r="AD175" s="88" t="str">
        <f>ASC(UPPER(美術!T163))</f>
        <v>0</v>
      </c>
      <c r="AE175" s="88" t="str">
        <f>ASC(UPPER(美術!U163))</f>
        <v>0</v>
      </c>
      <c r="AF175" s="88" t="str">
        <f>ASC(UPPER(美術!V163))</f>
        <v>0</v>
      </c>
      <c r="AG175" s="89" t="str">
        <f>ASC(UPPER(美術!W163))</f>
        <v>0</v>
      </c>
      <c r="AH175" s="90" t="str">
        <f>ASC(UPPER(美術!X163))</f>
        <v>0</v>
      </c>
      <c r="AI175" s="91" t="str">
        <f>ASC(UPPER(保体!T163))</f>
        <v>0</v>
      </c>
      <c r="AJ175" s="92" t="str">
        <f>ASC(UPPER(保体!U163))</f>
        <v>0</v>
      </c>
      <c r="AK175" s="92" t="str">
        <f>ASC(UPPER(保体!V163))</f>
        <v>0</v>
      </c>
      <c r="AL175" s="93" t="str">
        <f>ASC(UPPER(保体!W163))</f>
        <v>0</v>
      </c>
      <c r="AM175" s="90" t="str">
        <f>ASC(UPPER(保体!X163))</f>
        <v>0</v>
      </c>
      <c r="AN175" s="88" t="str">
        <f>ASC(UPPER(技・家!T163))</f>
        <v>0</v>
      </c>
      <c r="AO175" s="88" t="str">
        <f>ASC(UPPER(技・家!U163))</f>
        <v>0</v>
      </c>
      <c r="AP175" s="88" t="str">
        <f>ASC(UPPER(技・家!V163))</f>
        <v>0</v>
      </c>
      <c r="AQ175" s="89" t="str">
        <f>ASC(UPPER(技・家!W163))</f>
        <v>0</v>
      </c>
      <c r="AR175" s="90" t="str">
        <f>ASC(UPPER(技・家!X163))</f>
        <v>0</v>
      </c>
      <c r="AS175" s="91" t="str">
        <f>ASC(UPPER(英語!T163))</f>
        <v>0</v>
      </c>
      <c r="AT175" s="92" t="str">
        <f>ASC(UPPER(英語!U163))</f>
        <v>0</v>
      </c>
      <c r="AU175" s="92" t="str">
        <f>ASC(UPPER(英語!V163))</f>
        <v>0</v>
      </c>
      <c r="AV175" s="93" t="str">
        <f>ASC(UPPER(英語!W163))</f>
        <v>0</v>
      </c>
      <c r="AW175" s="90" t="str">
        <f>ASC(UPPER(英語!X163))</f>
        <v>0</v>
      </c>
    </row>
    <row r="176" spans="1:49" ht="23.1" customHeight="1" thickBot="1">
      <c r="A176" s="30">
        <f>氏名入力!A164</f>
        <v>1450</v>
      </c>
      <c r="B176" s="25">
        <f>氏名入力!B164</f>
        <v>50</v>
      </c>
      <c r="C176" s="65">
        <f>氏名入力!C164</f>
        <v>0</v>
      </c>
      <c r="D176" s="103" t="str">
        <f>ASC(UPPER(国語!V164))</f>
        <v>0</v>
      </c>
      <c r="E176" s="104" t="str">
        <f>ASC(UPPER(国語!W164))</f>
        <v>0</v>
      </c>
      <c r="F176" s="104" t="str">
        <f>ASC(UPPER(国語!X164))</f>
        <v>0</v>
      </c>
      <c r="G176" s="104" t="str">
        <f>ASC(UPPER(国語!Y164))</f>
        <v>0</v>
      </c>
      <c r="H176" s="105" t="str">
        <f>ASC(UPPER(国語!Z164))</f>
        <v>0</v>
      </c>
      <c r="I176" s="134" t="str">
        <f>ASC(UPPER(国語!AA164))</f>
        <v>0</v>
      </c>
      <c r="J176" s="109" t="str">
        <f>ASC(UPPER(社会!T164))</f>
        <v>0</v>
      </c>
      <c r="K176" s="106" t="str">
        <f>ASC(UPPER(社会!U164))</f>
        <v>0</v>
      </c>
      <c r="L176" s="106" t="str">
        <f>ASC(UPPER(社会!V164))</f>
        <v>0</v>
      </c>
      <c r="M176" s="107" t="str">
        <f>ASC(UPPER(社会!W164))</f>
        <v>0</v>
      </c>
      <c r="N176" s="108" t="str">
        <f>ASC(UPPER(社会!X164))</f>
        <v>0</v>
      </c>
      <c r="O176" s="109" t="str">
        <f>ASC(UPPER(数学!T164))</f>
        <v>0</v>
      </c>
      <c r="P176" s="110" t="str">
        <f>ASC(UPPER(数学!U164))</f>
        <v>0</v>
      </c>
      <c r="Q176" s="110" t="str">
        <f>ASC(UPPER(数学!V164))</f>
        <v>0</v>
      </c>
      <c r="R176" s="111" t="str">
        <f>ASC(UPPER(数学!W164))</f>
        <v>0</v>
      </c>
      <c r="S176" s="108" t="str">
        <f>ASC(UPPER(数学!X164))</f>
        <v>0</v>
      </c>
      <c r="T176" s="106" t="str">
        <f>ASC(UPPER(理科!T164))</f>
        <v>0</v>
      </c>
      <c r="U176" s="106" t="str">
        <f>ASC(UPPER(理科!U164))</f>
        <v>0</v>
      </c>
      <c r="V176" s="106" t="str">
        <f>ASC(UPPER(理科!V164))</f>
        <v>0</v>
      </c>
      <c r="W176" s="107" t="str">
        <f>ASC(UPPER(理科!W164))</f>
        <v>0</v>
      </c>
      <c r="X176" s="108" t="str">
        <f>ASC(UPPER(理科!X164))</f>
        <v>0</v>
      </c>
      <c r="Y176" s="109" t="str">
        <f>ASC(UPPER(音楽!T164))</f>
        <v>0</v>
      </c>
      <c r="Z176" s="110" t="str">
        <f>ASC(UPPER(音楽!U164))</f>
        <v>0</v>
      </c>
      <c r="AA176" s="110" t="str">
        <f>ASC(UPPER(音楽!V164))</f>
        <v>0</v>
      </c>
      <c r="AB176" s="111" t="str">
        <f>ASC(UPPER(音楽!W164))</f>
        <v>0</v>
      </c>
      <c r="AC176" s="108" t="str">
        <f>ASC(UPPER(音楽!X164))</f>
        <v>0</v>
      </c>
      <c r="AD176" s="106" t="str">
        <f>ASC(UPPER(美術!T164))</f>
        <v>0</v>
      </c>
      <c r="AE176" s="106" t="str">
        <f>ASC(UPPER(美術!U164))</f>
        <v>0</v>
      </c>
      <c r="AF176" s="106" t="str">
        <f>ASC(UPPER(美術!V164))</f>
        <v>0</v>
      </c>
      <c r="AG176" s="107" t="str">
        <f>ASC(UPPER(美術!W164))</f>
        <v>0</v>
      </c>
      <c r="AH176" s="108" t="str">
        <f>ASC(UPPER(美術!X164))</f>
        <v>0</v>
      </c>
      <c r="AI176" s="109" t="str">
        <f>ASC(UPPER(保体!T164))</f>
        <v>0</v>
      </c>
      <c r="AJ176" s="110" t="str">
        <f>ASC(UPPER(保体!U164))</f>
        <v>0</v>
      </c>
      <c r="AK176" s="110" t="str">
        <f>ASC(UPPER(保体!V164))</f>
        <v>0</v>
      </c>
      <c r="AL176" s="111" t="str">
        <f>ASC(UPPER(保体!W164))</f>
        <v>0</v>
      </c>
      <c r="AM176" s="108" t="str">
        <f>ASC(UPPER(保体!X164))</f>
        <v>0</v>
      </c>
      <c r="AN176" s="106" t="str">
        <f>ASC(UPPER(技・家!T164))</f>
        <v>0</v>
      </c>
      <c r="AO176" s="106" t="str">
        <f>ASC(UPPER(技・家!U164))</f>
        <v>0</v>
      </c>
      <c r="AP176" s="106" t="str">
        <f>ASC(UPPER(技・家!V164))</f>
        <v>0</v>
      </c>
      <c r="AQ176" s="107" t="str">
        <f>ASC(UPPER(技・家!W164))</f>
        <v>0</v>
      </c>
      <c r="AR176" s="108" t="str">
        <f>ASC(UPPER(技・家!X164))</f>
        <v>0</v>
      </c>
      <c r="AS176" s="109" t="str">
        <f>ASC(UPPER(英語!T164))</f>
        <v>0</v>
      </c>
      <c r="AT176" s="110" t="str">
        <f>ASC(UPPER(英語!U164))</f>
        <v>0</v>
      </c>
      <c r="AU176" s="110" t="str">
        <f>ASC(UPPER(英語!V164))</f>
        <v>0</v>
      </c>
      <c r="AV176" s="111" t="str">
        <f>ASC(UPPER(英語!W164))</f>
        <v>0</v>
      </c>
      <c r="AW176" s="108" t="str">
        <f>ASC(UPPER(英語!X164))</f>
        <v>0</v>
      </c>
    </row>
    <row r="177" ht="14.25" thickTop="1"/>
  </sheetData>
  <sheetProtection sheet="1" objects="1" scenarios="1" selectLockedCells="1" selectUnlockedCells="1"/>
  <mergeCells count="52">
    <mergeCell ref="AI91:AM91"/>
    <mergeCell ref="AN91:AR91"/>
    <mergeCell ref="AS91:AW91"/>
    <mergeCell ref="A134:C134"/>
    <mergeCell ref="A135:A136"/>
    <mergeCell ref="B135:B136"/>
    <mergeCell ref="C135:C136"/>
    <mergeCell ref="D135:I135"/>
    <mergeCell ref="J135:N135"/>
    <mergeCell ref="O135:S135"/>
    <mergeCell ref="T135:X135"/>
    <mergeCell ref="Y135:AC135"/>
    <mergeCell ref="AD135:AH135"/>
    <mergeCell ref="AI135:AM135"/>
    <mergeCell ref="AN135:AR135"/>
    <mergeCell ref="AS135:AW135"/>
    <mergeCell ref="J91:N91"/>
    <mergeCell ref="O91:S91"/>
    <mergeCell ref="T91:X91"/>
    <mergeCell ref="Y91:AC91"/>
    <mergeCell ref="AD91:AH91"/>
    <mergeCell ref="A90:C90"/>
    <mergeCell ref="A91:A92"/>
    <mergeCell ref="B91:B92"/>
    <mergeCell ref="C91:C92"/>
    <mergeCell ref="D91:I91"/>
    <mergeCell ref="AI47:AM47"/>
    <mergeCell ref="AN47:AR47"/>
    <mergeCell ref="AS47:AW47"/>
    <mergeCell ref="J47:N47"/>
    <mergeCell ref="O47:S47"/>
    <mergeCell ref="T47:X47"/>
    <mergeCell ref="Y47:AC47"/>
    <mergeCell ref="AD47:AH47"/>
    <mergeCell ref="A46:C46"/>
    <mergeCell ref="A47:A48"/>
    <mergeCell ref="B47:B48"/>
    <mergeCell ref="C47:C48"/>
    <mergeCell ref="D47:I47"/>
    <mergeCell ref="AS3:AW3"/>
    <mergeCell ref="O3:S3"/>
    <mergeCell ref="T3:X3"/>
    <mergeCell ref="Y3:AC3"/>
    <mergeCell ref="AD3:AH3"/>
    <mergeCell ref="AI3:AM3"/>
    <mergeCell ref="AN3:AR3"/>
    <mergeCell ref="J3:N3"/>
    <mergeCell ref="A2:C2"/>
    <mergeCell ref="A3:A4"/>
    <mergeCell ref="B3:B4"/>
    <mergeCell ref="C3:C4"/>
    <mergeCell ref="D3:I3"/>
  </mergeCells>
  <phoneticPr fontId="4"/>
  <conditionalFormatting sqref="A5:C44 A49:C88 A93:C132 A137:C176">
    <cfRule type="cellIs" dxfId="80" priority="3" operator="equal">
      <formula>0</formula>
    </cfRule>
  </conditionalFormatting>
  <conditionalFormatting sqref="D5:AW44 D49:AW88 D93:AW132 D137:AW176">
    <cfRule type="containsText" dxfId="79" priority="2" operator="containsText" text="0">
      <formula>NOT(ISERROR(SEARCH("0",D5)))</formula>
    </cfRule>
  </conditionalFormatting>
  <pageMargins left="1.6929133858267718" right="0.70866141732283472" top="0.74803149606299213" bottom="0.55118110236220474" header="0.31496062992125984" footer="0.31496062992125984"/>
  <pageSetup paperSize="8" scale="77" orientation="landscape" r:id="rId1"/>
  <colBreaks count="1" manualBreakCount="1">
    <brk id="49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3" enableFormatConditionsCalculation="0">
    <tabColor indexed="13"/>
  </sheetPr>
  <dimension ref="A1:AC174"/>
  <sheetViews>
    <sheetView zoomScale="70" zoomScaleNormal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D5" sqref="D5"/>
    </sheetView>
  </sheetViews>
  <sheetFormatPr defaultColWidth="8.875" defaultRowHeight="13.5"/>
  <cols>
    <col min="1" max="1" width="1.375" customWidth="1"/>
    <col min="2" max="2" width="6.875" customWidth="1"/>
    <col min="3" max="3" width="12.375" customWidth="1"/>
    <col min="4" max="8" width="3.625" customWidth="1"/>
    <col min="9" max="9" width="4.625" customWidth="1"/>
    <col min="10" max="10" width="60.625" style="189" customWidth="1"/>
    <col min="11" max="11" width="4.625" style="225" customWidth="1"/>
    <col min="12" max="12" width="1.125" customWidth="1"/>
    <col min="13" max="17" width="3.625" customWidth="1"/>
    <col min="18" max="18" width="4.625" customWidth="1"/>
    <col min="19" max="19" width="60.625" style="163" customWidth="1"/>
    <col min="20" max="20" width="4.625" style="225" customWidth="1"/>
    <col min="21" max="21" width="2.625" customWidth="1"/>
    <col min="22" max="25" width="3.625" customWidth="1"/>
    <col min="26" max="27" width="4.625" customWidth="1"/>
  </cols>
  <sheetData>
    <row r="1" spans="1:29" ht="36" customHeight="1">
      <c r="A1" s="161"/>
      <c r="B1" s="299" t="s">
        <v>29</v>
      </c>
      <c r="C1" s="300"/>
      <c r="D1" s="303" t="s">
        <v>36</v>
      </c>
      <c r="E1" s="303"/>
      <c r="F1" s="303"/>
      <c r="G1" s="303"/>
      <c r="H1" s="303"/>
      <c r="I1" s="303"/>
      <c r="J1" s="303"/>
      <c r="K1" s="214"/>
      <c r="L1" s="162"/>
      <c r="M1" s="303" t="s">
        <v>30</v>
      </c>
      <c r="N1" s="303"/>
      <c r="O1" s="303"/>
      <c r="P1" s="303"/>
      <c r="Q1" s="303"/>
      <c r="R1" s="303"/>
      <c r="S1" s="303"/>
      <c r="T1" s="214"/>
      <c r="U1" s="162"/>
      <c r="V1" s="147" t="s">
        <v>54</v>
      </c>
      <c r="W1" s="147"/>
      <c r="X1" s="147"/>
      <c r="Y1" s="147"/>
      <c r="Z1" s="147"/>
      <c r="AA1" s="148"/>
      <c r="AB1" s="161"/>
      <c r="AC1" s="161"/>
    </row>
    <row r="2" spans="1:29" ht="13.5" customHeight="1" thickBot="1">
      <c r="B2" s="144"/>
      <c r="C2" s="145"/>
      <c r="D2" s="146"/>
      <c r="E2" s="146"/>
      <c r="F2" s="146"/>
      <c r="G2" s="146"/>
      <c r="H2" s="146"/>
      <c r="I2" s="243" t="s">
        <v>51</v>
      </c>
      <c r="J2" s="188"/>
      <c r="K2" s="215"/>
      <c r="L2" s="31"/>
      <c r="M2" s="146"/>
      <c r="N2" s="146"/>
      <c r="O2" s="146"/>
      <c r="P2" s="146"/>
      <c r="Q2" s="146"/>
      <c r="R2" s="243" t="s">
        <v>51</v>
      </c>
      <c r="S2" s="188"/>
      <c r="T2" s="215"/>
      <c r="U2" s="31"/>
      <c r="V2" s="147"/>
      <c r="W2" s="147"/>
      <c r="X2" s="147"/>
      <c r="Y2" s="147"/>
      <c r="Z2" s="147"/>
      <c r="AA2" s="148"/>
    </row>
    <row r="3" spans="1:29" ht="15" customHeight="1" thickTop="1">
      <c r="B3" s="309" t="s">
        <v>18</v>
      </c>
      <c r="C3" s="311" t="s">
        <v>13</v>
      </c>
      <c r="D3" s="306" t="s">
        <v>16</v>
      </c>
      <c r="E3" s="307"/>
      <c r="F3" s="307"/>
      <c r="G3" s="307"/>
      <c r="H3" s="308"/>
      <c r="I3" s="313" t="s">
        <v>17</v>
      </c>
      <c r="J3" s="301" t="s">
        <v>48</v>
      </c>
      <c r="K3" s="216" t="s">
        <v>49</v>
      </c>
      <c r="M3" s="306" t="s">
        <v>16</v>
      </c>
      <c r="N3" s="307"/>
      <c r="O3" s="307"/>
      <c r="P3" s="307"/>
      <c r="Q3" s="308"/>
      <c r="R3" s="304" t="s">
        <v>17</v>
      </c>
      <c r="S3" s="301" t="s">
        <v>48</v>
      </c>
      <c r="T3" s="216" t="s">
        <v>49</v>
      </c>
      <c r="V3" s="306" t="s">
        <v>16</v>
      </c>
      <c r="W3" s="307"/>
      <c r="X3" s="307"/>
      <c r="Y3" s="307"/>
      <c r="Z3" s="308"/>
      <c r="AA3" s="304" t="s">
        <v>17</v>
      </c>
    </row>
    <row r="4" spans="1:29" s="120" customFormat="1" ht="30" customHeight="1" thickBot="1">
      <c r="B4" s="310"/>
      <c r="C4" s="312"/>
      <c r="D4" s="117" t="s">
        <v>19</v>
      </c>
      <c r="E4" s="118" t="s">
        <v>20</v>
      </c>
      <c r="F4" s="118" t="s">
        <v>21</v>
      </c>
      <c r="G4" s="118" t="s">
        <v>22</v>
      </c>
      <c r="H4" s="119" t="s">
        <v>23</v>
      </c>
      <c r="I4" s="314"/>
      <c r="J4" s="302"/>
      <c r="K4" s="217" t="s">
        <v>50</v>
      </c>
      <c r="M4" s="117" t="s">
        <v>19</v>
      </c>
      <c r="N4" s="118" t="s">
        <v>20</v>
      </c>
      <c r="O4" s="118" t="s">
        <v>21</v>
      </c>
      <c r="P4" s="118" t="s">
        <v>22</v>
      </c>
      <c r="Q4" s="119" t="s">
        <v>23</v>
      </c>
      <c r="R4" s="305"/>
      <c r="S4" s="302"/>
      <c r="T4" s="217" t="s">
        <v>50</v>
      </c>
      <c r="V4" s="117" t="s">
        <v>19</v>
      </c>
      <c r="W4" s="118" t="s">
        <v>20</v>
      </c>
      <c r="X4" s="118" t="s">
        <v>21</v>
      </c>
      <c r="Y4" s="118" t="s">
        <v>22</v>
      </c>
      <c r="Z4" s="119" t="s">
        <v>23</v>
      </c>
      <c r="AA4" s="305"/>
    </row>
    <row r="5" spans="1:29" ht="21.75" customHeight="1">
      <c r="B5" s="42">
        <f>氏名入力!A5</f>
        <v>1101</v>
      </c>
      <c r="C5" s="21" t="str">
        <f>氏名入力!C5</f>
        <v>○○　○○</v>
      </c>
      <c r="D5" s="4">
        <f>[1]国語!D5</f>
        <v>0</v>
      </c>
      <c r="E5" s="5">
        <f>[1]国語!E5</f>
        <v>0</v>
      </c>
      <c r="F5" s="5">
        <f>[1]国語!F5</f>
        <v>0</v>
      </c>
      <c r="G5" s="5">
        <f>[1]国語!G5</f>
        <v>0</v>
      </c>
      <c r="H5" s="6">
        <f>[1]国語!H5</f>
        <v>0</v>
      </c>
      <c r="I5" s="121">
        <f>[1]国語!I5</f>
        <v>0</v>
      </c>
      <c r="J5" s="226">
        <f>[1]国語!J5</f>
        <v>0</v>
      </c>
      <c r="K5" s="221">
        <f>[1]国語!K5</f>
        <v>0</v>
      </c>
      <c r="M5" s="4">
        <f>[1]国語!M5</f>
        <v>0</v>
      </c>
      <c r="N5" s="5">
        <f>[1]国語!N5</f>
        <v>0</v>
      </c>
      <c r="O5" s="5">
        <f>[1]国語!O5</f>
        <v>0</v>
      </c>
      <c r="P5" s="5">
        <f>[1]国語!P5</f>
        <v>0</v>
      </c>
      <c r="Q5" s="6">
        <f>[1]国語!Q5</f>
        <v>0</v>
      </c>
      <c r="R5" s="16">
        <f>[1]国語!R5</f>
        <v>0</v>
      </c>
      <c r="S5" s="226">
        <f>[1]国語!S5</f>
        <v>0</v>
      </c>
      <c r="T5" s="221">
        <f>[1]国語!T5</f>
        <v>0</v>
      </c>
      <c r="V5" s="4">
        <f>[1]国語!V5</f>
        <v>0</v>
      </c>
      <c r="W5" s="5">
        <f>[1]国語!W5</f>
        <v>0</v>
      </c>
      <c r="X5" s="5">
        <f>[1]国語!X5</f>
        <v>0</v>
      </c>
      <c r="Y5" s="5">
        <f>[1]国語!Y5</f>
        <v>0</v>
      </c>
      <c r="Z5" s="6">
        <f>[1]国語!Z5</f>
        <v>0</v>
      </c>
      <c r="AA5" s="16">
        <f>[1]国語!AA5</f>
        <v>0</v>
      </c>
    </row>
    <row r="6" spans="1:29" ht="21.75" customHeight="1">
      <c r="B6" s="43">
        <f>氏名入力!A6</f>
        <v>1102</v>
      </c>
      <c r="C6" s="22" t="str">
        <f>氏名入力!C6</f>
        <v>□□　□□</v>
      </c>
      <c r="D6" s="7">
        <f>[1]国語!D6</f>
        <v>0</v>
      </c>
      <c r="E6" s="1">
        <f>[1]国語!E6</f>
        <v>0</v>
      </c>
      <c r="F6" s="1">
        <f>[1]国語!F6</f>
        <v>0</v>
      </c>
      <c r="G6" s="1">
        <f>[1]国語!G6</f>
        <v>0</v>
      </c>
      <c r="H6" s="8">
        <f>[1]国語!H6</f>
        <v>0</v>
      </c>
      <c r="I6" s="122">
        <f>[1]国語!I6</f>
        <v>0</v>
      </c>
      <c r="J6" s="227">
        <f>[1]国語!J6</f>
        <v>0</v>
      </c>
      <c r="K6" s="219">
        <f>[1]国語!K6</f>
        <v>0</v>
      </c>
      <c r="M6" s="7">
        <f>[1]国語!M6</f>
        <v>0</v>
      </c>
      <c r="N6" s="1">
        <f>[1]国語!N6</f>
        <v>0</v>
      </c>
      <c r="O6" s="1">
        <f>[1]国語!O6</f>
        <v>0</v>
      </c>
      <c r="P6" s="1">
        <f>[1]国語!P6</f>
        <v>0</v>
      </c>
      <c r="Q6" s="8">
        <f>[1]国語!Q6</f>
        <v>0</v>
      </c>
      <c r="R6" s="17">
        <f>[1]国語!R6</f>
        <v>0</v>
      </c>
      <c r="S6" s="227">
        <f>[1]国語!S6</f>
        <v>0</v>
      </c>
      <c r="T6" s="219">
        <f>[1]国語!T6</f>
        <v>0</v>
      </c>
      <c r="V6" s="7">
        <f>[1]国語!V6</f>
        <v>0</v>
      </c>
      <c r="W6" s="1">
        <f>[1]国語!W6</f>
        <v>0</v>
      </c>
      <c r="X6" s="1">
        <f>[1]国語!X6</f>
        <v>0</v>
      </c>
      <c r="Y6" s="1">
        <f>[1]国語!Y6</f>
        <v>0</v>
      </c>
      <c r="Z6" s="8">
        <f>[1]国語!Z6</f>
        <v>0</v>
      </c>
      <c r="AA6" s="17">
        <f>[1]国語!AA6</f>
        <v>0</v>
      </c>
    </row>
    <row r="7" spans="1:29" ht="21.75" customHeight="1">
      <c r="B7" s="43">
        <f>氏名入力!A7</f>
        <v>1103</v>
      </c>
      <c r="C7" s="22" t="str">
        <f>氏名入力!C7</f>
        <v>△△　△△</v>
      </c>
      <c r="D7" s="7">
        <f>[1]国語!D7</f>
        <v>0</v>
      </c>
      <c r="E7" s="1">
        <f>[1]国語!E7</f>
        <v>0</v>
      </c>
      <c r="F7" s="1">
        <f>[1]国語!F7</f>
        <v>0</v>
      </c>
      <c r="G7" s="1">
        <f>[1]国語!G7</f>
        <v>0</v>
      </c>
      <c r="H7" s="8">
        <f>[1]国語!H7</f>
        <v>0</v>
      </c>
      <c r="I7" s="122">
        <f>[1]国語!I7</f>
        <v>0</v>
      </c>
      <c r="J7" s="227">
        <f>[1]国語!J7</f>
        <v>0</v>
      </c>
      <c r="K7" s="219">
        <f>[1]国語!K7</f>
        <v>0</v>
      </c>
      <c r="M7" s="7">
        <f>[1]国語!M7</f>
        <v>0</v>
      </c>
      <c r="N7" s="1">
        <f>[1]国語!N7</f>
        <v>0</v>
      </c>
      <c r="O7" s="1">
        <f>[1]国語!O7</f>
        <v>0</v>
      </c>
      <c r="P7" s="1">
        <f>[1]国語!P7</f>
        <v>0</v>
      </c>
      <c r="Q7" s="8">
        <f>[1]国語!Q7</f>
        <v>0</v>
      </c>
      <c r="R7" s="17">
        <f>[1]国語!R7</f>
        <v>0</v>
      </c>
      <c r="S7" s="227">
        <f>[1]国語!S7</f>
        <v>0</v>
      </c>
      <c r="T7" s="219">
        <f>[1]国語!T7</f>
        <v>0</v>
      </c>
      <c r="V7" s="7">
        <f>[1]国語!V7</f>
        <v>0</v>
      </c>
      <c r="W7" s="1">
        <f>[1]国語!W7</f>
        <v>0</v>
      </c>
      <c r="X7" s="1">
        <f>[1]国語!X7</f>
        <v>0</v>
      </c>
      <c r="Y7" s="1">
        <f>[1]国語!Y7</f>
        <v>0</v>
      </c>
      <c r="Z7" s="8">
        <f>[1]国語!Z7</f>
        <v>0</v>
      </c>
      <c r="AA7" s="17">
        <f>[1]国語!AA7</f>
        <v>0</v>
      </c>
    </row>
    <row r="8" spans="1:29" ht="21.75" customHeight="1">
      <c r="B8" s="43">
        <f>氏名入力!A8</f>
        <v>1104</v>
      </c>
      <c r="C8" s="22">
        <f>氏名入力!C8</f>
        <v>0</v>
      </c>
      <c r="D8" s="7">
        <f>[1]国語!D8</f>
        <v>0</v>
      </c>
      <c r="E8" s="1">
        <f>[1]国語!E8</f>
        <v>0</v>
      </c>
      <c r="F8" s="1">
        <f>[1]国語!F8</f>
        <v>0</v>
      </c>
      <c r="G8" s="1">
        <f>[1]国語!G8</f>
        <v>0</v>
      </c>
      <c r="H8" s="8">
        <f>[1]国語!H8</f>
        <v>0</v>
      </c>
      <c r="I8" s="122">
        <f>[1]国語!I8</f>
        <v>0</v>
      </c>
      <c r="J8" s="227">
        <f>[1]国語!J8</f>
        <v>0</v>
      </c>
      <c r="K8" s="219">
        <f>[1]国語!K8</f>
        <v>0</v>
      </c>
      <c r="M8" s="7">
        <f>[1]国語!M8</f>
        <v>0</v>
      </c>
      <c r="N8" s="1">
        <f>[1]国語!N8</f>
        <v>0</v>
      </c>
      <c r="O8" s="1">
        <f>[1]国語!O8</f>
        <v>0</v>
      </c>
      <c r="P8" s="1">
        <f>[1]国語!P8</f>
        <v>0</v>
      </c>
      <c r="Q8" s="8">
        <f>[1]国語!Q8</f>
        <v>0</v>
      </c>
      <c r="R8" s="17">
        <f>[1]国語!R8</f>
        <v>0</v>
      </c>
      <c r="S8" s="227">
        <f>[1]国語!S8</f>
        <v>0</v>
      </c>
      <c r="T8" s="219">
        <f>[1]国語!T8</f>
        <v>0</v>
      </c>
      <c r="V8" s="7">
        <f>[1]国語!V8</f>
        <v>0</v>
      </c>
      <c r="W8" s="1">
        <f>[1]国語!W8</f>
        <v>0</v>
      </c>
      <c r="X8" s="1">
        <f>[1]国語!X8</f>
        <v>0</v>
      </c>
      <c r="Y8" s="1">
        <f>[1]国語!Y8</f>
        <v>0</v>
      </c>
      <c r="Z8" s="8">
        <f>[1]国語!Z8</f>
        <v>0</v>
      </c>
      <c r="AA8" s="17">
        <f>[1]国語!AA8</f>
        <v>0</v>
      </c>
    </row>
    <row r="9" spans="1:29" ht="21.75" customHeight="1">
      <c r="B9" s="43">
        <f>氏名入力!A9</f>
        <v>1105</v>
      </c>
      <c r="C9" s="22">
        <f>氏名入力!C9</f>
        <v>0</v>
      </c>
      <c r="D9" s="7">
        <f>[1]国語!D9</f>
        <v>0</v>
      </c>
      <c r="E9" s="1">
        <f>[1]国語!E9</f>
        <v>0</v>
      </c>
      <c r="F9" s="1">
        <f>[1]国語!F9</f>
        <v>0</v>
      </c>
      <c r="G9" s="1">
        <f>[1]国語!G9</f>
        <v>0</v>
      </c>
      <c r="H9" s="8">
        <f>[1]国語!H9</f>
        <v>0</v>
      </c>
      <c r="I9" s="122">
        <f>[1]国語!I9</f>
        <v>0</v>
      </c>
      <c r="J9" s="227">
        <f>[1]国語!J9</f>
        <v>0</v>
      </c>
      <c r="K9" s="219">
        <f>[1]国語!K9</f>
        <v>0</v>
      </c>
      <c r="M9" s="7">
        <f>[1]国語!M9</f>
        <v>0</v>
      </c>
      <c r="N9" s="1">
        <f>[1]国語!N9</f>
        <v>0</v>
      </c>
      <c r="O9" s="1">
        <f>[1]国語!O9</f>
        <v>0</v>
      </c>
      <c r="P9" s="1">
        <f>[1]国語!P9</f>
        <v>0</v>
      </c>
      <c r="Q9" s="8">
        <f>[1]国語!Q9</f>
        <v>0</v>
      </c>
      <c r="R9" s="17">
        <f>[1]国語!R9</f>
        <v>0</v>
      </c>
      <c r="S9" s="227">
        <f>[1]国語!S9</f>
        <v>0</v>
      </c>
      <c r="T9" s="219">
        <f>[1]国語!T9</f>
        <v>0</v>
      </c>
      <c r="V9" s="7">
        <f>[1]国語!V9</f>
        <v>0</v>
      </c>
      <c r="W9" s="1">
        <f>[1]国語!W9</f>
        <v>0</v>
      </c>
      <c r="X9" s="1">
        <f>[1]国語!X9</f>
        <v>0</v>
      </c>
      <c r="Y9" s="1">
        <f>[1]国語!Y9</f>
        <v>0</v>
      </c>
      <c r="Z9" s="8">
        <f>[1]国語!Z9</f>
        <v>0</v>
      </c>
      <c r="AA9" s="17">
        <f>[1]国語!AA9</f>
        <v>0</v>
      </c>
    </row>
    <row r="10" spans="1:29" ht="21.75" customHeight="1">
      <c r="B10" s="43">
        <f>氏名入力!A10</f>
        <v>1106</v>
      </c>
      <c r="C10" s="22">
        <f>氏名入力!C10</f>
        <v>0</v>
      </c>
      <c r="D10" s="7">
        <f>[1]国語!D10</f>
        <v>0</v>
      </c>
      <c r="E10" s="1">
        <f>[1]国語!E10</f>
        <v>0</v>
      </c>
      <c r="F10" s="1">
        <f>[1]国語!F10</f>
        <v>0</v>
      </c>
      <c r="G10" s="1">
        <f>[1]国語!G10</f>
        <v>0</v>
      </c>
      <c r="H10" s="8">
        <f>[1]国語!H10</f>
        <v>0</v>
      </c>
      <c r="I10" s="122">
        <f>[1]国語!I10</f>
        <v>0</v>
      </c>
      <c r="J10" s="227">
        <f>[1]国語!J10</f>
        <v>0</v>
      </c>
      <c r="K10" s="219">
        <f>[1]国語!K10</f>
        <v>0</v>
      </c>
      <c r="M10" s="7">
        <f>[1]国語!M10</f>
        <v>0</v>
      </c>
      <c r="N10" s="1">
        <f>[1]国語!N10</f>
        <v>0</v>
      </c>
      <c r="O10" s="1">
        <f>[1]国語!O10</f>
        <v>0</v>
      </c>
      <c r="P10" s="1">
        <f>[1]国語!P10</f>
        <v>0</v>
      </c>
      <c r="Q10" s="8">
        <f>[1]国語!Q10</f>
        <v>0</v>
      </c>
      <c r="R10" s="17">
        <f>[1]国語!R10</f>
        <v>0</v>
      </c>
      <c r="S10" s="227">
        <f>[1]国語!S10</f>
        <v>0</v>
      </c>
      <c r="T10" s="219">
        <f>[1]国語!T10</f>
        <v>0</v>
      </c>
      <c r="V10" s="7">
        <f>[1]国語!V10</f>
        <v>0</v>
      </c>
      <c r="W10" s="1">
        <f>[1]国語!W10</f>
        <v>0</v>
      </c>
      <c r="X10" s="1">
        <f>[1]国語!X10</f>
        <v>0</v>
      </c>
      <c r="Y10" s="1">
        <f>[1]国語!Y10</f>
        <v>0</v>
      </c>
      <c r="Z10" s="8">
        <f>[1]国語!Z10</f>
        <v>0</v>
      </c>
      <c r="AA10" s="17">
        <f>[1]国語!AA10</f>
        <v>0</v>
      </c>
    </row>
    <row r="11" spans="1:29" ht="21.75" customHeight="1">
      <c r="B11" s="43">
        <f>氏名入力!A11</f>
        <v>1107</v>
      </c>
      <c r="C11" s="22">
        <f>氏名入力!C11</f>
        <v>0</v>
      </c>
      <c r="D11" s="7">
        <f>[1]国語!D11</f>
        <v>0</v>
      </c>
      <c r="E11" s="1">
        <f>[1]国語!E11</f>
        <v>0</v>
      </c>
      <c r="F11" s="1">
        <f>[1]国語!F11</f>
        <v>0</v>
      </c>
      <c r="G11" s="1">
        <f>[1]国語!G11</f>
        <v>0</v>
      </c>
      <c r="H11" s="8">
        <f>[1]国語!H11</f>
        <v>0</v>
      </c>
      <c r="I11" s="122">
        <f>[1]国語!I11</f>
        <v>0</v>
      </c>
      <c r="J11" s="227">
        <f>[1]国語!J11</f>
        <v>0</v>
      </c>
      <c r="K11" s="219">
        <f>[1]国語!K11</f>
        <v>0</v>
      </c>
      <c r="M11" s="7">
        <f>[1]国語!M11</f>
        <v>0</v>
      </c>
      <c r="N11" s="1">
        <f>[1]国語!N11</f>
        <v>0</v>
      </c>
      <c r="O11" s="1">
        <f>[1]国語!O11</f>
        <v>0</v>
      </c>
      <c r="P11" s="1">
        <f>[1]国語!P11</f>
        <v>0</v>
      </c>
      <c r="Q11" s="8">
        <f>[1]国語!Q11</f>
        <v>0</v>
      </c>
      <c r="R11" s="17">
        <f>[1]国語!R11</f>
        <v>0</v>
      </c>
      <c r="S11" s="227">
        <f>[1]国語!S11</f>
        <v>0</v>
      </c>
      <c r="T11" s="219">
        <f>[1]国語!T11</f>
        <v>0</v>
      </c>
      <c r="V11" s="7">
        <f>[1]国語!V11</f>
        <v>0</v>
      </c>
      <c r="W11" s="1">
        <f>[1]国語!W11</f>
        <v>0</v>
      </c>
      <c r="X11" s="1">
        <f>[1]国語!X11</f>
        <v>0</v>
      </c>
      <c r="Y11" s="1">
        <f>[1]国語!Y11</f>
        <v>0</v>
      </c>
      <c r="Z11" s="8">
        <f>[1]国語!Z11</f>
        <v>0</v>
      </c>
      <c r="AA11" s="17">
        <f>[1]国語!AA11</f>
        <v>0</v>
      </c>
    </row>
    <row r="12" spans="1:29" ht="21.75" customHeight="1">
      <c r="B12" s="43">
        <f>氏名入力!A12</f>
        <v>1108</v>
      </c>
      <c r="C12" s="22">
        <f>氏名入力!C12</f>
        <v>0</v>
      </c>
      <c r="D12" s="7">
        <f>[1]国語!D12</f>
        <v>0</v>
      </c>
      <c r="E12" s="1">
        <f>[1]国語!E12</f>
        <v>0</v>
      </c>
      <c r="F12" s="1">
        <f>[1]国語!F12</f>
        <v>0</v>
      </c>
      <c r="G12" s="1">
        <f>[1]国語!G12</f>
        <v>0</v>
      </c>
      <c r="H12" s="8">
        <f>[1]国語!H12</f>
        <v>0</v>
      </c>
      <c r="I12" s="122">
        <f>[1]国語!I12</f>
        <v>0</v>
      </c>
      <c r="J12" s="227">
        <f>[1]国語!J12</f>
        <v>0</v>
      </c>
      <c r="K12" s="219">
        <f>[1]国語!K12</f>
        <v>0</v>
      </c>
      <c r="M12" s="7">
        <f>[1]国語!M12</f>
        <v>0</v>
      </c>
      <c r="N12" s="1">
        <f>[1]国語!N12</f>
        <v>0</v>
      </c>
      <c r="O12" s="1">
        <f>[1]国語!O12</f>
        <v>0</v>
      </c>
      <c r="P12" s="1">
        <f>[1]国語!P12</f>
        <v>0</v>
      </c>
      <c r="Q12" s="8">
        <f>[1]国語!Q12</f>
        <v>0</v>
      </c>
      <c r="R12" s="17">
        <f>[1]国語!R12</f>
        <v>0</v>
      </c>
      <c r="S12" s="227">
        <f>[1]国語!S12</f>
        <v>0</v>
      </c>
      <c r="T12" s="219">
        <f>[1]国語!T12</f>
        <v>0</v>
      </c>
      <c r="V12" s="7">
        <f>[1]国語!V12</f>
        <v>0</v>
      </c>
      <c r="W12" s="1">
        <f>[1]国語!W12</f>
        <v>0</v>
      </c>
      <c r="X12" s="1">
        <f>[1]国語!X12</f>
        <v>0</v>
      </c>
      <c r="Y12" s="1">
        <f>[1]国語!Y12</f>
        <v>0</v>
      </c>
      <c r="Z12" s="8">
        <f>[1]国語!Z12</f>
        <v>0</v>
      </c>
      <c r="AA12" s="17">
        <f>[1]国語!AA12</f>
        <v>0</v>
      </c>
    </row>
    <row r="13" spans="1:29" ht="21.75" customHeight="1">
      <c r="B13" s="43">
        <f>氏名入力!A13</f>
        <v>1109</v>
      </c>
      <c r="C13" s="22">
        <f>氏名入力!C13</f>
        <v>0</v>
      </c>
      <c r="D13" s="7">
        <f>[1]国語!D13</f>
        <v>0</v>
      </c>
      <c r="E13" s="1">
        <f>[1]国語!E13</f>
        <v>0</v>
      </c>
      <c r="F13" s="1">
        <f>[1]国語!F13</f>
        <v>0</v>
      </c>
      <c r="G13" s="1">
        <f>[1]国語!G13</f>
        <v>0</v>
      </c>
      <c r="H13" s="8">
        <f>[1]国語!H13</f>
        <v>0</v>
      </c>
      <c r="I13" s="122">
        <f>[1]国語!I13</f>
        <v>0</v>
      </c>
      <c r="J13" s="227">
        <f>[1]国語!J13</f>
        <v>0</v>
      </c>
      <c r="K13" s="219">
        <f>[1]国語!K13</f>
        <v>0</v>
      </c>
      <c r="M13" s="7">
        <f>[1]国語!M13</f>
        <v>0</v>
      </c>
      <c r="N13" s="1">
        <f>[1]国語!N13</f>
        <v>0</v>
      </c>
      <c r="O13" s="1">
        <f>[1]国語!O13</f>
        <v>0</v>
      </c>
      <c r="P13" s="1">
        <f>[1]国語!P13</f>
        <v>0</v>
      </c>
      <c r="Q13" s="8">
        <f>[1]国語!Q13</f>
        <v>0</v>
      </c>
      <c r="R13" s="17">
        <f>[1]国語!R13</f>
        <v>0</v>
      </c>
      <c r="S13" s="227">
        <f>[1]国語!S13</f>
        <v>0</v>
      </c>
      <c r="T13" s="219">
        <f>[1]国語!T13</f>
        <v>0</v>
      </c>
      <c r="V13" s="7">
        <f>[1]国語!V13</f>
        <v>0</v>
      </c>
      <c r="W13" s="1">
        <f>[1]国語!W13</f>
        <v>0</v>
      </c>
      <c r="X13" s="1">
        <f>[1]国語!X13</f>
        <v>0</v>
      </c>
      <c r="Y13" s="1">
        <f>[1]国語!Y13</f>
        <v>0</v>
      </c>
      <c r="Z13" s="8">
        <f>[1]国語!Z13</f>
        <v>0</v>
      </c>
      <c r="AA13" s="17">
        <f>[1]国語!AA13</f>
        <v>0</v>
      </c>
    </row>
    <row r="14" spans="1:29" ht="21.75" customHeight="1">
      <c r="B14" s="43">
        <f>氏名入力!A14</f>
        <v>1110</v>
      </c>
      <c r="C14" s="22">
        <f>氏名入力!C14</f>
        <v>0</v>
      </c>
      <c r="D14" s="7">
        <f>[1]国語!D14</f>
        <v>0</v>
      </c>
      <c r="E14" s="1">
        <f>[1]国語!E14</f>
        <v>0</v>
      </c>
      <c r="F14" s="1">
        <f>[1]国語!F14</f>
        <v>0</v>
      </c>
      <c r="G14" s="1">
        <f>[1]国語!G14</f>
        <v>0</v>
      </c>
      <c r="H14" s="8">
        <f>[1]国語!H14</f>
        <v>0</v>
      </c>
      <c r="I14" s="122">
        <f>[1]国語!I14</f>
        <v>0</v>
      </c>
      <c r="J14" s="227">
        <f>[1]国語!J14</f>
        <v>0</v>
      </c>
      <c r="K14" s="219">
        <f>[1]国語!K14</f>
        <v>0</v>
      </c>
      <c r="M14" s="7">
        <f>[1]国語!M14</f>
        <v>0</v>
      </c>
      <c r="N14" s="1">
        <f>[1]国語!N14</f>
        <v>0</v>
      </c>
      <c r="O14" s="1">
        <f>[1]国語!O14</f>
        <v>0</v>
      </c>
      <c r="P14" s="1">
        <f>[1]国語!P14</f>
        <v>0</v>
      </c>
      <c r="Q14" s="8">
        <f>[1]国語!Q14</f>
        <v>0</v>
      </c>
      <c r="R14" s="17">
        <f>[1]国語!R14</f>
        <v>0</v>
      </c>
      <c r="S14" s="227">
        <f>[1]国語!S14</f>
        <v>0</v>
      </c>
      <c r="T14" s="219">
        <f>[1]国語!T14</f>
        <v>0</v>
      </c>
      <c r="V14" s="7">
        <f>[1]国語!V14</f>
        <v>0</v>
      </c>
      <c r="W14" s="1">
        <f>[1]国語!W14</f>
        <v>0</v>
      </c>
      <c r="X14" s="1">
        <f>[1]国語!X14</f>
        <v>0</v>
      </c>
      <c r="Y14" s="1">
        <f>[1]国語!Y14</f>
        <v>0</v>
      </c>
      <c r="Z14" s="8">
        <f>[1]国語!Z14</f>
        <v>0</v>
      </c>
      <c r="AA14" s="17">
        <f>[1]国語!AA14</f>
        <v>0</v>
      </c>
    </row>
    <row r="15" spans="1:29" ht="21.75" customHeight="1">
      <c r="B15" s="43">
        <f>氏名入力!A15</f>
        <v>1111</v>
      </c>
      <c r="C15" s="22">
        <f>氏名入力!C15</f>
        <v>0</v>
      </c>
      <c r="D15" s="7">
        <f>[1]国語!D15</f>
        <v>0</v>
      </c>
      <c r="E15" s="1">
        <f>[1]国語!E15</f>
        <v>0</v>
      </c>
      <c r="F15" s="1">
        <f>[1]国語!F15</f>
        <v>0</v>
      </c>
      <c r="G15" s="1">
        <f>[1]国語!G15</f>
        <v>0</v>
      </c>
      <c r="H15" s="8">
        <f>[1]国語!H15</f>
        <v>0</v>
      </c>
      <c r="I15" s="122">
        <f>[1]国語!I15</f>
        <v>0</v>
      </c>
      <c r="J15" s="227">
        <f>[1]国語!J15</f>
        <v>0</v>
      </c>
      <c r="K15" s="219">
        <f>[1]国語!K15</f>
        <v>0</v>
      </c>
      <c r="M15" s="7">
        <f>[1]国語!M15</f>
        <v>0</v>
      </c>
      <c r="N15" s="1">
        <f>[1]国語!N15</f>
        <v>0</v>
      </c>
      <c r="O15" s="1">
        <f>[1]国語!O15</f>
        <v>0</v>
      </c>
      <c r="P15" s="1">
        <f>[1]国語!P15</f>
        <v>0</v>
      </c>
      <c r="Q15" s="8">
        <f>[1]国語!Q15</f>
        <v>0</v>
      </c>
      <c r="R15" s="17">
        <f>[1]国語!R15</f>
        <v>0</v>
      </c>
      <c r="S15" s="227">
        <f>[1]国語!S15</f>
        <v>0</v>
      </c>
      <c r="T15" s="219">
        <f>[1]国語!T15</f>
        <v>0</v>
      </c>
      <c r="V15" s="7">
        <f>[1]国語!V15</f>
        <v>0</v>
      </c>
      <c r="W15" s="1">
        <f>[1]国語!W15</f>
        <v>0</v>
      </c>
      <c r="X15" s="1">
        <f>[1]国語!X15</f>
        <v>0</v>
      </c>
      <c r="Y15" s="1">
        <f>[1]国語!Y15</f>
        <v>0</v>
      </c>
      <c r="Z15" s="8">
        <f>[1]国語!Z15</f>
        <v>0</v>
      </c>
      <c r="AA15" s="17">
        <f>[1]国語!AA15</f>
        <v>0</v>
      </c>
    </row>
    <row r="16" spans="1:29" ht="21.75" customHeight="1">
      <c r="B16" s="43">
        <f>氏名入力!A16</f>
        <v>1112</v>
      </c>
      <c r="C16" s="22">
        <f>氏名入力!C16</f>
        <v>0</v>
      </c>
      <c r="D16" s="7">
        <f>[1]国語!D16</f>
        <v>0</v>
      </c>
      <c r="E16" s="1">
        <f>[1]国語!E16</f>
        <v>0</v>
      </c>
      <c r="F16" s="1">
        <f>[1]国語!F16</f>
        <v>0</v>
      </c>
      <c r="G16" s="1">
        <f>[1]国語!G16</f>
        <v>0</v>
      </c>
      <c r="H16" s="8">
        <f>[1]国語!H16</f>
        <v>0</v>
      </c>
      <c r="I16" s="122">
        <f>[1]国語!I16</f>
        <v>0</v>
      </c>
      <c r="J16" s="227">
        <f>[1]国語!J16</f>
        <v>0</v>
      </c>
      <c r="K16" s="219">
        <f>[1]国語!K16</f>
        <v>0</v>
      </c>
      <c r="M16" s="7">
        <f>[1]国語!M16</f>
        <v>0</v>
      </c>
      <c r="N16" s="1">
        <f>[1]国語!N16</f>
        <v>0</v>
      </c>
      <c r="O16" s="1">
        <f>[1]国語!O16</f>
        <v>0</v>
      </c>
      <c r="P16" s="1">
        <f>[1]国語!P16</f>
        <v>0</v>
      </c>
      <c r="Q16" s="8">
        <f>[1]国語!Q16</f>
        <v>0</v>
      </c>
      <c r="R16" s="17">
        <f>[1]国語!R16</f>
        <v>0</v>
      </c>
      <c r="S16" s="227">
        <f>[1]国語!S16</f>
        <v>0</v>
      </c>
      <c r="T16" s="219">
        <f>[1]国語!T16</f>
        <v>0</v>
      </c>
      <c r="V16" s="7">
        <f>[1]国語!V16</f>
        <v>0</v>
      </c>
      <c r="W16" s="1">
        <f>[1]国語!W16</f>
        <v>0</v>
      </c>
      <c r="X16" s="1">
        <f>[1]国語!X16</f>
        <v>0</v>
      </c>
      <c r="Y16" s="1">
        <f>[1]国語!Y16</f>
        <v>0</v>
      </c>
      <c r="Z16" s="8">
        <f>[1]国語!Z16</f>
        <v>0</v>
      </c>
      <c r="AA16" s="17">
        <f>[1]国語!AA16</f>
        <v>0</v>
      </c>
    </row>
    <row r="17" spans="2:27" ht="21.75" customHeight="1">
      <c r="B17" s="43">
        <f>氏名入力!A17</f>
        <v>1113</v>
      </c>
      <c r="C17" s="22">
        <f>氏名入力!C17</f>
        <v>0</v>
      </c>
      <c r="D17" s="7">
        <f>[1]国語!D17</f>
        <v>0</v>
      </c>
      <c r="E17" s="1">
        <f>[1]国語!E17</f>
        <v>0</v>
      </c>
      <c r="F17" s="1">
        <f>[1]国語!F17</f>
        <v>0</v>
      </c>
      <c r="G17" s="1">
        <f>[1]国語!G17</f>
        <v>0</v>
      </c>
      <c r="H17" s="8">
        <f>[1]国語!H17</f>
        <v>0</v>
      </c>
      <c r="I17" s="122">
        <f>[1]国語!I17</f>
        <v>0</v>
      </c>
      <c r="J17" s="227">
        <f>[1]国語!J17</f>
        <v>0</v>
      </c>
      <c r="K17" s="219">
        <f>[1]国語!K17</f>
        <v>0</v>
      </c>
      <c r="M17" s="7">
        <f>[1]国語!M17</f>
        <v>0</v>
      </c>
      <c r="N17" s="1">
        <f>[1]国語!N17</f>
        <v>0</v>
      </c>
      <c r="O17" s="1">
        <f>[1]国語!O17</f>
        <v>0</v>
      </c>
      <c r="P17" s="1">
        <f>[1]国語!P17</f>
        <v>0</v>
      </c>
      <c r="Q17" s="8">
        <f>[1]国語!Q17</f>
        <v>0</v>
      </c>
      <c r="R17" s="17">
        <f>[1]国語!R17</f>
        <v>0</v>
      </c>
      <c r="S17" s="227">
        <f>[1]国語!S17</f>
        <v>0</v>
      </c>
      <c r="T17" s="219">
        <f>[1]国語!T17</f>
        <v>0</v>
      </c>
      <c r="V17" s="7">
        <f>[1]国語!V17</f>
        <v>0</v>
      </c>
      <c r="W17" s="1">
        <f>[1]国語!W17</f>
        <v>0</v>
      </c>
      <c r="X17" s="1">
        <f>[1]国語!X17</f>
        <v>0</v>
      </c>
      <c r="Y17" s="1">
        <f>[1]国語!Y17</f>
        <v>0</v>
      </c>
      <c r="Z17" s="8">
        <f>[1]国語!Z17</f>
        <v>0</v>
      </c>
      <c r="AA17" s="17">
        <f>[1]国語!AA17</f>
        <v>0</v>
      </c>
    </row>
    <row r="18" spans="2:27" ht="21.75" customHeight="1">
      <c r="B18" s="43">
        <f>氏名入力!A18</f>
        <v>1114</v>
      </c>
      <c r="C18" s="22">
        <f>氏名入力!C18</f>
        <v>0</v>
      </c>
      <c r="D18" s="7">
        <f>[1]国語!D18</f>
        <v>0</v>
      </c>
      <c r="E18" s="1">
        <f>[1]国語!E18</f>
        <v>0</v>
      </c>
      <c r="F18" s="1">
        <f>[1]国語!F18</f>
        <v>0</v>
      </c>
      <c r="G18" s="1">
        <f>[1]国語!G18</f>
        <v>0</v>
      </c>
      <c r="H18" s="8">
        <f>[1]国語!H18</f>
        <v>0</v>
      </c>
      <c r="I18" s="122">
        <f>[1]国語!I18</f>
        <v>0</v>
      </c>
      <c r="J18" s="227">
        <f>[1]国語!J18</f>
        <v>0</v>
      </c>
      <c r="K18" s="219">
        <f>[1]国語!K18</f>
        <v>0</v>
      </c>
      <c r="M18" s="7">
        <f>[1]国語!M18</f>
        <v>0</v>
      </c>
      <c r="N18" s="1">
        <f>[1]国語!N18</f>
        <v>0</v>
      </c>
      <c r="O18" s="1">
        <f>[1]国語!O18</f>
        <v>0</v>
      </c>
      <c r="P18" s="1">
        <f>[1]国語!P18</f>
        <v>0</v>
      </c>
      <c r="Q18" s="8">
        <f>[1]国語!Q18</f>
        <v>0</v>
      </c>
      <c r="R18" s="17">
        <f>[1]国語!R18</f>
        <v>0</v>
      </c>
      <c r="S18" s="227">
        <f>[1]国語!S18</f>
        <v>0</v>
      </c>
      <c r="T18" s="219">
        <f>[1]国語!T18</f>
        <v>0</v>
      </c>
      <c r="V18" s="7">
        <f>[1]国語!V18</f>
        <v>0</v>
      </c>
      <c r="W18" s="1">
        <f>[1]国語!W18</f>
        <v>0</v>
      </c>
      <c r="X18" s="1">
        <f>[1]国語!X18</f>
        <v>0</v>
      </c>
      <c r="Y18" s="1">
        <f>[1]国語!Y18</f>
        <v>0</v>
      </c>
      <c r="Z18" s="8">
        <f>[1]国語!Z18</f>
        <v>0</v>
      </c>
      <c r="AA18" s="17">
        <f>[1]国語!AA18</f>
        <v>0</v>
      </c>
    </row>
    <row r="19" spans="2:27" ht="21.75" customHeight="1">
      <c r="B19" s="43">
        <f>氏名入力!A19</f>
        <v>1115</v>
      </c>
      <c r="C19" s="22">
        <f>氏名入力!C19</f>
        <v>0</v>
      </c>
      <c r="D19" s="7">
        <f>[1]国語!D19</f>
        <v>0</v>
      </c>
      <c r="E19" s="1">
        <f>[1]国語!E19</f>
        <v>0</v>
      </c>
      <c r="F19" s="1">
        <f>[1]国語!F19</f>
        <v>0</v>
      </c>
      <c r="G19" s="1">
        <f>[1]国語!G19</f>
        <v>0</v>
      </c>
      <c r="H19" s="8">
        <f>[1]国語!H19</f>
        <v>0</v>
      </c>
      <c r="I19" s="122">
        <f>[1]国語!I19</f>
        <v>0</v>
      </c>
      <c r="J19" s="227">
        <f>[1]国語!J19</f>
        <v>0</v>
      </c>
      <c r="K19" s="219">
        <f>[1]国語!K19</f>
        <v>0</v>
      </c>
      <c r="M19" s="7">
        <f>[1]国語!M19</f>
        <v>0</v>
      </c>
      <c r="N19" s="1">
        <f>[1]国語!N19</f>
        <v>0</v>
      </c>
      <c r="O19" s="1">
        <f>[1]国語!O19</f>
        <v>0</v>
      </c>
      <c r="P19" s="1">
        <f>[1]国語!P19</f>
        <v>0</v>
      </c>
      <c r="Q19" s="8">
        <f>[1]国語!Q19</f>
        <v>0</v>
      </c>
      <c r="R19" s="17">
        <f>[1]国語!R19</f>
        <v>0</v>
      </c>
      <c r="S19" s="227">
        <f>[1]国語!S19</f>
        <v>0</v>
      </c>
      <c r="T19" s="219">
        <f>[1]国語!T19</f>
        <v>0</v>
      </c>
      <c r="V19" s="7">
        <f>[1]国語!V19</f>
        <v>0</v>
      </c>
      <c r="W19" s="1">
        <f>[1]国語!W19</f>
        <v>0</v>
      </c>
      <c r="X19" s="1">
        <f>[1]国語!X19</f>
        <v>0</v>
      </c>
      <c r="Y19" s="1">
        <f>[1]国語!Y19</f>
        <v>0</v>
      </c>
      <c r="Z19" s="8">
        <f>[1]国語!Z19</f>
        <v>0</v>
      </c>
      <c r="AA19" s="17">
        <f>[1]国語!AA19</f>
        <v>0</v>
      </c>
    </row>
    <row r="20" spans="2:27" ht="21.75" customHeight="1">
      <c r="B20" s="43">
        <f>氏名入力!A20</f>
        <v>1116</v>
      </c>
      <c r="C20" s="22">
        <f>氏名入力!C20</f>
        <v>0</v>
      </c>
      <c r="D20" s="7">
        <f>[1]国語!D20</f>
        <v>0</v>
      </c>
      <c r="E20" s="1">
        <f>[1]国語!E20</f>
        <v>0</v>
      </c>
      <c r="F20" s="1">
        <f>[1]国語!F20</f>
        <v>0</v>
      </c>
      <c r="G20" s="1">
        <f>[1]国語!G20</f>
        <v>0</v>
      </c>
      <c r="H20" s="8">
        <f>[1]国語!H20</f>
        <v>0</v>
      </c>
      <c r="I20" s="122">
        <f>[1]国語!I20</f>
        <v>0</v>
      </c>
      <c r="J20" s="227">
        <f>[1]国語!J20</f>
        <v>0</v>
      </c>
      <c r="K20" s="219">
        <f>[1]国語!K20</f>
        <v>0</v>
      </c>
      <c r="M20" s="7">
        <f>[1]国語!M20</f>
        <v>0</v>
      </c>
      <c r="N20" s="1">
        <f>[1]国語!N20</f>
        <v>0</v>
      </c>
      <c r="O20" s="1">
        <f>[1]国語!O20</f>
        <v>0</v>
      </c>
      <c r="P20" s="1">
        <f>[1]国語!P20</f>
        <v>0</v>
      </c>
      <c r="Q20" s="8">
        <f>[1]国語!Q20</f>
        <v>0</v>
      </c>
      <c r="R20" s="17">
        <f>[1]国語!R20</f>
        <v>0</v>
      </c>
      <c r="S20" s="227">
        <f>[1]国語!S20</f>
        <v>0</v>
      </c>
      <c r="T20" s="219">
        <f>[1]国語!T20</f>
        <v>0</v>
      </c>
      <c r="V20" s="7">
        <f>[1]国語!V20</f>
        <v>0</v>
      </c>
      <c r="W20" s="1">
        <f>[1]国語!W20</f>
        <v>0</v>
      </c>
      <c r="X20" s="1">
        <f>[1]国語!X20</f>
        <v>0</v>
      </c>
      <c r="Y20" s="1">
        <f>[1]国語!Y20</f>
        <v>0</v>
      </c>
      <c r="Z20" s="8">
        <f>[1]国語!Z20</f>
        <v>0</v>
      </c>
      <c r="AA20" s="17">
        <f>[1]国語!AA20</f>
        <v>0</v>
      </c>
    </row>
    <row r="21" spans="2:27" ht="21.75" customHeight="1">
      <c r="B21" s="43">
        <f>氏名入力!A21</f>
        <v>1117</v>
      </c>
      <c r="C21" s="22">
        <f>氏名入力!C21</f>
        <v>0</v>
      </c>
      <c r="D21" s="7">
        <f>[1]国語!D21</f>
        <v>0</v>
      </c>
      <c r="E21" s="1">
        <f>[1]国語!E21</f>
        <v>0</v>
      </c>
      <c r="F21" s="1">
        <f>[1]国語!F21</f>
        <v>0</v>
      </c>
      <c r="G21" s="1">
        <f>[1]国語!G21</f>
        <v>0</v>
      </c>
      <c r="H21" s="8">
        <f>[1]国語!H21</f>
        <v>0</v>
      </c>
      <c r="I21" s="122">
        <f>[1]国語!I21</f>
        <v>0</v>
      </c>
      <c r="J21" s="227">
        <f>[1]国語!J21</f>
        <v>0</v>
      </c>
      <c r="K21" s="219">
        <f>[1]国語!K21</f>
        <v>0</v>
      </c>
      <c r="M21" s="7">
        <f>[1]国語!M21</f>
        <v>0</v>
      </c>
      <c r="N21" s="1">
        <f>[1]国語!N21</f>
        <v>0</v>
      </c>
      <c r="O21" s="1">
        <f>[1]国語!O21</f>
        <v>0</v>
      </c>
      <c r="P21" s="1">
        <f>[1]国語!P21</f>
        <v>0</v>
      </c>
      <c r="Q21" s="8">
        <f>[1]国語!Q21</f>
        <v>0</v>
      </c>
      <c r="R21" s="17">
        <f>[1]国語!R21</f>
        <v>0</v>
      </c>
      <c r="S21" s="227">
        <f>[1]国語!S21</f>
        <v>0</v>
      </c>
      <c r="T21" s="219">
        <f>[1]国語!T21</f>
        <v>0</v>
      </c>
      <c r="V21" s="7">
        <f>[1]国語!V21</f>
        <v>0</v>
      </c>
      <c r="W21" s="1">
        <f>[1]国語!W21</f>
        <v>0</v>
      </c>
      <c r="X21" s="1">
        <f>[1]国語!X21</f>
        <v>0</v>
      </c>
      <c r="Y21" s="1">
        <f>[1]国語!Y21</f>
        <v>0</v>
      </c>
      <c r="Z21" s="8">
        <f>[1]国語!Z21</f>
        <v>0</v>
      </c>
      <c r="AA21" s="17">
        <f>[1]国語!AA21</f>
        <v>0</v>
      </c>
    </row>
    <row r="22" spans="2:27" ht="21.75" customHeight="1">
      <c r="B22" s="43">
        <f>氏名入力!A22</f>
        <v>1118</v>
      </c>
      <c r="C22" s="22">
        <f>氏名入力!C22</f>
        <v>0</v>
      </c>
      <c r="D22" s="7">
        <f>[1]国語!D22</f>
        <v>0</v>
      </c>
      <c r="E22" s="1">
        <f>[1]国語!E22</f>
        <v>0</v>
      </c>
      <c r="F22" s="1">
        <f>[1]国語!F22</f>
        <v>0</v>
      </c>
      <c r="G22" s="1">
        <f>[1]国語!G22</f>
        <v>0</v>
      </c>
      <c r="H22" s="8">
        <f>[1]国語!H22</f>
        <v>0</v>
      </c>
      <c r="I22" s="122">
        <f>[1]国語!I22</f>
        <v>0</v>
      </c>
      <c r="J22" s="227">
        <f>[1]国語!J22</f>
        <v>0</v>
      </c>
      <c r="K22" s="219">
        <f>[1]国語!K22</f>
        <v>0</v>
      </c>
      <c r="M22" s="7">
        <f>[1]国語!M22</f>
        <v>0</v>
      </c>
      <c r="N22" s="1">
        <f>[1]国語!N22</f>
        <v>0</v>
      </c>
      <c r="O22" s="1">
        <f>[1]国語!O22</f>
        <v>0</v>
      </c>
      <c r="P22" s="1">
        <f>[1]国語!P22</f>
        <v>0</v>
      </c>
      <c r="Q22" s="8">
        <f>[1]国語!Q22</f>
        <v>0</v>
      </c>
      <c r="R22" s="17">
        <f>[1]国語!R22</f>
        <v>0</v>
      </c>
      <c r="S22" s="227">
        <f>[1]国語!S22</f>
        <v>0</v>
      </c>
      <c r="T22" s="219">
        <f>[1]国語!T22</f>
        <v>0</v>
      </c>
      <c r="V22" s="7">
        <f>[1]国語!V22</f>
        <v>0</v>
      </c>
      <c r="W22" s="1">
        <f>[1]国語!W22</f>
        <v>0</v>
      </c>
      <c r="X22" s="1">
        <f>[1]国語!X22</f>
        <v>0</v>
      </c>
      <c r="Y22" s="1">
        <f>[1]国語!Y22</f>
        <v>0</v>
      </c>
      <c r="Z22" s="8">
        <f>[1]国語!Z22</f>
        <v>0</v>
      </c>
      <c r="AA22" s="17">
        <f>[1]国語!AA22</f>
        <v>0</v>
      </c>
    </row>
    <row r="23" spans="2:27" ht="21.75" customHeight="1">
      <c r="B23" s="43">
        <f>氏名入力!A23</f>
        <v>1119</v>
      </c>
      <c r="C23" s="22">
        <f>氏名入力!C23</f>
        <v>0</v>
      </c>
      <c r="D23" s="7">
        <f>[1]国語!D23</f>
        <v>0</v>
      </c>
      <c r="E23" s="1">
        <f>[1]国語!E23</f>
        <v>0</v>
      </c>
      <c r="F23" s="1">
        <f>[1]国語!F23</f>
        <v>0</v>
      </c>
      <c r="G23" s="1">
        <f>[1]国語!G23</f>
        <v>0</v>
      </c>
      <c r="H23" s="8">
        <f>[1]国語!H23</f>
        <v>0</v>
      </c>
      <c r="I23" s="122">
        <f>[1]国語!I23</f>
        <v>0</v>
      </c>
      <c r="J23" s="227">
        <f>[1]国語!J23</f>
        <v>0</v>
      </c>
      <c r="K23" s="219">
        <f>[1]国語!K23</f>
        <v>0</v>
      </c>
      <c r="M23" s="7">
        <f>[1]国語!M23</f>
        <v>0</v>
      </c>
      <c r="N23" s="1">
        <f>[1]国語!N23</f>
        <v>0</v>
      </c>
      <c r="O23" s="1">
        <f>[1]国語!O23</f>
        <v>0</v>
      </c>
      <c r="P23" s="1">
        <f>[1]国語!P23</f>
        <v>0</v>
      </c>
      <c r="Q23" s="8">
        <f>[1]国語!Q23</f>
        <v>0</v>
      </c>
      <c r="R23" s="17">
        <f>[1]国語!R23</f>
        <v>0</v>
      </c>
      <c r="S23" s="227">
        <f>[1]国語!S23</f>
        <v>0</v>
      </c>
      <c r="T23" s="219">
        <f>[1]国語!T23</f>
        <v>0</v>
      </c>
      <c r="V23" s="7">
        <f>[1]国語!V23</f>
        <v>0</v>
      </c>
      <c r="W23" s="1">
        <f>[1]国語!W23</f>
        <v>0</v>
      </c>
      <c r="X23" s="1">
        <f>[1]国語!X23</f>
        <v>0</v>
      </c>
      <c r="Y23" s="1">
        <f>[1]国語!Y23</f>
        <v>0</v>
      </c>
      <c r="Z23" s="8">
        <f>[1]国語!Z23</f>
        <v>0</v>
      </c>
      <c r="AA23" s="17">
        <f>[1]国語!AA23</f>
        <v>0</v>
      </c>
    </row>
    <row r="24" spans="2:27" ht="21.75" customHeight="1" thickBot="1">
      <c r="B24" s="124">
        <f>氏名入力!A24</f>
        <v>1120</v>
      </c>
      <c r="C24" s="125">
        <f>氏名入力!C24</f>
        <v>0</v>
      </c>
      <c r="D24" s="12">
        <f>[1]国語!D24</f>
        <v>0</v>
      </c>
      <c r="E24" s="13">
        <f>[1]国語!E24</f>
        <v>0</v>
      </c>
      <c r="F24" s="13">
        <f>[1]国語!F24</f>
        <v>0</v>
      </c>
      <c r="G24" s="13">
        <f>[1]国語!G24</f>
        <v>0</v>
      </c>
      <c r="H24" s="126">
        <f>[1]国語!H24</f>
        <v>0</v>
      </c>
      <c r="I24" s="127">
        <f>[1]国語!I24</f>
        <v>0</v>
      </c>
      <c r="J24" s="228">
        <f>[1]国語!J24</f>
        <v>0</v>
      </c>
      <c r="K24" s="220">
        <f>[1]国語!K24</f>
        <v>0</v>
      </c>
      <c r="M24" s="9">
        <f>[1]国語!M24</f>
        <v>0</v>
      </c>
      <c r="N24" s="10">
        <f>[1]国語!N24</f>
        <v>0</v>
      </c>
      <c r="O24" s="10">
        <f>[1]国語!O24</f>
        <v>0</v>
      </c>
      <c r="P24" s="10">
        <f>[1]国語!P24</f>
        <v>0</v>
      </c>
      <c r="Q24" s="11">
        <f>[1]国語!Q24</f>
        <v>0</v>
      </c>
      <c r="R24" s="18">
        <f>[1]国語!R24</f>
        <v>0</v>
      </c>
      <c r="S24" s="228">
        <f>[1]国語!S24</f>
        <v>0</v>
      </c>
      <c r="T24" s="220">
        <f>[1]国語!T24</f>
        <v>0</v>
      </c>
      <c r="V24" s="9">
        <f>[1]国語!V24</f>
        <v>0</v>
      </c>
      <c r="W24" s="10">
        <f>[1]国語!W24</f>
        <v>0</v>
      </c>
      <c r="X24" s="10">
        <f>[1]国語!X24</f>
        <v>0</v>
      </c>
      <c r="Y24" s="10">
        <f>[1]国語!Y24</f>
        <v>0</v>
      </c>
      <c r="Z24" s="11">
        <f>[1]国語!Z24</f>
        <v>0</v>
      </c>
      <c r="AA24" s="18">
        <f>[1]国語!AA24</f>
        <v>0</v>
      </c>
    </row>
    <row r="25" spans="2:27" ht="21.75" customHeight="1">
      <c r="B25" s="45">
        <f>氏名入力!A25</f>
        <v>1131</v>
      </c>
      <c r="C25" s="39">
        <f>氏名入力!C25</f>
        <v>0</v>
      </c>
      <c r="D25" s="4">
        <f>[1]国語!D25</f>
        <v>0</v>
      </c>
      <c r="E25" s="5">
        <f>[1]国語!E25</f>
        <v>0</v>
      </c>
      <c r="F25" s="5">
        <f>[1]国語!F25</f>
        <v>0</v>
      </c>
      <c r="G25" s="5">
        <f>[1]国語!G25</f>
        <v>0</v>
      </c>
      <c r="H25" s="6">
        <f>[1]国語!H25</f>
        <v>0</v>
      </c>
      <c r="I25" s="121">
        <f>[1]国語!I25</f>
        <v>0</v>
      </c>
      <c r="J25" s="226">
        <f>[1]国語!J25</f>
        <v>0</v>
      </c>
      <c r="K25" s="221">
        <f>[1]国語!K25</f>
        <v>0</v>
      </c>
      <c r="M25" s="4">
        <f>[1]国語!M25</f>
        <v>0</v>
      </c>
      <c r="N25" s="5">
        <f>[1]国語!N25</f>
        <v>0</v>
      </c>
      <c r="O25" s="5">
        <f>[1]国語!O25</f>
        <v>0</v>
      </c>
      <c r="P25" s="5">
        <f>[1]国語!P25</f>
        <v>0</v>
      </c>
      <c r="Q25" s="6">
        <f>[1]国語!Q25</f>
        <v>0</v>
      </c>
      <c r="R25" s="16">
        <f>[1]国語!R25</f>
        <v>0</v>
      </c>
      <c r="S25" s="232">
        <f>[1]国語!S25</f>
        <v>0</v>
      </c>
      <c r="T25" s="221">
        <f>[1]国語!T25</f>
        <v>0</v>
      </c>
      <c r="V25" s="4">
        <f>[1]国語!V25</f>
        <v>0</v>
      </c>
      <c r="W25" s="5">
        <f>[1]国語!W25</f>
        <v>0</v>
      </c>
      <c r="X25" s="5">
        <f>[1]国語!X25</f>
        <v>0</v>
      </c>
      <c r="Y25" s="5">
        <f>[1]国語!Y25</f>
        <v>0</v>
      </c>
      <c r="Z25" s="6">
        <f>[1]国語!Z25</f>
        <v>0</v>
      </c>
      <c r="AA25" s="16">
        <f>[1]国語!AA25</f>
        <v>0</v>
      </c>
    </row>
    <row r="26" spans="2:27" ht="21.75" customHeight="1">
      <c r="B26" s="46">
        <f>氏名入力!A26</f>
        <v>1132</v>
      </c>
      <c r="C26" s="40">
        <f>氏名入力!C26</f>
        <v>0</v>
      </c>
      <c r="D26" s="7">
        <f>[1]国語!D26</f>
        <v>0</v>
      </c>
      <c r="E26" s="1">
        <f>[1]国語!E26</f>
        <v>0</v>
      </c>
      <c r="F26" s="1">
        <f>[1]国語!F26</f>
        <v>0</v>
      </c>
      <c r="G26" s="1">
        <f>[1]国語!G26</f>
        <v>0</v>
      </c>
      <c r="H26" s="8">
        <f>[1]国語!H26</f>
        <v>0</v>
      </c>
      <c r="I26" s="122">
        <f>[1]国語!I26</f>
        <v>0</v>
      </c>
      <c r="J26" s="227">
        <f>[1]国語!J26</f>
        <v>0</v>
      </c>
      <c r="K26" s="219">
        <f>[1]国語!K26</f>
        <v>0</v>
      </c>
      <c r="M26" s="7">
        <f>[1]国語!M26</f>
        <v>0</v>
      </c>
      <c r="N26" s="1">
        <f>[1]国語!N26</f>
        <v>0</v>
      </c>
      <c r="O26" s="1">
        <f>[1]国語!O26</f>
        <v>0</v>
      </c>
      <c r="P26" s="1">
        <f>[1]国語!P26</f>
        <v>0</v>
      </c>
      <c r="Q26" s="8">
        <f>[1]国語!Q26</f>
        <v>0</v>
      </c>
      <c r="R26" s="17">
        <f>[1]国語!R26</f>
        <v>0</v>
      </c>
      <c r="S26" s="227">
        <f>[1]国語!S26</f>
        <v>0</v>
      </c>
      <c r="T26" s="219">
        <f>[1]国語!T26</f>
        <v>0</v>
      </c>
      <c r="V26" s="7">
        <f>[1]国語!V26</f>
        <v>0</v>
      </c>
      <c r="W26" s="1">
        <f>[1]国語!W26</f>
        <v>0</v>
      </c>
      <c r="X26" s="1">
        <f>[1]国語!X26</f>
        <v>0</v>
      </c>
      <c r="Y26" s="1">
        <f>[1]国語!Y26</f>
        <v>0</v>
      </c>
      <c r="Z26" s="8">
        <f>[1]国語!Z26</f>
        <v>0</v>
      </c>
      <c r="AA26" s="17">
        <f>[1]国語!AA26</f>
        <v>0</v>
      </c>
    </row>
    <row r="27" spans="2:27" ht="21.75" customHeight="1">
      <c r="B27" s="46">
        <f>氏名入力!A27</f>
        <v>1133</v>
      </c>
      <c r="C27" s="40">
        <f>氏名入力!C27</f>
        <v>0</v>
      </c>
      <c r="D27" s="7">
        <f>[1]国語!D27</f>
        <v>0</v>
      </c>
      <c r="E27" s="1">
        <f>[1]国語!E27</f>
        <v>0</v>
      </c>
      <c r="F27" s="1">
        <f>[1]国語!F27</f>
        <v>0</v>
      </c>
      <c r="G27" s="1">
        <f>[1]国語!G27</f>
        <v>0</v>
      </c>
      <c r="H27" s="8">
        <f>[1]国語!H27</f>
        <v>0</v>
      </c>
      <c r="I27" s="122">
        <f>[1]国語!I27</f>
        <v>0</v>
      </c>
      <c r="J27" s="227">
        <f>[1]国語!J27</f>
        <v>0</v>
      </c>
      <c r="K27" s="219">
        <f>[1]国語!K27</f>
        <v>0</v>
      </c>
      <c r="M27" s="7">
        <f>[1]国語!M27</f>
        <v>0</v>
      </c>
      <c r="N27" s="1">
        <f>[1]国語!N27</f>
        <v>0</v>
      </c>
      <c r="O27" s="1">
        <f>[1]国語!O27</f>
        <v>0</v>
      </c>
      <c r="P27" s="1">
        <f>[1]国語!P27</f>
        <v>0</v>
      </c>
      <c r="Q27" s="8">
        <f>[1]国語!Q27</f>
        <v>0</v>
      </c>
      <c r="R27" s="17">
        <f>[1]国語!R27</f>
        <v>0</v>
      </c>
      <c r="S27" s="227">
        <f>[1]国語!S27</f>
        <v>0</v>
      </c>
      <c r="T27" s="219">
        <f>[1]国語!T27</f>
        <v>0</v>
      </c>
      <c r="V27" s="7">
        <f>[1]国語!V27</f>
        <v>0</v>
      </c>
      <c r="W27" s="1">
        <f>[1]国語!W27</f>
        <v>0</v>
      </c>
      <c r="X27" s="1">
        <f>[1]国語!X27</f>
        <v>0</v>
      </c>
      <c r="Y27" s="1">
        <f>[1]国語!Y27</f>
        <v>0</v>
      </c>
      <c r="Z27" s="8">
        <f>[1]国語!Z27</f>
        <v>0</v>
      </c>
      <c r="AA27" s="17">
        <f>[1]国語!AA27</f>
        <v>0</v>
      </c>
    </row>
    <row r="28" spans="2:27" ht="21.75" customHeight="1">
      <c r="B28" s="46">
        <f>氏名入力!A28</f>
        <v>1134</v>
      </c>
      <c r="C28" s="40">
        <f>氏名入力!C28</f>
        <v>0</v>
      </c>
      <c r="D28" s="7">
        <f>[1]国語!D28</f>
        <v>0</v>
      </c>
      <c r="E28" s="1">
        <f>[1]国語!E28</f>
        <v>0</v>
      </c>
      <c r="F28" s="1">
        <f>[1]国語!F28</f>
        <v>0</v>
      </c>
      <c r="G28" s="1">
        <f>[1]国語!G28</f>
        <v>0</v>
      </c>
      <c r="H28" s="8">
        <f>[1]国語!H28</f>
        <v>0</v>
      </c>
      <c r="I28" s="122">
        <f>[1]国語!I28</f>
        <v>0</v>
      </c>
      <c r="J28" s="227">
        <f>[1]国語!J28</f>
        <v>0</v>
      </c>
      <c r="K28" s="219">
        <f>[1]国語!K28</f>
        <v>0</v>
      </c>
      <c r="M28" s="7">
        <f>[1]国語!M28</f>
        <v>0</v>
      </c>
      <c r="N28" s="1">
        <f>[1]国語!N28</f>
        <v>0</v>
      </c>
      <c r="O28" s="1">
        <f>[1]国語!O28</f>
        <v>0</v>
      </c>
      <c r="P28" s="1">
        <f>[1]国語!P28</f>
        <v>0</v>
      </c>
      <c r="Q28" s="8">
        <f>[1]国語!Q28</f>
        <v>0</v>
      </c>
      <c r="R28" s="17">
        <f>[1]国語!R28</f>
        <v>0</v>
      </c>
      <c r="S28" s="227">
        <f>[1]国語!S28</f>
        <v>0</v>
      </c>
      <c r="T28" s="219">
        <f>[1]国語!T28</f>
        <v>0</v>
      </c>
      <c r="V28" s="7">
        <f>[1]国語!V28</f>
        <v>0</v>
      </c>
      <c r="W28" s="1">
        <f>[1]国語!W28</f>
        <v>0</v>
      </c>
      <c r="X28" s="1">
        <f>[1]国語!X28</f>
        <v>0</v>
      </c>
      <c r="Y28" s="1">
        <f>[1]国語!Y28</f>
        <v>0</v>
      </c>
      <c r="Z28" s="8">
        <f>[1]国語!Z28</f>
        <v>0</v>
      </c>
      <c r="AA28" s="17">
        <f>[1]国語!AA28</f>
        <v>0</v>
      </c>
    </row>
    <row r="29" spans="2:27" ht="21.75" customHeight="1">
      <c r="B29" s="46">
        <f>氏名入力!A29</f>
        <v>1135</v>
      </c>
      <c r="C29" s="40">
        <f>氏名入力!C29</f>
        <v>0</v>
      </c>
      <c r="D29" s="7">
        <f>[1]国語!D29</f>
        <v>0</v>
      </c>
      <c r="E29" s="1">
        <f>[1]国語!E29</f>
        <v>0</v>
      </c>
      <c r="F29" s="1">
        <f>[1]国語!F29</f>
        <v>0</v>
      </c>
      <c r="G29" s="1">
        <f>[1]国語!G29</f>
        <v>0</v>
      </c>
      <c r="H29" s="8">
        <f>[1]国語!H29</f>
        <v>0</v>
      </c>
      <c r="I29" s="122">
        <f>[1]国語!I29</f>
        <v>0</v>
      </c>
      <c r="J29" s="227">
        <f>[1]国語!J29</f>
        <v>0</v>
      </c>
      <c r="K29" s="219">
        <f>[1]国語!K29</f>
        <v>0</v>
      </c>
      <c r="M29" s="7">
        <f>[1]国語!M29</f>
        <v>0</v>
      </c>
      <c r="N29" s="1">
        <f>[1]国語!N29</f>
        <v>0</v>
      </c>
      <c r="O29" s="1">
        <f>[1]国語!O29</f>
        <v>0</v>
      </c>
      <c r="P29" s="1">
        <f>[1]国語!P29</f>
        <v>0</v>
      </c>
      <c r="Q29" s="8">
        <f>[1]国語!Q29</f>
        <v>0</v>
      </c>
      <c r="R29" s="17">
        <f>[1]国語!R29</f>
        <v>0</v>
      </c>
      <c r="S29" s="227">
        <f>[1]国語!S29</f>
        <v>0</v>
      </c>
      <c r="T29" s="219">
        <f>[1]国語!T29</f>
        <v>0</v>
      </c>
      <c r="V29" s="7">
        <f>[1]国語!V29</f>
        <v>0</v>
      </c>
      <c r="W29" s="1">
        <f>[1]国語!W29</f>
        <v>0</v>
      </c>
      <c r="X29" s="1">
        <f>[1]国語!X29</f>
        <v>0</v>
      </c>
      <c r="Y29" s="1">
        <f>[1]国語!Y29</f>
        <v>0</v>
      </c>
      <c r="Z29" s="8">
        <f>[1]国語!Z29</f>
        <v>0</v>
      </c>
      <c r="AA29" s="17">
        <f>[1]国語!AA29</f>
        <v>0</v>
      </c>
    </row>
    <row r="30" spans="2:27" ht="21.75" customHeight="1">
      <c r="B30" s="46">
        <f>氏名入力!A30</f>
        <v>1136</v>
      </c>
      <c r="C30" s="40">
        <f>氏名入力!C30</f>
        <v>0</v>
      </c>
      <c r="D30" s="7">
        <f>[1]国語!D30</f>
        <v>0</v>
      </c>
      <c r="E30" s="1">
        <f>[1]国語!E30</f>
        <v>0</v>
      </c>
      <c r="F30" s="1">
        <f>[1]国語!F30</f>
        <v>0</v>
      </c>
      <c r="G30" s="1">
        <f>[1]国語!G30</f>
        <v>0</v>
      </c>
      <c r="H30" s="8">
        <f>[1]国語!H30</f>
        <v>0</v>
      </c>
      <c r="I30" s="122">
        <f>[1]国語!I30</f>
        <v>0</v>
      </c>
      <c r="J30" s="227">
        <f>[1]国語!J30</f>
        <v>0</v>
      </c>
      <c r="K30" s="219">
        <f>[1]国語!K30</f>
        <v>0</v>
      </c>
      <c r="M30" s="7">
        <f>[1]国語!M30</f>
        <v>0</v>
      </c>
      <c r="N30" s="1">
        <f>[1]国語!N30</f>
        <v>0</v>
      </c>
      <c r="O30" s="1">
        <f>[1]国語!O30</f>
        <v>0</v>
      </c>
      <c r="P30" s="1">
        <f>[1]国語!P30</f>
        <v>0</v>
      </c>
      <c r="Q30" s="8">
        <f>[1]国語!Q30</f>
        <v>0</v>
      </c>
      <c r="R30" s="17">
        <f>[1]国語!R30</f>
        <v>0</v>
      </c>
      <c r="S30" s="227">
        <f>[1]国語!S30</f>
        <v>0</v>
      </c>
      <c r="T30" s="219">
        <f>[1]国語!T30</f>
        <v>0</v>
      </c>
      <c r="V30" s="7">
        <f>[1]国語!V30</f>
        <v>0</v>
      </c>
      <c r="W30" s="1">
        <f>[1]国語!W30</f>
        <v>0</v>
      </c>
      <c r="X30" s="1">
        <f>[1]国語!X30</f>
        <v>0</v>
      </c>
      <c r="Y30" s="1">
        <f>[1]国語!Y30</f>
        <v>0</v>
      </c>
      <c r="Z30" s="8">
        <f>[1]国語!Z30</f>
        <v>0</v>
      </c>
      <c r="AA30" s="17">
        <f>[1]国語!AA30</f>
        <v>0</v>
      </c>
    </row>
    <row r="31" spans="2:27" ht="21.75" customHeight="1">
      <c r="B31" s="46">
        <f>氏名入力!A31</f>
        <v>1137</v>
      </c>
      <c r="C31" s="40">
        <f>氏名入力!C31</f>
        <v>0</v>
      </c>
      <c r="D31" s="7">
        <f>[1]国語!D31</f>
        <v>0</v>
      </c>
      <c r="E31" s="1">
        <f>[1]国語!E31</f>
        <v>0</v>
      </c>
      <c r="F31" s="1">
        <f>[1]国語!F31</f>
        <v>0</v>
      </c>
      <c r="G31" s="1">
        <f>[1]国語!G31</f>
        <v>0</v>
      </c>
      <c r="H31" s="8">
        <f>[1]国語!H31</f>
        <v>0</v>
      </c>
      <c r="I31" s="122">
        <f>[1]国語!I31</f>
        <v>0</v>
      </c>
      <c r="J31" s="227">
        <f>[1]国語!J31</f>
        <v>0</v>
      </c>
      <c r="K31" s="219">
        <f>[1]国語!K31</f>
        <v>0</v>
      </c>
      <c r="M31" s="7">
        <f>[1]国語!M31</f>
        <v>0</v>
      </c>
      <c r="N31" s="1">
        <f>[1]国語!N31</f>
        <v>0</v>
      </c>
      <c r="O31" s="1">
        <f>[1]国語!O31</f>
        <v>0</v>
      </c>
      <c r="P31" s="1">
        <f>[1]国語!P31</f>
        <v>0</v>
      </c>
      <c r="Q31" s="8">
        <f>[1]国語!Q31</f>
        <v>0</v>
      </c>
      <c r="R31" s="17">
        <f>[1]国語!R31</f>
        <v>0</v>
      </c>
      <c r="S31" s="227">
        <f>[1]国語!S31</f>
        <v>0</v>
      </c>
      <c r="T31" s="219">
        <f>[1]国語!T31</f>
        <v>0</v>
      </c>
      <c r="V31" s="7">
        <f>[1]国語!V31</f>
        <v>0</v>
      </c>
      <c r="W31" s="1">
        <f>[1]国語!W31</f>
        <v>0</v>
      </c>
      <c r="X31" s="1">
        <f>[1]国語!X31</f>
        <v>0</v>
      </c>
      <c r="Y31" s="1">
        <f>[1]国語!Y31</f>
        <v>0</v>
      </c>
      <c r="Z31" s="8">
        <f>[1]国語!Z31</f>
        <v>0</v>
      </c>
      <c r="AA31" s="17">
        <f>[1]国語!AA31</f>
        <v>0</v>
      </c>
    </row>
    <row r="32" spans="2:27" ht="21.75" customHeight="1">
      <c r="B32" s="46">
        <f>氏名入力!A32</f>
        <v>1138</v>
      </c>
      <c r="C32" s="40">
        <f>氏名入力!C32</f>
        <v>0</v>
      </c>
      <c r="D32" s="7">
        <f>[1]国語!D32</f>
        <v>0</v>
      </c>
      <c r="E32" s="1">
        <f>[1]国語!E32</f>
        <v>0</v>
      </c>
      <c r="F32" s="1">
        <f>[1]国語!F32</f>
        <v>0</v>
      </c>
      <c r="G32" s="1">
        <f>[1]国語!G32</f>
        <v>0</v>
      </c>
      <c r="H32" s="8">
        <f>[1]国語!H32</f>
        <v>0</v>
      </c>
      <c r="I32" s="122">
        <f>[1]国語!I32</f>
        <v>0</v>
      </c>
      <c r="J32" s="227">
        <f>[1]国語!J32</f>
        <v>0</v>
      </c>
      <c r="K32" s="219">
        <f>[1]国語!K32</f>
        <v>0</v>
      </c>
      <c r="M32" s="7">
        <f>[1]国語!M32</f>
        <v>0</v>
      </c>
      <c r="N32" s="1">
        <f>[1]国語!N32</f>
        <v>0</v>
      </c>
      <c r="O32" s="1">
        <f>[1]国語!O32</f>
        <v>0</v>
      </c>
      <c r="P32" s="1">
        <f>[1]国語!P32</f>
        <v>0</v>
      </c>
      <c r="Q32" s="8">
        <f>[1]国語!Q32</f>
        <v>0</v>
      </c>
      <c r="R32" s="17">
        <f>[1]国語!R32</f>
        <v>0</v>
      </c>
      <c r="S32" s="227">
        <f>[1]国語!S32</f>
        <v>0</v>
      </c>
      <c r="T32" s="219">
        <f>[1]国語!T32</f>
        <v>0</v>
      </c>
      <c r="V32" s="7">
        <f>[1]国語!V32</f>
        <v>0</v>
      </c>
      <c r="W32" s="1">
        <f>[1]国語!W32</f>
        <v>0</v>
      </c>
      <c r="X32" s="1">
        <f>[1]国語!X32</f>
        <v>0</v>
      </c>
      <c r="Y32" s="1">
        <f>[1]国語!Y32</f>
        <v>0</v>
      </c>
      <c r="Z32" s="8">
        <f>[1]国語!Z32</f>
        <v>0</v>
      </c>
      <c r="AA32" s="17">
        <f>[1]国語!AA32</f>
        <v>0</v>
      </c>
    </row>
    <row r="33" spans="2:27" ht="21.75" customHeight="1">
      <c r="B33" s="46">
        <f>氏名入力!A33</f>
        <v>1139</v>
      </c>
      <c r="C33" s="40">
        <f>氏名入力!C33</f>
        <v>0</v>
      </c>
      <c r="D33" s="7">
        <f>[1]国語!D33</f>
        <v>0</v>
      </c>
      <c r="E33" s="1">
        <f>[1]国語!E33</f>
        <v>0</v>
      </c>
      <c r="F33" s="1">
        <f>[1]国語!F33</f>
        <v>0</v>
      </c>
      <c r="G33" s="1">
        <f>[1]国語!G33</f>
        <v>0</v>
      </c>
      <c r="H33" s="8">
        <f>[1]国語!H33</f>
        <v>0</v>
      </c>
      <c r="I33" s="122">
        <f>[1]国語!I33</f>
        <v>0</v>
      </c>
      <c r="J33" s="227">
        <f>[1]国語!J33</f>
        <v>0</v>
      </c>
      <c r="K33" s="219">
        <f>[1]国語!K33</f>
        <v>0</v>
      </c>
      <c r="M33" s="7">
        <f>[1]国語!M33</f>
        <v>0</v>
      </c>
      <c r="N33" s="1">
        <f>[1]国語!N33</f>
        <v>0</v>
      </c>
      <c r="O33" s="1">
        <f>[1]国語!O33</f>
        <v>0</v>
      </c>
      <c r="P33" s="1">
        <f>[1]国語!P33</f>
        <v>0</v>
      </c>
      <c r="Q33" s="8">
        <f>[1]国語!Q33</f>
        <v>0</v>
      </c>
      <c r="R33" s="17">
        <f>[1]国語!R33</f>
        <v>0</v>
      </c>
      <c r="S33" s="227">
        <f>[1]国語!S33</f>
        <v>0</v>
      </c>
      <c r="T33" s="219">
        <f>[1]国語!T33</f>
        <v>0</v>
      </c>
      <c r="V33" s="7">
        <f>[1]国語!V33</f>
        <v>0</v>
      </c>
      <c r="W33" s="1">
        <f>[1]国語!W33</f>
        <v>0</v>
      </c>
      <c r="X33" s="1">
        <f>[1]国語!X33</f>
        <v>0</v>
      </c>
      <c r="Y33" s="1">
        <f>[1]国語!Y33</f>
        <v>0</v>
      </c>
      <c r="Z33" s="8">
        <f>[1]国語!Z33</f>
        <v>0</v>
      </c>
      <c r="AA33" s="17">
        <f>[1]国語!AA33</f>
        <v>0</v>
      </c>
    </row>
    <row r="34" spans="2:27" ht="21.75" customHeight="1">
      <c r="B34" s="46">
        <f>氏名入力!A34</f>
        <v>1140</v>
      </c>
      <c r="C34" s="40">
        <f>氏名入力!C34</f>
        <v>0</v>
      </c>
      <c r="D34" s="7">
        <f>[1]国語!D34</f>
        <v>0</v>
      </c>
      <c r="E34" s="1">
        <f>[1]国語!E34</f>
        <v>0</v>
      </c>
      <c r="F34" s="1">
        <f>[1]国語!F34</f>
        <v>0</v>
      </c>
      <c r="G34" s="1">
        <f>[1]国語!G34</f>
        <v>0</v>
      </c>
      <c r="H34" s="8">
        <f>[1]国語!H34</f>
        <v>0</v>
      </c>
      <c r="I34" s="122">
        <f>[1]国語!I34</f>
        <v>0</v>
      </c>
      <c r="J34" s="227">
        <f>[1]国語!J34</f>
        <v>0</v>
      </c>
      <c r="K34" s="219">
        <f>[1]国語!K34</f>
        <v>0</v>
      </c>
      <c r="M34" s="7">
        <f>[1]国語!M34</f>
        <v>0</v>
      </c>
      <c r="N34" s="1">
        <f>[1]国語!N34</f>
        <v>0</v>
      </c>
      <c r="O34" s="1">
        <f>[1]国語!O34</f>
        <v>0</v>
      </c>
      <c r="P34" s="1">
        <f>[1]国語!P34</f>
        <v>0</v>
      </c>
      <c r="Q34" s="8">
        <f>[1]国語!Q34</f>
        <v>0</v>
      </c>
      <c r="R34" s="17">
        <f>[1]国語!R34</f>
        <v>0</v>
      </c>
      <c r="S34" s="227">
        <f>[1]国語!S34</f>
        <v>0</v>
      </c>
      <c r="T34" s="219">
        <f>[1]国語!T34</f>
        <v>0</v>
      </c>
      <c r="V34" s="7">
        <f>[1]国語!V34</f>
        <v>0</v>
      </c>
      <c r="W34" s="1">
        <f>[1]国語!W34</f>
        <v>0</v>
      </c>
      <c r="X34" s="1">
        <f>[1]国語!X34</f>
        <v>0</v>
      </c>
      <c r="Y34" s="1">
        <f>[1]国語!Y34</f>
        <v>0</v>
      </c>
      <c r="Z34" s="8">
        <f>[1]国語!Z34</f>
        <v>0</v>
      </c>
      <c r="AA34" s="17">
        <f>[1]国語!AA34</f>
        <v>0</v>
      </c>
    </row>
    <row r="35" spans="2:27" ht="21.75" customHeight="1">
      <c r="B35" s="46">
        <f>氏名入力!A35</f>
        <v>1141</v>
      </c>
      <c r="C35" s="40">
        <f>氏名入力!C35</f>
        <v>0</v>
      </c>
      <c r="D35" s="7">
        <f>[1]国語!D35</f>
        <v>0</v>
      </c>
      <c r="E35" s="1">
        <f>[1]国語!E35</f>
        <v>0</v>
      </c>
      <c r="F35" s="1">
        <f>[1]国語!F35</f>
        <v>0</v>
      </c>
      <c r="G35" s="1">
        <f>[1]国語!G35</f>
        <v>0</v>
      </c>
      <c r="H35" s="8">
        <f>[1]国語!H35</f>
        <v>0</v>
      </c>
      <c r="I35" s="122">
        <f>[1]国語!I35</f>
        <v>0</v>
      </c>
      <c r="J35" s="227">
        <f>[1]国語!J35</f>
        <v>0</v>
      </c>
      <c r="K35" s="219">
        <f>[1]国語!K35</f>
        <v>0</v>
      </c>
      <c r="M35" s="7">
        <f>[1]国語!M35</f>
        <v>0</v>
      </c>
      <c r="N35" s="1">
        <f>[1]国語!N35</f>
        <v>0</v>
      </c>
      <c r="O35" s="1">
        <f>[1]国語!O35</f>
        <v>0</v>
      </c>
      <c r="P35" s="1">
        <f>[1]国語!P35</f>
        <v>0</v>
      </c>
      <c r="Q35" s="8">
        <f>[1]国語!Q35</f>
        <v>0</v>
      </c>
      <c r="R35" s="17">
        <f>[1]国語!R35</f>
        <v>0</v>
      </c>
      <c r="S35" s="227">
        <f>[1]国語!S35</f>
        <v>0</v>
      </c>
      <c r="T35" s="219">
        <f>[1]国語!T35</f>
        <v>0</v>
      </c>
      <c r="V35" s="7">
        <f>[1]国語!V35</f>
        <v>0</v>
      </c>
      <c r="W35" s="1">
        <f>[1]国語!W35</f>
        <v>0</v>
      </c>
      <c r="X35" s="1">
        <f>[1]国語!X35</f>
        <v>0</v>
      </c>
      <c r="Y35" s="1">
        <f>[1]国語!Y35</f>
        <v>0</v>
      </c>
      <c r="Z35" s="8">
        <f>[1]国語!Z35</f>
        <v>0</v>
      </c>
      <c r="AA35" s="17">
        <f>[1]国語!AA35</f>
        <v>0</v>
      </c>
    </row>
    <row r="36" spans="2:27" ht="21.75" customHeight="1">
      <c r="B36" s="46">
        <f>氏名入力!A36</f>
        <v>1142</v>
      </c>
      <c r="C36" s="40">
        <f>氏名入力!C36</f>
        <v>0</v>
      </c>
      <c r="D36" s="7">
        <f>[1]国語!D36</f>
        <v>0</v>
      </c>
      <c r="E36" s="1">
        <f>[1]国語!E36</f>
        <v>0</v>
      </c>
      <c r="F36" s="1">
        <f>[1]国語!F36</f>
        <v>0</v>
      </c>
      <c r="G36" s="1">
        <f>[1]国語!G36</f>
        <v>0</v>
      </c>
      <c r="H36" s="8">
        <f>[1]国語!H36</f>
        <v>0</v>
      </c>
      <c r="I36" s="122">
        <f>[1]国語!I36</f>
        <v>0</v>
      </c>
      <c r="J36" s="227">
        <f>[1]国語!J36</f>
        <v>0</v>
      </c>
      <c r="K36" s="219">
        <f>[1]国語!K36</f>
        <v>0</v>
      </c>
      <c r="M36" s="7">
        <f>[1]国語!M36</f>
        <v>0</v>
      </c>
      <c r="N36" s="1">
        <f>[1]国語!N36</f>
        <v>0</v>
      </c>
      <c r="O36" s="1">
        <f>[1]国語!O36</f>
        <v>0</v>
      </c>
      <c r="P36" s="1">
        <f>[1]国語!P36</f>
        <v>0</v>
      </c>
      <c r="Q36" s="8">
        <f>[1]国語!Q36</f>
        <v>0</v>
      </c>
      <c r="R36" s="17">
        <f>[1]国語!R36</f>
        <v>0</v>
      </c>
      <c r="S36" s="227">
        <f>[1]国語!S36</f>
        <v>0</v>
      </c>
      <c r="T36" s="219">
        <f>[1]国語!T36</f>
        <v>0</v>
      </c>
      <c r="V36" s="7">
        <f>[1]国語!V36</f>
        <v>0</v>
      </c>
      <c r="W36" s="1">
        <f>[1]国語!W36</f>
        <v>0</v>
      </c>
      <c r="X36" s="1">
        <f>[1]国語!X36</f>
        <v>0</v>
      </c>
      <c r="Y36" s="1">
        <f>[1]国語!Y36</f>
        <v>0</v>
      </c>
      <c r="Z36" s="8">
        <f>[1]国語!Z36</f>
        <v>0</v>
      </c>
      <c r="AA36" s="17">
        <f>[1]国語!AA36</f>
        <v>0</v>
      </c>
    </row>
    <row r="37" spans="2:27" ht="21.75" customHeight="1">
      <c r="B37" s="46">
        <f>氏名入力!A37</f>
        <v>1143</v>
      </c>
      <c r="C37" s="40">
        <f>氏名入力!C37</f>
        <v>0</v>
      </c>
      <c r="D37" s="7">
        <f>[1]国語!D37</f>
        <v>0</v>
      </c>
      <c r="E37" s="1">
        <f>[1]国語!E37</f>
        <v>0</v>
      </c>
      <c r="F37" s="1">
        <f>[1]国語!F37</f>
        <v>0</v>
      </c>
      <c r="G37" s="1">
        <f>[1]国語!G37</f>
        <v>0</v>
      </c>
      <c r="H37" s="8">
        <f>[1]国語!H37</f>
        <v>0</v>
      </c>
      <c r="I37" s="122">
        <f>[1]国語!I37</f>
        <v>0</v>
      </c>
      <c r="J37" s="227">
        <f>[1]国語!J37</f>
        <v>0</v>
      </c>
      <c r="K37" s="219">
        <f>[1]国語!K37</f>
        <v>0</v>
      </c>
      <c r="M37" s="7">
        <f>[1]国語!M37</f>
        <v>0</v>
      </c>
      <c r="N37" s="1">
        <f>[1]国語!N37</f>
        <v>0</v>
      </c>
      <c r="O37" s="1">
        <f>[1]国語!O37</f>
        <v>0</v>
      </c>
      <c r="P37" s="1">
        <f>[1]国語!P37</f>
        <v>0</v>
      </c>
      <c r="Q37" s="8">
        <f>[1]国語!Q37</f>
        <v>0</v>
      </c>
      <c r="R37" s="17">
        <f>[1]国語!R37</f>
        <v>0</v>
      </c>
      <c r="S37" s="227">
        <f>[1]国語!S37</f>
        <v>0</v>
      </c>
      <c r="T37" s="219">
        <f>[1]国語!T37</f>
        <v>0</v>
      </c>
      <c r="V37" s="7">
        <f>[1]国語!V37</f>
        <v>0</v>
      </c>
      <c r="W37" s="1">
        <f>[1]国語!W37</f>
        <v>0</v>
      </c>
      <c r="X37" s="1">
        <f>[1]国語!X37</f>
        <v>0</v>
      </c>
      <c r="Y37" s="1">
        <f>[1]国語!Y37</f>
        <v>0</v>
      </c>
      <c r="Z37" s="8">
        <f>[1]国語!Z37</f>
        <v>0</v>
      </c>
      <c r="AA37" s="17">
        <f>[1]国語!AA37</f>
        <v>0</v>
      </c>
    </row>
    <row r="38" spans="2:27" ht="21.75" customHeight="1">
      <c r="B38" s="46">
        <f>氏名入力!A38</f>
        <v>1144</v>
      </c>
      <c r="C38" s="40">
        <f>氏名入力!C38</f>
        <v>0</v>
      </c>
      <c r="D38" s="7">
        <f>[1]国語!D38</f>
        <v>0</v>
      </c>
      <c r="E38" s="1">
        <f>[1]国語!E38</f>
        <v>0</v>
      </c>
      <c r="F38" s="1">
        <f>[1]国語!F38</f>
        <v>0</v>
      </c>
      <c r="G38" s="1">
        <f>[1]国語!G38</f>
        <v>0</v>
      </c>
      <c r="H38" s="8">
        <f>[1]国語!H38</f>
        <v>0</v>
      </c>
      <c r="I38" s="122">
        <f>[1]国語!I38</f>
        <v>0</v>
      </c>
      <c r="J38" s="227">
        <f>[1]国語!J38</f>
        <v>0</v>
      </c>
      <c r="K38" s="219">
        <f>[1]国語!K38</f>
        <v>0</v>
      </c>
      <c r="M38" s="7">
        <f>[1]国語!M38</f>
        <v>0</v>
      </c>
      <c r="N38" s="1">
        <f>[1]国語!N38</f>
        <v>0</v>
      </c>
      <c r="O38" s="1">
        <f>[1]国語!O38</f>
        <v>0</v>
      </c>
      <c r="P38" s="1">
        <f>[1]国語!P38</f>
        <v>0</v>
      </c>
      <c r="Q38" s="8">
        <f>[1]国語!Q38</f>
        <v>0</v>
      </c>
      <c r="R38" s="17">
        <f>[1]国語!R38</f>
        <v>0</v>
      </c>
      <c r="S38" s="227">
        <f>[1]国語!S38</f>
        <v>0</v>
      </c>
      <c r="T38" s="219">
        <f>[1]国語!T38</f>
        <v>0</v>
      </c>
      <c r="V38" s="7">
        <f>[1]国語!V38</f>
        <v>0</v>
      </c>
      <c r="W38" s="1">
        <f>[1]国語!W38</f>
        <v>0</v>
      </c>
      <c r="X38" s="1">
        <f>[1]国語!X38</f>
        <v>0</v>
      </c>
      <c r="Y38" s="1">
        <f>[1]国語!Y38</f>
        <v>0</v>
      </c>
      <c r="Z38" s="8">
        <f>[1]国語!Z38</f>
        <v>0</v>
      </c>
      <c r="AA38" s="17">
        <f>[1]国語!AA38</f>
        <v>0</v>
      </c>
    </row>
    <row r="39" spans="2:27" ht="21.75" customHeight="1">
      <c r="B39" s="46">
        <f>氏名入力!A39</f>
        <v>1145</v>
      </c>
      <c r="C39" s="40">
        <f>氏名入力!C39</f>
        <v>0</v>
      </c>
      <c r="D39" s="7">
        <f>[1]国語!D39</f>
        <v>0</v>
      </c>
      <c r="E39" s="1">
        <f>[1]国語!E39</f>
        <v>0</v>
      </c>
      <c r="F39" s="1">
        <f>[1]国語!F39</f>
        <v>0</v>
      </c>
      <c r="G39" s="1">
        <f>[1]国語!G39</f>
        <v>0</v>
      </c>
      <c r="H39" s="8">
        <f>[1]国語!H39</f>
        <v>0</v>
      </c>
      <c r="I39" s="122">
        <f>[1]国語!I39</f>
        <v>0</v>
      </c>
      <c r="J39" s="227">
        <f>[1]国語!J39</f>
        <v>0</v>
      </c>
      <c r="K39" s="219">
        <f>[1]国語!K39</f>
        <v>0</v>
      </c>
      <c r="M39" s="7">
        <f>[1]国語!M39</f>
        <v>0</v>
      </c>
      <c r="N39" s="1">
        <f>[1]国語!N39</f>
        <v>0</v>
      </c>
      <c r="O39" s="1">
        <f>[1]国語!O39</f>
        <v>0</v>
      </c>
      <c r="P39" s="1">
        <f>[1]国語!P39</f>
        <v>0</v>
      </c>
      <c r="Q39" s="8">
        <f>[1]国語!Q39</f>
        <v>0</v>
      </c>
      <c r="R39" s="17">
        <f>[1]国語!R39</f>
        <v>0</v>
      </c>
      <c r="S39" s="227">
        <f>[1]国語!S39</f>
        <v>0</v>
      </c>
      <c r="T39" s="219">
        <f>[1]国語!T39</f>
        <v>0</v>
      </c>
      <c r="V39" s="7">
        <f>[1]国語!V39</f>
        <v>0</v>
      </c>
      <c r="W39" s="1">
        <f>[1]国語!W39</f>
        <v>0</v>
      </c>
      <c r="X39" s="1">
        <f>[1]国語!X39</f>
        <v>0</v>
      </c>
      <c r="Y39" s="1">
        <f>[1]国語!Y39</f>
        <v>0</v>
      </c>
      <c r="Z39" s="8">
        <f>[1]国語!Z39</f>
        <v>0</v>
      </c>
      <c r="AA39" s="17">
        <f>[1]国語!AA39</f>
        <v>0</v>
      </c>
    </row>
    <row r="40" spans="2:27" ht="21.75" customHeight="1">
      <c r="B40" s="46">
        <f>氏名入力!A40</f>
        <v>1146</v>
      </c>
      <c r="C40" s="40">
        <f>氏名入力!C40</f>
        <v>0</v>
      </c>
      <c r="D40" s="7">
        <f>[1]国語!D40</f>
        <v>0</v>
      </c>
      <c r="E40" s="1">
        <f>[1]国語!E40</f>
        <v>0</v>
      </c>
      <c r="F40" s="1">
        <f>[1]国語!F40</f>
        <v>0</v>
      </c>
      <c r="G40" s="1">
        <f>[1]国語!G40</f>
        <v>0</v>
      </c>
      <c r="H40" s="8">
        <f>[1]国語!H40</f>
        <v>0</v>
      </c>
      <c r="I40" s="122">
        <f>[1]国語!I40</f>
        <v>0</v>
      </c>
      <c r="J40" s="227">
        <f>[1]国語!J40</f>
        <v>0</v>
      </c>
      <c r="K40" s="219">
        <f>[1]国語!K40</f>
        <v>0</v>
      </c>
      <c r="M40" s="7">
        <f>[1]国語!M40</f>
        <v>0</v>
      </c>
      <c r="N40" s="1">
        <f>[1]国語!N40</f>
        <v>0</v>
      </c>
      <c r="O40" s="1">
        <f>[1]国語!O40</f>
        <v>0</v>
      </c>
      <c r="P40" s="1">
        <f>[1]国語!P40</f>
        <v>0</v>
      </c>
      <c r="Q40" s="8">
        <f>[1]国語!Q40</f>
        <v>0</v>
      </c>
      <c r="R40" s="17">
        <f>[1]国語!R40</f>
        <v>0</v>
      </c>
      <c r="S40" s="227">
        <f>[1]国語!S40</f>
        <v>0</v>
      </c>
      <c r="T40" s="219">
        <f>[1]国語!T40</f>
        <v>0</v>
      </c>
      <c r="V40" s="7">
        <f>[1]国語!V40</f>
        <v>0</v>
      </c>
      <c r="W40" s="1">
        <f>[1]国語!W40</f>
        <v>0</v>
      </c>
      <c r="X40" s="1">
        <f>[1]国語!X40</f>
        <v>0</v>
      </c>
      <c r="Y40" s="1">
        <f>[1]国語!Y40</f>
        <v>0</v>
      </c>
      <c r="Z40" s="8">
        <f>[1]国語!Z40</f>
        <v>0</v>
      </c>
      <c r="AA40" s="17">
        <f>[1]国語!AA40</f>
        <v>0</v>
      </c>
    </row>
    <row r="41" spans="2:27" ht="21.75" customHeight="1">
      <c r="B41" s="46">
        <f>氏名入力!A41</f>
        <v>1147</v>
      </c>
      <c r="C41" s="40">
        <f>氏名入力!C41</f>
        <v>0</v>
      </c>
      <c r="D41" s="7">
        <f>[1]国語!D41</f>
        <v>0</v>
      </c>
      <c r="E41" s="1">
        <f>[1]国語!E41</f>
        <v>0</v>
      </c>
      <c r="F41" s="1">
        <f>[1]国語!F41</f>
        <v>0</v>
      </c>
      <c r="G41" s="1">
        <f>[1]国語!G41</f>
        <v>0</v>
      </c>
      <c r="H41" s="8">
        <f>[1]国語!H41</f>
        <v>0</v>
      </c>
      <c r="I41" s="122">
        <f>[1]国語!I41</f>
        <v>0</v>
      </c>
      <c r="J41" s="227">
        <f>[1]国語!J41</f>
        <v>0</v>
      </c>
      <c r="K41" s="219">
        <f>[1]国語!K41</f>
        <v>0</v>
      </c>
      <c r="M41" s="7">
        <f>[1]国語!M41</f>
        <v>0</v>
      </c>
      <c r="N41" s="1">
        <f>[1]国語!N41</f>
        <v>0</v>
      </c>
      <c r="O41" s="1">
        <f>[1]国語!O41</f>
        <v>0</v>
      </c>
      <c r="P41" s="1">
        <f>[1]国語!P41</f>
        <v>0</v>
      </c>
      <c r="Q41" s="8">
        <f>[1]国語!Q41</f>
        <v>0</v>
      </c>
      <c r="R41" s="17">
        <f>[1]国語!R41</f>
        <v>0</v>
      </c>
      <c r="S41" s="227">
        <f>[1]国語!S41</f>
        <v>0</v>
      </c>
      <c r="T41" s="219">
        <f>[1]国語!T41</f>
        <v>0</v>
      </c>
      <c r="V41" s="7">
        <f>[1]国語!V41</f>
        <v>0</v>
      </c>
      <c r="W41" s="1">
        <f>[1]国語!W41</f>
        <v>0</v>
      </c>
      <c r="X41" s="1">
        <f>[1]国語!X41</f>
        <v>0</v>
      </c>
      <c r="Y41" s="1">
        <f>[1]国語!Y41</f>
        <v>0</v>
      </c>
      <c r="Z41" s="8">
        <f>[1]国語!Z41</f>
        <v>0</v>
      </c>
      <c r="AA41" s="17">
        <f>[1]国語!AA41</f>
        <v>0</v>
      </c>
    </row>
    <row r="42" spans="2:27" ht="21.75" customHeight="1">
      <c r="B42" s="46">
        <f>氏名入力!A42</f>
        <v>1148</v>
      </c>
      <c r="C42" s="40">
        <f>氏名入力!C42</f>
        <v>0</v>
      </c>
      <c r="D42" s="7">
        <f>[1]国語!D42</f>
        <v>0</v>
      </c>
      <c r="E42" s="1">
        <f>[1]国語!E42</f>
        <v>0</v>
      </c>
      <c r="F42" s="1">
        <f>[1]国語!F42</f>
        <v>0</v>
      </c>
      <c r="G42" s="1">
        <f>[1]国語!G42</f>
        <v>0</v>
      </c>
      <c r="H42" s="8">
        <f>[1]国語!H42</f>
        <v>0</v>
      </c>
      <c r="I42" s="122">
        <f>[1]国語!I42</f>
        <v>0</v>
      </c>
      <c r="J42" s="227">
        <f>[1]国語!J42</f>
        <v>0</v>
      </c>
      <c r="K42" s="219">
        <f>[1]国語!K42</f>
        <v>0</v>
      </c>
      <c r="M42" s="7">
        <f>[1]国語!M42</f>
        <v>0</v>
      </c>
      <c r="N42" s="1">
        <f>[1]国語!N42</f>
        <v>0</v>
      </c>
      <c r="O42" s="1">
        <f>[1]国語!O42</f>
        <v>0</v>
      </c>
      <c r="P42" s="1">
        <f>[1]国語!P42</f>
        <v>0</v>
      </c>
      <c r="Q42" s="8">
        <f>[1]国語!Q42</f>
        <v>0</v>
      </c>
      <c r="R42" s="17">
        <f>[1]国語!R42</f>
        <v>0</v>
      </c>
      <c r="S42" s="227">
        <f>[1]国語!S42</f>
        <v>0</v>
      </c>
      <c r="T42" s="219">
        <f>[1]国語!T42</f>
        <v>0</v>
      </c>
      <c r="V42" s="7">
        <f>[1]国語!V42</f>
        <v>0</v>
      </c>
      <c r="W42" s="1">
        <f>[1]国語!W42</f>
        <v>0</v>
      </c>
      <c r="X42" s="1">
        <f>[1]国語!X42</f>
        <v>0</v>
      </c>
      <c r="Y42" s="1">
        <f>[1]国語!Y42</f>
        <v>0</v>
      </c>
      <c r="Z42" s="8">
        <f>[1]国語!Z42</f>
        <v>0</v>
      </c>
      <c r="AA42" s="17">
        <f>[1]国語!AA42</f>
        <v>0</v>
      </c>
    </row>
    <row r="43" spans="2:27" ht="21.75" customHeight="1">
      <c r="B43" s="46">
        <f>氏名入力!A43</f>
        <v>1149</v>
      </c>
      <c r="C43" s="40">
        <f>氏名入力!C43</f>
        <v>0</v>
      </c>
      <c r="D43" s="7">
        <f>[1]国語!D43</f>
        <v>0</v>
      </c>
      <c r="E43" s="1">
        <f>[1]国語!E43</f>
        <v>0</v>
      </c>
      <c r="F43" s="1">
        <f>[1]国語!F43</f>
        <v>0</v>
      </c>
      <c r="G43" s="1">
        <f>[1]国語!G43</f>
        <v>0</v>
      </c>
      <c r="H43" s="8">
        <f>[1]国語!H43</f>
        <v>0</v>
      </c>
      <c r="I43" s="122">
        <f>[1]国語!I43</f>
        <v>0</v>
      </c>
      <c r="J43" s="227">
        <f>[1]国語!J43</f>
        <v>0</v>
      </c>
      <c r="K43" s="219">
        <f>[1]国語!K43</f>
        <v>0</v>
      </c>
      <c r="M43" s="7">
        <f>[1]国語!M43</f>
        <v>0</v>
      </c>
      <c r="N43" s="1">
        <f>[1]国語!N43</f>
        <v>0</v>
      </c>
      <c r="O43" s="1">
        <f>[1]国語!O43</f>
        <v>0</v>
      </c>
      <c r="P43" s="1">
        <f>[1]国語!P43</f>
        <v>0</v>
      </c>
      <c r="Q43" s="8">
        <f>[1]国語!Q43</f>
        <v>0</v>
      </c>
      <c r="R43" s="17">
        <f>[1]国語!R43</f>
        <v>0</v>
      </c>
      <c r="S43" s="227">
        <f>[1]国語!S43</f>
        <v>0</v>
      </c>
      <c r="T43" s="219">
        <f>[1]国語!T43</f>
        <v>0</v>
      </c>
      <c r="V43" s="7">
        <f>[1]国語!V43</f>
        <v>0</v>
      </c>
      <c r="W43" s="1">
        <f>[1]国語!W43</f>
        <v>0</v>
      </c>
      <c r="X43" s="1">
        <f>[1]国語!X43</f>
        <v>0</v>
      </c>
      <c r="Y43" s="1">
        <f>[1]国語!Y43</f>
        <v>0</v>
      </c>
      <c r="Z43" s="8">
        <f>[1]国語!Z43</f>
        <v>0</v>
      </c>
      <c r="AA43" s="17">
        <f>[1]国語!AA43</f>
        <v>0</v>
      </c>
    </row>
    <row r="44" spans="2:27" ht="21.75" customHeight="1" thickBot="1">
      <c r="B44" s="46">
        <f>氏名入力!A44</f>
        <v>1150</v>
      </c>
      <c r="C44" s="40">
        <f>氏名入力!C44</f>
        <v>0</v>
      </c>
      <c r="D44" s="12">
        <f>[1]国語!D44</f>
        <v>0</v>
      </c>
      <c r="E44" s="13">
        <f>[1]国語!E44</f>
        <v>0</v>
      </c>
      <c r="F44" s="13">
        <f>[1]国語!F44</f>
        <v>0</v>
      </c>
      <c r="G44" s="13">
        <f>[1]国語!G44</f>
        <v>0</v>
      </c>
      <c r="H44" s="126">
        <f>[1]国語!H44</f>
        <v>0</v>
      </c>
      <c r="I44" s="127">
        <f>[1]国語!I44</f>
        <v>0</v>
      </c>
      <c r="J44" s="228">
        <f>[1]国語!J44</f>
        <v>0</v>
      </c>
      <c r="K44" s="220">
        <f>[1]国語!K44</f>
        <v>0</v>
      </c>
      <c r="M44" s="12">
        <f>[1]国語!M44</f>
        <v>0</v>
      </c>
      <c r="N44" s="13">
        <f>[1]国語!N44</f>
        <v>0</v>
      </c>
      <c r="O44" s="13">
        <f>[1]国語!O44</f>
        <v>0</v>
      </c>
      <c r="P44" s="13">
        <f>[1]国語!P44</f>
        <v>0</v>
      </c>
      <c r="Q44" s="126">
        <f>[1]国語!Q44</f>
        <v>0</v>
      </c>
      <c r="R44" s="19">
        <f>[1]国語!R44</f>
        <v>0</v>
      </c>
      <c r="S44" s="228">
        <f>[1]国語!S44</f>
        <v>0</v>
      </c>
      <c r="T44" s="220">
        <f>[1]国語!T44</f>
        <v>0</v>
      </c>
      <c r="V44" s="12">
        <f>[1]国語!V44</f>
        <v>0</v>
      </c>
      <c r="W44" s="13">
        <f>[1]国語!W44</f>
        <v>0</v>
      </c>
      <c r="X44" s="13">
        <f>[1]国語!X44</f>
        <v>0</v>
      </c>
      <c r="Y44" s="13">
        <f>[1]国語!Y44</f>
        <v>0</v>
      </c>
      <c r="Z44" s="126">
        <f>[1]国語!Z44</f>
        <v>0</v>
      </c>
      <c r="AA44" s="19">
        <f>[1]国語!AA44</f>
        <v>0</v>
      </c>
    </row>
    <row r="45" spans="2:27" ht="21.75" customHeight="1" thickTop="1">
      <c r="B45" s="135">
        <f>氏名入力!A45</f>
        <v>1201</v>
      </c>
      <c r="C45" s="136">
        <f>氏名入力!C45</f>
        <v>0</v>
      </c>
      <c r="D45" s="137">
        <f>[1]国語!D45</f>
        <v>0</v>
      </c>
      <c r="E45" s="138">
        <f>[1]国語!E45</f>
        <v>0</v>
      </c>
      <c r="F45" s="138">
        <f>[1]国語!F45</f>
        <v>0</v>
      </c>
      <c r="G45" s="138">
        <f>[1]国語!G45</f>
        <v>0</v>
      </c>
      <c r="H45" s="139">
        <f>[1]国語!H45</f>
        <v>0</v>
      </c>
      <c r="I45" s="140">
        <f>[1]国語!I45</f>
        <v>0</v>
      </c>
      <c r="J45" s="229">
        <f>[1]国語!J45</f>
        <v>0</v>
      </c>
      <c r="K45" s="222">
        <f>[1]国語!K45</f>
        <v>0</v>
      </c>
      <c r="M45" s="137">
        <f>[1]国語!M45</f>
        <v>0</v>
      </c>
      <c r="N45" s="138">
        <f>[1]国語!N45</f>
        <v>0</v>
      </c>
      <c r="O45" s="138">
        <f>[1]国語!O45</f>
        <v>0</v>
      </c>
      <c r="P45" s="138">
        <f>[1]国語!P45</f>
        <v>0</v>
      </c>
      <c r="Q45" s="139">
        <f>[1]国語!Q45</f>
        <v>0</v>
      </c>
      <c r="R45" s="141">
        <f>[1]国語!R45</f>
        <v>0</v>
      </c>
      <c r="S45" s="233">
        <f>[1]国語!S45</f>
        <v>0</v>
      </c>
      <c r="T45" s="222">
        <f>[1]国語!T45</f>
        <v>0</v>
      </c>
      <c r="V45" s="137">
        <f>[1]国語!V45</f>
        <v>0</v>
      </c>
      <c r="W45" s="138">
        <f>[1]国語!W45</f>
        <v>0</v>
      </c>
      <c r="X45" s="138">
        <f>[1]国語!X45</f>
        <v>0</v>
      </c>
      <c r="Y45" s="138">
        <f>[1]国語!Y45</f>
        <v>0</v>
      </c>
      <c r="Z45" s="139">
        <f>[1]国語!Z45</f>
        <v>0</v>
      </c>
      <c r="AA45" s="141">
        <f>[1]国語!AA45</f>
        <v>0</v>
      </c>
    </row>
    <row r="46" spans="2:27" ht="21.75" customHeight="1">
      <c r="B46" s="43">
        <f>氏名入力!A46</f>
        <v>1202</v>
      </c>
      <c r="C46" s="22">
        <f>氏名入力!C46</f>
        <v>0</v>
      </c>
      <c r="D46" s="7">
        <f>[1]国語!D46</f>
        <v>0</v>
      </c>
      <c r="E46" s="1">
        <f>[1]国語!E46</f>
        <v>0</v>
      </c>
      <c r="F46" s="1">
        <f>[1]国語!F46</f>
        <v>0</v>
      </c>
      <c r="G46" s="1">
        <f>[1]国語!G46</f>
        <v>0</v>
      </c>
      <c r="H46" s="8">
        <f>[1]国語!H46</f>
        <v>0</v>
      </c>
      <c r="I46" s="122">
        <f>[1]国語!I46</f>
        <v>0</v>
      </c>
      <c r="J46" s="227">
        <f>[1]国語!J46</f>
        <v>0</v>
      </c>
      <c r="K46" s="219">
        <f>[1]国語!K46</f>
        <v>0</v>
      </c>
      <c r="M46" s="7">
        <f>[1]国語!M46</f>
        <v>0</v>
      </c>
      <c r="N46" s="1">
        <f>[1]国語!N46</f>
        <v>0</v>
      </c>
      <c r="O46" s="1">
        <f>[1]国語!O46</f>
        <v>0</v>
      </c>
      <c r="P46" s="1">
        <f>[1]国語!P46</f>
        <v>0</v>
      </c>
      <c r="Q46" s="8">
        <f>[1]国語!Q46</f>
        <v>0</v>
      </c>
      <c r="R46" s="17">
        <f>[1]国語!R46</f>
        <v>0</v>
      </c>
      <c r="S46" s="227">
        <f>[1]国語!S46</f>
        <v>0</v>
      </c>
      <c r="T46" s="219">
        <f>[1]国語!T46</f>
        <v>0</v>
      </c>
      <c r="V46" s="7">
        <f>[1]国語!V46</f>
        <v>0</v>
      </c>
      <c r="W46" s="1">
        <f>[1]国語!W46</f>
        <v>0</v>
      </c>
      <c r="X46" s="1">
        <f>[1]国語!X46</f>
        <v>0</v>
      </c>
      <c r="Y46" s="1">
        <f>[1]国語!Y46</f>
        <v>0</v>
      </c>
      <c r="Z46" s="8">
        <f>[1]国語!Z46</f>
        <v>0</v>
      </c>
      <c r="AA46" s="17">
        <f>[1]国語!AA46</f>
        <v>0</v>
      </c>
    </row>
    <row r="47" spans="2:27" ht="21.75" customHeight="1">
      <c r="B47" s="43">
        <f>氏名入力!A47</f>
        <v>1203</v>
      </c>
      <c r="C47" s="22">
        <f>氏名入力!C47</f>
        <v>0</v>
      </c>
      <c r="D47" s="7">
        <f>[1]国語!D47</f>
        <v>0</v>
      </c>
      <c r="E47" s="1">
        <f>[1]国語!E47</f>
        <v>0</v>
      </c>
      <c r="F47" s="1">
        <f>[1]国語!F47</f>
        <v>0</v>
      </c>
      <c r="G47" s="1">
        <f>[1]国語!G47</f>
        <v>0</v>
      </c>
      <c r="H47" s="8">
        <f>[1]国語!H47</f>
        <v>0</v>
      </c>
      <c r="I47" s="122">
        <f>[1]国語!I47</f>
        <v>0</v>
      </c>
      <c r="J47" s="227">
        <f>[1]国語!J47</f>
        <v>0</v>
      </c>
      <c r="K47" s="219">
        <f>[1]国語!K47</f>
        <v>0</v>
      </c>
      <c r="M47" s="7">
        <f>[1]国語!M47</f>
        <v>0</v>
      </c>
      <c r="N47" s="1">
        <f>[1]国語!N47</f>
        <v>0</v>
      </c>
      <c r="O47" s="1">
        <f>[1]国語!O47</f>
        <v>0</v>
      </c>
      <c r="P47" s="1">
        <f>[1]国語!P47</f>
        <v>0</v>
      </c>
      <c r="Q47" s="8">
        <f>[1]国語!Q47</f>
        <v>0</v>
      </c>
      <c r="R47" s="17">
        <f>[1]国語!R47</f>
        <v>0</v>
      </c>
      <c r="S47" s="227">
        <f>[1]国語!S47</f>
        <v>0</v>
      </c>
      <c r="T47" s="219">
        <f>[1]国語!T47</f>
        <v>0</v>
      </c>
      <c r="V47" s="7">
        <f>[1]国語!V47</f>
        <v>0</v>
      </c>
      <c r="W47" s="1">
        <f>[1]国語!W47</f>
        <v>0</v>
      </c>
      <c r="X47" s="1">
        <f>[1]国語!X47</f>
        <v>0</v>
      </c>
      <c r="Y47" s="1">
        <f>[1]国語!Y47</f>
        <v>0</v>
      </c>
      <c r="Z47" s="8">
        <f>[1]国語!Z47</f>
        <v>0</v>
      </c>
      <c r="AA47" s="17">
        <f>[1]国語!AA47</f>
        <v>0</v>
      </c>
    </row>
    <row r="48" spans="2:27" ht="21.75" customHeight="1">
      <c r="B48" s="43">
        <f>氏名入力!A48</f>
        <v>1204</v>
      </c>
      <c r="C48" s="22">
        <f>氏名入力!C48</f>
        <v>0</v>
      </c>
      <c r="D48" s="7">
        <f>[1]国語!D48</f>
        <v>0</v>
      </c>
      <c r="E48" s="1">
        <f>[1]国語!E48</f>
        <v>0</v>
      </c>
      <c r="F48" s="1">
        <f>[1]国語!F48</f>
        <v>0</v>
      </c>
      <c r="G48" s="1">
        <f>[1]国語!G48</f>
        <v>0</v>
      </c>
      <c r="H48" s="8">
        <f>[1]国語!H48</f>
        <v>0</v>
      </c>
      <c r="I48" s="122">
        <f>[1]国語!I48</f>
        <v>0</v>
      </c>
      <c r="J48" s="227">
        <f>[1]国語!J48</f>
        <v>0</v>
      </c>
      <c r="K48" s="219">
        <f>[1]国語!K48</f>
        <v>0</v>
      </c>
      <c r="M48" s="7">
        <f>[1]国語!M48</f>
        <v>0</v>
      </c>
      <c r="N48" s="1">
        <f>[1]国語!N48</f>
        <v>0</v>
      </c>
      <c r="O48" s="1">
        <f>[1]国語!O48</f>
        <v>0</v>
      </c>
      <c r="P48" s="1">
        <f>[1]国語!P48</f>
        <v>0</v>
      </c>
      <c r="Q48" s="8">
        <f>[1]国語!Q48</f>
        <v>0</v>
      </c>
      <c r="R48" s="17">
        <f>[1]国語!R48</f>
        <v>0</v>
      </c>
      <c r="S48" s="227">
        <f>[1]国語!S48</f>
        <v>0</v>
      </c>
      <c r="T48" s="219">
        <f>[1]国語!T48</f>
        <v>0</v>
      </c>
      <c r="V48" s="7">
        <f>[1]国語!V48</f>
        <v>0</v>
      </c>
      <c r="W48" s="1">
        <f>[1]国語!W48</f>
        <v>0</v>
      </c>
      <c r="X48" s="1">
        <f>[1]国語!X48</f>
        <v>0</v>
      </c>
      <c r="Y48" s="1">
        <f>[1]国語!Y48</f>
        <v>0</v>
      </c>
      <c r="Z48" s="8">
        <f>[1]国語!Z48</f>
        <v>0</v>
      </c>
      <c r="AA48" s="17">
        <f>[1]国語!AA48</f>
        <v>0</v>
      </c>
    </row>
    <row r="49" spans="2:27" ht="21.75" customHeight="1">
      <c r="B49" s="43">
        <f>氏名入力!A49</f>
        <v>1205</v>
      </c>
      <c r="C49" s="22">
        <f>氏名入力!C49</f>
        <v>0</v>
      </c>
      <c r="D49" s="7">
        <f>[1]国語!D49</f>
        <v>0</v>
      </c>
      <c r="E49" s="1">
        <f>[1]国語!E49</f>
        <v>0</v>
      </c>
      <c r="F49" s="1">
        <f>[1]国語!F49</f>
        <v>0</v>
      </c>
      <c r="G49" s="1">
        <f>[1]国語!G49</f>
        <v>0</v>
      </c>
      <c r="H49" s="8">
        <f>[1]国語!H49</f>
        <v>0</v>
      </c>
      <c r="I49" s="122">
        <f>[1]国語!I49</f>
        <v>0</v>
      </c>
      <c r="J49" s="227">
        <f>[1]国語!J49</f>
        <v>0</v>
      </c>
      <c r="K49" s="219">
        <f>[1]国語!K49</f>
        <v>0</v>
      </c>
      <c r="M49" s="7">
        <f>[1]国語!M49</f>
        <v>0</v>
      </c>
      <c r="N49" s="1">
        <f>[1]国語!N49</f>
        <v>0</v>
      </c>
      <c r="O49" s="1">
        <f>[1]国語!O49</f>
        <v>0</v>
      </c>
      <c r="P49" s="1">
        <f>[1]国語!P49</f>
        <v>0</v>
      </c>
      <c r="Q49" s="8">
        <f>[1]国語!Q49</f>
        <v>0</v>
      </c>
      <c r="R49" s="17">
        <f>[1]国語!R49</f>
        <v>0</v>
      </c>
      <c r="S49" s="227">
        <f>[1]国語!S49</f>
        <v>0</v>
      </c>
      <c r="T49" s="219">
        <f>[1]国語!T49</f>
        <v>0</v>
      </c>
      <c r="V49" s="7">
        <f>[1]国語!V49</f>
        <v>0</v>
      </c>
      <c r="W49" s="1">
        <f>[1]国語!W49</f>
        <v>0</v>
      </c>
      <c r="X49" s="1">
        <f>[1]国語!X49</f>
        <v>0</v>
      </c>
      <c r="Y49" s="1">
        <f>[1]国語!Y49</f>
        <v>0</v>
      </c>
      <c r="Z49" s="8">
        <f>[1]国語!Z49</f>
        <v>0</v>
      </c>
      <c r="AA49" s="17">
        <f>[1]国語!AA49</f>
        <v>0</v>
      </c>
    </row>
    <row r="50" spans="2:27" ht="21.75" customHeight="1">
      <c r="B50" s="43">
        <f>氏名入力!A50</f>
        <v>1206</v>
      </c>
      <c r="C50" s="22">
        <f>氏名入力!C50</f>
        <v>0</v>
      </c>
      <c r="D50" s="7">
        <f>[1]国語!D50</f>
        <v>0</v>
      </c>
      <c r="E50" s="1">
        <f>[1]国語!E50</f>
        <v>0</v>
      </c>
      <c r="F50" s="1">
        <f>[1]国語!F50</f>
        <v>0</v>
      </c>
      <c r="G50" s="1">
        <f>[1]国語!G50</f>
        <v>0</v>
      </c>
      <c r="H50" s="8">
        <f>[1]国語!H50</f>
        <v>0</v>
      </c>
      <c r="I50" s="122">
        <f>[1]国語!I50</f>
        <v>0</v>
      </c>
      <c r="J50" s="227">
        <f>[1]国語!J50</f>
        <v>0</v>
      </c>
      <c r="K50" s="219">
        <f>[1]国語!K50</f>
        <v>0</v>
      </c>
      <c r="M50" s="7">
        <f>[1]国語!M50</f>
        <v>0</v>
      </c>
      <c r="N50" s="1">
        <f>[1]国語!N50</f>
        <v>0</v>
      </c>
      <c r="O50" s="1">
        <f>[1]国語!O50</f>
        <v>0</v>
      </c>
      <c r="P50" s="1">
        <f>[1]国語!P50</f>
        <v>0</v>
      </c>
      <c r="Q50" s="8">
        <f>[1]国語!Q50</f>
        <v>0</v>
      </c>
      <c r="R50" s="17">
        <f>[1]国語!R50</f>
        <v>0</v>
      </c>
      <c r="S50" s="227">
        <f>[1]国語!S50</f>
        <v>0</v>
      </c>
      <c r="T50" s="219">
        <f>[1]国語!T50</f>
        <v>0</v>
      </c>
      <c r="V50" s="7">
        <f>[1]国語!V50</f>
        <v>0</v>
      </c>
      <c r="W50" s="1">
        <f>[1]国語!W50</f>
        <v>0</v>
      </c>
      <c r="X50" s="1">
        <f>[1]国語!X50</f>
        <v>0</v>
      </c>
      <c r="Y50" s="1">
        <f>[1]国語!Y50</f>
        <v>0</v>
      </c>
      <c r="Z50" s="8">
        <f>[1]国語!Z50</f>
        <v>0</v>
      </c>
      <c r="AA50" s="17">
        <f>[1]国語!AA50</f>
        <v>0</v>
      </c>
    </row>
    <row r="51" spans="2:27" ht="21.75" customHeight="1">
      <c r="B51" s="43">
        <f>氏名入力!A51</f>
        <v>1207</v>
      </c>
      <c r="C51" s="22">
        <f>氏名入力!C51</f>
        <v>0</v>
      </c>
      <c r="D51" s="7">
        <f>[1]国語!D51</f>
        <v>0</v>
      </c>
      <c r="E51" s="1">
        <f>[1]国語!E51</f>
        <v>0</v>
      </c>
      <c r="F51" s="1">
        <f>[1]国語!F51</f>
        <v>0</v>
      </c>
      <c r="G51" s="1">
        <f>[1]国語!G51</f>
        <v>0</v>
      </c>
      <c r="H51" s="8">
        <f>[1]国語!H51</f>
        <v>0</v>
      </c>
      <c r="I51" s="122">
        <f>[1]国語!I51</f>
        <v>0</v>
      </c>
      <c r="J51" s="227">
        <f>[1]国語!J51</f>
        <v>0</v>
      </c>
      <c r="K51" s="219">
        <f>[1]国語!K51</f>
        <v>0</v>
      </c>
      <c r="M51" s="7">
        <f>[1]国語!M51</f>
        <v>0</v>
      </c>
      <c r="N51" s="1">
        <f>[1]国語!N51</f>
        <v>0</v>
      </c>
      <c r="O51" s="1">
        <f>[1]国語!O51</f>
        <v>0</v>
      </c>
      <c r="P51" s="1">
        <f>[1]国語!P51</f>
        <v>0</v>
      </c>
      <c r="Q51" s="8">
        <f>[1]国語!Q51</f>
        <v>0</v>
      </c>
      <c r="R51" s="17">
        <f>[1]国語!R51</f>
        <v>0</v>
      </c>
      <c r="S51" s="227">
        <f>[1]国語!S51</f>
        <v>0</v>
      </c>
      <c r="T51" s="219">
        <f>[1]国語!T51</f>
        <v>0</v>
      </c>
      <c r="V51" s="7">
        <f>[1]国語!V51</f>
        <v>0</v>
      </c>
      <c r="W51" s="1">
        <f>[1]国語!W51</f>
        <v>0</v>
      </c>
      <c r="X51" s="1">
        <f>[1]国語!X51</f>
        <v>0</v>
      </c>
      <c r="Y51" s="1">
        <f>[1]国語!Y51</f>
        <v>0</v>
      </c>
      <c r="Z51" s="8">
        <f>[1]国語!Z51</f>
        <v>0</v>
      </c>
      <c r="AA51" s="17">
        <f>[1]国語!AA51</f>
        <v>0</v>
      </c>
    </row>
    <row r="52" spans="2:27" ht="21.75" customHeight="1">
      <c r="B52" s="43">
        <f>氏名入力!A52</f>
        <v>1208</v>
      </c>
      <c r="C52" s="22">
        <f>氏名入力!C52</f>
        <v>0</v>
      </c>
      <c r="D52" s="7">
        <f>[1]国語!D52</f>
        <v>0</v>
      </c>
      <c r="E52" s="1">
        <f>[1]国語!E52</f>
        <v>0</v>
      </c>
      <c r="F52" s="1">
        <f>[1]国語!F52</f>
        <v>0</v>
      </c>
      <c r="G52" s="1">
        <f>[1]国語!G52</f>
        <v>0</v>
      </c>
      <c r="H52" s="8">
        <f>[1]国語!H52</f>
        <v>0</v>
      </c>
      <c r="I52" s="122">
        <f>[1]国語!I52</f>
        <v>0</v>
      </c>
      <c r="J52" s="227">
        <f>[1]国語!J52</f>
        <v>0</v>
      </c>
      <c r="K52" s="219">
        <f>[1]国語!K52</f>
        <v>0</v>
      </c>
      <c r="M52" s="7">
        <f>[1]国語!M52</f>
        <v>0</v>
      </c>
      <c r="N52" s="1">
        <f>[1]国語!N52</f>
        <v>0</v>
      </c>
      <c r="O52" s="1">
        <f>[1]国語!O52</f>
        <v>0</v>
      </c>
      <c r="P52" s="1">
        <f>[1]国語!P52</f>
        <v>0</v>
      </c>
      <c r="Q52" s="8">
        <f>[1]国語!Q52</f>
        <v>0</v>
      </c>
      <c r="R52" s="17">
        <f>[1]国語!R52</f>
        <v>0</v>
      </c>
      <c r="S52" s="227">
        <f>[1]国語!S52</f>
        <v>0</v>
      </c>
      <c r="T52" s="219">
        <f>[1]国語!T52</f>
        <v>0</v>
      </c>
      <c r="V52" s="7">
        <f>[1]国語!V52</f>
        <v>0</v>
      </c>
      <c r="W52" s="1">
        <f>[1]国語!W52</f>
        <v>0</v>
      </c>
      <c r="X52" s="1">
        <f>[1]国語!X52</f>
        <v>0</v>
      </c>
      <c r="Y52" s="1">
        <f>[1]国語!Y52</f>
        <v>0</v>
      </c>
      <c r="Z52" s="8">
        <f>[1]国語!Z52</f>
        <v>0</v>
      </c>
      <c r="AA52" s="17">
        <f>[1]国語!AA52</f>
        <v>0</v>
      </c>
    </row>
    <row r="53" spans="2:27" ht="21.75" customHeight="1">
      <c r="B53" s="43">
        <f>氏名入力!A53</f>
        <v>1209</v>
      </c>
      <c r="C53" s="22">
        <f>氏名入力!C53</f>
        <v>0</v>
      </c>
      <c r="D53" s="7">
        <f>[1]国語!D53</f>
        <v>0</v>
      </c>
      <c r="E53" s="1">
        <f>[1]国語!E53</f>
        <v>0</v>
      </c>
      <c r="F53" s="1">
        <f>[1]国語!F53</f>
        <v>0</v>
      </c>
      <c r="G53" s="1">
        <f>[1]国語!G53</f>
        <v>0</v>
      </c>
      <c r="H53" s="8">
        <f>[1]国語!H53</f>
        <v>0</v>
      </c>
      <c r="I53" s="122">
        <f>[1]国語!I53</f>
        <v>0</v>
      </c>
      <c r="J53" s="227">
        <f>[1]国語!J53</f>
        <v>0</v>
      </c>
      <c r="K53" s="219">
        <f>[1]国語!K53</f>
        <v>0</v>
      </c>
      <c r="M53" s="7">
        <f>[1]国語!M53</f>
        <v>0</v>
      </c>
      <c r="N53" s="1">
        <f>[1]国語!N53</f>
        <v>0</v>
      </c>
      <c r="O53" s="1">
        <f>[1]国語!O53</f>
        <v>0</v>
      </c>
      <c r="P53" s="1">
        <f>[1]国語!P53</f>
        <v>0</v>
      </c>
      <c r="Q53" s="8">
        <f>[1]国語!Q53</f>
        <v>0</v>
      </c>
      <c r="R53" s="17">
        <f>[1]国語!R53</f>
        <v>0</v>
      </c>
      <c r="S53" s="227">
        <f>[1]国語!S53</f>
        <v>0</v>
      </c>
      <c r="T53" s="219">
        <f>[1]国語!T53</f>
        <v>0</v>
      </c>
      <c r="V53" s="7">
        <f>[1]国語!V53</f>
        <v>0</v>
      </c>
      <c r="W53" s="1">
        <f>[1]国語!W53</f>
        <v>0</v>
      </c>
      <c r="X53" s="1">
        <f>[1]国語!X53</f>
        <v>0</v>
      </c>
      <c r="Y53" s="1">
        <f>[1]国語!Y53</f>
        <v>0</v>
      </c>
      <c r="Z53" s="8">
        <f>[1]国語!Z53</f>
        <v>0</v>
      </c>
      <c r="AA53" s="17">
        <f>[1]国語!AA53</f>
        <v>0</v>
      </c>
    </row>
    <row r="54" spans="2:27" ht="21.75" customHeight="1">
      <c r="B54" s="43">
        <f>氏名入力!A54</f>
        <v>1210</v>
      </c>
      <c r="C54" s="22">
        <f>氏名入力!C54</f>
        <v>0</v>
      </c>
      <c r="D54" s="7">
        <f>[1]国語!D54</f>
        <v>0</v>
      </c>
      <c r="E54" s="1">
        <f>[1]国語!E54</f>
        <v>0</v>
      </c>
      <c r="F54" s="1">
        <f>[1]国語!F54</f>
        <v>0</v>
      </c>
      <c r="G54" s="1">
        <f>[1]国語!G54</f>
        <v>0</v>
      </c>
      <c r="H54" s="8">
        <f>[1]国語!H54</f>
        <v>0</v>
      </c>
      <c r="I54" s="122">
        <f>[1]国語!I54</f>
        <v>0</v>
      </c>
      <c r="J54" s="227">
        <f>[1]国語!J54</f>
        <v>0</v>
      </c>
      <c r="K54" s="219">
        <f>[1]国語!K54</f>
        <v>0</v>
      </c>
      <c r="M54" s="7">
        <f>[1]国語!M54</f>
        <v>0</v>
      </c>
      <c r="N54" s="1">
        <f>[1]国語!N54</f>
        <v>0</v>
      </c>
      <c r="O54" s="1">
        <f>[1]国語!O54</f>
        <v>0</v>
      </c>
      <c r="P54" s="1">
        <f>[1]国語!P54</f>
        <v>0</v>
      </c>
      <c r="Q54" s="8">
        <f>[1]国語!Q54</f>
        <v>0</v>
      </c>
      <c r="R54" s="17">
        <f>[1]国語!R54</f>
        <v>0</v>
      </c>
      <c r="S54" s="227">
        <f>[1]国語!S54</f>
        <v>0</v>
      </c>
      <c r="T54" s="219">
        <f>[1]国語!T54</f>
        <v>0</v>
      </c>
      <c r="V54" s="7">
        <f>[1]国語!V54</f>
        <v>0</v>
      </c>
      <c r="W54" s="1">
        <f>[1]国語!W54</f>
        <v>0</v>
      </c>
      <c r="X54" s="1">
        <f>[1]国語!X54</f>
        <v>0</v>
      </c>
      <c r="Y54" s="1">
        <f>[1]国語!Y54</f>
        <v>0</v>
      </c>
      <c r="Z54" s="8">
        <f>[1]国語!Z54</f>
        <v>0</v>
      </c>
      <c r="AA54" s="17">
        <f>[1]国語!AA54</f>
        <v>0</v>
      </c>
    </row>
    <row r="55" spans="2:27" ht="21.75" customHeight="1">
      <c r="B55" s="43">
        <f>氏名入力!A55</f>
        <v>1211</v>
      </c>
      <c r="C55" s="22">
        <f>氏名入力!C55</f>
        <v>0</v>
      </c>
      <c r="D55" s="7">
        <f>[1]国語!D55</f>
        <v>0</v>
      </c>
      <c r="E55" s="1">
        <f>[1]国語!E55</f>
        <v>0</v>
      </c>
      <c r="F55" s="1">
        <f>[1]国語!F55</f>
        <v>0</v>
      </c>
      <c r="G55" s="1">
        <f>[1]国語!G55</f>
        <v>0</v>
      </c>
      <c r="H55" s="8">
        <f>[1]国語!H55</f>
        <v>0</v>
      </c>
      <c r="I55" s="122">
        <f>[1]国語!I55</f>
        <v>0</v>
      </c>
      <c r="J55" s="227">
        <f>[1]国語!J55</f>
        <v>0</v>
      </c>
      <c r="K55" s="219">
        <f>[1]国語!K55</f>
        <v>0</v>
      </c>
      <c r="M55" s="7">
        <f>[1]国語!M55</f>
        <v>0</v>
      </c>
      <c r="N55" s="1">
        <f>[1]国語!N55</f>
        <v>0</v>
      </c>
      <c r="O55" s="1">
        <f>[1]国語!O55</f>
        <v>0</v>
      </c>
      <c r="P55" s="1">
        <f>[1]国語!P55</f>
        <v>0</v>
      </c>
      <c r="Q55" s="8">
        <f>[1]国語!Q55</f>
        <v>0</v>
      </c>
      <c r="R55" s="17">
        <f>[1]国語!R55</f>
        <v>0</v>
      </c>
      <c r="S55" s="227">
        <f>[1]国語!S55</f>
        <v>0</v>
      </c>
      <c r="T55" s="219">
        <f>[1]国語!T55</f>
        <v>0</v>
      </c>
      <c r="V55" s="7">
        <f>[1]国語!V55</f>
        <v>0</v>
      </c>
      <c r="W55" s="1">
        <f>[1]国語!W55</f>
        <v>0</v>
      </c>
      <c r="X55" s="1">
        <f>[1]国語!X55</f>
        <v>0</v>
      </c>
      <c r="Y55" s="1">
        <f>[1]国語!Y55</f>
        <v>0</v>
      </c>
      <c r="Z55" s="8">
        <f>[1]国語!Z55</f>
        <v>0</v>
      </c>
      <c r="AA55" s="17">
        <f>[1]国語!AA55</f>
        <v>0</v>
      </c>
    </row>
    <row r="56" spans="2:27" ht="21.75" customHeight="1">
      <c r="B56" s="43">
        <f>氏名入力!A56</f>
        <v>1212</v>
      </c>
      <c r="C56" s="22">
        <f>氏名入力!C56</f>
        <v>0</v>
      </c>
      <c r="D56" s="7">
        <f>[1]国語!D56</f>
        <v>0</v>
      </c>
      <c r="E56" s="1">
        <f>[1]国語!E56</f>
        <v>0</v>
      </c>
      <c r="F56" s="1">
        <f>[1]国語!F56</f>
        <v>0</v>
      </c>
      <c r="G56" s="1">
        <f>[1]国語!G56</f>
        <v>0</v>
      </c>
      <c r="H56" s="8">
        <f>[1]国語!H56</f>
        <v>0</v>
      </c>
      <c r="I56" s="122">
        <f>[1]国語!I56</f>
        <v>0</v>
      </c>
      <c r="J56" s="227">
        <f>[1]国語!J56</f>
        <v>0</v>
      </c>
      <c r="K56" s="219">
        <f>[1]国語!K56</f>
        <v>0</v>
      </c>
      <c r="M56" s="7">
        <f>[1]国語!M56</f>
        <v>0</v>
      </c>
      <c r="N56" s="1">
        <f>[1]国語!N56</f>
        <v>0</v>
      </c>
      <c r="O56" s="1">
        <f>[1]国語!O56</f>
        <v>0</v>
      </c>
      <c r="P56" s="1">
        <f>[1]国語!P56</f>
        <v>0</v>
      </c>
      <c r="Q56" s="8">
        <f>[1]国語!Q56</f>
        <v>0</v>
      </c>
      <c r="R56" s="17">
        <f>[1]国語!R56</f>
        <v>0</v>
      </c>
      <c r="S56" s="227">
        <f>[1]国語!S56</f>
        <v>0</v>
      </c>
      <c r="T56" s="219">
        <f>[1]国語!T56</f>
        <v>0</v>
      </c>
      <c r="V56" s="7">
        <f>[1]国語!V56</f>
        <v>0</v>
      </c>
      <c r="W56" s="1">
        <f>[1]国語!W56</f>
        <v>0</v>
      </c>
      <c r="X56" s="1">
        <f>[1]国語!X56</f>
        <v>0</v>
      </c>
      <c r="Y56" s="1">
        <f>[1]国語!Y56</f>
        <v>0</v>
      </c>
      <c r="Z56" s="8">
        <f>[1]国語!Z56</f>
        <v>0</v>
      </c>
      <c r="AA56" s="17">
        <f>[1]国語!AA56</f>
        <v>0</v>
      </c>
    </row>
    <row r="57" spans="2:27" ht="21.75" customHeight="1">
      <c r="B57" s="43">
        <f>氏名入力!A57</f>
        <v>1213</v>
      </c>
      <c r="C57" s="22">
        <f>氏名入力!C57</f>
        <v>0</v>
      </c>
      <c r="D57" s="7">
        <f>[1]国語!D57</f>
        <v>0</v>
      </c>
      <c r="E57" s="1">
        <f>[1]国語!E57</f>
        <v>0</v>
      </c>
      <c r="F57" s="1">
        <f>[1]国語!F57</f>
        <v>0</v>
      </c>
      <c r="G57" s="1">
        <f>[1]国語!G57</f>
        <v>0</v>
      </c>
      <c r="H57" s="8">
        <f>[1]国語!H57</f>
        <v>0</v>
      </c>
      <c r="I57" s="122">
        <f>[1]国語!I57</f>
        <v>0</v>
      </c>
      <c r="J57" s="227">
        <f>[1]国語!J57</f>
        <v>0</v>
      </c>
      <c r="K57" s="219">
        <f>[1]国語!K57</f>
        <v>0</v>
      </c>
      <c r="M57" s="7">
        <f>[1]国語!M57</f>
        <v>0</v>
      </c>
      <c r="N57" s="1">
        <f>[1]国語!N57</f>
        <v>0</v>
      </c>
      <c r="O57" s="1">
        <f>[1]国語!O57</f>
        <v>0</v>
      </c>
      <c r="P57" s="1">
        <f>[1]国語!P57</f>
        <v>0</v>
      </c>
      <c r="Q57" s="8">
        <f>[1]国語!Q57</f>
        <v>0</v>
      </c>
      <c r="R57" s="17">
        <f>[1]国語!R57</f>
        <v>0</v>
      </c>
      <c r="S57" s="227">
        <f>[1]国語!S57</f>
        <v>0</v>
      </c>
      <c r="T57" s="219">
        <f>[1]国語!T57</f>
        <v>0</v>
      </c>
      <c r="V57" s="7">
        <f>[1]国語!V57</f>
        <v>0</v>
      </c>
      <c r="W57" s="1">
        <f>[1]国語!W57</f>
        <v>0</v>
      </c>
      <c r="X57" s="1">
        <f>[1]国語!X57</f>
        <v>0</v>
      </c>
      <c r="Y57" s="1">
        <f>[1]国語!Y57</f>
        <v>0</v>
      </c>
      <c r="Z57" s="8">
        <f>[1]国語!Z57</f>
        <v>0</v>
      </c>
      <c r="AA57" s="17">
        <f>[1]国語!AA57</f>
        <v>0</v>
      </c>
    </row>
    <row r="58" spans="2:27" ht="21.75" customHeight="1">
      <c r="B58" s="43">
        <f>氏名入力!A58</f>
        <v>1214</v>
      </c>
      <c r="C58" s="22">
        <f>氏名入力!C58</f>
        <v>0</v>
      </c>
      <c r="D58" s="7">
        <f>[1]国語!D58</f>
        <v>0</v>
      </c>
      <c r="E58" s="1">
        <f>[1]国語!E58</f>
        <v>0</v>
      </c>
      <c r="F58" s="1">
        <f>[1]国語!F58</f>
        <v>0</v>
      </c>
      <c r="G58" s="1">
        <f>[1]国語!G58</f>
        <v>0</v>
      </c>
      <c r="H58" s="8">
        <f>[1]国語!H58</f>
        <v>0</v>
      </c>
      <c r="I58" s="122">
        <f>[1]国語!I58</f>
        <v>0</v>
      </c>
      <c r="J58" s="227">
        <f>[1]国語!J58</f>
        <v>0</v>
      </c>
      <c r="K58" s="219">
        <f>[1]国語!K58</f>
        <v>0</v>
      </c>
      <c r="M58" s="7">
        <f>[1]国語!M58</f>
        <v>0</v>
      </c>
      <c r="N58" s="1">
        <f>[1]国語!N58</f>
        <v>0</v>
      </c>
      <c r="O58" s="1">
        <f>[1]国語!O58</f>
        <v>0</v>
      </c>
      <c r="P58" s="1">
        <f>[1]国語!P58</f>
        <v>0</v>
      </c>
      <c r="Q58" s="8">
        <f>[1]国語!Q58</f>
        <v>0</v>
      </c>
      <c r="R58" s="17">
        <f>[1]国語!R58</f>
        <v>0</v>
      </c>
      <c r="S58" s="227">
        <f>[1]国語!S58</f>
        <v>0</v>
      </c>
      <c r="T58" s="219">
        <f>[1]国語!T58</f>
        <v>0</v>
      </c>
      <c r="V58" s="7">
        <f>[1]国語!V58</f>
        <v>0</v>
      </c>
      <c r="W58" s="1">
        <f>[1]国語!W58</f>
        <v>0</v>
      </c>
      <c r="X58" s="1">
        <f>[1]国語!X58</f>
        <v>0</v>
      </c>
      <c r="Y58" s="1">
        <f>[1]国語!Y58</f>
        <v>0</v>
      </c>
      <c r="Z58" s="8">
        <f>[1]国語!Z58</f>
        <v>0</v>
      </c>
      <c r="AA58" s="17">
        <f>[1]国語!AA58</f>
        <v>0</v>
      </c>
    </row>
    <row r="59" spans="2:27" ht="21.75" customHeight="1">
      <c r="B59" s="43">
        <f>氏名入力!A59</f>
        <v>1215</v>
      </c>
      <c r="C59" s="22">
        <f>氏名入力!C59</f>
        <v>0</v>
      </c>
      <c r="D59" s="7">
        <f>[1]国語!D59</f>
        <v>0</v>
      </c>
      <c r="E59" s="1">
        <f>[1]国語!E59</f>
        <v>0</v>
      </c>
      <c r="F59" s="1">
        <f>[1]国語!F59</f>
        <v>0</v>
      </c>
      <c r="G59" s="1">
        <f>[1]国語!G59</f>
        <v>0</v>
      </c>
      <c r="H59" s="8">
        <f>[1]国語!H59</f>
        <v>0</v>
      </c>
      <c r="I59" s="122">
        <f>[1]国語!I59</f>
        <v>0</v>
      </c>
      <c r="J59" s="227">
        <f>[1]国語!J59</f>
        <v>0</v>
      </c>
      <c r="K59" s="219">
        <f>[1]国語!K59</f>
        <v>0</v>
      </c>
      <c r="M59" s="7">
        <f>[1]国語!M59</f>
        <v>0</v>
      </c>
      <c r="N59" s="1">
        <f>[1]国語!N59</f>
        <v>0</v>
      </c>
      <c r="O59" s="1">
        <f>[1]国語!O59</f>
        <v>0</v>
      </c>
      <c r="P59" s="1">
        <f>[1]国語!P59</f>
        <v>0</v>
      </c>
      <c r="Q59" s="8">
        <f>[1]国語!Q59</f>
        <v>0</v>
      </c>
      <c r="R59" s="17">
        <f>[1]国語!R59</f>
        <v>0</v>
      </c>
      <c r="S59" s="227">
        <f>[1]国語!S59</f>
        <v>0</v>
      </c>
      <c r="T59" s="219">
        <f>[1]国語!T59</f>
        <v>0</v>
      </c>
      <c r="V59" s="7">
        <f>[1]国語!V59</f>
        <v>0</v>
      </c>
      <c r="W59" s="1">
        <f>[1]国語!W59</f>
        <v>0</v>
      </c>
      <c r="X59" s="1">
        <f>[1]国語!X59</f>
        <v>0</v>
      </c>
      <c r="Y59" s="1">
        <f>[1]国語!Y59</f>
        <v>0</v>
      </c>
      <c r="Z59" s="8">
        <f>[1]国語!Z59</f>
        <v>0</v>
      </c>
      <c r="AA59" s="17">
        <f>[1]国語!AA59</f>
        <v>0</v>
      </c>
    </row>
    <row r="60" spans="2:27" ht="21.75" customHeight="1">
      <c r="B60" s="43">
        <f>氏名入力!A60</f>
        <v>1216</v>
      </c>
      <c r="C60" s="22">
        <f>氏名入力!C60</f>
        <v>0</v>
      </c>
      <c r="D60" s="7">
        <f>[1]国語!D60</f>
        <v>0</v>
      </c>
      <c r="E60" s="1">
        <f>[1]国語!E60</f>
        <v>0</v>
      </c>
      <c r="F60" s="1">
        <f>[1]国語!F60</f>
        <v>0</v>
      </c>
      <c r="G60" s="1">
        <f>[1]国語!G60</f>
        <v>0</v>
      </c>
      <c r="H60" s="8">
        <f>[1]国語!H60</f>
        <v>0</v>
      </c>
      <c r="I60" s="122">
        <f>[1]国語!I60</f>
        <v>0</v>
      </c>
      <c r="J60" s="227">
        <f>[1]国語!J60</f>
        <v>0</v>
      </c>
      <c r="K60" s="219">
        <f>[1]国語!K60</f>
        <v>0</v>
      </c>
      <c r="M60" s="7">
        <f>[1]国語!M60</f>
        <v>0</v>
      </c>
      <c r="N60" s="1">
        <f>[1]国語!N60</f>
        <v>0</v>
      </c>
      <c r="O60" s="1">
        <f>[1]国語!O60</f>
        <v>0</v>
      </c>
      <c r="P60" s="1">
        <f>[1]国語!P60</f>
        <v>0</v>
      </c>
      <c r="Q60" s="8">
        <f>[1]国語!Q60</f>
        <v>0</v>
      </c>
      <c r="R60" s="17">
        <f>[1]国語!R60</f>
        <v>0</v>
      </c>
      <c r="S60" s="227">
        <f>[1]国語!S60</f>
        <v>0</v>
      </c>
      <c r="T60" s="219">
        <f>[1]国語!T60</f>
        <v>0</v>
      </c>
      <c r="V60" s="7">
        <f>[1]国語!V60</f>
        <v>0</v>
      </c>
      <c r="W60" s="1">
        <f>[1]国語!W60</f>
        <v>0</v>
      </c>
      <c r="X60" s="1">
        <f>[1]国語!X60</f>
        <v>0</v>
      </c>
      <c r="Y60" s="1">
        <f>[1]国語!Y60</f>
        <v>0</v>
      </c>
      <c r="Z60" s="8">
        <f>[1]国語!Z60</f>
        <v>0</v>
      </c>
      <c r="AA60" s="17">
        <f>[1]国語!AA60</f>
        <v>0</v>
      </c>
    </row>
    <row r="61" spans="2:27" ht="21.75" customHeight="1">
      <c r="B61" s="43">
        <f>氏名入力!A61</f>
        <v>1217</v>
      </c>
      <c r="C61" s="22">
        <f>氏名入力!C61</f>
        <v>0</v>
      </c>
      <c r="D61" s="7">
        <f>[1]国語!D61</f>
        <v>0</v>
      </c>
      <c r="E61" s="1">
        <f>[1]国語!E61</f>
        <v>0</v>
      </c>
      <c r="F61" s="1">
        <f>[1]国語!F61</f>
        <v>0</v>
      </c>
      <c r="G61" s="1">
        <f>[1]国語!G61</f>
        <v>0</v>
      </c>
      <c r="H61" s="8">
        <f>[1]国語!H61</f>
        <v>0</v>
      </c>
      <c r="I61" s="122">
        <f>[1]国語!I61</f>
        <v>0</v>
      </c>
      <c r="J61" s="227">
        <f>[1]国語!J61</f>
        <v>0</v>
      </c>
      <c r="K61" s="219">
        <f>[1]国語!K61</f>
        <v>0</v>
      </c>
      <c r="M61" s="7">
        <f>[1]国語!M61</f>
        <v>0</v>
      </c>
      <c r="N61" s="1">
        <f>[1]国語!N61</f>
        <v>0</v>
      </c>
      <c r="O61" s="1">
        <f>[1]国語!O61</f>
        <v>0</v>
      </c>
      <c r="P61" s="1">
        <f>[1]国語!P61</f>
        <v>0</v>
      </c>
      <c r="Q61" s="8">
        <f>[1]国語!Q61</f>
        <v>0</v>
      </c>
      <c r="R61" s="17">
        <f>[1]国語!R61</f>
        <v>0</v>
      </c>
      <c r="S61" s="227">
        <f>[1]国語!S61</f>
        <v>0</v>
      </c>
      <c r="T61" s="219">
        <f>[1]国語!T61</f>
        <v>0</v>
      </c>
      <c r="V61" s="7">
        <f>[1]国語!V61</f>
        <v>0</v>
      </c>
      <c r="W61" s="1">
        <f>[1]国語!W61</f>
        <v>0</v>
      </c>
      <c r="X61" s="1">
        <f>[1]国語!X61</f>
        <v>0</v>
      </c>
      <c r="Y61" s="1">
        <f>[1]国語!Y61</f>
        <v>0</v>
      </c>
      <c r="Z61" s="8">
        <f>[1]国語!Z61</f>
        <v>0</v>
      </c>
      <c r="AA61" s="17">
        <f>[1]国語!AA61</f>
        <v>0</v>
      </c>
    </row>
    <row r="62" spans="2:27" ht="21.75" customHeight="1">
      <c r="B62" s="43">
        <f>氏名入力!A62</f>
        <v>1218</v>
      </c>
      <c r="C62" s="22">
        <f>氏名入力!C62</f>
        <v>0</v>
      </c>
      <c r="D62" s="7">
        <f>[1]国語!D62</f>
        <v>0</v>
      </c>
      <c r="E62" s="1">
        <f>[1]国語!E62</f>
        <v>0</v>
      </c>
      <c r="F62" s="1">
        <f>[1]国語!F62</f>
        <v>0</v>
      </c>
      <c r="G62" s="1">
        <f>[1]国語!G62</f>
        <v>0</v>
      </c>
      <c r="H62" s="8">
        <f>[1]国語!H62</f>
        <v>0</v>
      </c>
      <c r="I62" s="122">
        <f>[1]国語!I62</f>
        <v>0</v>
      </c>
      <c r="J62" s="227">
        <f>[1]国語!J62</f>
        <v>0</v>
      </c>
      <c r="K62" s="219">
        <f>[1]国語!K62</f>
        <v>0</v>
      </c>
      <c r="M62" s="7">
        <f>[1]国語!M62</f>
        <v>0</v>
      </c>
      <c r="N62" s="1">
        <f>[1]国語!N62</f>
        <v>0</v>
      </c>
      <c r="O62" s="1">
        <f>[1]国語!O62</f>
        <v>0</v>
      </c>
      <c r="P62" s="1">
        <f>[1]国語!P62</f>
        <v>0</v>
      </c>
      <c r="Q62" s="8">
        <f>[1]国語!Q62</f>
        <v>0</v>
      </c>
      <c r="R62" s="17">
        <f>[1]国語!R62</f>
        <v>0</v>
      </c>
      <c r="S62" s="227">
        <f>[1]国語!S62</f>
        <v>0</v>
      </c>
      <c r="T62" s="219">
        <f>[1]国語!T62</f>
        <v>0</v>
      </c>
      <c r="V62" s="7">
        <f>[1]国語!V62</f>
        <v>0</v>
      </c>
      <c r="W62" s="1">
        <f>[1]国語!W62</f>
        <v>0</v>
      </c>
      <c r="X62" s="1">
        <f>[1]国語!X62</f>
        <v>0</v>
      </c>
      <c r="Y62" s="1">
        <f>[1]国語!Y62</f>
        <v>0</v>
      </c>
      <c r="Z62" s="8">
        <f>[1]国語!Z62</f>
        <v>0</v>
      </c>
      <c r="AA62" s="17">
        <f>[1]国語!AA62</f>
        <v>0</v>
      </c>
    </row>
    <row r="63" spans="2:27" ht="21.75" customHeight="1">
      <c r="B63" s="43">
        <f>氏名入力!A63</f>
        <v>1219</v>
      </c>
      <c r="C63" s="22">
        <f>氏名入力!C63</f>
        <v>0</v>
      </c>
      <c r="D63" s="7">
        <f>[1]国語!D63</f>
        <v>0</v>
      </c>
      <c r="E63" s="1">
        <f>[1]国語!E63</f>
        <v>0</v>
      </c>
      <c r="F63" s="1">
        <f>[1]国語!F63</f>
        <v>0</v>
      </c>
      <c r="G63" s="1">
        <f>[1]国語!G63</f>
        <v>0</v>
      </c>
      <c r="H63" s="8">
        <f>[1]国語!H63</f>
        <v>0</v>
      </c>
      <c r="I63" s="122">
        <f>[1]国語!I63</f>
        <v>0</v>
      </c>
      <c r="J63" s="227">
        <f>[1]国語!J63</f>
        <v>0</v>
      </c>
      <c r="K63" s="219">
        <f>[1]国語!K63</f>
        <v>0</v>
      </c>
      <c r="M63" s="7">
        <f>[1]国語!M63</f>
        <v>0</v>
      </c>
      <c r="N63" s="1">
        <f>[1]国語!N63</f>
        <v>0</v>
      </c>
      <c r="O63" s="1">
        <f>[1]国語!O63</f>
        <v>0</v>
      </c>
      <c r="P63" s="1">
        <f>[1]国語!P63</f>
        <v>0</v>
      </c>
      <c r="Q63" s="8">
        <f>[1]国語!Q63</f>
        <v>0</v>
      </c>
      <c r="R63" s="17">
        <f>[1]国語!R63</f>
        <v>0</v>
      </c>
      <c r="S63" s="227">
        <f>[1]国語!S63</f>
        <v>0</v>
      </c>
      <c r="T63" s="219">
        <f>[1]国語!T63</f>
        <v>0</v>
      </c>
      <c r="V63" s="7">
        <f>[1]国語!V63</f>
        <v>0</v>
      </c>
      <c r="W63" s="1">
        <f>[1]国語!W63</f>
        <v>0</v>
      </c>
      <c r="X63" s="1">
        <f>[1]国語!X63</f>
        <v>0</v>
      </c>
      <c r="Y63" s="1">
        <f>[1]国語!Y63</f>
        <v>0</v>
      </c>
      <c r="Z63" s="8">
        <f>[1]国語!Z63</f>
        <v>0</v>
      </c>
      <c r="AA63" s="17">
        <f>[1]国語!AA63</f>
        <v>0</v>
      </c>
    </row>
    <row r="64" spans="2:27" ht="21.75" customHeight="1" thickBot="1">
      <c r="B64" s="124">
        <f>氏名入力!A64</f>
        <v>1220</v>
      </c>
      <c r="C64" s="125">
        <f>氏名入力!C64</f>
        <v>0</v>
      </c>
      <c r="D64" s="12">
        <f>[1]国語!D64</f>
        <v>0</v>
      </c>
      <c r="E64" s="13">
        <f>[1]国語!E64</f>
        <v>0</v>
      </c>
      <c r="F64" s="13">
        <f>[1]国語!F64</f>
        <v>0</v>
      </c>
      <c r="G64" s="13">
        <f>[1]国語!G64</f>
        <v>0</v>
      </c>
      <c r="H64" s="126">
        <f>[1]国語!H64</f>
        <v>0</v>
      </c>
      <c r="I64" s="127">
        <f>[1]国語!I64</f>
        <v>0</v>
      </c>
      <c r="J64" s="228">
        <f>[1]国語!J64</f>
        <v>0</v>
      </c>
      <c r="K64" s="223">
        <f>[1]国語!K64</f>
        <v>0</v>
      </c>
      <c r="M64" s="9">
        <f>[1]国語!M64</f>
        <v>0</v>
      </c>
      <c r="N64" s="10">
        <f>[1]国語!N64</f>
        <v>0</v>
      </c>
      <c r="O64" s="10">
        <f>[1]国語!O64</f>
        <v>0</v>
      </c>
      <c r="P64" s="10">
        <f>[1]国語!P64</f>
        <v>0</v>
      </c>
      <c r="Q64" s="11">
        <f>[1]国語!Q64</f>
        <v>0</v>
      </c>
      <c r="R64" s="18">
        <f>[1]国語!R64</f>
        <v>0</v>
      </c>
      <c r="S64" s="228">
        <f>[1]国語!S64</f>
        <v>0</v>
      </c>
      <c r="T64" s="223">
        <f>[1]国語!T64</f>
        <v>0</v>
      </c>
      <c r="V64" s="9">
        <f>[1]国語!V64</f>
        <v>0</v>
      </c>
      <c r="W64" s="10">
        <f>[1]国語!W64</f>
        <v>0</v>
      </c>
      <c r="X64" s="10">
        <f>[1]国語!X64</f>
        <v>0</v>
      </c>
      <c r="Y64" s="10">
        <f>[1]国語!Y64</f>
        <v>0</v>
      </c>
      <c r="Z64" s="11">
        <f>[1]国語!Z64</f>
        <v>0</v>
      </c>
      <c r="AA64" s="18">
        <f>[1]国語!AA64</f>
        <v>0</v>
      </c>
    </row>
    <row r="65" spans="2:27" ht="21.75" customHeight="1">
      <c r="B65" s="45">
        <f>氏名入力!A65</f>
        <v>1231</v>
      </c>
      <c r="C65" s="39">
        <f>氏名入力!C65</f>
        <v>0</v>
      </c>
      <c r="D65" s="4">
        <f>[1]国語!D65</f>
        <v>0</v>
      </c>
      <c r="E65" s="5">
        <f>[1]国語!E65</f>
        <v>0</v>
      </c>
      <c r="F65" s="5">
        <f>[1]国語!F65</f>
        <v>0</v>
      </c>
      <c r="G65" s="5">
        <f>[1]国語!G65</f>
        <v>0</v>
      </c>
      <c r="H65" s="6">
        <f>[1]国語!H65</f>
        <v>0</v>
      </c>
      <c r="I65" s="121">
        <f>[1]国語!I65</f>
        <v>0</v>
      </c>
      <c r="J65" s="226">
        <f>[1]国語!J65</f>
        <v>0</v>
      </c>
      <c r="K65" s="218">
        <f>[1]国語!K65</f>
        <v>0</v>
      </c>
      <c r="M65" s="4">
        <f>[1]国語!M65</f>
        <v>0</v>
      </c>
      <c r="N65" s="5">
        <f>[1]国語!N65</f>
        <v>0</v>
      </c>
      <c r="O65" s="5">
        <f>[1]国語!O65</f>
        <v>0</v>
      </c>
      <c r="P65" s="5">
        <f>[1]国語!P65</f>
        <v>0</v>
      </c>
      <c r="Q65" s="6">
        <f>[1]国語!Q65</f>
        <v>0</v>
      </c>
      <c r="R65" s="16">
        <f>[1]国語!R65</f>
        <v>0</v>
      </c>
      <c r="S65" s="232">
        <f>[1]国語!S65</f>
        <v>0</v>
      </c>
      <c r="T65" s="218">
        <f>[1]国語!T65</f>
        <v>0</v>
      </c>
      <c r="V65" s="4">
        <f>[1]国語!V65</f>
        <v>0</v>
      </c>
      <c r="W65" s="5">
        <f>[1]国語!W65</f>
        <v>0</v>
      </c>
      <c r="X65" s="5">
        <f>[1]国語!X65</f>
        <v>0</v>
      </c>
      <c r="Y65" s="5">
        <f>[1]国語!Y65</f>
        <v>0</v>
      </c>
      <c r="Z65" s="6">
        <f>[1]国語!Z65</f>
        <v>0</v>
      </c>
      <c r="AA65" s="16">
        <f>[1]国語!AA65</f>
        <v>0</v>
      </c>
    </row>
    <row r="66" spans="2:27" ht="21.75" customHeight="1">
      <c r="B66" s="46">
        <f>氏名入力!A66</f>
        <v>1232</v>
      </c>
      <c r="C66" s="40">
        <f>氏名入力!C66</f>
        <v>0</v>
      </c>
      <c r="D66" s="7">
        <f>[1]国語!D66</f>
        <v>0</v>
      </c>
      <c r="E66" s="1">
        <f>[1]国語!E66</f>
        <v>0</v>
      </c>
      <c r="F66" s="1">
        <f>[1]国語!F66</f>
        <v>0</v>
      </c>
      <c r="G66" s="1">
        <f>[1]国語!G66</f>
        <v>0</v>
      </c>
      <c r="H66" s="8">
        <f>[1]国語!H66</f>
        <v>0</v>
      </c>
      <c r="I66" s="122">
        <f>[1]国語!I66</f>
        <v>0</v>
      </c>
      <c r="J66" s="227">
        <f>[1]国語!J66</f>
        <v>0</v>
      </c>
      <c r="K66" s="219">
        <f>[1]国語!K66</f>
        <v>0</v>
      </c>
      <c r="M66" s="7">
        <f>[1]国語!M66</f>
        <v>0</v>
      </c>
      <c r="N66" s="1">
        <f>[1]国語!N66</f>
        <v>0</v>
      </c>
      <c r="O66" s="1">
        <f>[1]国語!O66</f>
        <v>0</v>
      </c>
      <c r="P66" s="1">
        <f>[1]国語!P66</f>
        <v>0</v>
      </c>
      <c r="Q66" s="8">
        <f>[1]国語!Q66</f>
        <v>0</v>
      </c>
      <c r="R66" s="17">
        <f>[1]国語!R66</f>
        <v>0</v>
      </c>
      <c r="S66" s="227">
        <f>[1]国語!S66</f>
        <v>0</v>
      </c>
      <c r="T66" s="219">
        <f>[1]国語!T66</f>
        <v>0</v>
      </c>
      <c r="V66" s="7">
        <f>[1]国語!V66</f>
        <v>0</v>
      </c>
      <c r="W66" s="1">
        <f>[1]国語!W66</f>
        <v>0</v>
      </c>
      <c r="X66" s="1">
        <f>[1]国語!X66</f>
        <v>0</v>
      </c>
      <c r="Y66" s="1">
        <f>[1]国語!Y66</f>
        <v>0</v>
      </c>
      <c r="Z66" s="8">
        <f>[1]国語!Z66</f>
        <v>0</v>
      </c>
      <c r="AA66" s="17">
        <f>[1]国語!AA66</f>
        <v>0</v>
      </c>
    </row>
    <row r="67" spans="2:27" ht="21.75" customHeight="1">
      <c r="B67" s="46">
        <f>氏名入力!A67</f>
        <v>1233</v>
      </c>
      <c r="C67" s="40">
        <f>氏名入力!C67</f>
        <v>0</v>
      </c>
      <c r="D67" s="7">
        <f>[1]国語!D67</f>
        <v>0</v>
      </c>
      <c r="E67" s="1">
        <f>[1]国語!E67</f>
        <v>0</v>
      </c>
      <c r="F67" s="1">
        <f>[1]国語!F67</f>
        <v>0</v>
      </c>
      <c r="G67" s="1">
        <f>[1]国語!G67</f>
        <v>0</v>
      </c>
      <c r="H67" s="8">
        <f>[1]国語!H67</f>
        <v>0</v>
      </c>
      <c r="I67" s="122">
        <f>[1]国語!I67</f>
        <v>0</v>
      </c>
      <c r="J67" s="227">
        <f>[1]国語!J67</f>
        <v>0</v>
      </c>
      <c r="K67" s="219">
        <f>[1]国語!K67</f>
        <v>0</v>
      </c>
      <c r="M67" s="7">
        <f>[1]国語!M67</f>
        <v>0</v>
      </c>
      <c r="N67" s="1">
        <f>[1]国語!N67</f>
        <v>0</v>
      </c>
      <c r="O67" s="1">
        <f>[1]国語!O67</f>
        <v>0</v>
      </c>
      <c r="P67" s="1">
        <f>[1]国語!P67</f>
        <v>0</v>
      </c>
      <c r="Q67" s="8">
        <f>[1]国語!Q67</f>
        <v>0</v>
      </c>
      <c r="R67" s="17">
        <f>[1]国語!R67</f>
        <v>0</v>
      </c>
      <c r="S67" s="227">
        <f>[1]国語!S67</f>
        <v>0</v>
      </c>
      <c r="T67" s="219">
        <f>[1]国語!T67</f>
        <v>0</v>
      </c>
      <c r="V67" s="7">
        <f>[1]国語!V67</f>
        <v>0</v>
      </c>
      <c r="W67" s="1">
        <f>[1]国語!W67</f>
        <v>0</v>
      </c>
      <c r="X67" s="1">
        <f>[1]国語!X67</f>
        <v>0</v>
      </c>
      <c r="Y67" s="1">
        <f>[1]国語!Y67</f>
        <v>0</v>
      </c>
      <c r="Z67" s="8">
        <f>[1]国語!Z67</f>
        <v>0</v>
      </c>
      <c r="AA67" s="17">
        <f>[1]国語!AA67</f>
        <v>0</v>
      </c>
    </row>
    <row r="68" spans="2:27" ht="21.75" customHeight="1">
      <c r="B68" s="46">
        <f>氏名入力!A68</f>
        <v>1234</v>
      </c>
      <c r="C68" s="40">
        <f>氏名入力!C68</f>
        <v>0</v>
      </c>
      <c r="D68" s="7">
        <f>[1]国語!D68</f>
        <v>0</v>
      </c>
      <c r="E68" s="1">
        <f>[1]国語!E68</f>
        <v>0</v>
      </c>
      <c r="F68" s="1">
        <f>[1]国語!F68</f>
        <v>0</v>
      </c>
      <c r="G68" s="1">
        <f>[1]国語!G68</f>
        <v>0</v>
      </c>
      <c r="H68" s="8">
        <f>[1]国語!H68</f>
        <v>0</v>
      </c>
      <c r="I68" s="122">
        <f>[1]国語!I68</f>
        <v>0</v>
      </c>
      <c r="J68" s="227">
        <f>[1]国語!J68</f>
        <v>0</v>
      </c>
      <c r="K68" s="219">
        <f>[1]国語!K68</f>
        <v>0</v>
      </c>
      <c r="M68" s="7">
        <f>[1]国語!M68</f>
        <v>0</v>
      </c>
      <c r="N68" s="1">
        <f>[1]国語!N68</f>
        <v>0</v>
      </c>
      <c r="O68" s="1">
        <f>[1]国語!O68</f>
        <v>0</v>
      </c>
      <c r="P68" s="1">
        <f>[1]国語!P68</f>
        <v>0</v>
      </c>
      <c r="Q68" s="8">
        <f>[1]国語!Q68</f>
        <v>0</v>
      </c>
      <c r="R68" s="17">
        <f>[1]国語!R68</f>
        <v>0</v>
      </c>
      <c r="S68" s="227">
        <f>[1]国語!S68</f>
        <v>0</v>
      </c>
      <c r="T68" s="219">
        <f>[1]国語!T68</f>
        <v>0</v>
      </c>
      <c r="V68" s="7">
        <f>[1]国語!V68</f>
        <v>0</v>
      </c>
      <c r="W68" s="1">
        <f>[1]国語!W68</f>
        <v>0</v>
      </c>
      <c r="X68" s="1">
        <f>[1]国語!X68</f>
        <v>0</v>
      </c>
      <c r="Y68" s="1">
        <f>[1]国語!Y68</f>
        <v>0</v>
      </c>
      <c r="Z68" s="8">
        <f>[1]国語!Z68</f>
        <v>0</v>
      </c>
      <c r="AA68" s="17">
        <f>[1]国語!AA68</f>
        <v>0</v>
      </c>
    </row>
    <row r="69" spans="2:27" ht="21.75" customHeight="1">
      <c r="B69" s="46">
        <f>氏名入力!A69</f>
        <v>1235</v>
      </c>
      <c r="C69" s="40">
        <f>氏名入力!C69</f>
        <v>0</v>
      </c>
      <c r="D69" s="7">
        <f>[1]国語!D69</f>
        <v>0</v>
      </c>
      <c r="E69" s="1">
        <f>[1]国語!E69</f>
        <v>0</v>
      </c>
      <c r="F69" s="1">
        <f>[1]国語!F69</f>
        <v>0</v>
      </c>
      <c r="G69" s="1">
        <f>[1]国語!G69</f>
        <v>0</v>
      </c>
      <c r="H69" s="8">
        <f>[1]国語!H69</f>
        <v>0</v>
      </c>
      <c r="I69" s="122">
        <f>[1]国語!I69</f>
        <v>0</v>
      </c>
      <c r="J69" s="227">
        <f>[1]国語!J69</f>
        <v>0</v>
      </c>
      <c r="K69" s="219">
        <f>[1]国語!K69</f>
        <v>0</v>
      </c>
      <c r="M69" s="7">
        <f>[1]国語!M69</f>
        <v>0</v>
      </c>
      <c r="N69" s="1">
        <f>[1]国語!N69</f>
        <v>0</v>
      </c>
      <c r="O69" s="1">
        <f>[1]国語!O69</f>
        <v>0</v>
      </c>
      <c r="P69" s="1">
        <f>[1]国語!P69</f>
        <v>0</v>
      </c>
      <c r="Q69" s="8">
        <f>[1]国語!Q69</f>
        <v>0</v>
      </c>
      <c r="R69" s="17">
        <f>[1]国語!R69</f>
        <v>0</v>
      </c>
      <c r="S69" s="227">
        <f>[1]国語!S69</f>
        <v>0</v>
      </c>
      <c r="T69" s="219">
        <f>[1]国語!T69</f>
        <v>0</v>
      </c>
      <c r="V69" s="7">
        <f>[1]国語!V69</f>
        <v>0</v>
      </c>
      <c r="W69" s="1">
        <f>[1]国語!W69</f>
        <v>0</v>
      </c>
      <c r="X69" s="1">
        <f>[1]国語!X69</f>
        <v>0</v>
      </c>
      <c r="Y69" s="1">
        <f>[1]国語!Y69</f>
        <v>0</v>
      </c>
      <c r="Z69" s="8">
        <f>[1]国語!Z69</f>
        <v>0</v>
      </c>
      <c r="AA69" s="17">
        <f>[1]国語!AA69</f>
        <v>0</v>
      </c>
    </row>
    <row r="70" spans="2:27" ht="21.75" customHeight="1">
      <c r="B70" s="46">
        <f>氏名入力!A70</f>
        <v>1236</v>
      </c>
      <c r="C70" s="40">
        <f>氏名入力!C70</f>
        <v>0</v>
      </c>
      <c r="D70" s="7">
        <f>[1]国語!D70</f>
        <v>0</v>
      </c>
      <c r="E70" s="1">
        <f>[1]国語!E70</f>
        <v>0</v>
      </c>
      <c r="F70" s="1">
        <f>[1]国語!F70</f>
        <v>0</v>
      </c>
      <c r="G70" s="1">
        <f>[1]国語!G70</f>
        <v>0</v>
      </c>
      <c r="H70" s="8">
        <f>[1]国語!H70</f>
        <v>0</v>
      </c>
      <c r="I70" s="122">
        <f>[1]国語!I70</f>
        <v>0</v>
      </c>
      <c r="J70" s="227">
        <f>[1]国語!J70</f>
        <v>0</v>
      </c>
      <c r="K70" s="219">
        <f>[1]国語!K70</f>
        <v>0</v>
      </c>
      <c r="M70" s="7">
        <f>[1]国語!M70</f>
        <v>0</v>
      </c>
      <c r="N70" s="1">
        <f>[1]国語!N70</f>
        <v>0</v>
      </c>
      <c r="O70" s="1">
        <f>[1]国語!O70</f>
        <v>0</v>
      </c>
      <c r="P70" s="1">
        <f>[1]国語!P70</f>
        <v>0</v>
      </c>
      <c r="Q70" s="8">
        <f>[1]国語!Q70</f>
        <v>0</v>
      </c>
      <c r="R70" s="17">
        <f>[1]国語!R70</f>
        <v>0</v>
      </c>
      <c r="S70" s="227">
        <f>[1]国語!S70</f>
        <v>0</v>
      </c>
      <c r="T70" s="219">
        <f>[1]国語!T70</f>
        <v>0</v>
      </c>
      <c r="V70" s="7">
        <f>[1]国語!V70</f>
        <v>0</v>
      </c>
      <c r="W70" s="1">
        <f>[1]国語!W70</f>
        <v>0</v>
      </c>
      <c r="X70" s="1">
        <f>[1]国語!X70</f>
        <v>0</v>
      </c>
      <c r="Y70" s="1">
        <f>[1]国語!Y70</f>
        <v>0</v>
      </c>
      <c r="Z70" s="8">
        <f>[1]国語!Z70</f>
        <v>0</v>
      </c>
      <c r="AA70" s="17">
        <f>[1]国語!AA70</f>
        <v>0</v>
      </c>
    </row>
    <row r="71" spans="2:27" ht="21.75" customHeight="1">
      <c r="B71" s="46">
        <f>氏名入力!A71</f>
        <v>1237</v>
      </c>
      <c r="C71" s="40">
        <f>氏名入力!C71</f>
        <v>0</v>
      </c>
      <c r="D71" s="7">
        <f>[1]国語!D71</f>
        <v>0</v>
      </c>
      <c r="E71" s="1">
        <f>[1]国語!E71</f>
        <v>0</v>
      </c>
      <c r="F71" s="1">
        <f>[1]国語!F71</f>
        <v>0</v>
      </c>
      <c r="G71" s="1">
        <f>[1]国語!G71</f>
        <v>0</v>
      </c>
      <c r="H71" s="8">
        <f>[1]国語!H71</f>
        <v>0</v>
      </c>
      <c r="I71" s="122">
        <f>[1]国語!I71</f>
        <v>0</v>
      </c>
      <c r="J71" s="227">
        <f>[1]国語!J71</f>
        <v>0</v>
      </c>
      <c r="K71" s="219">
        <f>[1]国語!K71</f>
        <v>0</v>
      </c>
      <c r="M71" s="7">
        <f>[1]国語!M71</f>
        <v>0</v>
      </c>
      <c r="N71" s="1">
        <f>[1]国語!N71</f>
        <v>0</v>
      </c>
      <c r="O71" s="1">
        <f>[1]国語!O71</f>
        <v>0</v>
      </c>
      <c r="P71" s="1">
        <f>[1]国語!P71</f>
        <v>0</v>
      </c>
      <c r="Q71" s="8">
        <f>[1]国語!Q71</f>
        <v>0</v>
      </c>
      <c r="R71" s="17">
        <f>[1]国語!R71</f>
        <v>0</v>
      </c>
      <c r="S71" s="227">
        <f>[1]国語!S71</f>
        <v>0</v>
      </c>
      <c r="T71" s="219">
        <f>[1]国語!T71</f>
        <v>0</v>
      </c>
      <c r="V71" s="7">
        <f>[1]国語!V71</f>
        <v>0</v>
      </c>
      <c r="W71" s="1">
        <f>[1]国語!W71</f>
        <v>0</v>
      </c>
      <c r="X71" s="1">
        <f>[1]国語!X71</f>
        <v>0</v>
      </c>
      <c r="Y71" s="1">
        <f>[1]国語!Y71</f>
        <v>0</v>
      </c>
      <c r="Z71" s="8">
        <f>[1]国語!Z71</f>
        <v>0</v>
      </c>
      <c r="AA71" s="17">
        <f>[1]国語!AA71</f>
        <v>0</v>
      </c>
    </row>
    <row r="72" spans="2:27" ht="21.75" customHeight="1">
      <c r="B72" s="46">
        <f>氏名入力!A72</f>
        <v>1238</v>
      </c>
      <c r="C72" s="40">
        <f>氏名入力!C72</f>
        <v>0</v>
      </c>
      <c r="D72" s="7">
        <f>[1]国語!D72</f>
        <v>0</v>
      </c>
      <c r="E72" s="1">
        <f>[1]国語!E72</f>
        <v>0</v>
      </c>
      <c r="F72" s="1">
        <f>[1]国語!F72</f>
        <v>0</v>
      </c>
      <c r="G72" s="1">
        <f>[1]国語!G72</f>
        <v>0</v>
      </c>
      <c r="H72" s="8">
        <f>[1]国語!H72</f>
        <v>0</v>
      </c>
      <c r="I72" s="122">
        <f>[1]国語!I72</f>
        <v>0</v>
      </c>
      <c r="J72" s="227">
        <f>[1]国語!J72</f>
        <v>0</v>
      </c>
      <c r="K72" s="219">
        <f>[1]国語!K72</f>
        <v>0</v>
      </c>
      <c r="M72" s="7">
        <f>[1]国語!M72</f>
        <v>0</v>
      </c>
      <c r="N72" s="1">
        <f>[1]国語!N72</f>
        <v>0</v>
      </c>
      <c r="O72" s="1">
        <f>[1]国語!O72</f>
        <v>0</v>
      </c>
      <c r="P72" s="1">
        <f>[1]国語!P72</f>
        <v>0</v>
      </c>
      <c r="Q72" s="8">
        <f>[1]国語!Q72</f>
        <v>0</v>
      </c>
      <c r="R72" s="17">
        <f>[1]国語!R72</f>
        <v>0</v>
      </c>
      <c r="S72" s="227">
        <f>[1]国語!S72</f>
        <v>0</v>
      </c>
      <c r="T72" s="219">
        <f>[1]国語!T72</f>
        <v>0</v>
      </c>
      <c r="V72" s="7">
        <f>[1]国語!V72</f>
        <v>0</v>
      </c>
      <c r="W72" s="1">
        <f>[1]国語!W72</f>
        <v>0</v>
      </c>
      <c r="X72" s="1">
        <f>[1]国語!X72</f>
        <v>0</v>
      </c>
      <c r="Y72" s="1">
        <f>[1]国語!Y72</f>
        <v>0</v>
      </c>
      <c r="Z72" s="8">
        <f>[1]国語!Z72</f>
        <v>0</v>
      </c>
      <c r="AA72" s="17">
        <f>[1]国語!AA72</f>
        <v>0</v>
      </c>
    </row>
    <row r="73" spans="2:27" ht="21.75" customHeight="1">
      <c r="B73" s="46">
        <f>氏名入力!A73</f>
        <v>1239</v>
      </c>
      <c r="C73" s="40">
        <f>氏名入力!C73</f>
        <v>0</v>
      </c>
      <c r="D73" s="7">
        <f>[1]国語!D73</f>
        <v>0</v>
      </c>
      <c r="E73" s="1">
        <f>[1]国語!E73</f>
        <v>0</v>
      </c>
      <c r="F73" s="1">
        <f>[1]国語!F73</f>
        <v>0</v>
      </c>
      <c r="G73" s="1">
        <f>[1]国語!G73</f>
        <v>0</v>
      </c>
      <c r="H73" s="8">
        <f>[1]国語!H73</f>
        <v>0</v>
      </c>
      <c r="I73" s="122">
        <f>[1]国語!I73</f>
        <v>0</v>
      </c>
      <c r="J73" s="227">
        <f>[1]国語!J73</f>
        <v>0</v>
      </c>
      <c r="K73" s="219">
        <f>[1]国語!K73</f>
        <v>0</v>
      </c>
      <c r="M73" s="7">
        <f>[1]国語!M73</f>
        <v>0</v>
      </c>
      <c r="N73" s="1">
        <f>[1]国語!N73</f>
        <v>0</v>
      </c>
      <c r="O73" s="1">
        <f>[1]国語!O73</f>
        <v>0</v>
      </c>
      <c r="P73" s="1">
        <f>[1]国語!P73</f>
        <v>0</v>
      </c>
      <c r="Q73" s="8">
        <f>[1]国語!Q73</f>
        <v>0</v>
      </c>
      <c r="R73" s="17">
        <f>[1]国語!R73</f>
        <v>0</v>
      </c>
      <c r="S73" s="227">
        <f>[1]国語!S73</f>
        <v>0</v>
      </c>
      <c r="T73" s="219">
        <f>[1]国語!T73</f>
        <v>0</v>
      </c>
      <c r="V73" s="7">
        <f>[1]国語!V73</f>
        <v>0</v>
      </c>
      <c r="W73" s="1">
        <f>[1]国語!W73</f>
        <v>0</v>
      </c>
      <c r="X73" s="1">
        <f>[1]国語!X73</f>
        <v>0</v>
      </c>
      <c r="Y73" s="1">
        <f>[1]国語!Y73</f>
        <v>0</v>
      </c>
      <c r="Z73" s="8">
        <f>[1]国語!Z73</f>
        <v>0</v>
      </c>
      <c r="AA73" s="17">
        <f>[1]国語!AA73</f>
        <v>0</v>
      </c>
    </row>
    <row r="74" spans="2:27" ht="21.75" customHeight="1">
      <c r="B74" s="46">
        <f>氏名入力!A74</f>
        <v>1240</v>
      </c>
      <c r="C74" s="40">
        <f>氏名入力!C74</f>
        <v>0</v>
      </c>
      <c r="D74" s="7">
        <f>[1]国語!D74</f>
        <v>0</v>
      </c>
      <c r="E74" s="1">
        <f>[1]国語!E74</f>
        <v>0</v>
      </c>
      <c r="F74" s="1">
        <f>[1]国語!F74</f>
        <v>0</v>
      </c>
      <c r="G74" s="1">
        <f>[1]国語!G74</f>
        <v>0</v>
      </c>
      <c r="H74" s="8">
        <f>[1]国語!H74</f>
        <v>0</v>
      </c>
      <c r="I74" s="122">
        <f>[1]国語!I74</f>
        <v>0</v>
      </c>
      <c r="J74" s="227">
        <f>[1]国語!J74</f>
        <v>0</v>
      </c>
      <c r="K74" s="219">
        <f>[1]国語!K74</f>
        <v>0</v>
      </c>
      <c r="M74" s="7">
        <f>[1]国語!M74</f>
        <v>0</v>
      </c>
      <c r="N74" s="1">
        <f>[1]国語!N74</f>
        <v>0</v>
      </c>
      <c r="O74" s="1">
        <f>[1]国語!O74</f>
        <v>0</v>
      </c>
      <c r="P74" s="1">
        <f>[1]国語!P74</f>
        <v>0</v>
      </c>
      <c r="Q74" s="8">
        <f>[1]国語!Q74</f>
        <v>0</v>
      </c>
      <c r="R74" s="17">
        <f>[1]国語!R74</f>
        <v>0</v>
      </c>
      <c r="S74" s="227">
        <f>[1]国語!S74</f>
        <v>0</v>
      </c>
      <c r="T74" s="219">
        <f>[1]国語!T74</f>
        <v>0</v>
      </c>
      <c r="V74" s="7">
        <f>[1]国語!V74</f>
        <v>0</v>
      </c>
      <c r="W74" s="1">
        <f>[1]国語!W74</f>
        <v>0</v>
      </c>
      <c r="X74" s="1">
        <f>[1]国語!X74</f>
        <v>0</v>
      </c>
      <c r="Y74" s="1">
        <f>[1]国語!Y74</f>
        <v>0</v>
      </c>
      <c r="Z74" s="8">
        <f>[1]国語!Z74</f>
        <v>0</v>
      </c>
      <c r="AA74" s="17">
        <f>[1]国語!AA74</f>
        <v>0</v>
      </c>
    </row>
    <row r="75" spans="2:27" ht="21.75" customHeight="1">
      <c r="B75" s="46">
        <f>氏名入力!A75</f>
        <v>1241</v>
      </c>
      <c r="C75" s="40">
        <f>氏名入力!C75</f>
        <v>0</v>
      </c>
      <c r="D75" s="7">
        <f>[1]国語!D75</f>
        <v>0</v>
      </c>
      <c r="E75" s="1">
        <f>[1]国語!E75</f>
        <v>0</v>
      </c>
      <c r="F75" s="1">
        <f>[1]国語!F75</f>
        <v>0</v>
      </c>
      <c r="G75" s="1">
        <f>[1]国語!G75</f>
        <v>0</v>
      </c>
      <c r="H75" s="8">
        <f>[1]国語!H75</f>
        <v>0</v>
      </c>
      <c r="I75" s="122">
        <f>[1]国語!I75</f>
        <v>0</v>
      </c>
      <c r="J75" s="227">
        <f>[1]国語!J75</f>
        <v>0</v>
      </c>
      <c r="K75" s="219">
        <f>[1]国語!K75</f>
        <v>0</v>
      </c>
      <c r="M75" s="7">
        <f>[1]国語!M75</f>
        <v>0</v>
      </c>
      <c r="N75" s="1">
        <f>[1]国語!N75</f>
        <v>0</v>
      </c>
      <c r="O75" s="1">
        <f>[1]国語!O75</f>
        <v>0</v>
      </c>
      <c r="P75" s="1">
        <f>[1]国語!P75</f>
        <v>0</v>
      </c>
      <c r="Q75" s="8">
        <f>[1]国語!Q75</f>
        <v>0</v>
      </c>
      <c r="R75" s="17">
        <f>[1]国語!R75</f>
        <v>0</v>
      </c>
      <c r="S75" s="227">
        <f>[1]国語!S75</f>
        <v>0</v>
      </c>
      <c r="T75" s="219">
        <f>[1]国語!T75</f>
        <v>0</v>
      </c>
      <c r="V75" s="7">
        <f>[1]国語!V75</f>
        <v>0</v>
      </c>
      <c r="W75" s="1">
        <f>[1]国語!W75</f>
        <v>0</v>
      </c>
      <c r="X75" s="1">
        <f>[1]国語!X75</f>
        <v>0</v>
      </c>
      <c r="Y75" s="1">
        <f>[1]国語!Y75</f>
        <v>0</v>
      </c>
      <c r="Z75" s="8">
        <f>[1]国語!Z75</f>
        <v>0</v>
      </c>
      <c r="AA75" s="17">
        <f>[1]国語!AA75</f>
        <v>0</v>
      </c>
    </row>
    <row r="76" spans="2:27" ht="21.75" customHeight="1">
      <c r="B76" s="46">
        <f>氏名入力!A76</f>
        <v>1242</v>
      </c>
      <c r="C76" s="40">
        <f>氏名入力!C76</f>
        <v>0</v>
      </c>
      <c r="D76" s="7">
        <f>[1]国語!D76</f>
        <v>0</v>
      </c>
      <c r="E76" s="1">
        <f>[1]国語!E76</f>
        <v>0</v>
      </c>
      <c r="F76" s="1">
        <f>[1]国語!F76</f>
        <v>0</v>
      </c>
      <c r="G76" s="1">
        <f>[1]国語!G76</f>
        <v>0</v>
      </c>
      <c r="H76" s="8">
        <f>[1]国語!H76</f>
        <v>0</v>
      </c>
      <c r="I76" s="122">
        <f>[1]国語!I76</f>
        <v>0</v>
      </c>
      <c r="J76" s="227">
        <f>[1]国語!J76</f>
        <v>0</v>
      </c>
      <c r="K76" s="219">
        <f>[1]国語!K76</f>
        <v>0</v>
      </c>
      <c r="M76" s="7">
        <f>[1]国語!M76</f>
        <v>0</v>
      </c>
      <c r="N76" s="1">
        <f>[1]国語!N76</f>
        <v>0</v>
      </c>
      <c r="O76" s="1">
        <f>[1]国語!O76</f>
        <v>0</v>
      </c>
      <c r="P76" s="1">
        <f>[1]国語!P76</f>
        <v>0</v>
      </c>
      <c r="Q76" s="8">
        <f>[1]国語!Q76</f>
        <v>0</v>
      </c>
      <c r="R76" s="17">
        <f>[1]国語!R76</f>
        <v>0</v>
      </c>
      <c r="S76" s="227">
        <f>[1]国語!S76</f>
        <v>0</v>
      </c>
      <c r="T76" s="219">
        <f>[1]国語!T76</f>
        <v>0</v>
      </c>
      <c r="V76" s="7">
        <f>[1]国語!V76</f>
        <v>0</v>
      </c>
      <c r="W76" s="1">
        <f>[1]国語!W76</f>
        <v>0</v>
      </c>
      <c r="X76" s="1">
        <f>[1]国語!X76</f>
        <v>0</v>
      </c>
      <c r="Y76" s="1">
        <f>[1]国語!Y76</f>
        <v>0</v>
      </c>
      <c r="Z76" s="8">
        <f>[1]国語!Z76</f>
        <v>0</v>
      </c>
      <c r="AA76" s="17">
        <f>[1]国語!AA76</f>
        <v>0</v>
      </c>
    </row>
    <row r="77" spans="2:27" ht="21.75" customHeight="1">
      <c r="B77" s="46">
        <f>氏名入力!A77</f>
        <v>1243</v>
      </c>
      <c r="C77" s="40">
        <f>氏名入力!C77</f>
        <v>0</v>
      </c>
      <c r="D77" s="7">
        <f>[1]国語!D77</f>
        <v>0</v>
      </c>
      <c r="E77" s="1">
        <f>[1]国語!E77</f>
        <v>0</v>
      </c>
      <c r="F77" s="1">
        <f>[1]国語!F77</f>
        <v>0</v>
      </c>
      <c r="G77" s="1">
        <f>[1]国語!G77</f>
        <v>0</v>
      </c>
      <c r="H77" s="8">
        <f>[1]国語!H77</f>
        <v>0</v>
      </c>
      <c r="I77" s="122">
        <f>[1]国語!I77</f>
        <v>0</v>
      </c>
      <c r="J77" s="227">
        <f>[1]国語!J77</f>
        <v>0</v>
      </c>
      <c r="K77" s="219">
        <f>[1]国語!K77</f>
        <v>0</v>
      </c>
      <c r="M77" s="7">
        <f>[1]国語!M77</f>
        <v>0</v>
      </c>
      <c r="N77" s="1">
        <f>[1]国語!N77</f>
        <v>0</v>
      </c>
      <c r="O77" s="1">
        <f>[1]国語!O77</f>
        <v>0</v>
      </c>
      <c r="P77" s="1">
        <f>[1]国語!P77</f>
        <v>0</v>
      </c>
      <c r="Q77" s="8">
        <f>[1]国語!Q77</f>
        <v>0</v>
      </c>
      <c r="R77" s="17">
        <f>[1]国語!R77</f>
        <v>0</v>
      </c>
      <c r="S77" s="227">
        <f>[1]国語!S77</f>
        <v>0</v>
      </c>
      <c r="T77" s="219">
        <f>[1]国語!T77</f>
        <v>0</v>
      </c>
      <c r="V77" s="7">
        <f>[1]国語!V77</f>
        <v>0</v>
      </c>
      <c r="W77" s="1">
        <f>[1]国語!W77</f>
        <v>0</v>
      </c>
      <c r="X77" s="1">
        <f>[1]国語!X77</f>
        <v>0</v>
      </c>
      <c r="Y77" s="1">
        <f>[1]国語!Y77</f>
        <v>0</v>
      </c>
      <c r="Z77" s="8">
        <f>[1]国語!Z77</f>
        <v>0</v>
      </c>
      <c r="AA77" s="17">
        <f>[1]国語!AA77</f>
        <v>0</v>
      </c>
    </row>
    <row r="78" spans="2:27" ht="21.75" customHeight="1">
      <c r="B78" s="46">
        <f>氏名入力!A78</f>
        <v>1244</v>
      </c>
      <c r="C78" s="40">
        <f>氏名入力!C78</f>
        <v>0</v>
      </c>
      <c r="D78" s="7">
        <f>[1]国語!D78</f>
        <v>0</v>
      </c>
      <c r="E78" s="1">
        <f>[1]国語!E78</f>
        <v>0</v>
      </c>
      <c r="F78" s="1">
        <f>[1]国語!F78</f>
        <v>0</v>
      </c>
      <c r="G78" s="1">
        <f>[1]国語!G78</f>
        <v>0</v>
      </c>
      <c r="H78" s="8">
        <f>[1]国語!H78</f>
        <v>0</v>
      </c>
      <c r="I78" s="122">
        <f>[1]国語!I78</f>
        <v>0</v>
      </c>
      <c r="J78" s="227">
        <f>[1]国語!J78</f>
        <v>0</v>
      </c>
      <c r="K78" s="219">
        <f>[1]国語!K78</f>
        <v>0</v>
      </c>
      <c r="M78" s="7">
        <f>[1]国語!M78</f>
        <v>0</v>
      </c>
      <c r="N78" s="1">
        <f>[1]国語!N78</f>
        <v>0</v>
      </c>
      <c r="O78" s="1">
        <f>[1]国語!O78</f>
        <v>0</v>
      </c>
      <c r="P78" s="1">
        <f>[1]国語!P78</f>
        <v>0</v>
      </c>
      <c r="Q78" s="8">
        <f>[1]国語!Q78</f>
        <v>0</v>
      </c>
      <c r="R78" s="17">
        <f>[1]国語!R78</f>
        <v>0</v>
      </c>
      <c r="S78" s="227">
        <f>[1]国語!S78</f>
        <v>0</v>
      </c>
      <c r="T78" s="219">
        <f>[1]国語!T78</f>
        <v>0</v>
      </c>
      <c r="V78" s="7">
        <f>[1]国語!V78</f>
        <v>0</v>
      </c>
      <c r="W78" s="1">
        <f>[1]国語!W78</f>
        <v>0</v>
      </c>
      <c r="X78" s="1">
        <f>[1]国語!X78</f>
        <v>0</v>
      </c>
      <c r="Y78" s="1">
        <f>[1]国語!Y78</f>
        <v>0</v>
      </c>
      <c r="Z78" s="8">
        <f>[1]国語!Z78</f>
        <v>0</v>
      </c>
      <c r="AA78" s="17">
        <f>[1]国語!AA78</f>
        <v>0</v>
      </c>
    </row>
    <row r="79" spans="2:27" ht="21.75" customHeight="1">
      <c r="B79" s="46">
        <f>氏名入力!A79</f>
        <v>1245</v>
      </c>
      <c r="C79" s="40">
        <f>氏名入力!C79</f>
        <v>0</v>
      </c>
      <c r="D79" s="7">
        <f>[1]国語!D79</f>
        <v>0</v>
      </c>
      <c r="E79" s="1">
        <f>[1]国語!E79</f>
        <v>0</v>
      </c>
      <c r="F79" s="1">
        <f>[1]国語!F79</f>
        <v>0</v>
      </c>
      <c r="G79" s="1">
        <f>[1]国語!G79</f>
        <v>0</v>
      </c>
      <c r="H79" s="8">
        <f>[1]国語!H79</f>
        <v>0</v>
      </c>
      <c r="I79" s="122">
        <f>[1]国語!I79</f>
        <v>0</v>
      </c>
      <c r="J79" s="227">
        <f>[1]国語!J79</f>
        <v>0</v>
      </c>
      <c r="K79" s="219">
        <f>[1]国語!K79</f>
        <v>0</v>
      </c>
      <c r="M79" s="7">
        <f>[1]国語!M79</f>
        <v>0</v>
      </c>
      <c r="N79" s="1">
        <f>[1]国語!N79</f>
        <v>0</v>
      </c>
      <c r="O79" s="1">
        <f>[1]国語!O79</f>
        <v>0</v>
      </c>
      <c r="P79" s="1">
        <f>[1]国語!P79</f>
        <v>0</v>
      </c>
      <c r="Q79" s="8">
        <f>[1]国語!Q79</f>
        <v>0</v>
      </c>
      <c r="R79" s="17">
        <f>[1]国語!R79</f>
        <v>0</v>
      </c>
      <c r="S79" s="227">
        <f>[1]国語!S79</f>
        <v>0</v>
      </c>
      <c r="T79" s="219">
        <f>[1]国語!T79</f>
        <v>0</v>
      </c>
      <c r="V79" s="7">
        <f>[1]国語!V79</f>
        <v>0</v>
      </c>
      <c r="W79" s="1">
        <f>[1]国語!W79</f>
        <v>0</v>
      </c>
      <c r="X79" s="1">
        <f>[1]国語!X79</f>
        <v>0</v>
      </c>
      <c r="Y79" s="1">
        <f>[1]国語!Y79</f>
        <v>0</v>
      </c>
      <c r="Z79" s="8">
        <f>[1]国語!Z79</f>
        <v>0</v>
      </c>
      <c r="AA79" s="17">
        <f>[1]国語!AA79</f>
        <v>0</v>
      </c>
    </row>
    <row r="80" spans="2:27" ht="21.75" customHeight="1">
      <c r="B80" s="46">
        <f>氏名入力!A80</f>
        <v>1246</v>
      </c>
      <c r="C80" s="40">
        <f>氏名入力!C80</f>
        <v>0</v>
      </c>
      <c r="D80" s="7">
        <f>[1]国語!D80</f>
        <v>0</v>
      </c>
      <c r="E80" s="1">
        <f>[1]国語!E80</f>
        <v>0</v>
      </c>
      <c r="F80" s="1">
        <f>[1]国語!F80</f>
        <v>0</v>
      </c>
      <c r="G80" s="1">
        <f>[1]国語!G80</f>
        <v>0</v>
      </c>
      <c r="H80" s="8">
        <f>[1]国語!H80</f>
        <v>0</v>
      </c>
      <c r="I80" s="122">
        <f>[1]国語!I80</f>
        <v>0</v>
      </c>
      <c r="J80" s="227">
        <f>[1]国語!J80</f>
        <v>0</v>
      </c>
      <c r="K80" s="219">
        <f>[1]国語!K80</f>
        <v>0</v>
      </c>
      <c r="M80" s="7">
        <f>[1]国語!M80</f>
        <v>0</v>
      </c>
      <c r="N80" s="1">
        <f>[1]国語!N80</f>
        <v>0</v>
      </c>
      <c r="O80" s="1">
        <f>[1]国語!O80</f>
        <v>0</v>
      </c>
      <c r="P80" s="1">
        <f>[1]国語!P80</f>
        <v>0</v>
      </c>
      <c r="Q80" s="8">
        <f>[1]国語!Q80</f>
        <v>0</v>
      </c>
      <c r="R80" s="17">
        <f>[1]国語!R80</f>
        <v>0</v>
      </c>
      <c r="S80" s="227">
        <f>[1]国語!S80</f>
        <v>0</v>
      </c>
      <c r="T80" s="219">
        <f>[1]国語!T80</f>
        <v>0</v>
      </c>
      <c r="V80" s="7">
        <f>[1]国語!V80</f>
        <v>0</v>
      </c>
      <c r="W80" s="1">
        <f>[1]国語!W80</f>
        <v>0</v>
      </c>
      <c r="X80" s="1">
        <f>[1]国語!X80</f>
        <v>0</v>
      </c>
      <c r="Y80" s="1">
        <f>[1]国語!Y80</f>
        <v>0</v>
      </c>
      <c r="Z80" s="8">
        <f>[1]国語!Z80</f>
        <v>0</v>
      </c>
      <c r="AA80" s="17">
        <f>[1]国語!AA80</f>
        <v>0</v>
      </c>
    </row>
    <row r="81" spans="2:27" ht="21.75" customHeight="1">
      <c r="B81" s="46">
        <f>氏名入力!A81</f>
        <v>1247</v>
      </c>
      <c r="C81" s="40">
        <f>氏名入力!C81</f>
        <v>0</v>
      </c>
      <c r="D81" s="7">
        <f>[1]国語!D81</f>
        <v>0</v>
      </c>
      <c r="E81" s="1">
        <f>[1]国語!E81</f>
        <v>0</v>
      </c>
      <c r="F81" s="1">
        <f>[1]国語!F81</f>
        <v>0</v>
      </c>
      <c r="G81" s="1">
        <f>[1]国語!G81</f>
        <v>0</v>
      </c>
      <c r="H81" s="8">
        <f>[1]国語!H81</f>
        <v>0</v>
      </c>
      <c r="I81" s="122">
        <f>[1]国語!I81</f>
        <v>0</v>
      </c>
      <c r="J81" s="227">
        <f>[1]国語!J81</f>
        <v>0</v>
      </c>
      <c r="K81" s="219">
        <f>[1]国語!K81</f>
        <v>0</v>
      </c>
      <c r="M81" s="7">
        <f>[1]国語!M81</f>
        <v>0</v>
      </c>
      <c r="N81" s="1">
        <f>[1]国語!N81</f>
        <v>0</v>
      </c>
      <c r="O81" s="1">
        <f>[1]国語!O81</f>
        <v>0</v>
      </c>
      <c r="P81" s="1">
        <f>[1]国語!P81</f>
        <v>0</v>
      </c>
      <c r="Q81" s="8">
        <f>[1]国語!Q81</f>
        <v>0</v>
      </c>
      <c r="R81" s="17">
        <f>[1]国語!R81</f>
        <v>0</v>
      </c>
      <c r="S81" s="227">
        <f>[1]国語!S81</f>
        <v>0</v>
      </c>
      <c r="T81" s="219">
        <f>[1]国語!T81</f>
        <v>0</v>
      </c>
      <c r="V81" s="7">
        <f>[1]国語!V81</f>
        <v>0</v>
      </c>
      <c r="W81" s="1">
        <f>[1]国語!W81</f>
        <v>0</v>
      </c>
      <c r="X81" s="1">
        <f>[1]国語!X81</f>
        <v>0</v>
      </c>
      <c r="Y81" s="1">
        <f>[1]国語!Y81</f>
        <v>0</v>
      </c>
      <c r="Z81" s="8">
        <f>[1]国語!Z81</f>
        <v>0</v>
      </c>
      <c r="AA81" s="17">
        <f>[1]国語!AA81</f>
        <v>0</v>
      </c>
    </row>
    <row r="82" spans="2:27" ht="21.75" customHeight="1">
      <c r="B82" s="46">
        <f>氏名入力!A82</f>
        <v>1248</v>
      </c>
      <c r="C82" s="40">
        <f>氏名入力!C82</f>
        <v>0</v>
      </c>
      <c r="D82" s="7">
        <f>[1]国語!D82</f>
        <v>0</v>
      </c>
      <c r="E82" s="1">
        <f>[1]国語!E82</f>
        <v>0</v>
      </c>
      <c r="F82" s="1">
        <f>[1]国語!F82</f>
        <v>0</v>
      </c>
      <c r="G82" s="1">
        <f>[1]国語!G82</f>
        <v>0</v>
      </c>
      <c r="H82" s="8">
        <f>[1]国語!H82</f>
        <v>0</v>
      </c>
      <c r="I82" s="122">
        <f>[1]国語!I82</f>
        <v>0</v>
      </c>
      <c r="J82" s="227">
        <f>[1]国語!J82</f>
        <v>0</v>
      </c>
      <c r="K82" s="219">
        <f>[1]国語!K82</f>
        <v>0</v>
      </c>
      <c r="M82" s="7">
        <f>[1]国語!M82</f>
        <v>0</v>
      </c>
      <c r="N82" s="1">
        <f>[1]国語!N82</f>
        <v>0</v>
      </c>
      <c r="O82" s="1">
        <f>[1]国語!O82</f>
        <v>0</v>
      </c>
      <c r="P82" s="1">
        <f>[1]国語!P82</f>
        <v>0</v>
      </c>
      <c r="Q82" s="8">
        <f>[1]国語!Q82</f>
        <v>0</v>
      </c>
      <c r="R82" s="17">
        <f>[1]国語!R82</f>
        <v>0</v>
      </c>
      <c r="S82" s="227">
        <f>[1]国語!S82</f>
        <v>0</v>
      </c>
      <c r="T82" s="219">
        <f>[1]国語!T82</f>
        <v>0</v>
      </c>
      <c r="V82" s="7">
        <f>[1]国語!V82</f>
        <v>0</v>
      </c>
      <c r="W82" s="1">
        <f>[1]国語!W82</f>
        <v>0</v>
      </c>
      <c r="X82" s="1">
        <f>[1]国語!X82</f>
        <v>0</v>
      </c>
      <c r="Y82" s="1">
        <f>[1]国語!Y82</f>
        <v>0</v>
      </c>
      <c r="Z82" s="8">
        <f>[1]国語!Z82</f>
        <v>0</v>
      </c>
      <c r="AA82" s="17">
        <f>[1]国語!AA82</f>
        <v>0</v>
      </c>
    </row>
    <row r="83" spans="2:27" ht="21.75" customHeight="1">
      <c r="B83" s="46">
        <f>氏名入力!A83</f>
        <v>1249</v>
      </c>
      <c r="C83" s="40">
        <f>氏名入力!C83</f>
        <v>0</v>
      </c>
      <c r="D83" s="7">
        <f>[1]国語!D83</f>
        <v>0</v>
      </c>
      <c r="E83" s="1">
        <f>[1]国語!E83</f>
        <v>0</v>
      </c>
      <c r="F83" s="1">
        <f>[1]国語!F83</f>
        <v>0</v>
      </c>
      <c r="G83" s="1">
        <f>[1]国語!G83</f>
        <v>0</v>
      </c>
      <c r="H83" s="8">
        <f>[1]国語!H83</f>
        <v>0</v>
      </c>
      <c r="I83" s="122">
        <f>[1]国語!I83</f>
        <v>0</v>
      </c>
      <c r="J83" s="227">
        <f>[1]国語!J83</f>
        <v>0</v>
      </c>
      <c r="K83" s="219">
        <f>[1]国語!K83</f>
        <v>0</v>
      </c>
      <c r="M83" s="7">
        <f>[1]国語!M83</f>
        <v>0</v>
      </c>
      <c r="N83" s="1">
        <f>[1]国語!N83</f>
        <v>0</v>
      </c>
      <c r="O83" s="1">
        <f>[1]国語!O83</f>
        <v>0</v>
      </c>
      <c r="P83" s="1">
        <f>[1]国語!P83</f>
        <v>0</v>
      </c>
      <c r="Q83" s="8">
        <f>[1]国語!Q83</f>
        <v>0</v>
      </c>
      <c r="R83" s="17">
        <f>[1]国語!R83</f>
        <v>0</v>
      </c>
      <c r="S83" s="227">
        <f>[1]国語!S83</f>
        <v>0</v>
      </c>
      <c r="T83" s="219">
        <f>[1]国語!T83</f>
        <v>0</v>
      </c>
      <c r="V83" s="7">
        <f>[1]国語!V83</f>
        <v>0</v>
      </c>
      <c r="W83" s="1">
        <f>[1]国語!W83</f>
        <v>0</v>
      </c>
      <c r="X83" s="1">
        <f>[1]国語!X83</f>
        <v>0</v>
      </c>
      <c r="Y83" s="1">
        <f>[1]国語!Y83</f>
        <v>0</v>
      </c>
      <c r="Z83" s="8">
        <f>[1]国語!Z83</f>
        <v>0</v>
      </c>
      <c r="AA83" s="17">
        <f>[1]国語!AA83</f>
        <v>0</v>
      </c>
    </row>
    <row r="84" spans="2:27" ht="21.75" customHeight="1" thickBot="1">
      <c r="B84" s="46">
        <f>氏名入力!A84</f>
        <v>1250</v>
      </c>
      <c r="C84" s="40">
        <f>氏名入力!C84</f>
        <v>0</v>
      </c>
      <c r="D84" s="12">
        <f>[1]国語!D84</f>
        <v>0</v>
      </c>
      <c r="E84" s="13">
        <f>[1]国語!E84</f>
        <v>0</v>
      </c>
      <c r="F84" s="13">
        <f>[1]国語!F84</f>
        <v>0</v>
      </c>
      <c r="G84" s="13">
        <f>[1]国語!G84</f>
        <v>0</v>
      </c>
      <c r="H84" s="126">
        <f>[1]国語!H84</f>
        <v>0</v>
      </c>
      <c r="I84" s="127">
        <f>[1]国語!I84</f>
        <v>0</v>
      </c>
      <c r="J84" s="228">
        <f>[1]国語!J84</f>
        <v>0</v>
      </c>
      <c r="K84" s="224">
        <f>[1]国語!K84</f>
        <v>0</v>
      </c>
      <c r="M84" s="12">
        <f>[1]国語!M84</f>
        <v>0</v>
      </c>
      <c r="N84" s="13">
        <f>[1]国語!N84</f>
        <v>0</v>
      </c>
      <c r="O84" s="13">
        <f>[1]国語!O84</f>
        <v>0</v>
      </c>
      <c r="P84" s="13">
        <f>[1]国語!P84</f>
        <v>0</v>
      </c>
      <c r="Q84" s="126">
        <f>[1]国語!Q84</f>
        <v>0</v>
      </c>
      <c r="R84" s="19">
        <f>[1]国語!R84</f>
        <v>0</v>
      </c>
      <c r="S84" s="228">
        <f>[1]国語!S84</f>
        <v>0</v>
      </c>
      <c r="T84" s="224">
        <f>[1]国語!T84</f>
        <v>0</v>
      </c>
      <c r="V84" s="12">
        <f>[1]国語!V84</f>
        <v>0</v>
      </c>
      <c r="W84" s="13">
        <f>[1]国語!W84</f>
        <v>0</v>
      </c>
      <c r="X84" s="13">
        <f>[1]国語!X84</f>
        <v>0</v>
      </c>
      <c r="Y84" s="13">
        <f>[1]国語!Y84</f>
        <v>0</v>
      </c>
      <c r="Z84" s="126">
        <f>[1]国語!Z84</f>
        <v>0</v>
      </c>
      <c r="AA84" s="19">
        <f>[1]国語!AA84</f>
        <v>0</v>
      </c>
    </row>
    <row r="85" spans="2:27" ht="21.75" customHeight="1" thickTop="1">
      <c r="B85" s="135">
        <f>氏名入力!A85</f>
        <v>1301</v>
      </c>
      <c r="C85" s="136">
        <f>氏名入力!C85</f>
        <v>0</v>
      </c>
      <c r="D85" s="137">
        <f>[1]国語!D85</f>
        <v>0</v>
      </c>
      <c r="E85" s="138">
        <f>[1]国語!E85</f>
        <v>0</v>
      </c>
      <c r="F85" s="138">
        <f>[1]国語!F85</f>
        <v>0</v>
      </c>
      <c r="G85" s="138">
        <f>[1]国語!G85</f>
        <v>0</v>
      </c>
      <c r="H85" s="139">
        <f>[1]国語!H85</f>
        <v>0</v>
      </c>
      <c r="I85" s="140">
        <f>[1]国語!I85</f>
        <v>0</v>
      </c>
      <c r="J85" s="229">
        <f>[1]国語!J85</f>
        <v>0</v>
      </c>
      <c r="K85" s="218">
        <f>[1]国語!K85</f>
        <v>0</v>
      </c>
      <c r="M85" s="137">
        <f>[1]国語!M85</f>
        <v>0</v>
      </c>
      <c r="N85" s="138">
        <f>[1]国語!N85</f>
        <v>0</v>
      </c>
      <c r="O85" s="138">
        <f>[1]国語!O85</f>
        <v>0</v>
      </c>
      <c r="P85" s="138">
        <f>[1]国語!P85</f>
        <v>0</v>
      </c>
      <c r="Q85" s="139">
        <f>[1]国語!Q85</f>
        <v>0</v>
      </c>
      <c r="R85" s="141">
        <f>[1]国語!R85</f>
        <v>0</v>
      </c>
      <c r="S85" s="233">
        <f>[1]国語!S85</f>
        <v>0</v>
      </c>
      <c r="T85" s="218">
        <f>[1]国語!T85</f>
        <v>0</v>
      </c>
      <c r="V85" s="137">
        <f>[1]国語!V85</f>
        <v>0</v>
      </c>
      <c r="W85" s="138">
        <f>[1]国語!W85</f>
        <v>0</v>
      </c>
      <c r="X85" s="138">
        <f>[1]国語!X85</f>
        <v>0</v>
      </c>
      <c r="Y85" s="138">
        <f>[1]国語!Y85</f>
        <v>0</v>
      </c>
      <c r="Z85" s="139">
        <f>[1]国語!Z85</f>
        <v>0</v>
      </c>
      <c r="AA85" s="141">
        <f>[1]国語!AA85</f>
        <v>0</v>
      </c>
    </row>
    <row r="86" spans="2:27" ht="21.75" customHeight="1">
      <c r="B86" s="43">
        <f>氏名入力!A86</f>
        <v>1302</v>
      </c>
      <c r="C86" s="22">
        <f>氏名入力!C86</f>
        <v>0</v>
      </c>
      <c r="D86" s="7">
        <f>[1]国語!D86</f>
        <v>0</v>
      </c>
      <c r="E86" s="1">
        <f>[1]国語!E86</f>
        <v>0</v>
      </c>
      <c r="F86" s="1">
        <f>[1]国語!F86</f>
        <v>0</v>
      </c>
      <c r="G86" s="1">
        <f>[1]国語!G86</f>
        <v>0</v>
      </c>
      <c r="H86" s="8">
        <f>[1]国語!H86</f>
        <v>0</v>
      </c>
      <c r="I86" s="122">
        <f>[1]国語!I86</f>
        <v>0</v>
      </c>
      <c r="J86" s="227">
        <f>[1]国語!J86</f>
        <v>0</v>
      </c>
      <c r="K86" s="219">
        <f>[1]国語!K86</f>
        <v>0</v>
      </c>
      <c r="M86" s="7">
        <f>[1]国語!M86</f>
        <v>0</v>
      </c>
      <c r="N86" s="1">
        <f>[1]国語!N86</f>
        <v>0</v>
      </c>
      <c r="O86" s="1">
        <f>[1]国語!O86</f>
        <v>0</v>
      </c>
      <c r="P86" s="1">
        <f>[1]国語!P86</f>
        <v>0</v>
      </c>
      <c r="Q86" s="8">
        <f>[1]国語!Q86</f>
        <v>0</v>
      </c>
      <c r="R86" s="17">
        <f>[1]国語!R86</f>
        <v>0</v>
      </c>
      <c r="S86" s="227">
        <f>[1]国語!S86</f>
        <v>0</v>
      </c>
      <c r="T86" s="219">
        <f>[1]国語!T86</f>
        <v>0</v>
      </c>
      <c r="V86" s="7">
        <f>[1]国語!V86</f>
        <v>0</v>
      </c>
      <c r="W86" s="1">
        <f>[1]国語!W86</f>
        <v>0</v>
      </c>
      <c r="X86" s="1">
        <f>[1]国語!X86</f>
        <v>0</v>
      </c>
      <c r="Y86" s="1">
        <f>[1]国語!Y86</f>
        <v>0</v>
      </c>
      <c r="Z86" s="8">
        <f>[1]国語!Z86</f>
        <v>0</v>
      </c>
      <c r="AA86" s="17">
        <f>[1]国語!AA86</f>
        <v>0</v>
      </c>
    </row>
    <row r="87" spans="2:27" ht="21.75" customHeight="1">
      <c r="B87" s="43">
        <f>氏名入力!A87</f>
        <v>1303</v>
      </c>
      <c r="C87" s="22">
        <f>氏名入力!C87</f>
        <v>0</v>
      </c>
      <c r="D87" s="7">
        <f>[1]国語!D87</f>
        <v>0</v>
      </c>
      <c r="E87" s="1">
        <f>[1]国語!E87</f>
        <v>0</v>
      </c>
      <c r="F87" s="1">
        <f>[1]国語!F87</f>
        <v>0</v>
      </c>
      <c r="G87" s="1">
        <f>[1]国語!G87</f>
        <v>0</v>
      </c>
      <c r="H87" s="8">
        <f>[1]国語!H87</f>
        <v>0</v>
      </c>
      <c r="I87" s="122">
        <f>[1]国語!I87</f>
        <v>0</v>
      </c>
      <c r="J87" s="227">
        <f>[1]国語!J87</f>
        <v>0</v>
      </c>
      <c r="K87" s="219">
        <f>[1]国語!K87</f>
        <v>0</v>
      </c>
      <c r="M87" s="7">
        <f>[1]国語!M87</f>
        <v>0</v>
      </c>
      <c r="N87" s="1">
        <f>[1]国語!N87</f>
        <v>0</v>
      </c>
      <c r="O87" s="1">
        <f>[1]国語!O87</f>
        <v>0</v>
      </c>
      <c r="P87" s="1">
        <f>[1]国語!P87</f>
        <v>0</v>
      </c>
      <c r="Q87" s="8">
        <f>[1]国語!Q87</f>
        <v>0</v>
      </c>
      <c r="R87" s="17">
        <f>[1]国語!R87</f>
        <v>0</v>
      </c>
      <c r="S87" s="227">
        <f>[1]国語!S87</f>
        <v>0</v>
      </c>
      <c r="T87" s="219">
        <f>[1]国語!T87</f>
        <v>0</v>
      </c>
      <c r="V87" s="7">
        <f>[1]国語!V87</f>
        <v>0</v>
      </c>
      <c r="W87" s="1">
        <f>[1]国語!W87</f>
        <v>0</v>
      </c>
      <c r="X87" s="1">
        <f>[1]国語!X87</f>
        <v>0</v>
      </c>
      <c r="Y87" s="1">
        <f>[1]国語!Y87</f>
        <v>0</v>
      </c>
      <c r="Z87" s="8">
        <f>[1]国語!Z87</f>
        <v>0</v>
      </c>
      <c r="AA87" s="17">
        <f>[1]国語!AA87</f>
        <v>0</v>
      </c>
    </row>
    <row r="88" spans="2:27" ht="21.75" customHeight="1">
      <c r="B88" s="43">
        <f>氏名入力!A88</f>
        <v>1304</v>
      </c>
      <c r="C88" s="22">
        <f>氏名入力!C88</f>
        <v>0</v>
      </c>
      <c r="D88" s="7">
        <f>[1]国語!D88</f>
        <v>0</v>
      </c>
      <c r="E88" s="1">
        <f>[1]国語!E88</f>
        <v>0</v>
      </c>
      <c r="F88" s="1">
        <f>[1]国語!F88</f>
        <v>0</v>
      </c>
      <c r="G88" s="1">
        <f>[1]国語!G88</f>
        <v>0</v>
      </c>
      <c r="H88" s="8">
        <f>[1]国語!H88</f>
        <v>0</v>
      </c>
      <c r="I88" s="122">
        <f>[1]国語!I88</f>
        <v>0</v>
      </c>
      <c r="J88" s="227">
        <f>[1]国語!J88</f>
        <v>0</v>
      </c>
      <c r="K88" s="219">
        <f>[1]国語!K88</f>
        <v>0</v>
      </c>
      <c r="M88" s="7">
        <f>[1]国語!M88</f>
        <v>0</v>
      </c>
      <c r="N88" s="1">
        <f>[1]国語!N88</f>
        <v>0</v>
      </c>
      <c r="O88" s="1">
        <f>[1]国語!O88</f>
        <v>0</v>
      </c>
      <c r="P88" s="1">
        <f>[1]国語!P88</f>
        <v>0</v>
      </c>
      <c r="Q88" s="8">
        <f>[1]国語!Q88</f>
        <v>0</v>
      </c>
      <c r="R88" s="17">
        <f>[1]国語!R88</f>
        <v>0</v>
      </c>
      <c r="S88" s="227">
        <f>[1]国語!S88</f>
        <v>0</v>
      </c>
      <c r="T88" s="219">
        <f>[1]国語!T88</f>
        <v>0</v>
      </c>
      <c r="V88" s="7">
        <f>[1]国語!V88</f>
        <v>0</v>
      </c>
      <c r="W88" s="1">
        <f>[1]国語!W88</f>
        <v>0</v>
      </c>
      <c r="X88" s="1">
        <f>[1]国語!X88</f>
        <v>0</v>
      </c>
      <c r="Y88" s="1">
        <f>[1]国語!Y88</f>
        <v>0</v>
      </c>
      <c r="Z88" s="8">
        <f>[1]国語!Z88</f>
        <v>0</v>
      </c>
      <c r="AA88" s="17">
        <f>[1]国語!AA88</f>
        <v>0</v>
      </c>
    </row>
    <row r="89" spans="2:27" ht="21.75" customHeight="1">
      <c r="B89" s="43">
        <f>氏名入力!A89</f>
        <v>1305</v>
      </c>
      <c r="C89" s="22">
        <f>氏名入力!C89</f>
        <v>0</v>
      </c>
      <c r="D89" s="7">
        <f>[1]国語!D89</f>
        <v>0</v>
      </c>
      <c r="E89" s="1">
        <f>[1]国語!E89</f>
        <v>0</v>
      </c>
      <c r="F89" s="1">
        <f>[1]国語!F89</f>
        <v>0</v>
      </c>
      <c r="G89" s="1">
        <f>[1]国語!G89</f>
        <v>0</v>
      </c>
      <c r="H89" s="8">
        <f>[1]国語!H89</f>
        <v>0</v>
      </c>
      <c r="I89" s="122">
        <f>[1]国語!I89</f>
        <v>0</v>
      </c>
      <c r="J89" s="227">
        <f>[1]国語!J89</f>
        <v>0</v>
      </c>
      <c r="K89" s="219">
        <f>[1]国語!K89</f>
        <v>0</v>
      </c>
      <c r="M89" s="7">
        <f>[1]国語!M89</f>
        <v>0</v>
      </c>
      <c r="N89" s="1">
        <f>[1]国語!N89</f>
        <v>0</v>
      </c>
      <c r="O89" s="1">
        <f>[1]国語!O89</f>
        <v>0</v>
      </c>
      <c r="P89" s="1">
        <f>[1]国語!P89</f>
        <v>0</v>
      </c>
      <c r="Q89" s="8">
        <f>[1]国語!Q89</f>
        <v>0</v>
      </c>
      <c r="R89" s="17">
        <f>[1]国語!R89</f>
        <v>0</v>
      </c>
      <c r="S89" s="227">
        <f>[1]国語!S89</f>
        <v>0</v>
      </c>
      <c r="T89" s="219">
        <f>[1]国語!T89</f>
        <v>0</v>
      </c>
      <c r="V89" s="7">
        <f>[1]国語!V89</f>
        <v>0</v>
      </c>
      <c r="W89" s="1">
        <f>[1]国語!W89</f>
        <v>0</v>
      </c>
      <c r="X89" s="1">
        <f>[1]国語!X89</f>
        <v>0</v>
      </c>
      <c r="Y89" s="1">
        <f>[1]国語!Y89</f>
        <v>0</v>
      </c>
      <c r="Z89" s="8">
        <f>[1]国語!Z89</f>
        <v>0</v>
      </c>
      <c r="AA89" s="17">
        <f>[1]国語!AA89</f>
        <v>0</v>
      </c>
    </row>
    <row r="90" spans="2:27" ht="21.75" customHeight="1">
      <c r="B90" s="43">
        <f>氏名入力!A90</f>
        <v>1306</v>
      </c>
      <c r="C90" s="22">
        <f>氏名入力!C90</f>
        <v>0</v>
      </c>
      <c r="D90" s="7">
        <f>[1]国語!D90</f>
        <v>0</v>
      </c>
      <c r="E90" s="1">
        <f>[1]国語!E90</f>
        <v>0</v>
      </c>
      <c r="F90" s="1">
        <f>[1]国語!F90</f>
        <v>0</v>
      </c>
      <c r="G90" s="1">
        <f>[1]国語!G90</f>
        <v>0</v>
      </c>
      <c r="H90" s="8">
        <f>[1]国語!H90</f>
        <v>0</v>
      </c>
      <c r="I90" s="122">
        <f>[1]国語!I90</f>
        <v>0</v>
      </c>
      <c r="J90" s="227">
        <f>[1]国語!J90</f>
        <v>0</v>
      </c>
      <c r="K90" s="219">
        <f>[1]国語!K90</f>
        <v>0</v>
      </c>
      <c r="M90" s="7">
        <f>[1]国語!M90</f>
        <v>0</v>
      </c>
      <c r="N90" s="1">
        <f>[1]国語!N90</f>
        <v>0</v>
      </c>
      <c r="O90" s="1">
        <f>[1]国語!O90</f>
        <v>0</v>
      </c>
      <c r="P90" s="1">
        <f>[1]国語!P90</f>
        <v>0</v>
      </c>
      <c r="Q90" s="8">
        <f>[1]国語!Q90</f>
        <v>0</v>
      </c>
      <c r="R90" s="17">
        <f>[1]国語!R90</f>
        <v>0</v>
      </c>
      <c r="S90" s="227">
        <f>[1]国語!S90</f>
        <v>0</v>
      </c>
      <c r="T90" s="219">
        <f>[1]国語!T90</f>
        <v>0</v>
      </c>
      <c r="V90" s="7">
        <f>[1]国語!V90</f>
        <v>0</v>
      </c>
      <c r="W90" s="1">
        <f>[1]国語!W90</f>
        <v>0</v>
      </c>
      <c r="X90" s="1">
        <f>[1]国語!X90</f>
        <v>0</v>
      </c>
      <c r="Y90" s="1">
        <f>[1]国語!Y90</f>
        <v>0</v>
      </c>
      <c r="Z90" s="8">
        <f>[1]国語!Z90</f>
        <v>0</v>
      </c>
      <c r="AA90" s="17">
        <f>[1]国語!AA90</f>
        <v>0</v>
      </c>
    </row>
    <row r="91" spans="2:27" ht="21.75" customHeight="1">
      <c r="B91" s="43">
        <f>氏名入力!A91</f>
        <v>1307</v>
      </c>
      <c r="C91" s="22">
        <f>氏名入力!C91</f>
        <v>0</v>
      </c>
      <c r="D91" s="7">
        <f>[1]国語!D91</f>
        <v>0</v>
      </c>
      <c r="E91" s="1">
        <f>[1]国語!E91</f>
        <v>0</v>
      </c>
      <c r="F91" s="1">
        <f>[1]国語!F91</f>
        <v>0</v>
      </c>
      <c r="G91" s="1">
        <f>[1]国語!G91</f>
        <v>0</v>
      </c>
      <c r="H91" s="8">
        <f>[1]国語!H91</f>
        <v>0</v>
      </c>
      <c r="I91" s="122">
        <f>[1]国語!I91</f>
        <v>0</v>
      </c>
      <c r="J91" s="227">
        <f>[1]国語!J91</f>
        <v>0</v>
      </c>
      <c r="K91" s="219">
        <f>[1]国語!K91</f>
        <v>0</v>
      </c>
      <c r="M91" s="7">
        <f>[1]国語!M91</f>
        <v>0</v>
      </c>
      <c r="N91" s="1">
        <f>[1]国語!N91</f>
        <v>0</v>
      </c>
      <c r="O91" s="1">
        <f>[1]国語!O91</f>
        <v>0</v>
      </c>
      <c r="P91" s="1">
        <f>[1]国語!P91</f>
        <v>0</v>
      </c>
      <c r="Q91" s="8">
        <f>[1]国語!Q91</f>
        <v>0</v>
      </c>
      <c r="R91" s="17">
        <f>[1]国語!R91</f>
        <v>0</v>
      </c>
      <c r="S91" s="227">
        <f>[1]国語!S91</f>
        <v>0</v>
      </c>
      <c r="T91" s="219">
        <f>[1]国語!T91</f>
        <v>0</v>
      </c>
      <c r="V91" s="7">
        <f>[1]国語!V91</f>
        <v>0</v>
      </c>
      <c r="W91" s="1">
        <f>[1]国語!W91</f>
        <v>0</v>
      </c>
      <c r="X91" s="1">
        <f>[1]国語!X91</f>
        <v>0</v>
      </c>
      <c r="Y91" s="1">
        <f>[1]国語!Y91</f>
        <v>0</v>
      </c>
      <c r="Z91" s="8">
        <f>[1]国語!Z91</f>
        <v>0</v>
      </c>
      <c r="AA91" s="17">
        <f>[1]国語!AA91</f>
        <v>0</v>
      </c>
    </row>
    <row r="92" spans="2:27" ht="21.75" customHeight="1">
      <c r="B92" s="43">
        <f>氏名入力!A92</f>
        <v>1308</v>
      </c>
      <c r="C92" s="22">
        <f>氏名入力!C92</f>
        <v>0</v>
      </c>
      <c r="D92" s="7">
        <f>[1]国語!D92</f>
        <v>0</v>
      </c>
      <c r="E92" s="1">
        <f>[1]国語!E92</f>
        <v>0</v>
      </c>
      <c r="F92" s="1">
        <f>[1]国語!F92</f>
        <v>0</v>
      </c>
      <c r="G92" s="1">
        <f>[1]国語!G92</f>
        <v>0</v>
      </c>
      <c r="H92" s="8">
        <f>[1]国語!H92</f>
        <v>0</v>
      </c>
      <c r="I92" s="122">
        <f>[1]国語!I92</f>
        <v>0</v>
      </c>
      <c r="J92" s="227">
        <f>[1]国語!J92</f>
        <v>0</v>
      </c>
      <c r="K92" s="219">
        <f>[1]国語!K92</f>
        <v>0</v>
      </c>
      <c r="M92" s="7">
        <f>[1]国語!M92</f>
        <v>0</v>
      </c>
      <c r="N92" s="1">
        <f>[1]国語!N92</f>
        <v>0</v>
      </c>
      <c r="O92" s="1">
        <f>[1]国語!O92</f>
        <v>0</v>
      </c>
      <c r="P92" s="1">
        <f>[1]国語!P92</f>
        <v>0</v>
      </c>
      <c r="Q92" s="8">
        <f>[1]国語!Q92</f>
        <v>0</v>
      </c>
      <c r="R92" s="17">
        <f>[1]国語!R92</f>
        <v>0</v>
      </c>
      <c r="S92" s="227">
        <f>[1]国語!S92</f>
        <v>0</v>
      </c>
      <c r="T92" s="219">
        <f>[1]国語!T92</f>
        <v>0</v>
      </c>
      <c r="V92" s="7">
        <f>[1]国語!V92</f>
        <v>0</v>
      </c>
      <c r="W92" s="1">
        <f>[1]国語!W92</f>
        <v>0</v>
      </c>
      <c r="X92" s="1">
        <f>[1]国語!X92</f>
        <v>0</v>
      </c>
      <c r="Y92" s="1">
        <f>[1]国語!Y92</f>
        <v>0</v>
      </c>
      <c r="Z92" s="8">
        <f>[1]国語!Z92</f>
        <v>0</v>
      </c>
      <c r="AA92" s="17">
        <f>[1]国語!AA92</f>
        <v>0</v>
      </c>
    </row>
    <row r="93" spans="2:27" ht="21.75" customHeight="1">
      <c r="B93" s="43">
        <f>氏名入力!A93</f>
        <v>1309</v>
      </c>
      <c r="C93" s="22">
        <f>氏名入力!C93</f>
        <v>0</v>
      </c>
      <c r="D93" s="7">
        <f>[1]国語!D93</f>
        <v>0</v>
      </c>
      <c r="E93" s="1">
        <f>[1]国語!E93</f>
        <v>0</v>
      </c>
      <c r="F93" s="1">
        <f>[1]国語!F93</f>
        <v>0</v>
      </c>
      <c r="G93" s="1">
        <f>[1]国語!G93</f>
        <v>0</v>
      </c>
      <c r="H93" s="8">
        <f>[1]国語!H93</f>
        <v>0</v>
      </c>
      <c r="I93" s="122">
        <f>[1]国語!I93</f>
        <v>0</v>
      </c>
      <c r="J93" s="227">
        <f>[1]国語!J93</f>
        <v>0</v>
      </c>
      <c r="K93" s="219">
        <f>[1]国語!K93</f>
        <v>0</v>
      </c>
      <c r="M93" s="7">
        <f>[1]国語!M93</f>
        <v>0</v>
      </c>
      <c r="N93" s="1">
        <f>[1]国語!N93</f>
        <v>0</v>
      </c>
      <c r="O93" s="1">
        <f>[1]国語!O93</f>
        <v>0</v>
      </c>
      <c r="P93" s="1">
        <f>[1]国語!P93</f>
        <v>0</v>
      </c>
      <c r="Q93" s="8">
        <f>[1]国語!Q93</f>
        <v>0</v>
      </c>
      <c r="R93" s="17">
        <f>[1]国語!R93</f>
        <v>0</v>
      </c>
      <c r="S93" s="227">
        <f>[1]国語!S93</f>
        <v>0</v>
      </c>
      <c r="T93" s="219">
        <f>[1]国語!T93</f>
        <v>0</v>
      </c>
      <c r="V93" s="7">
        <f>[1]国語!V93</f>
        <v>0</v>
      </c>
      <c r="W93" s="1">
        <f>[1]国語!W93</f>
        <v>0</v>
      </c>
      <c r="X93" s="1">
        <f>[1]国語!X93</f>
        <v>0</v>
      </c>
      <c r="Y93" s="1">
        <f>[1]国語!Y93</f>
        <v>0</v>
      </c>
      <c r="Z93" s="8">
        <f>[1]国語!Z93</f>
        <v>0</v>
      </c>
      <c r="AA93" s="17">
        <f>[1]国語!AA93</f>
        <v>0</v>
      </c>
    </row>
    <row r="94" spans="2:27" ht="21.75" customHeight="1">
      <c r="B94" s="43">
        <f>氏名入力!A94</f>
        <v>1310</v>
      </c>
      <c r="C94" s="22">
        <f>氏名入力!C94</f>
        <v>0</v>
      </c>
      <c r="D94" s="7">
        <f>[1]国語!D94</f>
        <v>0</v>
      </c>
      <c r="E94" s="1">
        <f>[1]国語!E94</f>
        <v>0</v>
      </c>
      <c r="F94" s="1">
        <f>[1]国語!F94</f>
        <v>0</v>
      </c>
      <c r="G94" s="1">
        <f>[1]国語!G94</f>
        <v>0</v>
      </c>
      <c r="H94" s="8">
        <f>[1]国語!H94</f>
        <v>0</v>
      </c>
      <c r="I94" s="122">
        <f>[1]国語!I94</f>
        <v>0</v>
      </c>
      <c r="J94" s="227">
        <f>[1]国語!J94</f>
        <v>0</v>
      </c>
      <c r="K94" s="219">
        <f>[1]国語!K94</f>
        <v>0</v>
      </c>
      <c r="M94" s="7">
        <f>[1]国語!M94</f>
        <v>0</v>
      </c>
      <c r="N94" s="1">
        <f>[1]国語!N94</f>
        <v>0</v>
      </c>
      <c r="O94" s="1">
        <f>[1]国語!O94</f>
        <v>0</v>
      </c>
      <c r="P94" s="1">
        <f>[1]国語!P94</f>
        <v>0</v>
      </c>
      <c r="Q94" s="8">
        <f>[1]国語!Q94</f>
        <v>0</v>
      </c>
      <c r="R94" s="17">
        <f>[1]国語!R94</f>
        <v>0</v>
      </c>
      <c r="S94" s="227">
        <f>[1]国語!S94</f>
        <v>0</v>
      </c>
      <c r="T94" s="219">
        <f>[1]国語!T94</f>
        <v>0</v>
      </c>
      <c r="V94" s="7">
        <f>[1]国語!V94</f>
        <v>0</v>
      </c>
      <c r="W94" s="1">
        <f>[1]国語!W94</f>
        <v>0</v>
      </c>
      <c r="X94" s="1">
        <f>[1]国語!X94</f>
        <v>0</v>
      </c>
      <c r="Y94" s="1">
        <f>[1]国語!Y94</f>
        <v>0</v>
      </c>
      <c r="Z94" s="8">
        <f>[1]国語!Z94</f>
        <v>0</v>
      </c>
      <c r="AA94" s="17">
        <f>[1]国語!AA94</f>
        <v>0</v>
      </c>
    </row>
    <row r="95" spans="2:27" ht="21.75" customHeight="1">
      <c r="B95" s="43">
        <f>氏名入力!A95</f>
        <v>1311</v>
      </c>
      <c r="C95" s="22">
        <f>氏名入力!C95</f>
        <v>0</v>
      </c>
      <c r="D95" s="7">
        <f>[1]国語!D95</f>
        <v>0</v>
      </c>
      <c r="E95" s="1">
        <f>[1]国語!E95</f>
        <v>0</v>
      </c>
      <c r="F95" s="1">
        <f>[1]国語!F95</f>
        <v>0</v>
      </c>
      <c r="G95" s="1">
        <f>[1]国語!G95</f>
        <v>0</v>
      </c>
      <c r="H95" s="8">
        <f>[1]国語!H95</f>
        <v>0</v>
      </c>
      <c r="I95" s="122">
        <f>[1]国語!I95</f>
        <v>0</v>
      </c>
      <c r="J95" s="227">
        <f>[1]国語!J95</f>
        <v>0</v>
      </c>
      <c r="K95" s="219">
        <f>[1]国語!K95</f>
        <v>0</v>
      </c>
      <c r="M95" s="7">
        <f>[1]国語!M95</f>
        <v>0</v>
      </c>
      <c r="N95" s="1">
        <f>[1]国語!N95</f>
        <v>0</v>
      </c>
      <c r="O95" s="1">
        <f>[1]国語!O95</f>
        <v>0</v>
      </c>
      <c r="P95" s="1">
        <f>[1]国語!P95</f>
        <v>0</v>
      </c>
      <c r="Q95" s="8">
        <f>[1]国語!Q95</f>
        <v>0</v>
      </c>
      <c r="R95" s="17">
        <f>[1]国語!R95</f>
        <v>0</v>
      </c>
      <c r="S95" s="227">
        <f>[1]国語!S95</f>
        <v>0</v>
      </c>
      <c r="T95" s="219">
        <f>[1]国語!T95</f>
        <v>0</v>
      </c>
      <c r="V95" s="7">
        <f>[1]国語!V95</f>
        <v>0</v>
      </c>
      <c r="W95" s="1">
        <f>[1]国語!W95</f>
        <v>0</v>
      </c>
      <c r="X95" s="1">
        <f>[1]国語!X95</f>
        <v>0</v>
      </c>
      <c r="Y95" s="1">
        <f>[1]国語!Y95</f>
        <v>0</v>
      </c>
      <c r="Z95" s="8">
        <f>[1]国語!Z95</f>
        <v>0</v>
      </c>
      <c r="AA95" s="17">
        <f>[1]国語!AA95</f>
        <v>0</v>
      </c>
    </row>
    <row r="96" spans="2:27" ht="21.75" customHeight="1">
      <c r="B96" s="43">
        <f>氏名入力!A96</f>
        <v>1312</v>
      </c>
      <c r="C96" s="22">
        <f>氏名入力!C96</f>
        <v>0</v>
      </c>
      <c r="D96" s="7">
        <f>[1]国語!D96</f>
        <v>0</v>
      </c>
      <c r="E96" s="1">
        <f>[1]国語!E96</f>
        <v>0</v>
      </c>
      <c r="F96" s="1">
        <f>[1]国語!F96</f>
        <v>0</v>
      </c>
      <c r="G96" s="1">
        <f>[1]国語!G96</f>
        <v>0</v>
      </c>
      <c r="H96" s="8">
        <f>[1]国語!H96</f>
        <v>0</v>
      </c>
      <c r="I96" s="122">
        <f>[1]国語!I96</f>
        <v>0</v>
      </c>
      <c r="J96" s="227">
        <f>[1]国語!J96</f>
        <v>0</v>
      </c>
      <c r="K96" s="219">
        <f>[1]国語!K96</f>
        <v>0</v>
      </c>
      <c r="M96" s="7">
        <f>[1]国語!M96</f>
        <v>0</v>
      </c>
      <c r="N96" s="1">
        <f>[1]国語!N96</f>
        <v>0</v>
      </c>
      <c r="O96" s="1">
        <f>[1]国語!O96</f>
        <v>0</v>
      </c>
      <c r="P96" s="1">
        <f>[1]国語!P96</f>
        <v>0</v>
      </c>
      <c r="Q96" s="8">
        <f>[1]国語!Q96</f>
        <v>0</v>
      </c>
      <c r="R96" s="17">
        <f>[1]国語!R96</f>
        <v>0</v>
      </c>
      <c r="S96" s="227">
        <f>[1]国語!S96</f>
        <v>0</v>
      </c>
      <c r="T96" s="219">
        <f>[1]国語!T96</f>
        <v>0</v>
      </c>
      <c r="V96" s="7">
        <f>[1]国語!V96</f>
        <v>0</v>
      </c>
      <c r="W96" s="1">
        <f>[1]国語!W96</f>
        <v>0</v>
      </c>
      <c r="X96" s="1">
        <f>[1]国語!X96</f>
        <v>0</v>
      </c>
      <c r="Y96" s="1">
        <f>[1]国語!Y96</f>
        <v>0</v>
      </c>
      <c r="Z96" s="8">
        <f>[1]国語!Z96</f>
        <v>0</v>
      </c>
      <c r="AA96" s="17">
        <f>[1]国語!AA96</f>
        <v>0</v>
      </c>
    </row>
    <row r="97" spans="2:27" ht="21.75" customHeight="1">
      <c r="B97" s="43">
        <f>氏名入力!A97</f>
        <v>1313</v>
      </c>
      <c r="C97" s="22">
        <f>氏名入力!C97</f>
        <v>0</v>
      </c>
      <c r="D97" s="7">
        <f>[1]国語!D97</f>
        <v>0</v>
      </c>
      <c r="E97" s="1">
        <f>[1]国語!E97</f>
        <v>0</v>
      </c>
      <c r="F97" s="1">
        <f>[1]国語!F97</f>
        <v>0</v>
      </c>
      <c r="G97" s="1">
        <f>[1]国語!G97</f>
        <v>0</v>
      </c>
      <c r="H97" s="8">
        <f>[1]国語!H97</f>
        <v>0</v>
      </c>
      <c r="I97" s="122">
        <f>[1]国語!I97</f>
        <v>0</v>
      </c>
      <c r="J97" s="227">
        <f>[1]国語!J97</f>
        <v>0</v>
      </c>
      <c r="K97" s="219">
        <f>[1]国語!K97</f>
        <v>0</v>
      </c>
      <c r="M97" s="7">
        <f>[1]国語!M97</f>
        <v>0</v>
      </c>
      <c r="N97" s="1">
        <f>[1]国語!N97</f>
        <v>0</v>
      </c>
      <c r="O97" s="1">
        <f>[1]国語!O97</f>
        <v>0</v>
      </c>
      <c r="P97" s="1">
        <f>[1]国語!P97</f>
        <v>0</v>
      </c>
      <c r="Q97" s="8">
        <f>[1]国語!Q97</f>
        <v>0</v>
      </c>
      <c r="R97" s="17">
        <f>[1]国語!R97</f>
        <v>0</v>
      </c>
      <c r="S97" s="227">
        <f>[1]国語!S97</f>
        <v>0</v>
      </c>
      <c r="T97" s="219">
        <f>[1]国語!T97</f>
        <v>0</v>
      </c>
      <c r="V97" s="7">
        <f>[1]国語!V97</f>
        <v>0</v>
      </c>
      <c r="W97" s="1">
        <f>[1]国語!W97</f>
        <v>0</v>
      </c>
      <c r="X97" s="1">
        <f>[1]国語!X97</f>
        <v>0</v>
      </c>
      <c r="Y97" s="1">
        <f>[1]国語!Y97</f>
        <v>0</v>
      </c>
      <c r="Z97" s="8">
        <f>[1]国語!Z97</f>
        <v>0</v>
      </c>
      <c r="AA97" s="17">
        <f>[1]国語!AA97</f>
        <v>0</v>
      </c>
    </row>
    <row r="98" spans="2:27" ht="21.75" customHeight="1">
      <c r="B98" s="43">
        <f>氏名入力!A98</f>
        <v>1314</v>
      </c>
      <c r="C98" s="22">
        <f>氏名入力!C98</f>
        <v>0</v>
      </c>
      <c r="D98" s="7">
        <f>[1]国語!D98</f>
        <v>0</v>
      </c>
      <c r="E98" s="1">
        <f>[1]国語!E98</f>
        <v>0</v>
      </c>
      <c r="F98" s="1">
        <f>[1]国語!F98</f>
        <v>0</v>
      </c>
      <c r="G98" s="1">
        <f>[1]国語!G98</f>
        <v>0</v>
      </c>
      <c r="H98" s="8">
        <f>[1]国語!H98</f>
        <v>0</v>
      </c>
      <c r="I98" s="122">
        <f>[1]国語!I98</f>
        <v>0</v>
      </c>
      <c r="J98" s="227">
        <f>[1]国語!J98</f>
        <v>0</v>
      </c>
      <c r="K98" s="219">
        <f>[1]国語!K98</f>
        <v>0</v>
      </c>
      <c r="M98" s="7">
        <f>[1]国語!M98</f>
        <v>0</v>
      </c>
      <c r="N98" s="1">
        <f>[1]国語!N98</f>
        <v>0</v>
      </c>
      <c r="O98" s="1">
        <f>[1]国語!O98</f>
        <v>0</v>
      </c>
      <c r="P98" s="1">
        <f>[1]国語!P98</f>
        <v>0</v>
      </c>
      <c r="Q98" s="8">
        <f>[1]国語!Q98</f>
        <v>0</v>
      </c>
      <c r="R98" s="17">
        <f>[1]国語!R98</f>
        <v>0</v>
      </c>
      <c r="S98" s="227">
        <f>[1]国語!S98</f>
        <v>0</v>
      </c>
      <c r="T98" s="219">
        <f>[1]国語!T98</f>
        <v>0</v>
      </c>
      <c r="V98" s="7">
        <f>[1]国語!V98</f>
        <v>0</v>
      </c>
      <c r="W98" s="1">
        <f>[1]国語!W98</f>
        <v>0</v>
      </c>
      <c r="X98" s="1">
        <f>[1]国語!X98</f>
        <v>0</v>
      </c>
      <c r="Y98" s="1">
        <f>[1]国語!Y98</f>
        <v>0</v>
      </c>
      <c r="Z98" s="8">
        <f>[1]国語!Z98</f>
        <v>0</v>
      </c>
      <c r="AA98" s="17">
        <f>[1]国語!AA98</f>
        <v>0</v>
      </c>
    </row>
    <row r="99" spans="2:27" ht="21.75" customHeight="1">
      <c r="B99" s="43">
        <f>氏名入力!A99</f>
        <v>1315</v>
      </c>
      <c r="C99" s="22">
        <f>氏名入力!C99</f>
        <v>0</v>
      </c>
      <c r="D99" s="7">
        <f>[1]国語!D99</f>
        <v>0</v>
      </c>
      <c r="E99" s="1">
        <f>[1]国語!E99</f>
        <v>0</v>
      </c>
      <c r="F99" s="1">
        <f>[1]国語!F99</f>
        <v>0</v>
      </c>
      <c r="G99" s="1">
        <f>[1]国語!G99</f>
        <v>0</v>
      </c>
      <c r="H99" s="8">
        <f>[1]国語!H99</f>
        <v>0</v>
      </c>
      <c r="I99" s="122">
        <f>[1]国語!I99</f>
        <v>0</v>
      </c>
      <c r="J99" s="227">
        <f>[1]国語!J99</f>
        <v>0</v>
      </c>
      <c r="K99" s="219">
        <f>[1]国語!K99</f>
        <v>0</v>
      </c>
      <c r="M99" s="7">
        <f>[1]国語!M99</f>
        <v>0</v>
      </c>
      <c r="N99" s="1">
        <f>[1]国語!N99</f>
        <v>0</v>
      </c>
      <c r="O99" s="1">
        <f>[1]国語!O99</f>
        <v>0</v>
      </c>
      <c r="P99" s="1">
        <f>[1]国語!P99</f>
        <v>0</v>
      </c>
      <c r="Q99" s="8">
        <f>[1]国語!Q99</f>
        <v>0</v>
      </c>
      <c r="R99" s="17">
        <f>[1]国語!R99</f>
        <v>0</v>
      </c>
      <c r="S99" s="227">
        <f>[1]国語!S99</f>
        <v>0</v>
      </c>
      <c r="T99" s="219">
        <f>[1]国語!T99</f>
        <v>0</v>
      </c>
      <c r="V99" s="7">
        <f>[1]国語!V99</f>
        <v>0</v>
      </c>
      <c r="W99" s="1">
        <f>[1]国語!W99</f>
        <v>0</v>
      </c>
      <c r="X99" s="1">
        <f>[1]国語!X99</f>
        <v>0</v>
      </c>
      <c r="Y99" s="1">
        <f>[1]国語!Y99</f>
        <v>0</v>
      </c>
      <c r="Z99" s="8">
        <f>[1]国語!Z99</f>
        <v>0</v>
      </c>
      <c r="AA99" s="17">
        <f>[1]国語!AA99</f>
        <v>0</v>
      </c>
    </row>
    <row r="100" spans="2:27" ht="21.75" customHeight="1">
      <c r="B100" s="43">
        <f>氏名入力!A100</f>
        <v>1316</v>
      </c>
      <c r="C100" s="22">
        <f>氏名入力!C100</f>
        <v>0</v>
      </c>
      <c r="D100" s="7">
        <f>[1]国語!D100</f>
        <v>0</v>
      </c>
      <c r="E100" s="1">
        <f>[1]国語!E100</f>
        <v>0</v>
      </c>
      <c r="F100" s="1">
        <f>[1]国語!F100</f>
        <v>0</v>
      </c>
      <c r="G100" s="1">
        <f>[1]国語!G100</f>
        <v>0</v>
      </c>
      <c r="H100" s="8">
        <f>[1]国語!H100</f>
        <v>0</v>
      </c>
      <c r="I100" s="122">
        <f>[1]国語!I100</f>
        <v>0</v>
      </c>
      <c r="J100" s="227">
        <f>[1]国語!J100</f>
        <v>0</v>
      </c>
      <c r="K100" s="219">
        <f>[1]国語!K100</f>
        <v>0</v>
      </c>
      <c r="M100" s="7">
        <f>[1]国語!M100</f>
        <v>0</v>
      </c>
      <c r="N100" s="1">
        <f>[1]国語!N100</f>
        <v>0</v>
      </c>
      <c r="O100" s="1">
        <f>[1]国語!O100</f>
        <v>0</v>
      </c>
      <c r="P100" s="1">
        <f>[1]国語!P100</f>
        <v>0</v>
      </c>
      <c r="Q100" s="8">
        <f>[1]国語!Q100</f>
        <v>0</v>
      </c>
      <c r="R100" s="17">
        <f>[1]国語!R100</f>
        <v>0</v>
      </c>
      <c r="S100" s="227">
        <f>[1]国語!S100</f>
        <v>0</v>
      </c>
      <c r="T100" s="219">
        <f>[1]国語!T100</f>
        <v>0</v>
      </c>
      <c r="V100" s="7">
        <f>[1]国語!V100</f>
        <v>0</v>
      </c>
      <c r="W100" s="1">
        <f>[1]国語!W100</f>
        <v>0</v>
      </c>
      <c r="X100" s="1">
        <f>[1]国語!X100</f>
        <v>0</v>
      </c>
      <c r="Y100" s="1">
        <f>[1]国語!Y100</f>
        <v>0</v>
      </c>
      <c r="Z100" s="8">
        <f>[1]国語!Z100</f>
        <v>0</v>
      </c>
      <c r="AA100" s="17">
        <f>[1]国語!AA100</f>
        <v>0</v>
      </c>
    </row>
    <row r="101" spans="2:27" ht="21.75" customHeight="1">
      <c r="B101" s="43">
        <f>氏名入力!A101</f>
        <v>1317</v>
      </c>
      <c r="C101" s="22">
        <f>氏名入力!C101</f>
        <v>0</v>
      </c>
      <c r="D101" s="7">
        <f>[1]国語!D101</f>
        <v>0</v>
      </c>
      <c r="E101" s="1">
        <f>[1]国語!E101</f>
        <v>0</v>
      </c>
      <c r="F101" s="1">
        <f>[1]国語!F101</f>
        <v>0</v>
      </c>
      <c r="G101" s="1">
        <f>[1]国語!G101</f>
        <v>0</v>
      </c>
      <c r="H101" s="8">
        <f>[1]国語!H101</f>
        <v>0</v>
      </c>
      <c r="I101" s="122">
        <f>[1]国語!I101</f>
        <v>0</v>
      </c>
      <c r="J101" s="227">
        <f>[1]国語!J101</f>
        <v>0</v>
      </c>
      <c r="K101" s="219">
        <f>[1]国語!K101</f>
        <v>0</v>
      </c>
      <c r="M101" s="7">
        <f>[1]国語!M101</f>
        <v>0</v>
      </c>
      <c r="N101" s="1">
        <f>[1]国語!N101</f>
        <v>0</v>
      </c>
      <c r="O101" s="1">
        <f>[1]国語!O101</f>
        <v>0</v>
      </c>
      <c r="P101" s="1">
        <f>[1]国語!P101</f>
        <v>0</v>
      </c>
      <c r="Q101" s="8">
        <f>[1]国語!Q101</f>
        <v>0</v>
      </c>
      <c r="R101" s="17">
        <f>[1]国語!R101</f>
        <v>0</v>
      </c>
      <c r="S101" s="227">
        <f>[1]国語!S101</f>
        <v>0</v>
      </c>
      <c r="T101" s="219">
        <f>[1]国語!T101</f>
        <v>0</v>
      </c>
      <c r="V101" s="7">
        <f>[1]国語!V101</f>
        <v>0</v>
      </c>
      <c r="W101" s="1">
        <f>[1]国語!W101</f>
        <v>0</v>
      </c>
      <c r="X101" s="1">
        <f>[1]国語!X101</f>
        <v>0</v>
      </c>
      <c r="Y101" s="1">
        <f>[1]国語!Y101</f>
        <v>0</v>
      </c>
      <c r="Z101" s="8">
        <f>[1]国語!Z101</f>
        <v>0</v>
      </c>
      <c r="AA101" s="17">
        <f>[1]国語!AA101</f>
        <v>0</v>
      </c>
    </row>
    <row r="102" spans="2:27" ht="21.75" customHeight="1">
      <c r="B102" s="43">
        <f>氏名入力!A102</f>
        <v>1318</v>
      </c>
      <c r="C102" s="22">
        <f>氏名入力!C102</f>
        <v>0</v>
      </c>
      <c r="D102" s="7">
        <f>[1]国語!D102</f>
        <v>0</v>
      </c>
      <c r="E102" s="1">
        <f>[1]国語!E102</f>
        <v>0</v>
      </c>
      <c r="F102" s="1">
        <f>[1]国語!F102</f>
        <v>0</v>
      </c>
      <c r="G102" s="1">
        <f>[1]国語!G102</f>
        <v>0</v>
      </c>
      <c r="H102" s="8">
        <f>[1]国語!H102</f>
        <v>0</v>
      </c>
      <c r="I102" s="122">
        <f>[1]国語!I102</f>
        <v>0</v>
      </c>
      <c r="J102" s="227">
        <f>[1]国語!J102</f>
        <v>0</v>
      </c>
      <c r="K102" s="219">
        <f>[1]国語!K102</f>
        <v>0</v>
      </c>
      <c r="M102" s="7">
        <f>[1]国語!M102</f>
        <v>0</v>
      </c>
      <c r="N102" s="1">
        <f>[1]国語!N102</f>
        <v>0</v>
      </c>
      <c r="O102" s="1">
        <f>[1]国語!O102</f>
        <v>0</v>
      </c>
      <c r="P102" s="1">
        <f>[1]国語!P102</f>
        <v>0</v>
      </c>
      <c r="Q102" s="8">
        <f>[1]国語!Q102</f>
        <v>0</v>
      </c>
      <c r="R102" s="17">
        <f>[1]国語!R102</f>
        <v>0</v>
      </c>
      <c r="S102" s="227">
        <f>[1]国語!S102</f>
        <v>0</v>
      </c>
      <c r="T102" s="219">
        <f>[1]国語!T102</f>
        <v>0</v>
      </c>
      <c r="V102" s="7">
        <f>[1]国語!V102</f>
        <v>0</v>
      </c>
      <c r="W102" s="1">
        <f>[1]国語!W102</f>
        <v>0</v>
      </c>
      <c r="X102" s="1">
        <f>[1]国語!X102</f>
        <v>0</v>
      </c>
      <c r="Y102" s="1">
        <f>[1]国語!Y102</f>
        <v>0</v>
      </c>
      <c r="Z102" s="8">
        <f>[1]国語!Z102</f>
        <v>0</v>
      </c>
      <c r="AA102" s="17">
        <f>[1]国語!AA102</f>
        <v>0</v>
      </c>
    </row>
    <row r="103" spans="2:27" ht="21.75" customHeight="1">
      <c r="B103" s="43">
        <f>氏名入力!A103</f>
        <v>1319</v>
      </c>
      <c r="C103" s="22">
        <f>氏名入力!C103</f>
        <v>0</v>
      </c>
      <c r="D103" s="7">
        <f>[1]国語!D103</f>
        <v>0</v>
      </c>
      <c r="E103" s="1">
        <f>[1]国語!E103</f>
        <v>0</v>
      </c>
      <c r="F103" s="1">
        <f>[1]国語!F103</f>
        <v>0</v>
      </c>
      <c r="G103" s="1">
        <f>[1]国語!G103</f>
        <v>0</v>
      </c>
      <c r="H103" s="8">
        <f>[1]国語!H103</f>
        <v>0</v>
      </c>
      <c r="I103" s="122">
        <f>[1]国語!I103</f>
        <v>0</v>
      </c>
      <c r="J103" s="227">
        <f>[1]国語!J103</f>
        <v>0</v>
      </c>
      <c r="K103" s="219">
        <f>[1]国語!K103</f>
        <v>0</v>
      </c>
      <c r="M103" s="7">
        <f>[1]国語!M103</f>
        <v>0</v>
      </c>
      <c r="N103" s="1">
        <f>[1]国語!N103</f>
        <v>0</v>
      </c>
      <c r="O103" s="1">
        <f>[1]国語!O103</f>
        <v>0</v>
      </c>
      <c r="P103" s="1">
        <f>[1]国語!P103</f>
        <v>0</v>
      </c>
      <c r="Q103" s="8">
        <f>[1]国語!Q103</f>
        <v>0</v>
      </c>
      <c r="R103" s="17">
        <f>[1]国語!R103</f>
        <v>0</v>
      </c>
      <c r="S103" s="227">
        <f>[1]国語!S103</f>
        <v>0</v>
      </c>
      <c r="T103" s="219">
        <f>[1]国語!T103</f>
        <v>0</v>
      </c>
      <c r="V103" s="7">
        <f>[1]国語!V103</f>
        <v>0</v>
      </c>
      <c r="W103" s="1">
        <f>[1]国語!W103</f>
        <v>0</v>
      </c>
      <c r="X103" s="1">
        <f>[1]国語!X103</f>
        <v>0</v>
      </c>
      <c r="Y103" s="1">
        <f>[1]国語!Y103</f>
        <v>0</v>
      </c>
      <c r="Z103" s="8">
        <f>[1]国語!Z103</f>
        <v>0</v>
      </c>
      <c r="AA103" s="17">
        <f>[1]国語!AA103</f>
        <v>0</v>
      </c>
    </row>
    <row r="104" spans="2:27" ht="21.75" customHeight="1" thickBot="1">
      <c r="B104" s="124">
        <f>氏名入力!A104</f>
        <v>1320</v>
      </c>
      <c r="C104" s="125">
        <f>氏名入力!C104</f>
        <v>0</v>
      </c>
      <c r="D104" s="12">
        <f>[1]国語!D104</f>
        <v>0</v>
      </c>
      <c r="E104" s="13">
        <f>[1]国語!E104</f>
        <v>0</v>
      </c>
      <c r="F104" s="13">
        <f>[1]国語!F104</f>
        <v>0</v>
      </c>
      <c r="G104" s="13">
        <f>[1]国語!G104</f>
        <v>0</v>
      </c>
      <c r="H104" s="126">
        <f>[1]国語!H104</f>
        <v>0</v>
      </c>
      <c r="I104" s="127">
        <f>[1]国語!I104</f>
        <v>0</v>
      </c>
      <c r="J104" s="228">
        <f>[1]国語!J104</f>
        <v>0</v>
      </c>
      <c r="K104" s="220">
        <f>[1]国語!K104</f>
        <v>0</v>
      </c>
      <c r="M104" s="9">
        <f>[1]国語!M104</f>
        <v>0</v>
      </c>
      <c r="N104" s="10">
        <f>[1]国語!N104</f>
        <v>0</v>
      </c>
      <c r="O104" s="10">
        <f>[1]国語!O104</f>
        <v>0</v>
      </c>
      <c r="P104" s="10">
        <f>[1]国語!P104</f>
        <v>0</v>
      </c>
      <c r="Q104" s="11">
        <f>[1]国語!Q104</f>
        <v>0</v>
      </c>
      <c r="R104" s="18">
        <f>[1]国語!R104</f>
        <v>0</v>
      </c>
      <c r="S104" s="228">
        <f>[1]国語!S104</f>
        <v>0</v>
      </c>
      <c r="T104" s="220">
        <f>[1]国語!T104</f>
        <v>0</v>
      </c>
      <c r="V104" s="9">
        <f>[1]国語!V104</f>
        <v>0</v>
      </c>
      <c r="W104" s="10">
        <f>[1]国語!W104</f>
        <v>0</v>
      </c>
      <c r="X104" s="10">
        <f>[1]国語!X104</f>
        <v>0</v>
      </c>
      <c r="Y104" s="10">
        <f>[1]国語!Y104</f>
        <v>0</v>
      </c>
      <c r="Z104" s="11">
        <f>[1]国語!Z104</f>
        <v>0</v>
      </c>
      <c r="AA104" s="18">
        <f>[1]国語!AA104</f>
        <v>0</v>
      </c>
    </row>
    <row r="105" spans="2:27" ht="21.75" customHeight="1">
      <c r="B105" s="45">
        <f>氏名入力!A105</f>
        <v>1331</v>
      </c>
      <c r="C105" s="39">
        <f>氏名入力!C105</f>
        <v>0</v>
      </c>
      <c r="D105" s="4">
        <f>[1]国語!D105</f>
        <v>0</v>
      </c>
      <c r="E105" s="5">
        <f>[1]国語!E105</f>
        <v>0</v>
      </c>
      <c r="F105" s="5">
        <f>[1]国語!F105</f>
        <v>0</v>
      </c>
      <c r="G105" s="5">
        <f>[1]国語!G105</f>
        <v>0</v>
      </c>
      <c r="H105" s="6">
        <f>[1]国語!H105</f>
        <v>0</v>
      </c>
      <c r="I105" s="121">
        <f>[1]国語!I105</f>
        <v>0</v>
      </c>
      <c r="J105" s="226">
        <f>[1]国語!J105</f>
        <v>0</v>
      </c>
      <c r="K105" s="221">
        <f>[1]国語!K105</f>
        <v>0</v>
      </c>
      <c r="M105" s="4">
        <f>[1]国語!M105</f>
        <v>0</v>
      </c>
      <c r="N105" s="5">
        <f>[1]国語!N105</f>
        <v>0</v>
      </c>
      <c r="O105" s="5">
        <f>[1]国語!O105</f>
        <v>0</v>
      </c>
      <c r="P105" s="5">
        <f>[1]国語!P105</f>
        <v>0</v>
      </c>
      <c r="Q105" s="6">
        <f>[1]国語!Q105</f>
        <v>0</v>
      </c>
      <c r="R105" s="16">
        <f>[1]国語!R105</f>
        <v>0</v>
      </c>
      <c r="S105" s="232">
        <f>[1]国語!S105</f>
        <v>0</v>
      </c>
      <c r="T105" s="221">
        <f>[1]国語!T105</f>
        <v>0</v>
      </c>
      <c r="V105" s="4">
        <f>[1]国語!V105</f>
        <v>0</v>
      </c>
      <c r="W105" s="5">
        <f>[1]国語!W105</f>
        <v>0</v>
      </c>
      <c r="X105" s="5">
        <f>[1]国語!X105</f>
        <v>0</v>
      </c>
      <c r="Y105" s="5">
        <f>[1]国語!Y105</f>
        <v>0</v>
      </c>
      <c r="Z105" s="6">
        <f>[1]国語!Z105</f>
        <v>0</v>
      </c>
      <c r="AA105" s="16">
        <f>[1]国語!AA105</f>
        <v>0</v>
      </c>
    </row>
    <row r="106" spans="2:27" ht="21.75" customHeight="1">
      <c r="B106" s="46">
        <f>氏名入力!A106</f>
        <v>1332</v>
      </c>
      <c r="C106" s="40">
        <f>氏名入力!C106</f>
        <v>0</v>
      </c>
      <c r="D106" s="7">
        <f>[1]国語!D106</f>
        <v>0</v>
      </c>
      <c r="E106" s="1">
        <f>[1]国語!E106</f>
        <v>0</v>
      </c>
      <c r="F106" s="1">
        <f>[1]国語!F106</f>
        <v>0</v>
      </c>
      <c r="G106" s="1">
        <f>[1]国語!G106</f>
        <v>0</v>
      </c>
      <c r="H106" s="8">
        <f>[1]国語!H106</f>
        <v>0</v>
      </c>
      <c r="I106" s="122">
        <f>[1]国語!I106</f>
        <v>0</v>
      </c>
      <c r="J106" s="227">
        <f>[1]国語!J106</f>
        <v>0</v>
      </c>
      <c r="K106" s="219">
        <f>[1]国語!K106</f>
        <v>0</v>
      </c>
      <c r="M106" s="7">
        <f>[1]国語!M106</f>
        <v>0</v>
      </c>
      <c r="N106" s="1">
        <f>[1]国語!N106</f>
        <v>0</v>
      </c>
      <c r="O106" s="1">
        <f>[1]国語!O106</f>
        <v>0</v>
      </c>
      <c r="P106" s="1">
        <f>[1]国語!P106</f>
        <v>0</v>
      </c>
      <c r="Q106" s="8">
        <f>[1]国語!Q106</f>
        <v>0</v>
      </c>
      <c r="R106" s="17">
        <f>[1]国語!R106</f>
        <v>0</v>
      </c>
      <c r="S106" s="227">
        <f>[1]国語!S106</f>
        <v>0</v>
      </c>
      <c r="T106" s="219">
        <f>[1]国語!T106</f>
        <v>0</v>
      </c>
      <c r="V106" s="7">
        <f>[1]国語!V106</f>
        <v>0</v>
      </c>
      <c r="W106" s="1">
        <f>[1]国語!W106</f>
        <v>0</v>
      </c>
      <c r="X106" s="1">
        <f>[1]国語!X106</f>
        <v>0</v>
      </c>
      <c r="Y106" s="1">
        <f>[1]国語!Y106</f>
        <v>0</v>
      </c>
      <c r="Z106" s="8">
        <f>[1]国語!Z106</f>
        <v>0</v>
      </c>
      <c r="AA106" s="17">
        <f>[1]国語!AA106</f>
        <v>0</v>
      </c>
    </row>
    <row r="107" spans="2:27" ht="21.75" customHeight="1">
      <c r="B107" s="46">
        <f>氏名入力!A107</f>
        <v>1333</v>
      </c>
      <c r="C107" s="40">
        <f>氏名入力!C107</f>
        <v>0</v>
      </c>
      <c r="D107" s="7">
        <f>[1]国語!D107</f>
        <v>0</v>
      </c>
      <c r="E107" s="1">
        <f>[1]国語!E107</f>
        <v>0</v>
      </c>
      <c r="F107" s="1">
        <f>[1]国語!F107</f>
        <v>0</v>
      </c>
      <c r="G107" s="1">
        <f>[1]国語!G107</f>
        <v>0</v>
      </c>
      <c r="H107" s="8">
        <f>[1]国語!H107</f>
        <v>0</v>
      </c>
      <c r="I107" s="122">
        <f>[1]国語!I107</f>
        <v>0</v>
      </c>
      <c r="J107" s="227">
        <f>[1]国語!J107</f>
        <v>0</v>
      </c>
      <c r="K107" s="219">
        <f>[1]国語!K107</f>
        <v>0</v>
      </c>
      <c r="M107" s="7">
        <f>[1]国語!M107</f>
        <v>0</v>
      </c>
      <c r="N107" s="1">
        <f>[1]国語!N107</f>
        <v>0</v>
      </c>
      <c r="O107" s="1">
        <f>[1]国語!O107</f>
        <v>0</v>
      </c>
      <c r="P107" s="1">
        <f>[1]国語!P107</f>
        <v>0</v>
      </c>
      <c r="Q107" s="8">
        <f>[1]国語!Q107</f>
        <v>0</v>
      </c>
      <c r="R107" s="17">
        <f>[1]国語!R107</f>
        <v>0</v>
      </c>
      <c r="S107" s="227">
        <f>[1]国語!S107</f>
        <v>0</v>
      </c>
      <c r="T107" s="219">
        <f>[1]国語!T107</f>
        <v>0</v>
      </c>
      <c r="V107" s="7">
        <f>[1]国語!V107</f>
        <v>0</v>
      </c>
      <c r="W107" s="1">
        <f>[1]国語!W107</f>
        <v>0</v>
      </c>
      <c r="X107" s="1">
        <f>[1]国語!X107</f>
        <v>0</v>
      </c>
      <c r="Y107" s="1">
        <f>[1]国語!Y107</f>
        <v>0</v>
      </c>
      <c r="Z107" s="8">
        <f>[1]国語!Z107</f>
        <v>0</v>
      </c>
      <c r="AA107" s="17">
        <f>[1]国語!AA107</f>
        <v>0</v>
      </c>
    </row>
    <row r="108" spans="2:27" ht="21.75" customHeight="1">
      <c r="B108" s="46">
        <f>氏名入力!A108</f>
        <v>1334</v>
      </c>
      <c r="C108" s="40">
        <f>氏名入力!C108</f>
        <v>0</v>
      </c>
      <c r="D108" s="7">
        <f>[1]国語!D108</f>
        <v>0</v>
      </c>
      <c r="E108" s="1">
        <f>[1]国語!E108</f>
        <v>0</v>
      </c>
      <c r="F108" s="1">
        <f>[1]国語!F108</f>
        <v>0</v>
      </c>
      <c r="G108" s="1">
        <f>[1]国語!G108</f>
        <v>0</v>
      </c>
      <c r="H108" s="8">
        <f>[1]国語!H108</f>
        <v>0</v>
      </c>
      <c r="I108" s="122">
        <f>[1]国語!I108</f>
        <v>0</v>
      </c>
      <c r="J108" s="227">
        <f>[1]国語!J108</f>
        <v>0</v>
      </c>
      <c r="K108" s="219">
        <f>[1]国語!K108</f>
        <v>0</v>
      </c>
      <c r="M108" s="7">
        <f>[1]国語!M108</f>
        <v>0</v>
      </c>
      <c r="N108" s="1">
        <f>[1]国語!N108</f>
        <v>0</v>
      </c>
      <c r="O108" s="1">
        <f>[1]国語!O108</f>
        <v>0</v>
      </c>
      <c r="P108" s="1">
        <f>[1]国語!P108</f>
        <v>0</v>
      </c>
      <c r="Q108" s="8">
        <f>[1]国語!Q108</f>
        <v>0</v>
      </c>
      <c r="R108" s="17">
        <f>[1]国語!R108</f>
        <v>0</v>
      </c>
      <c r="S108" s="227">
        <f>[1]国語!S108</f>
        <v>0</v>
      </c>
      <c r="T108" s="219">
        <f>[1]国語!T108</f>
        <v>0</v>
      </c>
      <c r="V108" s="7">
        <f>[1]国語!V108</f>
        <v>0</v>
      </c>
      <c r="W108" s="1">
        <f>[1]国語!W108</f>
        <v>0</v>
      </c>
      <c r="X108" s="1">
        <f>[1]国語!X108</f>
        <v>0</v>
      </c>
      <c r="Y108" s="1">
        <f>[1]国語!Y108</f>
        <v>0</v>
      </c>
      <c r="Z108" s="8">
        <f>[1]国語!Z108</f>
        <v>0</v>
      </c>
      <c r="AA108" s="17">
        <f>[1]国語!AA108</f>
        <v>0</v>
      </c>
    </row>
    <row r="109" spans="2:27" ht="21.75" customHeight="1">
      <c r="B109" s="46">
        <f>氏名入力!A109</f>
        <v>1335</v>
      </c>
      <c r="C109" s="40">
        <f>氏名入力!C109</f>
        <v>0</v>
      </c>
      <c r="D109" s="7">
        <f>[1]国語!D109</f>
        <v>0</v>
      </c>
      <c r="E109" s="1">
        <f>[1]国語!E109</f>
        <v>0</v>
      </c>
      <c r="F109" s="1">
        <f>[1]国語!F109</f>
        <v>0</v>
      </c>
      <c r="G109" s="1">
        <f>[1]国語!G109</f>
        <v>0</v>
      </c>
      <c r="H109" s="8">
        <f>[1]国語!H109</f>
        <v>0</v>
      </c>
      <c r="I109" s="122">
        <f>[1]国語!I109</f>
        <v>0</v>
      </c>
      <c r="J109" s="227">
        <f>[1]国語!J109</f>
        <v>0</v>
      </c>
      <c r="K109" s="219">
        <f>[1]国語!K109</f>
        <v>0</v>
      </c>
      <c r="M109" s="7">
        <f>[1]国語!M109</f>
        <v>0</v>
      </c>
      <c r="N109" s="1">
        <f>[1]国語!N109</f>
        <v>0</v>
      </c>
      <c r="O109" s="1">
        <f>[1]国語!O109</f>
        <v>0</v>
      </c>
      <c r="P109" s="1">
        <f>[1]国語!P109</f>
        <v>0</v>
      </c>
      <c r="Q109" s="8">
        <f>[1]国語!Q109</f>
        <v>0</v>
      </c>
      <c r="R109" s="17">
        <f>[1]国語!R109</f>
        <v>0</v>
      </c>
      <c r="S109" s="227">
        <f>[1]国語!S109</f>
        <v>0</v>
      </c>
      <c r="T109" s="219">
        <f>[1]国語!T109</f>
        <v>0</v>
      </c>
      <c r="V109" s="7">
        <f>[1]国語!V109</f>
        <v>0</v>
      </c>
      <c r="W109" s="1">
        <f>[1]国語!W109</f>
        <v>0</v>
      </c>
      <c r="X109" s="1">
        <f>[1]国語!X109</f>
        <v>0</v>
      </c>
      <c r="Y109" s="1">
        <f>[1]国語!Y109</f>
        <v>0</v>
      </c>
      <c r="Z109" s="8">
        <f>[1]国語!Z109</f>
        <v>0</v>
      </c>
      <c r="AA109" s="17">
        <f>[1]国語!AA109</f>
        <v>0</v>
      </c>
    </row>
    <row r="110" spans="2:27" ht="21.75" customHeight="1">
      <c r="B110" s="46">
        <f>氏名入力!A110</f>
        <v>1336</v>
      </c>
      <c r="C110" s="40">
        <f>氏名入力!C110</f>
        <v>0</v>
      </c>
      <c r="D110" s="7">
        <f>[1]国語!D110</f>
        <v>0</v>
      </c>
      <c r="E110" s="1">
        <f>[1]国語!E110</f>
        <v>0</v>
      </c>
      <c r="F110" s="1">
        <f>[1]国語!F110</f>
        <v>0</v>
      </c>
      <c r="G110" s="1">
        <f>[1]国語!G110</f>
        <v>0</v>
      </c>
      <c r="H110" s="8">
        <f>[1]国語!H110</f>
        <v>0</v>
      </c>
      <c r="I110" s="122">
        <f>[1]国語!I110</f>
        <v>0</v>
      </c>
      <c r="J110" s="227">
        <f>[1]国語!J110</f>
        <v>0</v>
      </c>
      <c r="K110" s="219">
        <f>[1]国語!K110</f>
        <v>0</v>
      </c>
      <c r="M110" s="7">
        <f>[1]国語!M110</f>
        <v>0</v>
      </c>
      <c r="N110" s="1">
        <f>[1]国語!N110</f>
        <v>0</v>
      </c>
      <c r="O110" s="1">
        <f>[1]国語!O110</f>
        <v>0</v>
      </c>
      <c r="P110" s="1">
        <f>[1]国語!P110</f>
        <v>0</v>
      </c>
      <c r="Q110" s="8">
        <f>[1]国語!Q110</f>
        <v>0</v>
      </c>
      <c r="R110" s="17">
        <f>[1]国語!R110</f>
        <v>0</v>
      </c>
      <c r="S110" s="227">
        <f>[1]国語!S110</f>
        <v>0</v>
      </c>
      <c r="T110" s="219">
        <f>[1]国語!T110</f>
        <v>0</v>
      </c>
      <c r="V110" s="7">
        <f>[1]国語!V110</f>
        <v>0</v>
      </c>
      <c r="W110" s="1">
        <f>[1]国語!W110</f>
        <v>0</v>
      </c>
      <c r="X110" s="1">
        <f>[1]国語!X110</f>
        <v>0</v>
      </c>
      <c r="Y110" s="1">
        <f>[1]国語!Y110</f>
        <v>0</v>
      </c>
      <c r="Z110" s="8">
        <f>[1]国語!Z110</f>
        <v>0</v>
      </c>
      <c r="AA110" s="17">
        <f>[1]国語!AA110</f>
        <v>0</v>
      </c>
    </row>
    <row r="111" spans="2:27" ht="21.75" customHeight="1">
      <c r="B111" s="46">
        <f>氏名入力!A111</f>
        <v>1337</v>
      </c>
      <c r="C111" s="40">
        <f>氏名入力!C111</f>
        <v>0</v>
      </c>
      <c r="D111" s="7">
        <f>[1]国語!D111</f>
        <v>0</v>
      </c>
      <c r="E111" s="1">
        <f>[1]国語!E111</f>
        <v>0</v>
      </c>
      <c r="F111" s="1">
        <f>[1]国語!F111</f>
        <v>0</v>
      </c>
      <c r="G111" s="1">
        <f>[1]国語!G111</f>
        <v>0</v>
      </c>
      <c r="H111" s="8">
        <f>[1]国語!H111</f>
        <v>0</v>
      </c>
      <c r="I111" s="122">
        <f>[1]国語!I111</f>
        <v>0</v>
      </c>
      <c r="J111" s="227">
        <f>[1]国語!J111</f>
        <v>0</v>
      </c>
      <c r="K111" s="219">
        <f>[1]国語!K111</f>
        <v>0</v>
      </c>
      <c r="M111" s="7">
        <f>[1]国語!M111</f>
        <v>0</v>
      </c>
      <c r="N111" s="1">
        <f>[1]国語!N111</f>
        <v>0</v>
      </c>
      <c r="O111" s="1">
        <f>[1]国語!O111</f>
        <v>0</v>
      </c>
      <c r="P111" s="1">
        <f>[1]国語!P111</f>
        <v>0</v>
      </c>
      <c r="Q111" s="8">
        <f>[1]国語!Q111</f>
        <v>0</v>
      </c>
      <c r="R111" s="17">
        <f>[1]国語!R111</f>
        <v>0</v>
      </c>
      <c r="S111" s="227">
        <f>[1]国語!S111</f>
        <v>0</v>
      </c>
      <c r="T111" s="219">
        <f>[1]国語!T111</f>
        <v>0</v>
      </c>
      <c r="V111" s="7">
        <f>[1]国語!V111</f>
        <v>0</v>
      </c>
      <c r="W111" s="1">
        <f>[1]国語!W111</f>
        <v>0</v>
      </c>
      <c r="X111" s="1">
        <f>[1]国語!X111</f>
        <v>0</v>
      </c>
      <c r="Y111" s="1">
        <f>[1]国語!Y111</f>
        <v>0</v>
      </c>
      <c r="Z111" s="8">
        <f>[1]国語!Z111</f>
        <v>0</v>
      </c>
      <c r="AA111" s="17">
        <f>[1]国語!AA111</f>
        <v>0</v>
      </c>
    </row>
    <row r="112" spans="2:27" ht="21.75" customHeight="1">
      <c r="B112" s="46">
        <f>氏名入力!A112</f>
        <v>1338</v>
      </c>
      <c r="C112" s="40">
        <f>氏名入力!C112</f>
        <v>0</v>
      </c>
      <c r="D112" s="7">
        <f>[1]国語!D112</f>
        <v>0</v>
      </c>
      <c r="E112" s="1">
        <f>[1]国語!E112</f>
        <v>0</v>
      </c>
      <c r="F112" s="1">
        <f>[1]国語!F112</f>
        <v>0</v>
      </c>
      <c r="G112" s="1">
        <f>[1]国語!G112</f>
        <v>0</v>
      </c>
      <c r="H112" s="8">
        <f>[1]国語!H112</f>
        <v>0</v>
      </c>
      <c r="I112" s="122">
        <f>[1]国語!I112</f>
        <v>0</v>
      </c>
      <c r="J112" s="227">
        <f>[1]国語!J112</f>
        <v>0</v>
      </c>
      <c r="K112" s="219">
        <f>[1]国語!K112</f>
        <v>0</v>
      </c>
      <c r="M112" s="7">
        <f>[1]国語!M112</f>
        <v>0</v>
      </c>
      <c r="N112" s="1">
        <f>[1]国語!N112</f>
        <v>0</v>
      </c>
      <c r="O112" s="1">
        <f>[1]国語!O112</f>
        <v>0</v>
      </c>
      <c r="P112" s="1">
        <f>[1]国語!P112</f>
        <v>0</v>
      </c>
      <c r="Q112" s="8">
        <f>[1]国語!Q112</f>
        <v>0</v>
      </c>
      <c r="R112" s="17">
        <f>[1]国語!R112</f>
        <v>0</v>
      </c>
      <c r="S112" s="227">
        <f>[1]国語!S112</f>
        <v>0</v>
      </c>
      <c r="T112" s="219">
        <f>[1]国語!T112</f>
        <v>0</v>
      </c>
      <c r="V112" s="7">
        <f>[1]国語!V112</f>
        <v>0</v>
      </c>
      <c r="W112" s="1">
        <f>[1]国語!W112</f>
        <v>0</v>
      </c>
      <c r="X112" s="1">
        <f>[1]国語!X112</f>
        <v>0</v>
      </c>
      <c r="Y112" s="1">
        <f>[1]国語!Y112</f>
        <v>0</v>
      </c>
      <c r="Z112" s="8">
        <f>[1]国語!Z112</f>
        <v>0</v>
      </c>
      <c r="AA112" s="17">
        <f>[1]国語!AA112</f>
        <v>0</v>
      </c>
    </row>
    <row r="113" spans="2:27" ht="21.75" customHeight="1">
      <c r="B113" s="46">
        <f>氏名入力!A113</f>
        <v>1339</v>
      </c>
      <c r="C113" s="40">
        <f>氏名入力!C113</f>
        <v>0</v>
      </c>
      <c r="D113" s="7">
        <f>[1]国語!D113</f>
        <v>0</v>
      </c>
      <c r="E113" s="1">
        <f>[1]国語!E113</f>
        <v>0</v>
      </c>
      <c r="F113" s="1">
        <f>[1]国語!F113</f>
        <v>0</v>
      </c>
      <c r="G113" s="1">
        <f>[1]国語!G113</f>
        <v>0</v>
      </c>
      <c r="H113" s="8">
        <f>[1]国語!H113</f>
        <v>0</v>
      </c>
      <c r="I113" s="122">
        <f>[1]国語!I113</f>
        <v>0</v>
      </c>
      <c r="J113" s="227">
        <f>[1]国語!J113</f>
        <v>0</v>
      </c>
      <c r="K113" s="219">
        <f>[1]国語!K113</f>
        <v>0</v>
      </c>
      <c r="M113" s="7">
        <f>[1]国語!M113</f>
        <v>0</v>
      </c>
      <c r="N113" s="1">
        <f>[1]国語!N113</f>
        <v>0</v>
      </c>
      <c r="O113" s="1">
        <f>[1]国語!O113</f>
        <v>0</v>
      </c>
      <c r="P113" s="1">
        <f>[1]国語!P113</f>
        <v>0</v>
      </c>
      <c r="Q113" s="8">
        <f>[1]国語!Q113</f>
        <v>0</v>
      </c>
      <c r="R113" s="17">
        <f>[1]国語!R113</f>
        <v>0</v>
      </c>
      <c r="S113" s="227">
        <f>[1]国語!S113</f>
        <v>0</v>
      </c>
      <c r="T113" s="219">
        <f>[1]国語!T113</f>
        <v>0</v>
      </c>
      <c r="V113" s="7">
        <f>[1]国語!V113</f>
        <v>0</v>
      </c>
      <c r="W113" s="1">
        <f>[1]国語!W113</f>
        <v>0</v>
      </c>
      <c r="X113" s="1">
        <f>[1]国語!X113</f>
        <v>0</v>
      </c>
      <c r="Y113" s="1">
        <f>[1]国語!Y113</f>
        <v>0</v>
      </c>
      <c r="Z113" s="8">
        <f>[1]国語!Z113</f>
        <v>0</v>
      </c>
      <c r="AA113" s="17">
        <f>[1]国語!AA113</f>
        <v>0</v>
      </c>
    </row>
    <row r="114" spans="2:27" ht="21.75" customHeight="1">
      <c r="B114" s="46">
        <f>氏名入力!A114</f>
        <v>1340</v>
      </c>
      <c r="C114" s="40">
        <f>氏名入力!C114</f>
        <v>0</v>
      </c>
      <c r="D114" s="7">
        <f>[1]国語!D114</f>
        <v>0</v>
      </c>
      <c r="E114" s="1">
        <f>[1]国語!E114</f>
        <v>0</v>
      </c>
      <c r="F114" s="1">
        <f>[1]国語!F114</f>
        <v>0</v>
      </c>
      <c r="G114" s="1">
        <f>[1]国語!G114</f>
        <v>0</v>
      </c>
      <c r="H114" s="8">
        <f>[1]国語!H114</f>
        <v>0</v>
      </c>
      <c r="I114" s="122">
        <f>[1]国語!I114</f>
        <v>0</v>
      </c>
      <c r="J114" s="227">
        <f>[1]国語!J114</f>
        <v>0</v>
      </c>
      <c r="K114" s="219">
        <f>[1]国語!K114</f>
        <v>0</v>
      </c>
      <c r="M114" s="7">
        <f>[1]国語!M114</f>
        <v>0</v>
      </c>
      <c r="N114" s="1">
        <f>[1]国語!N114</f>
        <v>0</v>
      </c>
      <c r="O114" s="1">
        <f>[1]国語!O114</f>
        <v>0</v>
      </c>
      <c r="P114" s="1">
        <f>[1]国語!P114</f>
        <v>0</v>
      </c>
      <c r="Q114" s="8">
        <f>[1]国語!Q114</f>
        <v>0</v>
      </c>
      <c r="R114" s="17">
        <f>[1]国語!R114</f>
        <v>0</v>
      </c>
      <c r="S114" s="227">
        <f>[1]国語!S114</f>
        <v>0</v>
      </c>
      <c r="T114" s="219">
        <f>[1]国語!T114</f>
        <v>0</v>
      </c>
      <c r="V114" s="7">
        <f>[1]国語!V114</f>
        <v>0</v>
      </c>
      <c r="W114" s="1">
        <f>[1]国語!W114</f>
        <v>0</v>
      </c>
      <c r="X114" s="1">
        <f>[1]国語!X114</f>
        <v>0</v>
      </c>
      <c r="Y114" s="1">
        <f>[1]国語!Y114</f>
        <v>0</v>
      </c>
      <c r="Z114" s="8">
        <f>[1]国語!Z114</f>
        <v>0</v>
      </c>
      <c r="AA114" s="17">
        <f>[1]国語!AA114</f>
        <v>0</v>
      </c>
    </row>
    <row r="115" spans="2:27" ht="21.75" customHeight="1">
      <c r="B115" s="46">
        <f>氏名入力!A115</f>
        <v>1341</v>
      </c>
      <c r="C115" s="40">
        <f>氏名入力!C115</f>
        <v>0</v>
      </c>
      <c r="D115" s="7">
        <f>[1]国語!D115</f>
        <v>0</v>
      </c>
      <c r="E115" s="1">
        <f>[1]国語!E115</f>
        <v>0</v>
      </c>
      <c r="F115" s="1">
        <f>[1]国語!F115</f>
        <v>0</v>
      </c>
      <c r="G115" s="1">
        <f>[1]国語!G115</f>
        <v>0</v>
      </c>
      <c r="H115" s="8">
        <f>[1]国語!H115</f>
        <v>0</v>
      </c>
      <c r="I115" s="122">
        <f>[1]国語!I115</f>
        <v>0</v>
      </c>
      <c r="J115" s="227">
        <f>[1]国語!J115</f>
        <v>0</v>
      </c>
      <c r="K115" s="219">
        <f>[1]国語!K115</f>
        <v>0</v>
      </c>
      <c r="M115" s="7">
        <f>[1]国語!M115</f>
        <v>0</v>
      </c>
      <c r="N115" s="1">
        <f>[1]国語!N115</f>
        <v>0</v>
      </c>
      <c r="O115" s="1">
        <f>[1]国語!O115</f>
        <v>0</v>
      </c>
      <c r="P115" s="1">
        <f>[1]国語!P115</f>
        <v>0</v>
      </c>
      <c r="Q115" s="8">
        <f>[1]国語!Q115</f>
        <v>0</v>
      </c>
      <c r="R115" s="17">
        <f>[1]国語!R115</f>
        <v>0</v>
      </c>
      <c r="S115" s="227">
        <f>[1]国語!S115</f>
        <v>0</v>
      </c>
      <c r="T115" s="219">
        <f>[1]国語!T115</f>
        <v>0</v>
      </c>
      <c r="V115" s="7">
        <f>[1]国語!V115</f>
        <v>0</v>
      </c>
      <c r="W115" s="1">
        <f>[1]国語!W115</f>
        <v>0</v>
      </c>
      <c r="X115" s="1">
        <f>[1]国語!X115</f>
        <v>0</v>
      </c>
      <c r="Y115" s="1">
        <f>[1]国語!Y115</f>
        <v>0</v>
      </c>
      <c r="Z115" s="8">
        <f>[1]国語!Z115</f>
        <v>0</v>
      </c>
      <c r="AA115" s="17">
        <f>[1]国語!AA115</f>
        <v>0</v>
      </c>
    </row>
    <row r="116" spans="2:27" ht="21.75" customHeight="1">
      <c r="B116" s="46">
        <f>氏名入力!A116</f>
        <v>1342</v>
      </c>
      <c r="C116" s="40">
        <f>氏名入力!C116</f>
        <v>0</v>
      </c>
      <c r="D116" s="7">
        <f>[1]国語!D116</f>
        <v>0</v>
      </c>
      <c r="E116" s="1">
        <f>[1]国語!E116</f>
        <v>0</v>
      </c>
      <c r="F116" s="1">
        <f>[1]国語!F116</f>
        <v>0</v>
      </c>
      <c r="G116" s="1">
        <f>[1]国語!G116</f>
        <v>0</v>
      </c>
      <c r="H116" s="8">
        <f>[1]国語!H116</f>
        <v>0</v>
      </c>
      <c r="I116" s="122">
        <f>[1]国語!I116</f>
        <v>0</v>
      </c>
      <c r="J116" s="227">
        <f>[1]国語!J116</f>
        <v>0</v>
      </c>
      <c r="K116" s="219">
        <f>[1]国語!K116</f>
        <v>0</v>
      </c>
      <c r="M116" s="7">
        <f>[1]国語!M116</f>
        <v>0</v>
      </c>
      <c r="N116" s="1">
        <f>[1]国語!N116</f>
        <v>0</v>
      </c>
      <c r="O116" s="1">
        <f>[1]国語!O116</f>
        <v>0</v>
      </c>
      <c r="P116" s="1">
        <f>[1]国語!P116</f>
        <v>0</v>
      </c>
      <c r="Q116" s="8">
        <f>[1]国語!Q116</f>
        <v>0</v>
      </c>
      <c r="R116" s="17">
        <f>[1]国語!R116</f>
        <v>0</v>
      </c>
      <c r="S116" s="227">
        <f>[1]国語!S116</f>
        <v>0</v>
      </c>
      <c r="T116" s="219">
        <f>[1]国語!T116</f>
        <v>0</v>
      </c>
      <c r="V116" s="7">
        <f>[1]国語!V116</f>
        <v>0</v>
      </c>
      <c r="W116" s="1">
        <f>[1]国語!W116</f>
        <v>0</v>
      </c>
      <c r="X116" s="1">
        <f>[1]国語!X116</f>
        <v>0</v>
      </c>
      <c r="Y116" s="1">
        <f>[1]国語!Y116</f>
        <v>0</v>
      </c>
      <c r="Z116" s="8">
        <f>[1]国語!Z116</f>
        <v>0</v>
      </c>
      <c r="AA116" s="17">
        <f>[1]国語!AA116</f>
        <v>0</v>
      </c>
    </row>
    <row r="117" spans="2:27" ht="21.75" customHeight="1">
      <c r="B117" s="46">
        <f>氏名入力!A117</f>
        <v>1343</v>
      </c>
      <c r="C117" s="40">
        <f>氏名入力!C117</f>
        <v>0</v>
      </c>
      <c r="D117" s="7">
        <f>[1]国語!D117</f>
        <v>0</v>
      </c>
      <c r="E117" s="1">
        <f>[1]国語!E117</f>
        <v>0</v>
      </c>
      <c r="F117" s="1">
        <f>[1]国語!F117</f>
        <v>0</v>
      </c>
      <c r="G117" s="1">
        <f>[1]国語!G117</f>
        <v>0</v>
      </c>
      <c r="H117" s="8">
        <f>[1]国語!H117</f>
        <v>0</v>
      </c>
      <c r="I117" s="122">
        <f>[1]国語!I117</f>
        <v>0</v>
      </c>
      <c r="J117" s="227">
        <f>[1]国語!J117</f>
        <v>0</v>
      </c>
      <c r="K117" s="219">
        <f>[1]国語!K117</f>
        <v>0</v>
      </c>
      <c r="M117" s="7">
        <f>[1]国語!M117</f>
        <v>0</v>
      </c>
      <c r="N117" s="1">
        <f>[1]国語!N117</f>
        <v>0</v>
      </c>
      <c r="O117" s="1">
        <f>[1]国語!O117</f>
        <v>0</v>
      </c>
      <c r="P117" s="1">
        <f>[1]国語!P117</f>
        <v>0</v>
      </c>
      <c r="Q117" s="8">
        <f>[1]国語!Q117</f>
        <v>0</v>
      </c>
      <c r="R117" s="17">
        <f>[1]国語!R117</f>
        <v>0</v>
      </c>
      <c r="S117" s="227">
        <f>[1]国語!S117</f>
        <v>0</v>
      </c>
      <c r="T117" s="219">
        <f>[1]国語!T117</f>
        <v>0</v>
      </c>
      <c r="V117" s="7">
        <f>[1]国語!V117</f>
        <v>0</v>
      </c>
      <c r="W117" s="1">
        <f>[1]国語!W117</f>
        <v>0</v>
      </c>
      <c r="X117" s="1">
        <f>[1]国語!X117</f>
        <v>0</v>
      </c>
      <c r="Y117" s="1">
        <f>[1]国語!Y117</f>
        <v>0</v>
      </c>
      <c r="Z117" s="8">
        <f>[1]国語!Z117</f>
        <v>0</v>
      </c>
      <c r="AA117" s="17">
        <f>[1]国語!AA117</f>
        <v>0</v>
      </c>
    </row>
    <row r="118" spans="2:27" ht="21.75" customHeight="1">
      <c r="B118" s="46">
        <f>氏名入力!A118</f>
        <v>1344</v>
      </c>
      <c r="C118" s="40">
        <f>氏名入力!C118</f>
        <v>0</v>
      </c>
      <c r="D118" s="7">
        <f>[1]国語!D118</f>
        <v>0</v>
      </c>
      <c r="E118" s="1">
        <f>[1]国語!E118</f>
        <v>0</v>
      </c>
      <c r="F118" s="1">
        <f>[1]国語!F118</f>
        <v>0</v>
      </c>
      <c r="G118" s="1">
        <f>[1]国語!G118</f>
        <v>0</v>
      </c>
      <c r="H118" s="8">
        <f>[1]国語!H118</f>
        <v>0</v>
      </c>
      <c r="I118" s="122">
        <f>[1]国語!I118</f>
        <v>0</v>
      </c>
      <c r="J118" s="227">
        <f>[1]国語!J118</f>
        <v>0</v>
      </c>
      <c r="K118" s="219">
        <f>[1]国語!K118</f>
        <v>0</v>
      </c>
      <c r="M118" s="7">
        <f>[1]国語!M118</f>
        <v>0</v>
      </c>
      <c r="N118" s="1">
        <f>[1]国語!N118</f>
        <v>0</v>
      </c>
      <c r="O118" s="1">
        <f>[1]国語!O118</f>
        <v>0</v>
      </c>
      <c r="P118" s="1">
        <f>[1]国語!P118</f>
        <v>0</v>
      </c>
      <c r="Q118" s="8">
        <f>[1]国語!Q118</f>
        <v>0</v>
      </c>
      <c r="R118" s="17">
        <f>[1]国語!R118</f>
        <v>0</v>
      </c>
      <c r="S118" s="227">
        <f>[1]国語!S118</f>
        <v>0</v>
      </c>
      <c r="T118" s="219">
        <f>[1]国語!T118</f>
        <v>0</v>
      </c>
      <c r="V118" s="7">
        <f>[1]国語!V118</f>
        <v>0</v>
      </c>
      <c r="W118" s="1">
        <f>[1]国語!W118</f>
        <v>0</v>
      </c>
      <c r="X118" s="1">
        <f>[1]国語!X118</f>
        <v>0</v>
      </c>
      <c r="Y118" s="1">
        <f>[1]国語!Y118</f>
        <v>0</v>
      </c>
      <c r="Z118" s="8">
        <f>[1]国語!Z118</f>
        <v>0</v>
      </c>
      <c r="AA118" s="17">
        <f>[1]国語!AA118</f>
        <v>0</v>
      </c>
    </row>
    <row r="119" spans="2:27" ht="21.75" customHeight="1">
      <c r="B119" s="46">
        <f>氏名入力!A119</f>
        <v>1345</v>
      </c>
      <c r="C119" s="40">
        <f>氏名入力!C119</f>
        <v>0</v>
      </c>
      <c r="D119" s="7">
        <f>[1]国語!D119</f>
        <v>0</v>
      </c>
      <c r="E119" s="1">
        <f>[1]国語!E119</f>
        <v>0</v>
      </c>
      <c r="F119" s="1">
        <f>[1]国語!F119</f>
        <v>0</v>
      </c>
      <c r="G119" s="1">
        <f>[1]国語!G119</f>
        <v>0</v>
      </c>
      <c r="H119" s="8">
        <f>[1]国語!H119</f>
        <v>0</v>
      </c>
      <c r="I119" s="122">
        <f>[1]国語!I119</f>
        <v>0</v>
      </c>
      <c r="J119" s="227">
        <f>[1]国語!J119</f>
        <v>0</v>
      </c>
      <c r="K119" s="219">
        <f>[1]国語!K119</f>
        <v>0</v>
      </c>
      <c r="M119" s="7">
        <f>[1]国語!M119</f>
        <v>0</v>
      </c>
      <c r="N119" s="1">
        <f>[1]国語!N119</f>
        <v>0</v>
      </c>
      <c r="O119" s="1">
        <f>[1]国語!O119</f>
        <v>0</v>
      </c>
      <c r="P119" s="1">
        <f>[1]国語!P119</f>
        <v>0</v>
      </c>
      <c r="Q119" s="8">
        <f>[1]国語!Q119</f>
        <v>0</v>
      </c>
      <c r="R119" s="17">
        <f>[1]国語!R119</f>
        <v>0</v>
      </c>
      <c r="S119" s="227">
        <f>[1]国語!S119</f>
        <v>0</v>
      </c>
      <c r="T119" s="219">
        <f>[1]国語!T119</f>
        <v>0</v>
      </c>
      <c r="V119" s="7">
        <f>[1]国語!V119</f>
        <v>0</v>
      </c>
      <c r="W119" s="1">
        <f>[1]国語!W119</f>
        <v>0</v>
      </c>
      <c r="X119" s="1">
        <f>[1]国語!X119</f>
        <v>0</v>
      </c>
      <c r="Y119" s="1">
        <f>[1]国語!Y119</f>
        <v>0</v>
      </c>
      <c r="Z119" s="8">
        <f>[1]国語!Z119</f>
        <v>0</v>
      </c>
      <c r="AA119" s="17">
        <f>[1]国語!AA119</f>
        <v>0</v>
      </c>
    </row>
    <row r="120" spans="2:27" ht="21.75" customHeight="1">
      <c r="B120" s="46">
        <f>氏名入力!A120</f>
        <v>1346</v>
      </c>
      <c r="C120" s="40">
        <f>氏名入力!C120</f>
        <v>0</v>
      </c>
      <c r="D120" s="7">
        <f>[1]国語!D120</f>
        <v>0</v>
      </c>
      <c r="E120" s="1">
        <f>[1]国語!E120</f>
        <v>0</v>
      </c>
      <c r="F120" s="1">
        <f>[1]国語!F120</f>
        <v>0</v>
      </c>
      <c r="G120" s="1">
        <f>[1]国語!G120</f>
        <v>0</v>
      </c>
      <c r="H120" s="8">
        <f>[1]国語!H120</f>
        <v>0</v>
      </c>
      <c r="I120" s="122">
        <f>[1]国語!I120</f>
        <v>0</v>
      </c>
      <c r="J120" s="227">
        <f>[1]国語!J120</f>
        <v>0</v>
      </c>
      <c r="K120" s="219">
        <f>[1]国語!K120</f>
        <v>0</v>
      </c>
      <c r="M120" s="7">
        <f>[1]国語!M120</f>
        <v>0</v>
      </c>
      <c r="N120" s="1">
        <f>[1]国語!N120</f>
        <v>0</v>
      </c>
      <c r="O120" s="1">
        <f>[1]国語!O120</f>
        <v>0</v>
      </c>
      <c r="P120" s="1">
        <f>[1]国語!P120</f>
        <v>0</v>
      </c>
      <c r="Q120" s="8">
        <f>[1]国語!Q120</f>
        <v>0</v>
      </c>
      <c r="R120" s="17">
        <f>[1]国語!R120</f>
        <v>0</v>
      </c>
      <c r="S120" s="227">
        <f>[1]国語!S120</f>
        <v>0</v>
      </c>
      <c r="T120" s="219">
        <f>[1]国語!T120</f>
        <v>0</v>
      </c>
      <c r="V120" s="7">
        <f>[1]国語!V120</f>
        <v>0</v>
      </c>
      <c r="W120" s="1">
        <f>[1]国語!W120</f>
        <v>0</v>
      </c>
      <c r="X120" s="1">
        <f>[1]国語!X120</f>
        <v>0</v>
      </c>
      <c r="Y120" s="1">
        <f>[1]国語!Y120</f>
        <v>0</v>
      </c>
      <c r="Z120" s="8">
        <f>[1]国語!Z120</f>
        <v>0</v>
      </c>
      <c r="AA120" s="17">
        <f>[1]国語!AA120</f>
        <v>0</v>
      </c>
    </row>
    <row r="121" spans="2:27" ht="21.75" customHeight="1">
      <c r="B121" s="46">
        <f>氏名入力!A121</f>
        <v>1347</v>
      </c>
      <c r="C121" s="40">
        <f>氏名入力!C121</f>
        <v>0</v>
      </c>
      <c r="D121" s="7">
        <f>[1]国語!D121</f>
        <v>0</v>
      </c>
      <c r="E121" s="1">
        <f>[1]国語!E121</f>
        <v>0</v>
      </c>
      <c r="F121" s="1">
        <f>[1]国語!F121</f>
        <v>0</v>
      </c>
      <c r="G121" s="1">
        <f>[1]国語!G121</f>
        <v>0</v>
      </c>
      <c r="H121" s="8">
        <f>[1]国語!H121</f>
        <v>0</v>
      </c>
      <c r="I121" s="122">
        <f>[1]国語!I121</f>
        <v>0</v>
      </c>
      <c r="J121" s="227">
        <f>[1]国語!J121</f>
        <v>0</v>
      </c>
      <c r="K121" s="219">
        <f>[1]国語!K121</f>
        <v>0</v>
      </c>
      <c r="M121" s="7">
        <f>[1]国語!M121</f>
        <v>0</v>
      </c>
      <c r="N121" s="1">
        <f>[1]国語!N121</f>
        <v>0</v>
      </c>
      <c r="O121" s="1">
        <f>[1]国語!O121</f>
        <v>0</v>
      </c>
      <c r="P121" s="1">
        <f>[1]国語!P121</f>
        <v>0</v>
      </c>
      <c r="Q121" s="8">
        <f>[1]国語!Q121</f>
        <v>0</v>
      </c>
      <c r="R121" s="17">
        <f>[1]国語!R121</f>
        <v>0</v>
      </c>
      <c r="S121" s="227">
        <f>[1]国語!S121</f>
        <v>0</v>
      </c>
      <c r="T121" s="219">
        <f>[1]国語!T121</f>
        <v>0</v>
      </c>
      <c r="V121" s="7">
        <f>[1]国語!V121</f>
        <v>0</v>
      </c>
      <c r="W121" s="1">
        <f>[1]国語!W121</f>
        <v>0</v>
      </c>
      <c r="X121" s="1">
        <f>[1]国語!X121</f>
        <v>0</v>
      </c>
      <c r="Y121" s="1">
        <f>[1]国語!Y121</f>
        <v>0</v>
      </c>
      <c r="Z121" s="8">
        <f>[1]国語!Z121</f>
        <v>0</v>
      </c>
      <c r="AA121" s="17">
        <f>[1]国語!AA121</f>
        <v>0</v>
      </c>
    </row>
    <row r="122" spans="2:27" ht="21.75" customHeight="1">
      <c r="B122" s="46">
        <f>氏名入力!A122</f>
        <v>1348</v>
      </c>
      <c r="C122" s="40">
        <f>氏名入力!C122</f>
        <v>0</v>
      </c>
      <c r="D122" s="7">
        <f>[1]国語!D122</f>
        <v>0</v>
      </c>
      <c r="E122" s="1">
        <f>[1]国語!E122</f>
        <v>0</v>
      </c>
      <c r="F122" s="1">
        <f>[1]国語!F122</f>
        <v>0</v>
      </c>
      <c r="G122" s="1">
        <f>[1]国語!G122</f>
        <v>0</v>
      </c>
      <c r="H122" s="8">
        <f>[1]国語!H122</f>
        <v>0</v>
      </c>
      <c r="I122" s="122">
        <f>[1]国語!I122</f>
        <v>0</v>
      </c>
      <c r="J122" s="227">
        <f>[1]国語!J122</f>
        <v>0</v>
      </c>
      <c r="K122" s="219">
        <f>[1]国語!K122</f>
        <v>0</v>
      </c>
      <c r="M122" s="7">
        <f>[1]国語!M122</f>
        <v>0</v>
      </c>
      <c r="N122" s="1">
        <f>[1]国語!N122</f>
        <v>0</v>
      </c>
      <c r="O122" s="1">
        <f>[1]国語!O122</f>
        <v>0</v>
      </c>
      <c r="P122" s="1">
        <f>[1]国語!P122</f>
        <v>0</v>
      </c>
      <c r="Q122" s="8">
        <f>[1]国語!Q122</f>
        <v>0</v>
      </c>
      <c r="R122" s="17">
        <f>[1]国語!R122</f>
        <v>0</v>
      </c>
      <c r="S122" s="227">
        <f>[1]国語!S122</f>
        <v>0</v>
      </c>
      <c r="T122" s="219">
        <f>[1]国語!T122</f>
        <v>0</v>
      </c>
      <c r="V122" s="7">
        <f>[1]国語!V122</f>
        <v>0</v>
      </c>
      <c r="W122" s="1">
        <f>[1]国語!W122</f>
        <v>0</v>
      </c>
      <c r="X122" s="1">
        <f>[1]国語!X122</f>
        <v>0</v>
      </c>
      <c r="Y122" s="1">
        <f>[1]国語!Y122</f>
        <v>0</v>
      </c>
      <c r="Z122" s="8">
        <f>[1]国語!Z122</f>
        <v>0</v>
      </c>
      <c r="AA122" s="17">
        <f>[1]国語!AA122</f>
        <v>0</v>
      </c>
    </row>
    <row r="123" spans="2:27" ht="21.75" customHeight="1">
      <c r="B123" s="46">
        <f>氏名入力!A123</f>
        <v>1349</v>
      </c>
      <c r="C123" s="40">
        <f>氏名入力!C123</f>
        <v>0</v>
      </c>
      <c r="D123" s="7">
        <f>[1]国語!D123</f>
        <v>0</v>
      </c>
      <c r="E123" s="1">
        <f>[1]国語!E123</f>
        <v>0</v>
      </c>
      <c r="F123" s="1">
        <f>[1]国語!F123</f>
        <v>0</v>
      </c>
      <c r="G123" s="1">
        <f>[1]国語!G123</f>
        <v>0</v>
      </c>
      <c r="H123" s="8">
        <f>[1]国語!H123</f>
        <v>0</v>
      </c>
      <c r="I123" s="122">
        <f>[1]国語!I123</f>
        <v>0</v>
      </c>
      <c r="J123" s="227">
        <f>[1]国語!J123</f>
        <v>0</v>
      </c>
      <c r="K123" s="219">
        <f>[1]国語!K123</f>
        <v>0</v>
      </c>
      <c r="M123" s="7">
        <f>[1]国語!M123</f>
        <v>0</v>
      </c>
      <c r="N123" s="1">
        <f>[1]国語!N123</f>
        <v>0</v>
      </c>
      <c r="O123" s="1">
        <f>[1]国語!O123</f>
        <v>0</v>
      </c>
      <c r="P123" s="1">
        <f>[1]国語!P123</f>
        <v>0</v>
      </c>
      <c r="Q123" s="8">
        <f>[1]国語!Q123</f>
        <v>0</v>
      </c>
      <c r="R123" s="17">
        <f>[1]国語!R123</f>
        <v>0</v>
      </c>
      <c r="S123" s="227">
        <f>[1]国語!S123</f>
        <v>0</v>
      </c>
      <c r="T123" s="219">
        <f>[1]国語!T123</f>
        <v>0</v>
      </c>
      <c r="V123" s="7">
        <f>[1]国語!V123</f>
        <v>0</v>
      </c>
      <c r="W123" s="1">
        <f>[1]国語!W123</f>
        <v>0</v>
      </c>
      <c r="X123" s="1">
        <f>[1]国語!X123</f>
        <v>0</v>
      </c>
      <c r="Y123" s="1">
        <f>[1]国語!Y123</f>
        <v>0</v>
      </c>
      <c r="Z123" s="8">
        <f>[1]国語!Z123</f>
        <v>0</v>
      </c>
      <c r="AA123" s="17">
        <f>[1]国語!AA123</f>
        <v>0</v>
      </c>
    </row>
    <row r="124" spans="2:27" ht="21.75" customHeight="1" thickBot="1">
      <c r="B124" s="46">
        <f>氏名入力!A124</f>
        <v>1350</v>
      </c>
      <c r="C124" s="40">
        <f>氏名入力!C124</f>
        <v>0</v>
      </c>
      <c r="D124" s="12">
        <f>[1]国語!D124</f>
        <v>0</v>
      </c>
      <c r="E124" s="13">
        <f>[1]国語!E124</f>
        <v>0</v>
      </c>
      <c r="F124" s="13">
        <f>[1]国語!F124</f>
        <v>0</v>
      </c>
      <c r="G124" s="13">
        <f>[1]国語!G124</f>
        <v>0</v>
      </c>
      <c r="H124" s="126">
        <f>[1]国語!H124</f>
        <v>0</v>
      </c>
      <c r="I124" s="127">
        <f>[1]国語!I124</f>
        <v>0</v>
      </c>
      <c r="J124" s="228">
        <f>[1]国語!J124</f>
        <v>0</v>
      </c>
      <c r="K124" s="224">
        <f>[1]国語!K124</f>
        <v>0</v>
      </c>
      <c r="M124" s="12">
        <f>[1]国語!M124</f>
        <v>0</v>
      </c>
      <c r="N124" s="13">
        <f>[1]国語!N124</f>
        <v>0</v>
      </c>
      <c r="O124" s="13">
        <f>[1]国語!O124</f>
        <v>0</v>
      </c>
      <c r="P124" s="13">
        <f>[1]国語!P124</f>
        <v>0</v>
      </c>
      <c r="Q124" s="126">
        <f>[1]国語!Q124</f>
        <v>0</v>
      </c>
      <c r="R124" s="19">
        <f>[1]国語!R124</f>
        <v>0</v>
      </c>
      <c r="S124" s="228">
        <f>[1]国語!S124</f>
        <v>0</v>
      </c>
      <c r="T124" s="224">
        <f>[1]国語!T124</f>
        <v>0</v>
      </c>
      <c r="V124" s="12">
        <f>[1]国語!V124</f>
        <v>0</v>
      </c>
      <c r="W124" s="13">
        <f>[1]国語!W124</f>
        <v>0</v>
      </c>
      <c r="X124" s="13">
        <f>[1]国語!X124</f>
        <v>0</v>
      </c>
      <c r="Y124" s="13">
        <f>[1]国語!Y124</f>
        <v>0</v>
      </c>
      <c r="Z124" s="126">
        <f>[1]国語!Z124</f>
        <v>0</v>
      </c>
      <c r="AA124" s="19">
        <f>[1]国語!AA124</f>
        <v>0</v>
      </c>
    </row>
    <row r="125" spans="2:27" ht="21.75" customHeight="1" thickTop="1">
      <c r="B125" s="135">
        <f>氏名入力!A125</f>
        <v>1401</v>
      </c>
      <c r="C125" s="136">
        <f>氏名入力!C125</f>
        <v>0</v>
      </c>
      <c r="D125" s="137">
        <f>[1]国語!D125</f>
        <v>0</v>
      </c>
      <c r="E125" s="138">
        <f>[1]国語!E125</f>
        <v>0</v>
      </c>
      <c r="F125" s="138">
        <f>[1]国語!F125</f>
        <v>0</v>
      </c>
      <c r="G125" s="138">
        <f>[1]国語!G125</f>
        <v>0</v>
      </c>
      <c r="H125" s="139">
        <f>[1]国語!H125</f>
        <v>0</v>
      </c>
      <c r="I125" s="140">
        <f>[1]国語!I125</f>
        <v>0</v>
      </c>
      <c r="J125" s="229">
        <f>[1]国語!J125</f>
        <v>0</v>
      </c>
      <c r="K125" s="218">
        <f>[1]国語!K125</f>
        <v>0</v>
      </c>
      <c r="M125" s="137">
        <f>[1]国語!M125</f>
        <v>0</v>
      </c>
      <c r="N125" s="138">
        <f>[1]国語!N125</f>
        <v>0</v>
      </c>
      <c r="O125" s="138">
        <f>[1]国語!O125</f>
        <v>0</v>
      </c>
      <c r="P125" s="138">
        <f>[1]国語!P125</f>
        <v>0</v>
      </c>
      <c r="Q125" s="139">
        <f>[1]国語!Q125</f>
        <v>0</v>
      </c>
      <c r="R125" s="141">
        <f>[1]国語!R125</f>
        <v>0</v>
      </c>
      <c r="S125" s="233">
        <f>[1]国語!S125</f>
        <v>0</v>
      </c>
      <c r="T125" s="218">
        <f>[1]国語!T125</f>
        <v>0</v>
      </c>
      <c r="V125" s="137">
        <f>[1]国語!V125</f>
        <v>0</v>
      </c>
      <c r="W125" s="138">
        <f>[1]国語!W125</f>
        <v>0</v>
      </c>
      <c r="X125" s="138">
        <f>[1]国語!X125</f>
        <v>0</v>
      </c>
      <c r="Y125" s="138">
        <f>[1]国語!Y125</f>
        <v>0</v>
      </c>
      <c r="Z125" s="139">
        <f>[1]国語!Z125</f>
        <v>0</v>
      </c>
      <c r="AA125" s="141">
        <f>[1]国語!AA125</f>
        <v>0</v>
      </c>
    </row>
    <row r="126" spans="2:27" ht="21.75" customHeight="1">
      <c r="B126" s="43">
        <f>氏名入力!A126</f>
        <v>1402</v>
      </c>
      <c r="C126" s="22">
        <f>氏名入力!C126</f>
        <v>0</v>
      </c>
      <c r="D126" s="7">
        <f>[1]国語!D126</f>
        <v>0</v>
      </c>
      <c r="E126" s="1">
        <f>[1]国語!E126</f>
        <v>0</v>
      </c>
      <c r="F126" s="1">
        <f>[1]国語!F126</f>
        <v>0</v>
      </c>
      <c r="G126" s="1">
        <f>[1]国語!G126</f>
        <v>0</v>
      </c>
      <c r="H126" s="8">
        <f>[1]国語!H126</f>
        <v>0</v>
      </c>
      <c r="I126" s="122">
        <f>[1]国語!I126</f>
        <v>0</v>
      </c>
      <c r="J126" s="227">
        <f>[1]国語!J126</f>
        <v>0</v>
      </c>
      <c r="K126" s="219">
        <f>[1]国語!K126</f>
        <v>0</v>
      </c>
      <c r="M126" s="7">
        <f>[1]国語!M126</f>
        <v>0</v>
      </c>
      <c r="N126" s="1">
        <f>[1]国語!N126</f>
        <v>0</v>
      </c>
      <c r="O126" s="1">
        <f>[1]国語!O126</f>
        <v>0</v>
      </c>
      <c r="P126" s="1">
        <f>[1]国語!P126</f>
        <v>0</v>
      </c>
      <c r="Q126" s="8">
        <f>[1]国語!Q126</f>
        <v>0</v>
      </c>
      <c r="R126" s="17">
        <f>[1]国語!R126</f>
        <v>0</v>
      </c>
      <c r="S126" s="227">
        <f>[1]国語!S126</f>
        <v>0</v>
      </c>
      <c r="T126" s="219">
        <f>[1]国語!T126</f>
        <v>0</v>
      </c>
      <c r="V126" s="7">
        <f>[1]国語!V126</f>
        <v>0</v>
      </c>
      <c r="W126" s="1">
        <f>[1]国語!W126</f>
        <v>0</v>
      </c>
      <c r="X126" s="1">
        <f>[1]国語!X126</f>
        <v>0</v>
      </c>
      <c r="Y126" s="1">
        <f>[1]国語!Y126</f>
        <v>0</v>
      </c>
      <c r="Z126" s="8">
        <f>[1]国語!Z126</f>
        <v>0</v>
      </c>
      <c r="AA126" s="17">
        <f>[1]国語!AA126</f>
        <v>0</v>
      </c>
    </row>
    <row r="127" spans="2:27" ht="21.75" customHeight="1">
      <c r="B127" s="43">
        <f>氏名入力!A127</f>
        <v>1403</v>
      </c>
      <c r="C127" s="22">
        <f>氏名入力!C127</f>
        <v>0</v>
      </c>
      <c r="D127" s="7">
        <f>[1]国語!D127</f>
        <v>0</v>
      </c>
      <c r="E127" s="1">
        <f>[1]国語!E127</f>
        <v>0</v>
      </c>
      <c r="F127" s="1">
        <f>[1]国語!F127</f>
        <v>0</v>
      </c>
      <c r="G127" s="1">
        <f>[1]国語!G127</f>
        <v>0</v>
      </c>
      <c r="H127" s="8">
        <f>[1]国語!H127</f>
        <v>0</v>
      </c>
      <c r="I127" s="122">
        <f>[1]国語!I127</f>
        <v>0</v>
      </c>
      <c r="J127" s="227">
        <f>[1]国語!J127</f>
        <v>0</v>
      </c>
      <c r="K127" s="219">
        <f>[1]国語!K127</f>
        <v>0</v>
      </c>
      <c r="M127" s="7">
        <f>[1]国語!M127</f>
        <v>0</v>
      </c>
      <c r="N127" s="1">
        <f>[1]国語!N127</f>
        <v>0</v>
      </c>
      <c r="O127" s="1">
        <f>[1]国語!O127</f>
        <v>0</v>
      </c>
      <c r="P127" s="1">
        <f>[1]国語!P127</f>
        <v>0</v>
      </c>
      <c r="Q127" s="8">
        <f>[1]国語!Q127</f>
        <v>0</v>
      </c>
      <c r="R127" s="17">
        <f>[1]国語!R127</f>
        <v>0</v>
      </c>
      <c r="S127" s="227">
        <f>[1]国語!S127</f>
        <v>0</v>
      </c>
      <c r="T127" s="219">
        <f>[1]国語!T127</f>
        <v>0</v>
      </c>
      <c r="V127" s="7">
        <f>[1]国語!V127</f>
        <v>0</v>
      </c>
      <c r="W127" s="1">
        <f>[1]国語!W127</f>
        <v>0</v>
      </c>
      <c r="X127" s="1">
        <f>[1]国語!X127</f>
        <v>0</v>
      </c>
      <c r="Y127" s="1">
        <f>[1]国語!Y127</f>
        <v>0</v>
      </c>
      <c r="Z127" s="8">
        <f>[1]国語!Z127</f>
        <v>0</v>
      </c>
      <c r="AA127" s="17">
        <f>[1]国語!AA127</f>
        <v>0</v>
      </c>
    </row>
    <row r="128" spans="2:27" ht="21.75" customHeight="1">
      <c r="B128" s="43">
        <f>氏名入力!A128</f>
        <v>1404</v>
      </c>
      <c r="C128" s="22">
        <f>氏名入力!C128</f>
        <v>0</v>
      </c>
      <c r="D128" s="7">
        <f>[1]国語!D128</f>
        <v>0</v>
      </c>
      <c r="E128" s="1">
        <f>[1]国語!E128</f>
        <v>0</v>
      </c>
      <c r="F128" s="1">
        <f>[1]国語!F128</f>
        <v>0</v>
      </c>
      <c r="G128" s="1">
        <f>[1]国語!G128</f>
        <v>0</v>
      </c>
      <c r="H128" s="8">
        <f>[1]国語!H128</f>
        <v>0</v>
      </c>
      <c r="I128" s="122">
        <f>[1]国語!I128</f>
        <v>0</v>
      </c>
      <c r="J128" s="227">
        <f>[1]国語!J128</f>
        <v>0</v>
      </c>
      <c r="K128" s="219">
        <f>[1]国語!K128</f>
        <v>0</v>
      </c>
      <c r="M128" s="7">
        <f>[1]国語!M128</f>
        <v>0</v>
      </c>
      <c r="N128" s="1">
        <f>[1]国語!N128</f>
        <v>0</v>
      </c>
      <c r="O128" s="1">
        <f>[1]国語!O128</f>
        <v>0</v>
      </c>
      <c r="P128" s="1">
        <f>[1]国語!P128</f>
        <v>0</v>
      </c>
      <c r="Q128" s="8">
        <f>[1]国語!Q128</f>
        <v>0</v>
      </c>
      <c r="R128" s="17">
        <f>[1]国語!R128</f>
        <v>0</v>
      </c>
      <c r="S128" s="227">
        <f>[1]国語!S128</f>
        <v>0</v>
      </c>
      <c r="T128" s="219">
        <f>[1]国語!T128</f>
        <v>0</v>
      </c>
      <c r="V128" s="7">
        <f>[1]国語!V128</f>
        <v>0</v>
      </c>
      <c r="W128" s="1">
        <f>[1]国語!W128</f>
        <v>0</v>
      </c>
      <c r="X128" s="1">
        <f>[1]国語!X128</f>
        <v>0</v>
      </c>
      <c r="Y128" s="1">
        <f>[1]国語!Y128</f>
        <v>0</v>
      </c>
      <c r="Z128" s="8">
        <f>[1]国語!Z128</f>
        <v>0</v>
      </c>
      <c r="AA128" s="17">
        <f>[1]国語!AA128</f>
        <v>0</v>
      </c>
    </row>
    <row r="129" spans="2:27" ht="21.75" customHeight="1">
      <c r="B129" s="43">
        <f>氏名入力!A129</f>
        <v>1405</v>
      </c>
      <c r="C129" s="22">
        <f>氏名入力!C129</f>
        <v>0</v>
      </c>
      <c r="D129" s="7">
        <f>[1]国語!D129</f>
        <v>0</v>
      </c>
      <c r="E129" s="1">
        <f>[1]国語!E129</f>
        <v>0</v>
      </c>
      <c r="F129" s="1">
        <f>[1]国語!F129</f>
        <v>0</v>
      </c>
      <c r="G129" s="1">
        <f>[1]国語!G129</f>
        <v>0</v>
      </c>
      <c r="H129" s="8">
        <f>[1]国語!H129</f>
        <v>0</v>
      </c>
      <c r="I129" s="122">
        <f>[1]国語!I129</f>
        <v>0</v>
      </c>
      <c r="J129" s="227">
        <f>[1]国語!J129</f>
        <v>0</v>
      </c>
      <c r="K129" s="219">
        <f>[1]国語!K129</f>
        <v>0</v>
      </c>
      <c r="M129" s="7">
        <f>[1]国語!M129</f>
        <v>0</v>
      </c>
      <c r="N129" s="1">
        <f>[1]国語!N129</f>
        <v>0</v>
      </c>
      <c r="O129" s="1">
        <f>[1]国語!O129</f>
        <v>0</v>
      </c>
      <c r="P129" s="1">
        <f>[1]国語!P129</f>
        <v>0</v>
      </c>
      <c r="Q129" s="8">
        <f>[1]国語!Q129</f>
        <v>0</v>
      </c>
      <c r="R129" s="17">
        <f>[1]国語!R129</f>
        <v>0</v>
      </c>
      <c r="S129" s="227">
        <f>[1]国語!S129</f>
        <v>0</v>
      </c>
      <c r="T129" s="219">
        <f>[1]国語!T129</f>
        <v>0</v>
      </c>
      <c r="V129" s="7">
        <f>[1]国語!V129</f>
        <v>0</v>
      </c>
      <c r="W129" s="1">
        <f>[1]国語!W129</f>
        <v>0</v>
      </c>
      <c r="X129" s="1">
        <f>[1]国語!X129</f>
        <v>0</v>
      </c>
      <c r="Y129" s="1">
        <f>[1]国語!Y129</f>
        <v>0</v>
      </c>
      <c r="Z129" s="8">
        <f>[1]国語!Z129</f>
        <v>0</v>
      </c>
      <c r="AA129" s="17">
        <f>[1]国語!AA129</f>
        <v>0</v>
      </c>
    </row>
    <row r="130" spans="2:27" ht="21.75" customHeight="1">
      <c r="B130" s="43">
        <f>氏名入力!A130</f>
        <v>1406</v>
      </c>
      <c r="C130" s="22">
        <f>氏名入力!C130</f>
        <v>0</v>
      </c>
      <c r="D130" s="7">
        <f>[1]国語!D130</f>
        <v>0</v>
      </c>
      <c r="E130" s="1">
        <f>[1]国語!E130</f>
        <v>0</v>
      </c>
      <c r="F130" s="1">
        <f>[1]国語!F130</f>
        <v>0</v>
      </c>
      <c r="G130" s="1">
        <f>[1]国語!G130</f>
        <v>0</v>
      </c>
      <c r="H130" s="8">
        <f>[1]国語!H130</f>
        <v>0</v>
      </c>
      <c r="I130" s="122">
        <f>[1]国語!I130</f>
        <v>0</v>
      </c>
      <c r="J130" s="227">
        <f>[1]国語!J130</f>
        <v>0</v>
      </c>
      <c r="K130" s="219">
        <f>[1]国語!K130</f>
        <v>0</v>
      </c>
      <c r="M130" s="7">
        <f>[1]国語!M130</f>
        <v>0</v>
      </c>
      <c r="N130" s="1">
        <f>[1]国語!N130</f>
        <v>0</v>
      </c>
      <c r="O130" s="1">
        <f>[1]国語!O130</f>
        <v>0</v>
      </c>
      <c r="P130" s="1">
        <f>[1]国語!P130</f>
        <v>0</v>
      </c>
      <c r="Q130" s="8">
        <f>[1]国語!Q130</f>
        <v>0</v>
      </c>
      <c r="R130" s="17">
        <f>[1]国語!R130</f>
        <v>0</v>
      </c>
      <c r="S130" s="227">
        <f>[1]国語!S130</f>
        <v>0</v>
      </c>
      <c r="T130" s="219">
        <f>[1]国語!T130</f>
        <v>0</v>
      </c>
      <c r="V130" s="7">
        <f>[1]国語!V130</f>
        <v>0</v>
      </c>
      <c r="W130" s="1">
        <f>[1]国語!W130</f>
        <v>0</v>
      </c>
      <c r="X130" s="1">
        <f>[1]国語!X130</f>
        <v>0</v>
      </c>
      <c r="Y130" s="1">
        <f>[1]国語!Y130</f>
        <v>0</v>
      </c>
      <c r="Z130" s="8">
        <f>[1]国語!Z130</f>
        <v>0</v>
      </c>
      <c r="AA130" s="17">
        <f>[1]国語!AA130</f>
        <v>0</v>
      </c>
    </row>
    <row r="131" spans="2:27" ht="21.75" customHeight="1">
      <c r="B131" s="43">
        <f>氏名入力!A131</f>
        <v>1407</v>
      </c>
      <c r="C131" s="22">
        <f>氏名入力!C131</f>
        <v>0</v>
      </c>
      <c r="D131" s="7">
        <f>[1]国語!D131</f>
        <v>0</v>
      </c>
      <c r="E131" s="1">
        <f>[1]国語!E131</f>
        <v>0</v>
      </c>
      <c r="F131" s="1">
        <f>[1]国語!F131</f>
        <v>0</v>
      </c>
      <c r="G131" s="1">
        <f>[1]国語!G131</f>
        <v>0</v>
      </c>
      <c r="H131" s="8">
        <f>[1]国語!H131</f>
        <v>0</v>
      </c>
      <c r="I131" s="122">
        <f>[1]国語!I131</f>
        <v>0</v>
      </c>
      <c r="J131" s="227">
        <f>[1]国語!J131</f>
        <v>0</v>
      </c>
      <c r="K131" s="219">
        <f>[1]国語!K131</f>
        <v>0</v>
      </c>
      <c r="M131" s="7">
        <f>[1]国語!M131</f>
        <v>0</v>
      </c>
      <c r="N131" s="1">
        <f>[1]国語!N131</f>
        <v>0</v>
      </c>
      <c r="O131" s="1">
        <f>[1]国語!O131</f>
        <v>0</v>
      </c>
      <c r="P131" s="1">
        <f>[1]国語!P131</f>
        <v>0</v>
      </c>
      <c r="Q131" s="8">
        <f>[1]国語!Q131</f>
        <v>0</v>
      </c>
      <c r="R131" s="17">
        <f>[1]国語!R131</f>
        <v>0</v>
      </c>
      <c r="S131" s="227">
        <f>[1]国語!S131</f>
        <v>0</v>
      </c>
      <c r="T131" s="219">
        <f>[1]国語!T131</f>
        <v>0</v>
      </c>
      <c r="V131" s="7">
        <f>[1]国語!V131</f>
        <v>0</v>
      </c>
      <c r="W131" s="1">
        <f>[1]国語!W131</f>
        <v>0</v>
      </c>
      <c r="X131" s="1">
        <f>[1]国語!X131</f>
        <v>0</v>
      </c>
      <c r="Y131" s="1">
        <f>[1]国語!Y131</f>
        <v>0</v>
      </c>
      <c r="Z131" s="8">
        <f>[1]国語!Z131</f>
        <v>0</v>
      </c>
      <c r="AA131" s="17">
        <f>[1]国語!AA131</f>
        <v>0</v>
      </c>
    </row>
    <row r="132" spans="2:27" ht="21.75" customHeight="1">
      <c r="B132" s="43">
        <f>氏名入力!A132</f>
        <v>1408</v>
      </c>
      <c r="C132" s="22">
        <f>氏名入力!C132</f>
        <v>0</v>
      </c>
      <c r="D132" s="7">
        <f>[1]国語!D132</f>
        <v>0</v>
      </c>
      <c r="E132" s="1">
        <f>[1]国語!E132</f>
        <v>0</v>
      </c>
      <c r="F132" s="1">
        <f>[1]国語!F132</f>
        <v>0</v>
      </c>
      <c r="G132" s="1">
        <f>[1]国語!G132</f>
        <v>0</v>
      </c>
      <c r="H132" s="8">
        <f>[1]国語!H132</f>
        <v>0</v>
      </c>
      <c r="I132" s="122">
        <f>[1]国語!I132</f>
        <v>0</v>
      </c>
      <c r="J132" s="227">
        <f>[1]国語!J132</f>
        <v>0</v>
      </c>
      <c r="K132" s="219">
        <f>[1]国語!K132</f>
        <v>0</v>
      </c>
      <c r="M132" s="7">
        <f>[1]国語!M132</f>
        <v>0</v>
      </c>
      <c r="N132" s="1">
        <f>[1]国語!N132</f>
        <v>0</v>
      </c>
      <c r="O132" s="1">
        <f>[1]国語!O132</f>
        <v>0</v>
      </c>
      <c r="P132" s="1">
        <f>[1]国語!P132</f>
        <v>0</v>
      </c>
      <c r="Q132" s="8">
        <f>[1]国語!Q132</f>
        <v>0</v>
      </c>
      <c r="R132" s="17">
        <f>[1]国語!R132</f>
        <v>0</v>
      </c>
      <c r="S132" s="227">
        <f>[1]国語!S132</f>
        <v>0</v>
      </c>
      <c r="T132" s="219">
        <f>[1]国語!T132</f>
        <v>0</v>
      </c>
      <c r="V132" s="7">
        <f>[1]国語!V132</f>
        <v>0</v>
      </c>
      <c r="W132" s="1">
        <f>[1]国語!W132</f>
        <v>0</v>
      </c>
      <c r="X132" s="1">
        <f>[1]国語!X132</f>
        <v>0</v>
      </c>
      <c r="Y132" s="1">
        <f>[1]国語!Y132</f>
        <v>0</v>
      </c>
      <c r="Z132" s="8">
        <f>[1]国語!Z132</f>
        <v>0</v>
      </c>
      <c r="AA132" s="17">
        <f>[1]国語!AA132</f>
        <v>0</v>
      </c>
    </row>
    <row r="133" spans="2:27" ht="21.75" customHeight="1">
      <c r="B133" s="43">
        <f>氏名入力!A133</f>
        <v>1409</v>
      </c>
      <c r="C133" s="22">
        <f>氏名入力!C133</f>
        <v>0</v>
      </c>
      <c r="D133" s="7">
        <f>[1]国語!D133</f>
        <v>0</v>
      </c>
      <c r="E133" s="1">
        <f>[1]国語!E133</f>
        <v>0</v>
      </c>
      <c r="F133" s="1">
        <f>[1]国語!F133</f>
        <v>0</v>
      </c>
      <c r="G133" s="1">
        <f>[1]国語!G133</f>
        <v>0</v>
      </c>
      <c r="H133" s="8">
        <f>[1]国語!H133</f>
        <v>0</v>
      </c>
      <c r="I133" s="122">
        <f>[1]国語!I133</f>
        <v>0</v>
      </c>
      <c r="J133" s="227">
        <f>[1]国語!J133</f>
        <v>0</v>
      </c>
      <c r="K133" s="219">
        <f>[1]国語!K133</f>
        <v>0</v>
      </c>
      <c r="M133" s="7">
        <f>[1]国語!M133</f>
        <v>0</v>
      </c>
      <c r="N133" s="1">
        <f>[1]国語!N133</f>
        <v>0</v>
      </c>
      <c r="O133" s="1">
        <f>[1]国語!O133</f>
        <v>0</v>
      </c>
      <c r="P133" s="1">
        <f>[1]国語!P133</f>
        <v>0</v>
      </c>
      <c r="Q133" s="8">
        <f>[1]国語!Q133</f>
        <v>0</v>
      </c>
      <c r="R133" s="17">
        <f>[1]国語!R133</f>
        <v>0</v>
      </c>
      <c r="S133" s="227">
        <f>[1]国語!S133</f>
        <v>0</v>
      </c>
      <c r="T133" s="219">
        <f>[1]国語!T133</f>
        <v>0</v>
      </c>
      <c r="V133" s="7">
        <f>[1]国語!V133</f>
        <v>0</v>
      </c>
      <c r="W133" s="1">
        <f>[1]国語!W133</f>
        <v>0</v>
      </c>
      <c r="X133" s="1">
        <f>[1]国語!X133</f>
        <v>0</v>
      </c>
      <c r="Y133" s="1">
        <f>[1]国語!Y133</f>
        <v>0</v>
      </c>
      <c r="Z133" s="8">
        <f>[1]国語!Z133</f>
        <v>0</v>
      </c>
      <c r="AA133" s="17">
        <f>[1]国語!AA133</f>
        <v>0</v>
      </c>
    </row>
    <row r="134" spans="2:27" ht="21.75" customHeight="1">
      <c r="B134" s="43">
        <f>氏名入力!A134</f>
        <v>1410</v>
      </c>
      <c r="C134" s="22">
        <f>氏名入力!C134</f>
        <v>0</v>
      </c>
      <c r="D134" s="7">
        <f>[1]国語!D134</f>
        <v>0</v>
      </c>
      <c r="E134" s="1">
        <f>[1]国語!E134</f>
        <v>0</v>
      </c>
      <c r="F134" s="1">
        <f>[1]国語!F134</f>
        <v>0</v>
      </c>
      <c r="G134" s="1">
        <f>[1]国語!G134</f>
        <v>0</v>
      </c>
      <c r="H134" s="8">
        <f>[1]国語!H134</f>
        <v>0</v>
      </c>
      <c r="I134" s="122">
        <f>[1]国語!I134</f>
        <v>0</v>
      </c>
      <c r="J134" s="227">
        <f>[1]国語!J134</f>
        <v>0</v>
      </c>
      <c r="K134" s="219">
        <f>[1]国語!K134</f>
        <v>0</v>
      </c>
      <c r="M134" s="7">
        <f>[1]国語!M134</f>
        <v>0</v>
      </c>
      <c r="N134" s="1">
        <f>[1]国語!N134</f>
        <v>0</v>
      </c>
      <c r="O134" s="1">
        <f>[1]国語!O134</f>
        <v>0</v>
      </c>
      <c r="P134" s="1">
        <f>[1]国語!P134</f>
        <v>0</v>
      </c>
      <c r="Q134" s="8">
        <f>[1]国語!Q134</f>
        <v>0</v>
      </c>
      <c r="R134" s="17">
        <f>[1]国語!R134</f>
        <v>0</v>
      </c>
      <c r="S134" s="227">
        <f>[1]国語!S134</f>
        <v>0</v>
      </c>
      <c r="T134" s="219">
        <f>[1]国語!T134</f>
        <v>0</v>
      </c>
      <c r="V134" s="7">
        <f>[1]国語!V134</f>
        <v>0</v>
      </c>
      <c r="W134" s="1">
        <f>[1]国語!W134</f>
        <v>0</v>
      </c>
      <c r="X134" s="1">
        <f>[1]国語!X134</f>
        <v>0</v>
      </c>
      <c r="Y134" s="1">
        <f>[1]国語!Y134</f>
        <v>0</v>
      </c>
      <c r="Z134" s="8">
        <f>[1]国語!Z134</f>
        <v>0</v>
      </c>
      <c r="AA134" s="17">
        <f>[1]国語!AA134</f>
        <v>0</v>
      </c>
    </row>
    <row r="135" spans="2:27" ht="21.75" customHeight="1">
      <c r="B135" s="43">
        <f>氏名入力!A135</f>
        <v>1411</v>
      </c>
      <c r="C135" s="22">
        <f>氏名入力!C135</f>
        <v>0</v>
      </c>
      <c r="D135" s="7">
        <f>[1]国語!D135</f>
        <v>0</v>
      </c>
      <c r="E135" s="1">
        <f>[1]国語!E135</f>
        <v>0</v>
      </c>
      <c r="F135" s="1">
        <f>[1]国語!F135</f>
        <v>0</v>
      </c>
      <c r="G135" s="1">
        <f>[1]国語!G135</f>
        <v>0</v>
      </c>
      <c r="H135" s="8">
        <f>[1]国語!H135</f>
        <v>0</v>
      </c>
      <c r="I135" s="122">
        <f>[1]国語!I135</f>
        <v>0</v>
      </c>
      <c r="J135" s="227">
        <f>[1]国語!J135</f>
        <v>0</v>
      </c>
      <c r="K135" s="219">
        <f>[1]国語!K135</f>
        <v>0</v>
      </c>
      <c r="M135" s="7">
        <f>[1]国語!M135</f>
        <v>0</v>
      </c>
      <c r="N135" s="1">
        <f>[1]国語!N135</f>
        <v>0</v>
      </c>
      <c r="O135" s="1">
        <f>[1]国語!O135</f>
        <v>0</v>
      </c>
      <c r="P135" s="1">
        <f>[1]国語!P135</f>
        <v>0</v>
      </c>
      <c r="Q135" s="8">
        <f>[1]国語!Q135</f>
        <v>0</v>
      </c>
      <c r="R135" s="17">
        <f>[1]国語!R135</f>
        <v>0</v>
      </c>
      <c r="S135" s="227">
        <f>[1]国語!S135</f>
        <v>0</v>
      </c>
      <c r="T135" s="219">
        <f>[1]国語!T135</f>
        <v>0</v>
      </c>
      <c r="V135" s="7">
        <f>[1]国語!V135</f>
        <v>0</v>
      </c>
      <c r="W135" s="1">
        <f>[1]国語!W135</f>
        <v>0</v>
      </c>
      <c r="X135" s="1">
        <f>[1]国語!X135</f>
        <v>0</v>
      </c>
      <c r="Y135" s="1">
        <f>[1]国語!Y135</f>
        <v>0</v>
      </c>
      <c r="Z135" s="8">
        <f>[1]国語!Z135</f>
        <v>0</v>
      </c>
      <c r="AA135" s="17">
        <f>[1]国語!AA135</f>
        <v>0</v>
      </c>
    </row>
    <row r="136" spans="2:27" ht="21.75" customHeight="1">
      <c r="B136" s="43">
        <f>氏名入力!A136</f>
        <v>1412</v>
      </c>
      <c r="C136" s="22">
        <f>氏名入力!C136</f>
        <v>0</v>
      </c>
      <c r="D136" s="7">
        <f>[1]国語!D136</f>
        <v>0</v>
      </c>
      <c r="E136" s="1">
        <f>[1]国語!E136</f>
        <v>0</v>
      </c>
      <c r="F136" s="1">
        <f>[1]国語!F136</f>
        <v>0</v>
      </c>
      <c r="G136" s="1">
        <f>[1]国語!G136</f>
        <v>0</v>
      </c>
      <c r="H136" s="8">
        <f>[1]国語!H136</f>
        <v>0</v>
      </c>
      <c r="I136" s="122">
        <f>[1]国語!I136</f>
        <v>0</v>
      </c>
      <c r="J136" s="227">
        <f>[1]国語!J136</f>
        <v>0</v>
      </c>
      <c r="K136" s="219">
        <f>[1]国語!K136</f>
        <v>0</v>
      </c>
      <c r="M136" s="7">
        <f>[1]国語!M136</f>
        <v>0</v>
      </c>
      <c r="N136" s="1">
        <f>[1]国語!N136</f>
        <v>0</v>
      </c>
      <c r="O136" s="1">
        <f>[1]国語!O136</f>
        <v>0</v>
      </c>
      <c r="P136" s="1">
        <f>[1]国語!P136</f>
        <v>0</v>
      </c>
      <c r="Q136" s="8">
        <f>[1]国語!Q136</f>
        <v>0</v>
      </c>
      <c r="R136" s="17">
        <f>[1]国語!R136</f>
        <v>0</v>
      </c>
      <c r="S136" s="227">
        <f>[1]国語!S136</f>
        <v>0</v>
      </c>
      <c r="T136" s="219">
        <f>[1]国語!T136</f>
        <v>0</v>
      </c>
      <c r="V136" s="7">
        <f>[1]国語!V136</f>
        <v>0</v>
      </c>
      <c r="W136" s="1">
        <f>[1]国語!W136</f>
        <v>0</v>
      </c>
      <c r="X136" s="1">
        <f>[1]国語!X136</f>
        <v>0</v>
      </c>
      <c r="Y136" s="1">
        <f>[1]国語!Y136</f>
        <v>0</v>
      </c>
      <c r="Z136" s="8">
        <f>[1]国語!Z136</f>
        <v>0</v>
      </c>
      <c r="AA136" s="17">
        <f>[1]国語!AA136</f>
        <v>0</v>
      </c>
    </row>
    <row r="137" spans="2:27" ht="21.75" customHeight="1">
      <c r="B137" s="43">
        <f>氏名入力!A137</f>
        <v>1413</v>
      </c>
      <c r="C137" s="22">
        <f>氏名入力!C137</f>
        <v>0</v>
      </c>
      <c r="D137" s="7">
        <f>[1]国語!D137</f>
        <v>0</v>
      </c>
      <c r="E137" s="1">
        <f>[1]国語!E137</f>
        <v>0</v>
      </c>
      <c r="F137" s="1">
        <f>[1]国語!F137</f>
        <v>0</v>
      </c>
      <c r="G137" s="1">
        <f>[1]国語!G137</f>
        <v>0</v>
      </c>
      <c r="H137" s="8">
        <f>[1]国語!H137</f>
        <v>0</v>
      </c>
      <c r="I137" s="122">
        <f>[1]国語!I137</f>
        <v>0</v>
      </c>
      <c r="J137" s="227">
        <f>[1]国語!J137</f>
        <v>0</v>
      </c>
      <c r="K137" s="219">
        <f>[1]国語!K137</f>
        <v>0</v>
      </c>
      <c r="M137" s="7">
        <f>[1]国語!M137</f>
        <v>0</v>
      </c>
      <c r="N137" s="1">
        <f>[1]国語!N137</f>
        <v>0</v>
      </c>
      <c r="O137" s="1">
        <f>[1]国語!O137</f>
        <v>0</v>
      </c>
      <c r="P137" s="1">
        <f>[1]国語!P137</f>
        <v>0</v>
      </c>
      <c r="Q137" s="8">
        <f>[1]国語!Q137</f>
        <v>0</v>
      </c>
      <c r="R137" s="17">
        <f>[1]国語!R137</f>
        <v>0</v>
      </c>
      <c r="S137" s="227">
        <f>[1]国語!S137</f>
        <v>0</v>
      </c>
      <c r="T137" s="219">
        <f>[1]国語!T137</f>
        <v>0</v>
      </c>
      <c r="V137" s="7">
        <f>[1]国語!V137</f>
        <v>0</v>
      </c>
      <c r="W137" s="1">
        <f>[1]国語!W137</f>
        <v>0</v>
      </c>
      <c r="X137" s="1">
        <f>[1]国語!X137</f>
        <v>0</v>
      </c>
      <c r="Y137" s="1">
        <f>[1]国語!Y137</f>
        <v>0</v>
      </c>
      <c r="Z137" s="8">
        <f>[1]国語!Z137</f>
        <v>0</v>
      </c>
      <c r="AA137" s="17">
        <f>[1]国語!AA137</f>
        <v>0</v>
      </c>
    </row>
    <row r="138" spans="2:27" ht="21.75" customHeight="1">
      <c r="B138" s="43">
        <f>氏名入力!A138</f>
        <v>1414</v>
      </c>
      <c r="C138" s="22">
        <f>氏名入力!C138</f>
        <v>0</v>
      </c>
      <c r="D138" s="7">
        <f>[1]国語!D138</f>
        <v>0</v>
      </c>
      <c r="E138" s="1">
        <f>[1]国語!E138</f>
        <v>0</v>
      </c>
      <c r="F138" s="1">
        <f>[1]国語!F138</f>
        <v>0</v>
      </c>
      <c r="G138" s="1">
        <f>[1]国語!G138</f>
        <v>0</v>
      </c>
      <c r="H138" s="8">
        <f>[1]国語!H138</f>
        <v>0</v>
      </c>
      <c r="I138" s="122">
        <f>[1]国語!I138</f>
        <v>0</v>
      </c>
      <c r="J138" s="227">
        <f>[1]国語!J138</f>
        <v>0</v>
      </c>
      <c r="K138" s="219">
        <f>[1]国語!K138</f>
        <v>0</v>
      </c>
      <c r="M138" s="7">
        <f>[1]国語!M138</f>
        <v>0</v>
      </c>
      <c r="N138" s="1">
        <f>[1]国語!N138</f>
        <v>0</v>
      </c>
      <c r="O138" s="1">
        <f>[1]国語!O138</f>
        <v>0</v>
      </c>
      <c r="P138" s="1">
        <f>[1]国語!P138</f>
        <v>0</v>
      </c>
      <c r="Q138" s="8">
        <f>[1]国語!Q138</f>
        <v>0</v>
      </c>
      <c r="R138" s="17">
        <f>[1]国語!R138</f>
        <v>0</v>
      </c>
      <c r="S138" s="227">
        <f>[1]国語!S138</f>
        <v>0</v>
      </c>
      <c r="T138" s="219">
        <f>[1]国語!T138</f>
        <v>0</v>
      </c>
      <c r="V138" s="7">
        <f>[1]国語!V138</f>
        <v>0</v>
      </c>
      <c r="W138" s="1">
        <f>[1]国語!W138</f>
        <v>0</v>
      </c>
      <c r="X138" s="1">
        <f>[1]国語!X138</f>
        <v>0</v>
      </c>
      <c r="Y138" s="1">
        <f>[1]国語!Y138</f>
        <v>0</v>
      </c>
      <c r="Z138" s="8">
        <f>[1]国語!Z138</f>
        <v>0</v>
      </c>
      <c r="AA138" s="17">
        <f>[1]国語!AA138</f>
        <v>0</v>
      </c>
    </row>
    <row r="139" spans="2:27" ht="21.75" customHeight="1">
      <c r="B139" s="43">
        <f>氏名入力!A139</f>
        <v>1415</v>
      </c>
      <c r="C139" s="22">
        <f>氏名入力!C139</f>
        <v>0</v>
      </c>
      <c r="D139" s="7">
        <f>[1]国語!D139</f>
        <v>0</v>
      </c>
      <c r="E139" s="1">
        <f>[1]国語!E139</f>
        <v>0</v>
      </c>
      <c r="F139" s="1">
        <f>[1]国語!F139</f>
        <v>0</v>
      </c>
      <c r="G139" s="1">
        <f>[1]国語!G139</f>
        <v>0</v>
      </c>
      <c r="H139" s="8">
        <f>[1]国語!H139</f>
        <v>0</v>
      </c>
      <c r="I139" s="122">
        <f>[1]国語!I139</f>
        <v>0</v>
      </c>
      <c r="J139" s="227">
        <f>[1]国語!J139</f>
        <v>0</v>
      </c>
      <c r="K139" s="219">
        <f>[1]国語!K139</f>
        <v>0</v>
      </c>
      <c r="M139" s="7">
        <f>[1]国語!M139</f>
        <v>0</v>
      </c>
      <c r="N139" s="1">
        <f>[1]国語!N139</f>
        <v>0</v>
      </c>
      <c r="O139" s="1">
        <f>[1]国語!O139</f>
        <v>0</v>
      </c>
      <c r="P139" s="1">
        <f>[1]国語!P139</f>
        <v>0</v>
      </c>
      <c r="Q139" s="8">
        <f>[1]国語!Q139</f>
        <v>0</v>
      </c>
      <c r="R139" s="17">
        <f>[1]国語!R139</f>
        <v>0</v>
      </c>
      <c r="S139" s="227">
        <f>[1]国語!S139</f>
        <v>0</v>
      </c>
      <c r="T139" s="219">
        <f>[1]国語!T139</f>
        <v>0</v>
      </c>
      <c r="V139" s="7">
        <f>[1]国語!V139</f>
        <v>0</v>
      </c>
      <c r="W139" s="1">
        <f>[1]国語!W139</f>
        <v>0</v>
      </c>
      <c r="X139" s="1">
        <f>[1]国語!X139</f>
        <v>0</v>
      </c>
      <c r="Y139" s="1">
        <f>[1]国語!Y139</f>
        <v>0</v>
      </c>
      <c r="Z139" s="8">
        <f>[1]国語!Z139</f>
        <v>0</v>
      </c>
      <c r="AA139" s="17">
        <f>[1]国語!AA139</f>
        <v>0</v>
      </c>
    </row>
    <row r="140" spans="2:27" ht="21.75" customHeight="1">
      <c r="B140" s="43">
        <f>氏名入力!A140</f>
        <v>1416</v>
      </c>
      <c r="C140" s="22">
        <f>氏名入力!C140</f>
        <v>0</v>
      </c>
      <c r="D140" s="7">
        <f>[1]国語!D140</f>
        <v>0</v>
      </c>
      <c r="E140" s="1">
        <f>[1]国語!E140</f>
        <v>0</v>
      </c>
      <c r="F140" s="1">
        <f>[1]国語!F140</f>
        <v>0</v>
      </c>
      <c r="G140" s="1">
        <f>[1]国語!G140</f>
        <v>0</v>
      </c>
      <c r="H140" s="8">
        <f>[1]国語!H140</f>
        <v>0</v>
      </c>
      <c r="I140" s="122">
        <f>[1]国語!I140</f>
        <v>0</v>
      </c>
      <c r="J140" s="227">
        <f>[1]国語!J140</f>
        <v>0</v>
      </c>
      <c r="K140" s="219">
        <f>[1]国語!K140</f>
        <v>0</v>
      </c>
      <c r="M140" s="7">
        <f>[1]国語!M140</f>
        <v>0</v>
      </c>
      <c r="N140" s="1">
        <f>[1]国語!N140</f>
        <v>0</v>
      </c>
      <c r="O140" s="1">
        <f>[1]国語!O140</f>
        <v>0</v>
      </c>
      <c r="P140" s="1">
        <f>[1]国語!P140</f>
        <v>0</v>
      </c>
      <c r="Q140" s="8">
        <f>[1]国語!Q140</f>
        <v>0</v>
      </c>
      <c r="R140" s="17">
        <f>[1]国語!R140</f>
        <v>0</v>
      </c>
      <c r="S140" s="227">
        <f>[1]国語!S140</f>
        <v>0</v>
      </c>
      <c r="T140" s="219">
        <f>[1]国語!T140</f>
        <v>0</v>
      </c>
      <c r="V140" s="7">
        <f>[1]国語!V140</f>
        <v>0</v>
      </c>
      <c r="W140" s="1">
        <f>[1]国語!W140</f>
        <v>0</v>
      </c>
      <c r="X140" s="1">
        <f>[1]国語!X140</f>
        <v>0</v>
      </c>
      <c r="Y140" s="1">
        <f>[1]国語!Y140</f>
        <v>0</v>
      </c>
      <c r="Z140" s="8">
        <f>[1]国語!Z140</f>
        <v>0</v>
      </c>
      <c r="AA140" s="17">
        <f>[1]国語!AA140</f>
        <v>0</v>
      </c>
    </row>
    <row r="141" spans="2:27" ht="21.75" customHeight="1">
      <c r="B141" s="43">
        <f>氏名入力!A141</f>
        <v>1417</v>
      </c>
      <c r="C141" s="22">
        <f>氏名入力!C141</f>
        <v>0</v>
      </c>
      <c r="D141" s="7">
        <f>[1]国語!D141</f>
        <v>0</v>
      </c>
      <c r="E141" s="1">
        <f>[1]国語!E141</f>
        <v>0</v>
      </c>
      <c r="F141" s="1">
        <f>[1]国語!F141</f>
        <v>0</v>
      </c>
      <c r="G141" s="1">
        <f>[1]国語!G141</f>
        <v>0</v>
      </c>
      <c r="H141" s="8">
        <f>[1]国語!H141</f>
        <v>0</v>
      </c>
      <c r="I141" s="122">
        <f>[1]国語!I141</f>
        <v>0</v>
      </c>
      <c r="J141" s="227">
        <f>[1]国語!J141</f>
        <v>0</v>
      </c>
      <c r="K141" s="219">
        <f>[1]国語!K141</f>
        <v>0</v>
      </c>
      <c r="M141" s="7">
        <f>[1]国語!M141</f>
        <v>0</v>
      </c>
      <c r="N141" s="1">
        <f>[1]国語!N141</f>
        <v>0</v>
      </c>
      <c r="O141" s="1">
        <f>[1]国語!O141</f>
        <v>0</v>
      </c>
      <c r="P141" s="1">
        <f>[1]国語!P141</f>
        <v>0</v>
      </c>
      <c r="Q141" s="8">
        <f>[1]国語!Q141</f>
        <v>0</v>
      </c>
      <c r="R141" s="17">
        <f>[1]国語!R141</f>
        <v>0</v>
      </c>
      <c r="S141" s="227">
        <f>[1]国語!S141</f>
        <v>0</v>
      </c>
      <c r="T141" s="219">
        <f>[1]国語!T141</f>
        <v>0</v>
      </c>
      <c r="V141" s="7">
        <f>[1]国語!V141</f>
        <v>0</v>
      </c>
      <c r="W141" s="1">
        <f>[1]国語!W141</f>
        <v>0</v>
      </c>
      <c r="X141" s="1">
        <f>[1]国語!X141</f>
        <v>0</v>
      </c>
      <c r="Y141" s="1">
        <f>[1]国語!Y141</f>
        <v>0</v>
      </c>
      <c r="Z141" s="8">
        <f>[1]国語!Z141</f>
        <v>0</v>
      </c>
      <c r="AA141" s="17">
        <f>[1]国語!AA141</f>
        <v>0</v>
      </c>
    </row>
    <row r="142" spans="2:27" ht="21.75" customHeight="1">
      <c r="B142" s="43">
        <f>氏名入力!A142</f>
        <v>1418</v>
      </c>
      <c r="C142" s="22">
        <f>氏名入力!C142</f>
        <v>0</v>
      </c>
      <c r="D142" s="7">
        <f>[1]国語!D142</f>
        <v>0</v>
      </c>
      <c r="E142" s="1">
        <f>[1]国語!E142</f>
        <v>0</v>
      </c>
      <c r="F142" s="1">
        <f>[1]国語!F142</f>
        <v>0</v>
      </c>
      <c r="G142" s="1">
        <f>[1]国語!G142</f>
        <v>0</v>
      </c>
      <c r="H142" s="8">
        <f>[1]国語!H142</f>
        <v>0</v>
      </c>
      <c r="I142" s="122">
        <f>[1]国語!I142</f>
        <v>0</v>
      </c>
      <c r="J142" s="227">
        <f>[1]国語!J142</f>
        <v>0</v>
      </c>
      <c r="K142" s="219">
        <f>[1]国語!K142</f>
        <v>0</v>
      </c>
      <c r="M142" s="7">
        <f>[1]国語!M142</f>
        <v>0</v>
      </c>
      <c r="N142" s="1">
        <f>[1]国語!N142</f>
        <v>0</v>
      </c>
      <c r="O142" s="1">
        <f>[1]国語!O142</f>
        <v>0</v>
      </c>
      <c r="P142" s="1">
        <f>[1]国語!P142</f>
        <v>0</v>
      </c>
      <c r="Q142" s="8">
        <f>[1]国語!Q142</f>
        <v>0</v>
      </c>
      <c r="R142" s="17">
        <f>[1]国語!R142</f>
        <v>0</v>
      </c>
      <c r="S142" s="227">
        <f>[1]国語!S142</f>
        <v>0</v>
      </c>
      <c r="T142" s="219">
        <f>[1]国語!T142</f>
        <v>0</v>
      </c>
      <c r="V142" s="7">
        <f>[1]国語!V142</f>
        <v>0</v>
      </c>
      <c r="W142" s="1">
        <f>[1]国語!W142</f>
        <v>0</v>
      </c>
      <c r="X142" s="1">
        <f>[1]国語!X142</f>
        <v>0</v>
      </c>
      <c r="Y142" s="1">
        <f>[1]国語!Y142</f>
        <v>0</v>
      </c>
      <c r="Z142" s="8">
        <f>[1]国語!Z142</f>
        <v>0</v>
      </c>
      <c r="AA142" s="17">
        <f>[1]国語!AA142</f>
        <v>0</v>
      </c>
    </row>
    <row r="143" spans="2:27" ht="21.75" customHeight="1">
      <c r="B143" s="43">
        <f>氏名入力!A143</f>
        <v>1419</v>
      </c>
      <c r="C143" s="22">
        <f>氏名入力!C143</f>
        <v>0</v>
      </c>
      <c r="D143" s="7">
        <f>[1]国語!D143</f>
        <v>0</v>
      </c>
      <c r="E143" s="1">
        <f>[1]国語!E143</f>
        <v>0</v>
      </c>
      <c r="F143" s="1">
        <f>[1]国語!F143</f>
        <v>0</v>
      </c>
      <c r="G143" s="1">
        <f>[1]国語!G143</f>
        <v>0</v>
      </c>
      <c r="H143" s="8">
        <f>[1]国語!H143</f>
        <v>0</v>
      </c>
      <c r="I143" s="122">
        <f>[1]国語!I143</f>
        <v>0</v>
      </c>
      <c r="J143" s="227">
        <f>[1]国語!J143</f>
        <v>0</v>
      </c>
      <c r="K143" s="219">
        <f>[1]国語!K143</f>
        <v>0</v>
      </c>
      <c r="M143" s="7">
        <f>[1]国語!M143</f>
        <v>0</v>
      </c>
      <c r="N143" s="1">
        <f>[1]国語!N143</f>
        <v>0</v>
      </c>
      <c r="O143" s="1">
        <f>[1]国語!O143</f>
        <v>0</v>
      </c>
      <c r="P143" s="1">
        <f>[1]国語!P143</f>
        <v>0</v>
      </c>
      <c r="Q143" s="8">
        <f>[1]国語!Q143</f>
        <v>0</v>
      </c>
      <c r="R143" s="17">
        <f>[1]国語!R143</f>
        <v>0</v>
      </c>
      <c r="S143" s="227">
        <f>[1]国語!S143</f>
        <v>0</v>
      </c>
      <c r="T143" s="219">
        <f>[1]国語!T143</f>
        <v>0</v>
      </c>
      <c r="V143" s="7">
        <f>[1]国語!V143</f>
        <v>0</v>
      </c>
      <c r="W143" s="1">
        <f>[1]国語!W143</f>
        <v>0</v>
      </c>
      <c r="X143" s="1">
        <f>[1]国語!X143</f>
        <v>0</v>
      </c>
      <c r="Y143" s="1">
        <f>[1]国語!Y143</f>
        <v>0</v>
      </c>
      <c r="Z143" s="8">
        <f>[1]国語!Z143</f>
        <v>0</v>
      </c>
      <c r="AA143" s="17">
        <f>[1]国語!AA143</f>
        <v>0</v>
      </c>
    </row>
    <row r="144" spans="2:27" ht="21.75" customHeight="1" thickBot="1">
      <c r="B144" s="124">
        <f>氏名入力!A144</f>
        <v>1420</v>
      </c>
      <c r="C144" s="125">
        <f>氏名入力!C144</f>
        <v>0</v>
      </c>
      <c r="D144" s="12">
        <f>[1]国語!D144</f>
        <v>0</v>
      </c>
      <c r="E144" s="13">
        <f>[1]国語!E144</f>
        <v>0</v>
      </c>
      <c r="F144" s="13">
        <f>[1]国語!F144</f>
        <v>0</v>
      </c>
      <c r="G144" s="13">
        <f>[1]国語!G144</f>
        <v>0</v>
      </c>
      <c r="H144" s="126">
        <f>[1]国語!H144</f>
        <v>0</v>
      </c>
      <c r="I144" s="127">
        <f>[1]国語!I144</f>
        <v>0</v>
      </c>
      <c r="J144" s="228">
        <f>[1]国語!J144</f>
        <v>0</v>
      </c>
      <c r="K144" s="220">
        <f>[1]国語!K144</f>
        <v>0</v>
      </c>
      <c r="M144" s="9">
        <f>[1]国語!M144</f>
        <v>0</v>
      </c>
      <c r="N144" s="10">
        <f>[1]国語!N144</f>
        <v>0</v>
      </c>
      <c r="O144" s="10">
        <f>[1]国語!O144</f>
        <v>0</v>
      </c>
      <c r="P144" s="10">
        <f>[1]国語!P144</f>
        <v>0</v>
      </c>
      <c r="Q144" s="11">
        <f>[1]国語!Q144</f>
        <v>0</v>
      </c>
      <c r="R144" s="18">
        <f>[1]国語!R144</f>
        <v>0</v>
      </c>
      <c r="S144" s="228">
        <f>[1]国語!S144</f>
        <v>0</v>
      </c>
      <c r="T144" s="220">
        <f>[1]国語!T144</f>
        <v>0</v>
      </c>
      <c r="V144" s="9">
        <f>[1]国語!V144</f>
        <v>0</v>
      </c>
      <c r="W144" s="10">
        <f>[1]国語!W144</f>
        <v>0</v>
      </c>
      <c r="X144" s="10">
        <f>[1]国語!X144</f>
        <v>0</v>
      </c>
      <c r="Y144" s="10">
        <f>[1]国語!Y144</f>
        <v>0</v>
      </c>
      <c r="Z144" s="11">
        <f>[1]国語!Z144</f>
        <v>0</v>
      </c>
      <c r="AA144" s="18">
        <f>[1]国語!AA144</f>
        <v>0</v>
      </c>
    </row>
    <row r="145" spans="2:27" ht="21.75" customHeight="1">
      <c r="B145" s="45">
        <f>氏名入力!A145</f>
        <v>1431</v>
      </c>
      <c r="C145" s="39">
        <f>氏名入力!C145</f>
        <v>0</v>
      </c>
      <c r="D145" s="4">
        <f>[1]国語!D145</f>
        <v>0</v>
      </c>
      <c r="E145" s="5">
        <f>[1]国語!E145</f>
        <v>0</v>
      </c>
      <c r="F145" s="5">
        <f>[1]国語!F145</f>
        <v>0</v>
      </c>
      <c r="G145" s="5">
        <f>[1]国語!G145</f>
        <v>0</v>
      </c>
      <c r="H145" s="6">
        <f>[1]国語!H145</f>
        <v>0</v>
      </c>
      <c r="I145" s="121">
        <f>[1]国語!I145</f>
        <v>0</v>
      </c>
      <c r="J145" s="226">
        <f>[1]国語!J145</f>
        <v>0</v>
      </c>
      <c r="K145" s="221">
        <f>[1]国語!K145</f>
        <v>0</v>
      </c>
      <c r="M145" s="4">
        <f>[1]国語!M145</f>
        <v>0</v>
      </c>
      <c r="N145" s="5">
        <f>[1]国語!N145</f>
        <v>0</v>
      </c>
      <c r="O145" s="5">
        <f>[1]国語!O145</f>
        <v>0</v>
      </c>
      <c r="P145" s="5">
        <f>[1]国語!P145</f>
        <v>0</v>
      </c>
      <c r="Q145" s="6">
        <f>[1]国語!Q145</f>
        <v>0</v>
      </c>
      <c r="R145" s="16">
        <f>[1]国語!R145</f>
        <v>0</v>
      </c>
      <c r="S145" s="232">
        <f>[1]国語!S145</f>
        <v>0</v>
      </c>
      <c r="T145" s="221">
        <f>[1]国語!T145</f>
        <v>0</v>
      </c>
      <c r="V145" s="4">
        <f>[1]国語!V145</f>
        <v>0</v>
      </c>
      <c r="W145" s="5">
        <f>[1]国語!W145</f>
        <v>0</v>
      </c>
      <c r="X145" s="5">
        <f>[1]国語!X145</f>
        <v>0</v>
      </c>
      <c r="Y145" s="5">
        <f>[1]国語!Y145</f>
        <v>0</v>
      </c>
      <c r="Z145" s="6">
        <f>[1]国語!Z145</f>
        <v>0</v>
      </c>
      <c r="AA145" s="16">
        <f>[1]国語!AA145</f>
        <v>0</v>
      </c>
    </row>
    <row r="146" spans="2:27" ht="21.75" customHeight="1">
      <c r="B146" s="46">
        <f>氏名入力!A146</f>
        <v>1432</v>
      </c>
      <c r="C146" s="40">
        <f>氏名入力!C146</f>
        <v>0</v>
      </c>
      <c r="D146" s="7">
        <f>[1]国語!D146</f>
        <v>0</v>
      </c>
      <c r="E146" s="1">
        <f>[1]国語!E146</f>
        <v>0</v>
      </c>
      <c r="F146" s="1">
        <f>[1]国語!F146</f>
        <v>0</v>
      </c>
      <c r="G146" s="1">
        <f>[1]国語!G146</f>
        <v>0</v>
      </c>
      <c r="H146" s="8">
        <f>[1]国語!H146</f>
        <v>0</v>
      </c>
      <c r="I146" s="122">
        <f>[1]国語!I146</f>
        <v>0</v>
      </c>
      <c r="J146" s="227">
        <f>[1]国語!J146</f>
        <v>0</v>
      </c>
      <c r="K146" s="219">
        <f>[1]国語!K146</f>
        <v>0</v>
      </c>
      <c r="M146" s="7">
        <f>[1]国語!M146</f>
        <v>0</v>
      </c>
      <c r="N146" s="1">
        <f>[1]国語!N146</f>
        <v>0</v>
      </c>
      <c r="O146" s="1">
        <f>[1]国語!O146</f>
        <v>0</v>
      </c>
      <c r="P146" s="1">
        <f>[1]国語!P146</f>
        <v>0</v>
      </c>
      <c r="Q146" s="8">
        <f>[1]国語!Q146</f>
        <v>0</v>
      </c>
      <c r="R146" s="17">
        <f>[1]国語!R146</f>
        <v>0</v>
      </c>
      <c r="S146" s="227">
        <f>[1]国語!S146</f>
        <v>0</v>
      </c>
      <c r="T146" s="219">
        <f>[1]国語!T146</f>
        <v>0</v>
      </c>
      <c r="V146" s="7">
        <f>[1]国語!V146</f>
        <v>0</v>
      </c>
      <c r="W146" s="1">
        <f>[1]国語!W146</f>
        <v>0</v>
      </c>
      <c r="X146" s="1">
        <f>[1]国語!X146</f>
        <v>0</v>
      </c>
      <c r="Y146" s="1">
        <f>[1]国語!Y146</f>
        <v>0</v>
      </c>
      <c r="Z146" s="8">
        <f>[1]国語!Z146</f>
        <v>0</v>
      </c>
      <c r="AA146" s="17">
        <f>[1]国語!AA146</f>
        <v>0</v>
      </c>
    </row>
    <row r="147" spans="2:27" ht="21.75" customHeight="1">
      <c r="B147" s="46">
        <f>氏名入力!A147</f>
        <v>1433</v>
      </c>
      <c r="C147" s="40">
        <f>氏名入力!C147</f>
        <v>0</v>
      </c>
      <c r="D147" s="7">
        <f>[1]国語!D147</f>
        <v>0</v>
      </c>
      <c r="E147" s="1">
        <f>[1]国語!E147</f>
        <v>0</v>
      </c>
      <c r="F147" s="1">
        <f>[1]国語!F147</f>
        <v>0</v>
      </c>
      <c r="G147" s="1">
        <f>[1]国語!G147</f>
        <v>0</v>
      </c>
      <c r="H147" s="8">
        <f>[1]国語!H147</f>
        <v>0</v>
      </c>
      <c r="I147" s="122">
        <f>[1]国語!I147</f>
        <v>0</v>
      </c>
      <c r="J147" s="227">
        <f>[1]国語!J147</f>
        <v>0</v>
      </c>
      <c r="K147" s="219">
        <f>[1]国語!K147</f>
        <v>0</v>
      </c>
      <c r="M147" s="7">
        <f>[1]国語!M147</f>
        <v>0</v>
      </c>
      <c r="N147" s="1">
        <f>[1]国語!N147</f>
        <v>0</v>
      </c>
      <c r="O147" s="1">
        <f>[1]国語!O147</f>
        <v>0</v>
      </c>
      <c r="P147" s="1">
        <f>[1]国語!P147</f>
        <v>0</v>
      </c>
      <c r="Q147" s="8">
        <f>[1]国語!Q147</f>
        <v>0</v>
      </c>
      <c r="R147" s="17">
        <f>[1]国語!R147</f>
        <v>0</v>
      </c>
      <c r="S147" s="227">
        <f>[1]国語!S147</f>
        <v>0</v>
      </c>
      <c r="T147" s="219">
        <f>[1]国語!T147</f>
        <v>0</v>
      </c>
      <c r="V147" s="7">
        <f>[1]国語!V147</f>
        <v>0</v>
      </c>
      <c r="W147" s="1">
        <f>[1]国語!W147</f>
        <v>0</v>
      </c>
      <c r="X147" s="1">
        <f>[1]国語!X147</f>
        <v>0</v>
      </c>
      <c r="Y147" s="1">
        <f>[1]国語!Y147</f>
        <v>0</v>
      </c>
      <c r="Z147" s="8">
        <f>[1]国語!Z147</f>
        <v>0</v>
      </c>
      <c r="AA147" s="17">
        <f>[1]国語!AA147</f>
        <v>0</v>
      </c>
    </row>
    <row r="148" spans="2:27" ht="21.75" customHeight="1">
      <c r="B148" s="46">
        <f>氏名入力!A148</f>
        <v>1434</v>
      </c>
      <c r="C148" s="40">
        <f>氏名入力!C148</f>
        <v>0</v>
      </c>
      <c r="D148" s="7">
        <f>[1]国語!D148</f>
        <v>0</v>
      </c>
      <c r="E148" s="1">
        <f>[1]国語!E148</f>
        <v>0</v>
      </c>
      <c r="F148" s="1">
        <f>[1]国語!F148</f>
        <v>0</v>
      </c>
      <c r="G148" s="1">
        <f>[1]国語!G148</f>
        <v>0</v>
      </c>
      <c r="H148" s="8">
        <f>[1]国語!H148</f>
        <v>0</v>
      </c>
      <c r="I148" s="122">
        <f>[1]国語!I148</f>
        <v>0</v>
      </c>
      <c r="J148" s="227">
        <f>[1]国語!J148</f>
        <v>0</v>
      </c>
      <c r="K148" s="219">
        <f>[1]国語!K148</f>
        <v>0</v>
      </c>
      <c r="M148" s="7">
        <f>[1]国語!M148</f>
        <v>0</v>
      </c>
      <c r="N148" s="1">
        <f>[1]国語!N148</f>
        <v>0</v>
      </c>
      <c r="O148" s="1">
        <f>[1]国語!O148</f>
        <v>0</v>
      </c>
      <c r="P148" s="1">
        <f>[1]国語!P148</f>
        <v>0</v>
      </c>
      <c r="Q148" s="8">
        <f>[1]国語!Q148</f>
        <v>0</v>
      </c>
      <c r="R148" s="17">
        <f>[1]国語!R148</f>
        <v>0</v>
      </c>
      <c r="S148" s="227">
        <f>[1]国語!S148</f>
        <v>0</v>
      </c>
      <c r="T148" s="219">
        <f>[1]国語!T148</f>
        <v>0</v>
      </c>
      <c r="V148" s="7">
        <f>[1]国語!V148</f>
        <v>0</v>
      </c>
      <c r="W148" s="1">
        <f>[1]国語!W148</f>
        <v>0</v>
      </c>
      <c r="X148" s="1">
        <f>[1]国語!X148</f>
        <v>0</v>
      </c>
      <c r="Y148" s="1">
        <f>[1]国語!Y148</f>
        <v>0</v>
      </c>
      <c r="Z148" s="8">
        <f>[1]国語!Z148</f>
        <v>0</v>
      </c>
      <c r="AA148" s="17">
        <f>[1]国語!AA148</f>
        <v>0</v>
      </c>
    </row>
    <row r="149" spans="2:27" ht="21.75" customHeight="1">
      <c r="B149" s="46">
        <f>氏名入力!A149</f>
        <v>1435</v>
      </c>
      <c r="C149" s="40">
        <f>氏名入力!C149</f>
        <v>0</v>
      </c>
      <c r="D149" s="7">
        <f>[1]国語!D149</f>
        <v>0</v>
      </c>
      <c r="E149" s="1">
        <f>[1]国語!E149</f>
        <v>0</v>
      </c>
      <c r="F149" s="1">
        <f>[1]国語!F149</f>
        <v>0</v>
      </c>
      <c r="G149" s="1">
        <f>[1]国語!G149</f>
        <v>0</v>
      </c>
      <c r="H149" s="8">
        <f>[1]国語!H149</f>
        <v>0</v>
      </c>
      <c r="I149" s="122">
        <f>[1]国語!I149</f>
        <v>0</v>
      </c>
      <c r="J149" s="227">
        <f>[1]国語!J149</f>
        <v>0</v>
      </c>
      <c r="K149" s="219">
        <f>[1]国語!K149</f>
        <v>0</v>
      </c>
      <c r="M149" s="7">
        <f>[1]国語!M149</f>
        <v>0</v>
      </c>
      <c r="N149" s="1">
        <f>[1]国語!N149</f>
        <v>0</v>
      </c>
      <c r="O149" s="1">
        <f>[1]国語!O149</f>
        <v>0</v>
      </c>
      <c r="P149" s="1">
        <f>[1]国語!P149</f>
        <v>0</v>
      </c>
      <c r="Q149" s="8">
        <f>[1]国語!Q149</f>
        <v>0</v>
      </c>
      <c r="R149" s="17">
        <f>[1]国語!R149</f>
        <v>0</v>
      </c>
      <c r="S149" s="227">
        <f>[1]国語!S149</f>
        <v>0</v>
      </c>
      <c r="T149" s="219">
        <f>[1]国語!T149</f>
        <v>0</v>
      </c>
      <c r="V149" s="7">
        <f>[1]国語!V149</f>
        <v>0</v>
      </c>
      <c r="W149" s="1">
        <f>[1]国語!W149</f>
        <v>0</v>
      </c>
      <c r="X149" s="1">
        <f>[1]国語!X149</f>
        <v>0</v>
      </c>
      <c r="Y149" s="1">
        <f>[1]国語!Y149</f>
        <v>0</v>
      </c>
      <c r="Z149" s="8">
        <f>[1]国語!Z149</f>
        <v>0</v>
      </c>
      <c r="AA149" s="17">
        <f>[1]国語!AA149</f>
        <v>0</v>
      </c>
    </row>
    <row r="150" spans="2:27" ht="21.75" customHeight="1">
      <c r="B150" s="46">
        <f>氏名入力!A150</f>
        <v>1436</v>
      </c>
      <c r="C150" s="40">
        <f>氏名入力!C150</f>
        <v>0</v>
      </c>
      <c r="D150" s="7">
        <f>[1]国語!D150</f>
        <v>0</v>
      </c>
      <c r="E150" s="1">
        <f>[1]国語!E150</f>
        <v>0</v>
      </c>
      <c r="F150" s="1">
        <f>[1]国語!F150</f>
        <v>0</v>
      </c>
      <c r="G150" s="1">
        <f>[1]国語!G150</f>
        <v>0</v>
      </c>
      <c r="H150" s="8">
        <f>[1]国語!H150</f>
        <v>0</v>
      </c>
      <c r="I150" s="122">
        <f>[1]国語!I150</f>
        <v>0</v>
      </c>
      <c r="J150" s="227">
        <f>[1]国語!J150</f>
        <v>0</v>
      </c>
      <c r="K150" s="219">
        <f>[1]国語!K150</f>
        <v>0</v>
      </c>
      <c r="M150" s="7">
        <f>[1]国語!M150</f>
        <v>0</v>
      </c>
      <c r="N150" s="1">
        <f>[1]国語!N150</f>
        <v>0</v>
      </c>
      <c r="O150" s="1">
        <f>[1]国語!O150</f>
        <v>0</v>
      </c>
      <c r="P150" s="1">
        <f>[1]国語!P150</f>
        <v>0</v>
      </c>
      <c r="Q150" s="8">
        <f>[1]国語!Q150</f>
        <v>0</v>
      </c>
      <c r="R150" s="17">
        <f>[1]国語!R150</f>
        <v>0</v>
      </c>
      <c r="S150" s="227">
        <f>[1]国語!S150</f>
        <v>0</v>
      </c>
      <c r="T150" s="219">
        <f>[1]国語!T150</f>
        <v>0</v>
      </c>
      <c r="V150" s="7">
        <f>[1]国語!V150</f>
        <v>0</v>
      </c>
      <c r="W150" s="1">
        <f>[1]国語!W150</f>
        <v>0</v>
      </c>
      <c r="X150" s="1">
        <f>[1]国語!X150</f>
        <v>0</v>
      </c>
      <c r="Y150" s="1">
        <f>[1]国語!Y150</f>
        <v>0</v>
      </c>
      <c r="Z150" s="8">
        <f>[1]国語!Z150</f>
        <v>0</v>
      </c>
      <c r="AA150" s="17">
        <f>[1]国語!AA150</f>
        <v>0</v>
      </c>
    </row>
    <row r="151" spans="2:27" ht="21.75" customHeight="1">
      <c r="B151" s="46">
        <f>氏名入力!A151</f>
        <v>1437</v>
      </c>
      <c r="C151" s="40">
        <f>氏名入力!C151</f>
        <v>0</v>
      </c>
      <c r="D151" s="7">
        <f>[1]国語!D151</f>
        <v>0</v>
      </c>
      <c r="E151" s="1">
        <f>[1]国語!E151</f>
        <v>0</v>
      </c>
      <c r="F151" s="1">
        <f>[1]国語!F151</f>
        <v>0</v>
      </c>
      <c r="G151" s="1">
        <f>[1]国語!G151</f>
        <v>0</v>
      </c>
      <c r="H151" s="8">
        <f>[1]国語!H151</f>
        <v>0</v>
      </c>
      <c r="I151" s="122">
        <f>[1]国語!I151</f>
        <v>0</v>
      </c>
      <c r="J151" s="227">
        <f>[1]国語!J151</f>
        <v>0</v>
      </c>
      <c r="K151" s="219">
        <f>[1]国語!K151</f>
        <v>0</v>
      </c>
      <c r="M151" s="7">
        <f>[1]国語!M151</f>
        <v>0</v>
      </c>
      <c r="N151" s="1">
        <f>[1]国語!N151</f>
        <v>0</v>
      </c>
      <c r="O151" s="1">
        <f>[1]国語!O151</f>
        <v>0</v>
      </c>
      <c r="P151" s="1">
        <f>[1]国語!P151</f>
        <v>0</v>
      </c>
      <c r="Q151" s="8">
        <f>[1]国語!Q151</f>
        <v>0</v>
      </c>
      <c r="R151" s="17">
        <f>[1]国語!R151</f>
        <v>0</v>
      </c>
      <c r="S151" s="227">
        <f>[1]国語!S151</f>
        <v>0</v>
      </c>
      <c r="T151" s="219">
        <f>[1]国語!T151</f>
        <v>0</v>
      </c>
      <c r="V151" s="7">
        <f>[1]国語!V151</f>
        <v>0</v>
      </c>
      <c r="W151" s="1">
        <f>[1]国語!W151</f>
        <v>0</v>
      </c>
      <c r="X151" s="1">
        <f>[1]国語!X151</f>
        <v>0</v>
      </c>
      <c r="Y151" s="1">
        <f>[1]国語!Y151</f>
        <v>0</v>
      </c>
      <c r="Z151" s="8">
        <f>[1]国語!Z151</f>
        <v>0</v>
      </c>
      <c r="AA151" s="17">
        <f>[1]国語!AA151</f>
        <v>0</v>
      </c>
    </row>
    <row r="152" spans="2:27" ht="21.75" customHeight="1">
      <c r="B152" s="46">
        <f>氏名入力!A152</f>
        <v>1438</v>
      </c>
      <c r="C152" s="40">
        <f>氏名入力!C152</f>
        <v>0</v>
      </c>
      <c r="D152" s="7">
        <f>[1]国語!D152</f>
        <v>0</v>
      </c>
      <c r="E152" s="1">
        <f>[1]国語!E152</f>
        <v>0</v>
      </c>
      <c r="F152" s="1">
        <f>[1]国語!F152</f>
        <v>0</v>
      </c>
      <c r="G152" s="1">
        <f>[1]国語!G152</f>
        <v>0</v>
      </c>
      <c r="H152" s="8">
        <f>[1]国語!H152</f>
        <v>0</v>
      </c>
      <c r="I152" s="122">
        <f>[1]国語!I152</f>
        <v>0</v>
      </c>
      <c r="J152" s="227">
        <f>[1]国語!J152</f>
        <v>0</v>
      </c>
      <c r="K152" s="219">
        <f>[1]国語!K152</f>
        <v>0</v>
      </c>
      <c r="M152" s="7">
        <f>[1]国語!M152</f>
        <v>0</v>
      </c>
      <c r="N152" s="1">
        <f>[1]国語!N152</f>
        <v>0</v>
      </c>
      <c r="O152" s="1">
        <f>[1]国語!O152</f>
        <v>0</v>
      </c>
      <c r="P152" s="1">
        <f>[1]国語!P152</f>
        <v>0</v>
      </c>
      <c r="Q152" s="8">
        <f>[1]国語!Q152</f>
        <v>0</v>
      </c>
      <c r="R152" s="17">
        <f>[1]国語!R152</f>
        <v>0</v>
      </c>
      <c r="S152" s="227">
        <f>[1]国語!S152</f>
        <v>0</v>
      </c>
      <c r="T152" s="219">
        <f>[1]国語!T152</f>
        <v>0</v>
      </c>
      <c r="V152" s="7">
        <f>[1]国語!V152</f>
        <v>0</v>
      </c>
      <c r="W152" s="1">
        <f>[1]国語!W152</f>
        <v>0</v>
      </c>
      <c r="X152" s="1">
        <f>[1]国語!X152</f>
        <v>0</v>
      </c>
      <c r="Y152" s="1">
        <f>[1]国語!Y152</f>
        <v>0</v>
      </c>
      <c r="Z152" s="8">
        <f>[1]国語!Z152</f>
        <v>0</v>
      </c>
      <c r="AA152" s="17">
        <f>[1]国語!AA152</f>
        <v>0</v>
      </c>
    </row>
    <row r="153" spans="2:27" ht="21.75" customHeight="1">
      <c r="B153" s="46">
        <f>氏名入力!A153</f>
        <v>1439</v>
      </c>
      <c r="C153" s="40">
        <f>氏名入力!C153</f>
        <v>0</v>
      </c>
      <c r="D153" s="7">
        <f>[1]国語!D153</f>
        <v>0</v>
      </c>
      <c r="E153" s="1">
        <f>[1]国語!E153</f>
        <v>0</v>
      </c>
      <c r="F153" s="1">
        <f>[1]国語!F153</f>
        <v>0</v>
      </c>
      <c r="G153" s="1">
        <f>[1]国語!G153</f>
        <v>0</v>
      </c>
      <c r="H153" s="8">
        <f>[1]国語!H153</f>
        <v>0</v>
      </c>
      <c r="I153" s="122">
        <f>[1]国語!I153</f>
        <v>0</v>
      </c>
      <c r="J153" s="227">
        <f>[1]国語!J153</f>
        <v>0</v>
      </c>
      <c r="K153" s="219">
        <f>[1]国語!K153</f>
        <v>0</v>
      </c>
      <c r="M153" s="7">
        <f>[1]国語!M153</f>
        <v>0</v>
      </c>
      <c r="N153" s="1">
        <f>[1]国語!N153</f>
        <v>0</v>
      </c>
      <c r="O153" s="1">
        <f>[1]国語!O153</f>
        <v>0</v>
      </c>
      <c r="P153" s="1">
        <f>[1]国語!P153</f>
        <v>0</v>
      </c>
      <c r="Q153" s="8">
        <f>[1]国語!Q153</f>
        <v>0</v>
      </c>
      <c r="R153" s="17">
        <f>[1]国語!R153</f>
        <v>0</v>
      </c>
      <c r="S153" s="227">
        <f>[1]国語!S153</f>
        <v>0</v>
      </c>
      <c r="T153" s="219">
        <f>[1]国語!T153</f>
        <v>0</v>
      </c>
      <c r="V153" s="7">
        <f>[1]国語!V153</f>
        <v>0</v>
      </c>
      <c r="W153" s="1">
        <f>[1]国語!W153</f>
        <v>0</v>
      </c>
      <c r="X153" s="1">
        <f>[1]国語!X153</f>
        <v>0</v>
      </c>
      <c r="Y153" s="1">
        <f>[1]国語!Y153</f>
        <v>0</v>
      </c>
      <c r="Z153" s="8">
        <f>[1]国語!Z153</f>
        <v>0</v>
      </c>
      <c r="AA153" s="17">
        <f>[1]国語!AA153</f>
        <v>0</v>
      </c>
    </row>
    <row r="154" spans="2:27" ht="21.75" customHeight="1">
      <c r="B154" s="46">
        <f>氏名入力!A154</f>
        <v>1440</v>
      </c>
      <c r="C154" s="40">
        <f>氏名入力!C154</f>
        <v>0</v>
      </c>
      <c r="D154" s="7">
        <f>[1]国語!D154</f>
        <v>0</v>
      </c>
      <c r="E154" s="1">
        <f>[1]国語!E154</f>
        <v>0</v>
      </c>
      <c r="F154" s="1">
        <f>[1]国語!F154</f>
        <v>0</v>
      </c>
      <c r="G154" s="1">
        <f>[1]国語!G154</f>
        <v>0</v>
      </c>
      <c r="H154" s="8">
        <f>[1]国語!H154</f>
        <v>0</v>
      </c>
      <c r="I154" s="122">
        <f>[1]国語!I154</f>
        <v>0</v>
      </c>
      <c r="J154" s="227">
        <f>[1]国語!J154</f>
        <v>0</v>
      </c>
      <c r="K154" s="219">
        <f>[1]国語!K154</f>
        <v>0</v>
      </c>
      <c r="M154" s="7">
        <f>[1]国語!M154</f>
        <v>0</v>
      </c>
      <c r="N154" s="1">
        <f>[1]国語!N154</f>
        <v>0</v>
      </c>
      <c r="O154" s="1">
        <f>[1]国語!O154</f>
        <v>0</v>
      </c>
      <c r="P154" s="1">
        <f>[1]国語!P154</f>
        <v>0</v>
      </c>
      <c r="Q154" s="8">
        <f>[1]国語!Q154</f>
        <v>0</v>
      </c>
      <c r="R154" s="17">
        <f>[1]国語!R154</f>
        <v>0</v>
      </c>
      <c r="S154" s="227">
        <f>[1]国語!S154</f>
        <v>0</v>
      </c>
      <c r="T154" s="219">
        <f>[1]国語!T154</f>
        <v>0</v>
      </c>
      <c r="V154" s="7">
        <f>[1]国語!V154</f>
        <v>0</v>
      </c>
      <c r="W154" s="1">
        <f>[1]国語!W154</f>
        <v>0</v>
      </c>
      <c r="X154" s="1">
        <f>[1]国語!X154</f>
        <v>0</v>
      </c>
      <c r="Y154" s="1">
        <f>[1]国語!Y154</f>
        <v>0</v>
      </c>
      <c r="Z154" s="8">
        <f>[1]国語!Z154</f>
        <v>0</v>
      </c>
      <c r="AA154" s="17">
        <f>[1]国語!AA154</f>
        <v>0</v>
      </c>
    </row>
    <row r="155" spans="2:27" ht="21.75" customHeight="1">
      <c r="B155" s="46">
        <f>氏名入力!A155</f>
        <v>1441</v>
      </c>
      <c r="C155" s="40">
        <f>氏名入力!C155</f>
        <v>0</v>
      </c>
      <c r="D155" s="7">
        <f>[1]国語!D155</f>
        <v>0</v>
      </c>
      <c r="E155" s="1">
        <f>[1]国語!E155</f>
        <v>0</v>
      </c>
      <c r="F155" s="1">
        <f>[1]国語!F155</f>
        <v>0</v>
      </c>
      <c r="G155" s="1">
        <f>[1]国語!G155</f>
        <v>0</v>
      </c>
      <c r="H155" s="8">
        <f>[1]国語!H155</f>
        <v>0</v>
      </c>
      <c r="I155" s="122">
        <f>[1]国語!I155</f>
        <v>0</v>
      </c>
      <c r="J155" s="227">
        <f>[1]国語!J155</f>
        <v>0</v>
      </c>
      <c r="K155" s="219">
        <f>[1]国語!K155</f>
        <v>0</v>
      </c>
      <c r="M155" s="7">
        <f>[1]国語!M155</f>
        <v>0</v>
      </c>
      <c r="N155" s="1">
        <f>[1]国語!N155</f>
        <v>0</v>
      </c>
      <c r="O155" s="1">
        <f>[1]国語!O155</f>
        <v>0</v>
      </c>
      <c r="P155" s="1">
        <f>[1]国語!P155</f>
        <v>0</v>
      </c>
      <c r="Q155" s="8">
        <f>[1]国語!Q155</f>
        <v>0</v>
      </c>
      <c r="R155" s="17">
        <f>[1]国語!R155</f>
        <v>0</v>
      </c>
      <c r="S155" s="227">
        <f>[1]国語!S155</f>
        <v>0</v>
      </c>
      <c r="T155" s="219">
        <f>[1]国語!T155</f>
        <v>0</v>
      </c>
      <c r="V155" s="7">
        <f>[1]国語!V155</f>
        <v>0</v>
      </c>
      <c r="W155" s="1">
        <f>[1]国語!W155</f>
        <v>0</v>
      </c>
      <c r="X155" s="1">
        <f>[1]国語!X155</f>
        <v>0</v>
      </c>
      <c r="Y155" s="1">
        <f>[1]国語!Y155</f>
        <v>0</v>
      </c>
      <c r="Z155" s="8">
        <f>[1]国語!Z155</f>
        <v>0</v>
      </c>
      <c r="AA155" s="17">
        <f>[1]国語!AA155</f>
        <v>0</v>
      </c>
    </row>
    <row r="156" spans="2:27" ht="21.75" customHeight="1">
      <c r="B156" s="46">
        <f>氏名入力!A156</f>
        <v>1442</v>
      </c>
      <c r="C156" s="40">
        <f>氏名入力!C156</f>
        <v>0</v>
      </c>
      <c r="D156" s="7">
        <f>[1]国語!D156</f>
        <v>0</v>
      </c>
      <c r="E156" s="1">
        <f>[1]国語!E156</f>
        <v>0</v>
      </c>
      <c r="F156" s="1">
        <f>[1]国語!F156</f>
        <v>0</v>
      </c>
      <c r="G156" s="1">
        <f>[1]国語!G156</f>
        <v>0</v>
      </c>
      <c r="H156" s="8">
        <f>[1]国語!H156</f>
        <v>0</v>
      </c>
      <c r="I156" s="122">
        <f>[1]国語!I156</f>
        <v>0</v>
      </c>
      <c r="J156" s="227">
        <f>[1]国語!J156</f>
        <v>0</v>
      </c>
      <c r="K156" s="219">
        <f>[1]国語!K156</f>
        <v>0</v>
      </c>
      <c r="M156" s="7">
        <f>[1]国語!M156</f>
        <v>0</v>
      </c>
      <c r="N156" s="1">
        <f>[1]国語!N156</f>
        <v>0</v>
      </c>
      <c r="O156" s="1">
        <f>[1]国語!O156</f>
        <v>0</v>
      </c>
      <c r="P156" s="1">
        <f>[1]国語!P156</f>
        <v>0</v>
      </c>
      <c r="Q156" s="8">
        <f>[1]国語!Q156</f>
        <v>0</v>
      </c>
      <c r="R156" s="17">
        <f>[1]国語!R156</f>
        <v>0</v>
      </c>
      <c r="S156" s="227">
        <f>[1]国語!S156</f>
        <v>0</v>
      </c>
      <c r="T156" s="219">
        <f>[1]国語!T156</f>
        <v>0</v>
      </c>
      <c r="V156" s="7">
        <f>[1]国語!V156</f>
        <v>0</v>
      </c>
      <c r="W156" s="1">
        <f>[1]国語!W156</f>
        <v>0</v>
      </c>
      <c r="X156" s="1">
        <f>[1]国語!X156</f>
        <v>0</v>
      </c>
      <c r="Y156" s="1">
        <f>[1]国語!Y156</f>
        <v>0</v>
      </c>
      <c r="Z156" s="8">
        <f>[1]国語!Z156</f>
        <v>0</v>
      </c>
      <c r="AA156" s="17">
        <f>[1]国語!AA156</f>
        <v>0</v>
      </c>
    </row>
    <row r="157" spans="2:27" ht="21.75" customHeight="1">
      <c r="B157" s="46">
        <f>氏名入力!A157</f>
        <v>1443</v>
      </c>
      <c r="C157" s="40">
        <f>氏名入力!C157</f>
        <v>0</v>
      </c>
      <c r="D157" s="7">
        <f>[1]国語!D157</f>
        <v>0</v>
      </c>
      <c r="E157" s="1">
        <f>[1]国語!E157</f>
        <v>0</v>
      </c>
      <c r="F157" s="1">
        <f>[1]国語!F157</f>
        <v>0</v>
      </c>
      <c r="G157" s="1">
        <f>[1]国語!G157</f>
        <v>0</v>
      </c>
      <c r="H157" s="8">
        <f>[1]国語!H157</f>
        <v>0</v>
      </c>
      <c r="I157" s="122">
        <f>[1]国語!I157</f>
        <v>0</v>
      </c>
      <c r="J157" s="227">
        <f>[1]国語!J157</f>
        <v>0</v>
      </c>
      <c r="K157" s="219">
        <f>[1]国語!K157</f>
        <v>0</v>
      </c>
      <c r="M157" s="7">
        <f>[1]国語!M157</f>
        <v>0</v>
      </c>
      <c r="N157" s="1">
        <f>[1]国語!N157</f>
        <v>0</v>
      </c>
      <c r="O157" s="1">
        <f>[1]国語!O157</f>
        <v>0</v>
      </c>
      <c r="P157" s="1">
        <f>[1]国語!P157</f>
        <v>0</v>
      </c>
      <c r="Q157" s="8">
        <f>[1]国語!Q157</f>
        <v>0</v>
      </c>
      <c r="R157" s="17">
        <f>[1]国語!R157</f>
        <v>0</v>
      </c>
      <c r="S157" s="227">
        <f>[1]国語!S157</f>
        <v>0</v>
      </c>
      <c r="T157" s="219">
        <f>[1]国語!T157</f>
        <v>0</v>
      </c>
      <c r="V157" s="7">
        <f>[1]国語!V157</f>
        <v>0</v>
      </c>
      <c r="W157" s="1">
        <f>[1]国語!W157</f>
        <v>0</v>
      </c>
      <c r="X157" s="1">
        <f>[1]国語!X157</f>
        <v>0</v>
      </c>
      <c r="Y157" s="1">
        <f>[1]国語!Y157</f>
        <v>0</v>
      </c>
      <c r="Z157" s="8">
        <f>[1]国語!Z157</f>
        <v>0</v>
      </c>
      <c r="AA157" s="17">
        <f>[1]国語!AA157</f>
        <v>0</v>
      </c>
    </row>
    <row r="158" spans="2:27" ht="21.75" customHeight="1">
      <c r="B158" s="46">
        <f>氏名入力!A158</f>
        <v>1444</v>
      </c>
      <c r="C158" s="40">
        <f>氏名入力!C158</f>
        <v>0</v>
      </c>
      <c r="D158" s="7">
        <f>[1]国語!D158</f>
        <v>0</v>
      </c>
      <c r="E158" s="1">
        <f>[1]国語!E158</f>
        <v>0</v>
      </c>
      <c r="F158" s="1">
        <f>[1]国語!F158</f>
        <v>0</v>
      </c>
      <c r="G158" s="1">
        <f>[1]国語!G158</f>
        <v>0</v>
      </c>
      <c r="H158" s="8">
        <f>[1]国語!H158</f>
        <v>0</v>
      </c>
      <c r="I158" s="122">
        <f>[1]国語!I158</f>
        <v>0</v>
      </c>
      <c r="J158" s="227">
        <f>[1]国語!J158</f>
        <v>0</v>
      </c>
      <c r="K158" s="219">
        <f>[1]国語!K158</f>
        <v>0</v>
      </c>
      <c r="M158" s="7">
        <f>[1]国語!M158</f>
        <v>0</v>
      </c>
      <c r="N158" s="1">
        <f>[1]国語!N158</f>
        <v>0</v>
      </c>
      <c r="O158" s="1">
        <f>[1]国語!O158</f>
        <v>0</v>
      </c>
      <c r="P158" s="1">
        <f>[1]国語!P158</f>
        <v>0</v>
      </c>
      <c r="Q158" s="8">
        <f>[1]国語!Q158</f>
        <v>0</v>
      </c>
      <c r="R158" s="17">
        <f>[1]国語!R158</f>
        <v>0</v>
      </c>
      <c r="S158" s="227">
        <f>[1]国語!S158</f>
        <v>0</v>
      </c>
      <c r="T158" s="219">
        <f>[1]国語!T158</f>
        <v>0</v>
      </c>
      <c r="V158" s="7">
        <f>[1]国語!V158</f>
        <v>0</v>
      </c>
      <c r="W158" s="1">
        <f>[1]国語!W158</f>
        <v>0</v>
      </c>
      <c r="X158" s="1">
        <f>[1]国語!X158</f>
        <v>0</v>
      </c>
      <c r="Y158" s="1">
        <f>[1]国語!Y158</f>
        <v>0</v>
      </c>
      <c r="Z158" s="8">
        <f>[1]国語!Z158</f>
        <v>0</v>
      </c>
      <c r="AA158" s="17">
        <f>[1]国語!AA158</f>
        <v>0</v>
      </c>
    </row>
    <row r="159" spans="2:27" ht="21.75" customHeight="1">
      <c r="B159" s="46">
        <f>氏名入力!A159</f>
        <v>1445</v>
      </c>
      <c r="C159" s="40">
        <f>氏名入力!C159</f>
        <v>0</v>
      </c>
      <c r="D159" s="7">
        <f>[1]国語!D159</f>
        <v>0</v>
      </c>
      <c r="E159" s="1">
        <f>[1]国語!E159</f>
        <v>0</v>
      </c>
      <c r="F159" s="1">
        <f>[1]国語!F159</f>
        <v>0</v>
      </c>
      <c r="G159" s="1">
        <f>[1]国語!G159</f>
        <v>0</v>
      </c>
      <c r="H159" s="8">
        <f>[1]国語!H159</f>
        <v>0</v>
      </c>
      <c r="I159" s="122">
        <f>[1]国語!I159</f>
        <v>0</v>
      </c>
      <c r="J159" s="227">
        <f>[1]国語!J159</f>
        <v>0</v>
      </c>
      <c r="K159" s="219">
        <f>[1]国語!K159</f>
        <v>0</v>
      </c>
      <c r="M159" s="7">
        <f>[1]国語!M159</f>
        <v>0</v>
      </c>
      <c r="N159" s="1">
        <f>[1]国語!N159</f>
        <v>0</v>
      </c>
      <c r="O159" s="1">
        <f>[1]国語!O159</f>
        <v>0</v>
      </c>
      <c r="P159" s="1">
        <f>[1]国語!P159</f>
        <v>0</v>
      </c>
      <c r="Q159" s="8">
        <f>[1]国語!Q159</f>
        <v>0</v>
      </c>
      <c r="R159" s="17">
        <f>[1]国語!R159</f>
        <v>0</v>
      </c>
      <c r="S159" s="227">
        <f>[1]国語!S159</f>
        <v>0</v>
      </c>
      <c r="T159" s="219">
        <f>[1]国語!T159</f>
        <v>0</v>
      </c>
      <c r="V159" s="7">
        <f>[1]国語!V159</f>
        <v>0</v>
      </c>
      <c r="W159" s="1">
        <f>[1]国語!W159</f>
        <v>0</v>
      </c>
      <c r="X159" s="1">
        <f>[1]国語!X159</f>
        <v>0</v>
      </c>
      <c r="Y159" s="1">
        <f>[1]国語!Y159</f>
        <v>0</v>
      </c>
      <c r="Z159" s="8">
        <f>[1]国語!Z159</f>
        <v>0</v>
      </c>
      <c r="AA159" s="17">
        <f>[1]国語!AA159</f>
        <v>0</v>
      </c>
    </row>
    <row r="160" spans="2:27" ht="21.75" customHeight="1">
      <c r="B160" s="46">
        <f>氏名入力!A160</f>
        <v>1446</v>
      </c>
      <c r="C160" s="40">
        <f>氏名入力!C160</f>
        <v>0</v>
      </c>
      <c r="D160" s="7">
        <f>[1]国語!D160</f>
        <v>0</v>
      </c>
      <c r="E160" s="1">
        <f>[1]国語!E160</f>
        <v>0</v>
      </c>
      <c r="F160" s="1">
        <f>[1]国語!F160</f>
        <v>0</v>
      </c>
      <c r="G160" s="1">
        <f>[1]国語!G160</f>
        <v>0</v>
      </c>
      <c r="H160" s="8">
        <f>[1]国語!H160</f>
        <v>0</v>
      </c>
      <c r="I160" s="122">
        <f>[1]国語!I160</f>
        <v>0</v>
      </c>
      <c r="J160" s="227">
        <f>[1]国語!J160</f>
        <v>0</v>
      </c>
      <c r="K160" s="219">
        <f>[1]国語!K160</f>
        <v>0</v>
      </c>
      <c r="M160" s="7">
        <f>[1]国語!M160</f>
        <v>0</v>
      </c>
      <c r="N160" s="1">
        <f>[1]国語!N160</f>
        <v>0</v>
      </c>
      <c r="O160" s="1">
        <f>[1]国語!O160</f>
        <v>0</v>
      </c>
      <c r="P160" s="1">
        <f>[1]国語!P160</f>
        <v>0</v>
      </c>
      <c r="Q160" s="8">
        <f>[1]国語!Q160</f>
        <v>0</v>
      </c>
      <c r="R160" s="17">
        <f>[1]国語!R160</f>
        <v>0</v>
      </c>
      <c r="S160" s="227">
        <f>[1]国語!S160</f>
        <v>0</v>
      </c>
      <c r="T160" s="219">
        <f>[1]国語!T160</f>
        <v>0</v>
      </c>
      <c r="V160" s="7">
        <f>[1]国語!V160</f>
        <v>0</v>
      </c>
      <c r="W160" s="1">
        <f>[1]国語!W160</f>
        <v>0</v>
      </c>
      <c r="X160" s="1">
        <f>[1]国語!X160</f>
        <v>0</v>
      </c>
      <c r="Y160" s="1">
        <f>[1]国語!Y160</f>
        <v>0</v>
      </c>
      <c r="Z160" s="8">
        <f>[1]国語!Z160</f>
        <v>0</v>
      </c>
      <c r="AA160" s="17">
        <f>[1]国語!AA160</f>
        <v>0</v>
      </c>
    </row>
    <row r="161" spans="2:27" ht="21.75" customHeight="1">
      <c r="B161" s="46">
        <f>氏名入力!A161</f>
        <v>1447</v>
      </c>
      <c r="C161" s="40">
        <f>氏名入力!C161</f>
        <v>0</v>
      </c>
      <c r="D161" s="7">
        <f>[1]国語!D161</f>
        <v>0</v>
      </c>
      <c r="E161" s="1">
        <f>[1]国語!E161</f>
        <v>0</v>
      </c>
      <c r="F161" s="1">
        <f>[1]国語!F161</f>
        <v>0</v>
      </c>
      <c r="G161" s="1">
        <f>[1]国語!G161</f>
        <v>0</v>
      </c>
      <c r="H161" s="8">
        <f>[1]国語!H161</f>
        <v>0</v>
      </c>
      <c r="I161" s="122">
        <f>[1]国語!I161</f>
        <v>0</v>
      </c>
      <c r="J161" s="227">
        <f>[1]国語!J161</f>
        <v>0</v>
      </c>
      <c r="K161" s="219">
        <f>[1]国語!K161</f>
        <v>0</v>
      </c>
      <c r="M161" s="7">
        <f>[1]国語!M161</f>
        <v>0</v>
      </c>
      <c r="N161" s="1">
        <f>[1]国語!N161</f>
        <v>0</v>
      </c>
      <c r="O161" s="1">
        <f>[1]国語!O161</f>
        <v>0</v>
      </c>
      <c r="P161" s="1">
        <f>[1]国語!P161</f>
        <v>0</v>
      </c>
      <c r="Q161" s="8">
        <f>[1]国語!Q161</f>
        <v>0</v>
      </c>
      <c r="R161" s="17">
        <f>[1]国語!R161</f>
        <v>0</v>
      </c>
      <c r="S161" s="227">
        <f>[1]国語!S161</f>
        <v>0</v>
      </c>
      <c r="T161" s="219">
        <f>[1]国語!T161</f>
        <v>0</v>
      </c>
      <c r="V161" s="7">
        <f>[1]国語!V161</f>
        <v>0</v>
      </c>
      <c r="W161" s="1">
        <f>[1]国語!W161</f>
        <v>0</v>
      </c>
      <c r="X161" s="1">
        <f>[1]国語!X161</f>
        <v>0</v>
      </c>
      <c r="Y161" s="1">
        <f>[1]国語!Y161</f>
        <v>0</v>
      </c>
      <c r="Z161" s="8">
        <f>[1]国語!Z161</f>
        <v>0</v>
      </c>
      <c r="AA161" s="17">
        <f>[1]国語!AA161</f>
        <v>0</v>
      </c>
    </row>
    <row r="162" spans="2:27" ht="21.75" customHeight="1">
      <c r="B162" s="46">
        <f>氏名入力!A162</f>
        <v>1448</v>
      </c>
      <c r="C162" s="40">
        <f>氏名入力!C162</f>
        <v>0</v>
      </c>
      <c r="D162" s="7">
        <f>[1]国語!D162</f>
        <v>0</v>
      </c>
      <c r="E162" s="1">
        <f>[1]国語!E162</f>
        <v>0</v>
      </c>
      <c r="F162" s="1">
        <f>[1]国語!F162</f>
        <v>0</v>
      </c>
      <c r="G162" s="1">
        <f>[1]国語!G162</f>
        <v>0</v>
      </c>
      <c r="H162" s="8">
        <f>[1]国語!H162</f>
        <v>0</v>
      </c>
      <c r="I162" s="122">
        <f>[1]国語!I162</f>
        <v>0</v>
      </c>
      <c r="J162" s="227">
        <f>[1]国語!J162</f>
        <v>0</v>
      </c>
      <c r="K162" s="219">
        <f>[1]国語!K162</f>
        <v>0</v>
      </c>
      <c r="M162" s="7">
        <f>[1]国語!M162</f>
        <v>0</v>
      </c>
      <c r="N162" s="1">
        <f>[1]国語!N162</f>
        <v>0</v>
      </c>
      <c r="O162" s="1">
        <f>[1]国語!O162</f>
        <v>0</v>
      </c>
      <c r="P162" s="1">
        <f>[1]国語!P162</f>
        <v>0</v>
      </c>
      <c r="Q162" s="8">
        <f>[1]国語!Q162</f>
        <v>0</v>
      </c>
      <c r="R162" s="17">
        <f>[1]国語!R162</f>
        <v>0</v>
      </c>
      <c r="S162" s="227">
        <f>[1]国語!S162</f>
        <v>0</v>
      </c>
      <c r="T162" s="219">
        <f>[1]国語!T162</f>
        <v>0</v>
      </c>
      <c r="V162" s="7">
        <f>[1]国語!V162</f>
        <v>0</v>
      </c>
      <c r="W162" s="1">
        <f>[1]国語!W162</f>
        <v>0</v>
      </c>
      <c r="X162" s="1">
        <f>[1]国語!X162</f>
        <v>0</v>
      </c>
      <c r="Y162" s="1">
        <f>[1]国語!Y162</f>
        <v>0</v>
      </c>
      <c r="Z162" s="8">
        <f>[1]国語!Z162</f>
        <v>0</v>
      </c>
      <c r="AA162" s="17">
        <f>[1]国語!AA162</f>
        <v>0</v>
      </c>
    </row>
    <row r="163" spans="2:27" ht="21.75" customHeight="1">
      <c r="B163" s="46">
        <f>氏名入力!A163</f>
        <v>1449</v>
      </c>
      <c r="C163" s="142">
        <f>氏名入力!C163</f>
        <v>0</v>
      </c>
      <c r="D163" s="7">
        <f>[1]国語!D163</f>
        <v>0</v>
      </c>
      <c r="E163" s="1">
        <f>[1]国語!E163</f>
        <v>0</v>
      </c>
      <c r="F163" s="1">
        <f>[1]国語!F163</f>
        <v>0</v>
      </c>
      <c r="G163" s="1">
        <f>[1]国語!G163</f>
        <v>0</v>
      </c>
      <c r="H163" s="8">
        <f>[1]国語!H163</f>
        <v>0</v>
      </c>
      <c r="I163" s="122">
        <f>[1]国語!I163</f>
        <v>0</v>
      </c>
      <c r="J163" s="227">
        <f>[1]国語!J163</f>
        <v>0</v>
      </c>
      <c r="K163" s="219">
        <f>[1]国語!K163</f>
        <v>0</v>
      </c>
      <c r="M163" s="7">
        <f>[1]国語!M163</f>
        <v>0</v>
      </c>
      <c r="N163" s="1">
        <f>[1]国語!N163</f>
        <v>0</v>
      </c>
      <c r="O163" s="1">
        <f>[1]国語!O163</f>
        <v>0</v>
      </c>
      <c r="P163" s="1">
        <f>[1]国語!P163</f>
        <v>0</v>
      </c>
      <c r="Q163" s="8">
        <f>[1]国語!Q163</f>
        <v>0</v>
      </c>
      <c r="R163" s="17">
        <f>[1]国語!R163</f>
        <v>0</v>
      </c>
      <c r="S163" s="227">
        <f>[1]国語!S163</f>
        <v>0</v>
      </c>
      <c r="T163" s="219">
        <f>[1]国語!T163</f>
        <v>0</v>
      </c>
      <c r="V163" s="7">
        <f>[1]国語!V163</f>
        <v>0</v>
      </c>
      <c r="W163" s="1">
        <f>[1]国語!W163</f>
        <v>0</v>
      </c>
      <c r="X163" s="1">
        <f>[1]国語!X163</f>
        <v>0</v>
      </c>
      <c r="Y163" s="1">
        <f>[1]国語!Y163</f>
        <v>0</v>
      </c>
      <c r="Z163" s="8">
        <f>[1]国語!Z163</f>
        <v>0</v>
      </c>
      <c r="AA163" s="17">
        <f>[1]国語!AA163</f>
        <v>0</v>
      </c>
    </row>
    <row r="164" spans="2:27" ht="21.75" customHeight="1" thickBot="1">
      <c r="B164" s="47">
        <f>氏名入力!A164</f>
        <v>1450</v>
      </c>
      <c r="C164" s="143">
        <f>氏名入力!C164</f>
        <v>0</v>
      </c>
      <c r="D164" s="14">
        <f>[1]国語!D164</f>
        <v>0</v>
      </c>
      <c r="E164" s="2">
        <f>[1]国語!E164</f>
        <v>0</v>
      </c>
      <c r="F164" s="2">
        <f>[1]国語!F164</f>
        <v>0</v>
      </c>
      <c r="G164" s="2">
        <f>[1]国語!G164</f>
        <v>0</v>
      </c>
      <c r="H164" s="15">
        <f>[1]国語!H164</f>
        <v>0</v>
      </c>
      <c r="I164" s="123">
        <f>[1]国語!I164</f>
        <v>0</v>
      </c>
      <c r="J164" s="230">
        <f>[1]国語!J164</f>
        <v>0</v>
      </c>
      <c r="K164" s="224">
        <f>[1]国語!K164</f>
        <v>0</v>
      </c>
      <c r="M164" s="14">
        <f>[1]国語!M164</f>
        <v>0</v>
      </c>
      <c r="N164" s="2">
        <f>[1]国語!N164</f>
        <v>0</v>
      </c>
      <c r="O164" s="2">
        <f>[1]国語!O164</f>
        <v>0</v>
      </c>
      <c r="P164" s="2">
        <f>[1]国語!P164</f>
        <v>0</v>
      </c>
      <c r="Q164" s="15">
        <f>[1]国語!Q164</f>
        <v>0</v>
      </c>
      <c r="R164" s="20">
        <f>[1]国語!R164</f>
        <v>0</v>
      </c>
      <c r="S164" s="234">
        <f>[1]国語!S164</f>
        <v>0</v>
      </c>
      <c r="T164" s="224">
        <f>[1]国語!T164</f>
        <v>0</v>
      </c>
      <c r="V164" s="14">
        <f>[1]国語!V164</f>
        <v>0</v>
      </c>
      <c r="W164" s="2">
        <f>[1]国語!W164</f>
        <v>0</v>
      </c>
      <c r="X164" s="2">
        <f>[1]国語!X164</f>
        <v>0</v>
      </c>
      <c r="Y164" s="2">
        <f>[1]国語!Y164</f>
        <v>0</v>
      </c>
      <c r="Z164" s="15">
        <f>[1]国語!Z164</f>
        <v>0</v>
      </c>
      <c r="AA164" s="20">
        <f>[1]国語!AA164</f>
        <v>0</v>
      </c>
    </row>
    <row r="165" spans="2:27" ht="14.25" thickTop="1"/>
    <row r="166" spans="2:27" ht="15" thickBot="1">
      <c r="E166" s="295" t="s">
        <v>39</v>
      </c>
      <c r="F166" s="295"/>
      <c r="G166" s="295"/>
      <c r="H166" s="295"/>
      <c r="I166" s="295"/>
      <c r="N166" s="295" t="s">
        <v>39</v>
      </c>
      <c r="O166" s="295"/>
      <c r="P166" s="295"/>
      <c r="Q166" s="295"/>
      <c r="R166" s="295"/>
      <c r="W166" s="295" t="s">
        <v>39</v>
      </c>
      <c r="X166" s="295"/>
      <c r="Y166" s="295"/>
      <c r="Z166" s="295"/>
      <c r="AA166" s="295"/>
    </row>
    <row r="167" spans="2:27" ht="14.25" thickBot="1">
      <c r="E167" s="296" t="s">
        <v>40</v>
      </c>
      <c r="F167" s="297"/>
      <c r="G167" s="298"/>
      <c r="H167" s="150" t="s">
        <v>41</v>
      </c>
      <c r="I167" s="151" t="s">
        <v>42</v>
      </c>
      <c r="N167" s="296" t="s">
        <v>40</v>
      </c>
      <c r="O167" s="297"/>
      <c r="P167" s="298"/>
      <c r="Q167" s="150" t="s">
        <v>41</v>
      </c>
      <c r="R167" s="151" t="s">
        <v>42</v>
      </c>
      <c r="W167" s="296" t="s">
        <v>40</v>
      </c>
      <c r="X167" s="297"/>
      <c r="Y167" s="298"/>
      <c r="Z167" s="150" t="s">
        <v>41</v>
      </c>
      <c r="AA167" s="151" t="s">
        <v>42</v>
      </c>
    </row>
    <row r="168" spans="2:27" ht="14.25">
      <c r="C168" s="152"/>
      <c r="E168" s="292">
        <v>5</v>
      </c>
      <c r="F168" s="293"/>
      <c r="G168" s="294"/>
      <c r="H168" s="153" t="e">
        <f>I168*100/I174</f>
        <v>#DIV/0!</v>
      </c>
      <c r="I168" s="154">
        <f>COUNTIF(I5:I164,5)</f>
        <v>0</v>
      </c>
      <c r="N168" s="292">
        <v>5</v>
      </c>
      <c r="O168" s="293"/>
      <c r="P168" s="294"/>
      <c r="Q168" s="153" t="e">
        <f>R168*100/R174</f>
        <v>#DIV/0!</v>
      </c>
      <c r="R168" s="154">
        <f>COUNTIF(R5:R164,5)</f>
        <v>0</v>
      </c>
      <c r="W168" s="292">
        <v>5</v>
      </c>
      <c r="X168" s="293"/>
      <c r="Y168" s="294"/>
      <c r="Z168" s="153" t="e">
        <f>AA168*100/AA174</f>
        <v>#DIV/0!</v>
      </c>
      <c r="AA168" s="154">
        <f>COUNTIF(AA5:AA164,5)</f>
        <v>0</v>
      </c>
    </row>
    <row r="169" spans="2:27" ht="14.25">
      <c r="C169" s="152"/>
      <c r="E169" s="289">
        <v>4</v>
      </c>
      <c r="F169" s="290"/>
      <c r="G169" s="291"/>
      <c r="H169" s="155" t="e">
        <f>I169*100/I174</f>
        <v>#DIV/0!</v>
      </c>
      <c r="I169" s="156">
        <f>COUNTIF(I5:I164,4)</f>
        <v>0</v>
      </c>
      <c r="N169" s="289">
        <v>4</v>
      </c>
      <c r="O169" s="290"/>
      <c r="P169" s="291"/>
      <c r="Q169" s="155" t="e">
        <f>R169*100/R174</f>
        <v>#DIV/0!</v>
      </c>
      <c r="R169" s="156">
        <f>COUNTIF(R5:R164,4)</f>
        <v>0</v>
      </c>
      <c r="W169" s="289">
        <v>4</v>
      </c>
      <c r="X169" s="290"/>
      <c r="Y169" s="291"/>
      <c r="Z169" s="155" t="e">
        <f>AA169*100/AA174</f>
        <v>#DIV/0!</v>
      </c>
      <c r="AA169" s="156">
        <f>COUNTIF(AA5:AA164,4)</f>
        <v>0</v>
      </c>
    </row>
    <row r="170" spans="2:27" ht="14.25">
      <c r="C170" s="152"/>
      <c r="E170" s="289">
        <v>3</v>
      </c>
      <c r="F170" s="290"/>
      <c r="G170" s="291"/>
      <c r="H170" s="155" t="e">
        <f>I170*100/I174</f>
        <v>#DIV/0!</v>
      </c>
      <c r="I170" s="156">
        <f>COUNTIF(I5:I164,3)</f>
        <v>0</v>
      </c>
      <c r="N170" s="289">
        <v>3</v>
      </c>
      <c r="O170" s="290"/>
      <c r="P170" s="291"/>
      <c r="Q170" s="155" t="e">
        <f>R170*100/R174</f>
        <v>#DIV/0!</v>
      </c>
      <c r="R170" s="156">
        <f>COUNTIF(R5:R164,3)</f>
        <v>0</v>
      </c>
      <c r="W170" s="289">
        <v>3</v>
      </c>
      <c r="X170" s="290"/>
      <c r="Y170" s="291"/>
      <c r="Z170" s="155" t="e">
        <f>AA170*100/AA174</f>
        <v>#DIV/0!</v>
      </c>
      <c r="AA170" s="156">
        <f>COUNTIF(AA5:AA164,3)</f>
        <v>0</v>
      </c>
    </row>
    <row r="171" spans="2:27" ht="14.25">
      <c r="C171" s="152"/>
      <c r="E171" s="283">
        <v>2</v>
      </c>
      <c r="F171" s="284"/>
      <c r="G171" s="285"/>
      <c r="H171" s="155" t="e">
        <f>I171*100/I174</f>
        <v>#DIV/0!</v>
      </c>
      <c r="I171" s="156">
        <f>COUNTIF(I5:I164,2)</f>
        <v>0</v>
      </c>
      <c r="N171" s="283">
        <v>2</v>
      </c>
      <c r="O171" s="284"/>
      <c r="P171" s="285"/>
      <c r="Q171" s="155" t="e">
        <f>R171*100/R174</f>
        <v>#DIV/0!</v>
      </c>
      <c r="R171" s="156">
        <f>COUNTIF(R5:R164,2)</f>
        <v>0</v>
      </c>
      <c r="W171" s="283">
        <v>2</v>
      </c>
      <c r="X171" s="284"/>
      <c r="Y171" s="285"/>
      <c r="Z171" s="155" t="e">
        <f>AA171*100/AA174</f>
        <v>#DIV/0!</v>
      </c>
      <c r="AA171" s="156">
        <f>COUNTIF(AA5:AA164,2)</f>
        <v>0</v>
      </c>
    </row>
    <row r="172" spans="2:27" ht="14.25">
      <c r="C172" s="152"/>
      <c r="E172" s="283">
        <v>1</v>
      </c>
      <c r="F172" s="284"/>
      <c r="G172" s="285"/>
      <c r="H172" s="155" t="e">
        <f>I172*100/I174</f>
        <v>#DIV/0!</v>
      </c>
      <c r="I172" s="156">
        <f>COUNTIF(I5:I164,1)</f>
        <v>0</v>
      </c>
      <c r="N172" s="283">
        <v>1</v>
      </c>
      <c r="O172" s="284"/>
      <c r="P172" s="285"/>
      <c r="Q172" s="155" t="e">
        <f>R172*100/R174</f>
        <v>#DIV/0!</v>
      </c>
      <c r="R172" s="156">
        <f>COUNTIF(R5:R164,1)</f>
        <v>0</v>
      </c>
      <c r="W172" s="283">
        <v>1</v>
      </c>
      <c r="X172" s="284"/>
      <c r="Y172" s="285"/>
      <c r="Z172" s="155" t="e">
        <f>AA172*100/AA174</f>
        <v>#DIV/0!</v>
      </c>
      <c r="AA172" s="156">
        <f>COUNTIF(AA5:AA164,1)</f>
        <v>0</v>
      </c>
    </row>
    <row r="173" spans="2:27" ht="15" thickBot="1">
      <c r="C173" s="152"/>
      <c r="E173" s="286" t="s">
        <v>43</v>
      </c>
      <c r="F173" s="287"/>
      <c r="G173" s="288"/>
      <c r="H173" s="157" t="e">
        <f>I173*100/I174</f>
        <v>#DIV/0!</v>
      </c>
      <c r="I173" s="158">
        <f>COUNTIF(I5:I164,"不")</f>
        <v>0</v>
      </c>
      <c r="N173" s="286" t="s">
        <v>43</v>
      </c>
      <c r="O173" s="287"/>
      <c r="P173" s="288"/>
      <c r="Q173" s="157" t="e">
        <f>R173*100/R174</f>
        <v>#DIV/0!</v>
      </c>
      <c r="R173" s="158">
        <f>COUNTIF(R5:R164,"不")</f>
        <v>0</v>
      </c>
      <c r="W173" s="286" t="s">
        <v>43</v>
      </c>
      <c r="X173" s="287"/>
      <c r="Y173" s="288"/>
      <c r="Z173" s="157" t="e">
        <f>AA173*100/AA174</f>
        <v>#DIV/0!</v>
      </c>
      <c r="AA173" s="158">
        <f>COUNTIF(AA5:AA164,"不")</f>
        <v>0</v>
      </c>
    </row>
    <row r="174" spans="2:27" ht="15" thickBot="1">
      <c r="C174" s="152"/>
      <c r="E174" s="280" t="s">
        <v>44</v>
      </c>
      <c r="F174" s="281"/>
      <c r="G174" s="282"/>
      <c r="H174" s="159" t="e">
        <f>I174*100/I174</f>
        <v>#DIV/0!</v>
      </c>
      <c r="I174" s="160">
        <f>SUM(I168:I173)</f>
        <v>0</v>
      </c>
      <c r="N174" s="280" t="s">
        <v>44</v>
      </c>
      <c r="O174" s="281"/>
      <c r="P174" s="282"/>
      <c r="Q174" s="159" t="e">
        <f>R174*100/R174</f>
        <v>#DIV/0!</v>
      </c>
      <c r="R174" s="160">
        <f>SUM(R168:R173)</f>
        <v>0</v>
      </c>
      <c r="W174" s="280" t="s">
        <v>44</v>
      </c>
      <c r="X174" s="281"/>
      <c r="Y174" s="282"/>
      <c r="Z174" s="159" t="e">
        <f>AA174*100/AA174</f>
        <v>#DIV/0!</v>
      </c>
      <c r="AA174" s="160">
        <f>SUM(AA168:AA173)</f>
        <v>0</v>
      </c>
    </row>
  </sheetData>
  <sheetProtection sheet="1" objects="1" scenarios="1" selectLockedCells="1" selectUnlockedCells="1"/>
  <mergeCells count="40">
    <mergeCell ref="AA3:AA4"/>
    <mergeCell ref="M3:Q3"/>
    <mergeCell ref="R3:R4"/>
    <mergeCell ref="B3:B4"/>
    <mergeCell ref="C3:C4"/>
    <mergeCell ref="V3:Z3"/>
    <mergeCell ref="D3:H3"/>
    <mergeCell ref="I3:I4"/>
    <mergeCell ref="B1:C1"/>
    <mergeCell ref="J3:J4"/>
    <mergeCell ref="S3:S4"/>
    <mergeCell ref="D1:J1"/>
    <mergeCell ref="M1:S1"/>
    <mergeCell ref="E166:I166"/>
    <mergeCell ref="N166:R166"/>
    <mergeCell ref="W166:AA166"/>
    <mergeCell ref="E167:G167"/>
    <mergeCell ref="N167:P167"/>
    <mergeCell ref="W167:Y167"/>
    <mergeCell ref="E168:G168"/>
    <mergeCell ref="N168:P168"/>
    <mergeCell ref="W168:Y168"/>
    <mergeCell ref="E169:G169"/>
    <mergeCell ref="N169:P169"/>
    <mergeCell ref="W169:Y169"/>
    <mergeCell ref="E170:G170"/>
    <mergeCell ref="N170:P170"/>
    <mergeCell ref="W170:Y170"/>
    <mergeCell ref="E171:G171"/>
    <mergeCell ref="N171:P171"/>
    <mergeCell ref="W171:Y171"/>
    <mergeCell ref="E174:G174"/>
    <mergeCell ref="N174:P174"/>
    <mergeCell ref="W174:Y174"/>
    <mergeCell ref="E172:G172"/>
    <mergeCell ref="N172:P172"/>
    <mergeCell ref="W172:Y172"/>
    <mergeCell ref="E173:G173"/>
    <mergeCell ref="N173:P173"/>
    <mergeCell ref="W173:Y173"/>
  </mergeCells>
  <phoneticPr fontId="3"/>
  <conditionalFormatting sqref="K5:K164">
    <cfRule type="cellIs" dxfId="78" priority="5" operator="equal">
      <formula>0</formula>
    </cfRule>
  </conditionalFormatting>
  <conditionalFormatting sqref="K5:K164">
    <cfRule type="cellIs" dxfId="77" priority="6" operator="equal">
      <formula>0</formula>
    </cfRule>
  </conditionalFormatting>
  <conditionalFormatting sqref="T5:T164">
    <cfRule type="cellIs" dxfId="76" priority="4" operator="equal">
      <formula>0</formula>
    </cfRule>
  </conditionalFormatting>
  <conditionalFormatting sqref="T5:T164">
    <cfRule type="cellIs" dxfId="75" priority="3" operator="equal">
      <formula>0</formula>
    </cfRule>
  </conditionalFormatting>
  <conditionalFormatting sqref="B1:C1048576 K1:K1048576 T1:T1048576">
    <cfRule type="cellIs" dxfId="74" priority="2" operator="equal">
      <formula>0</formula>
    </cfRule>
  </conditionalFormatting>
  <conditionalFormatting sqref="D5:J164 M5:S164 V5:AA164">
    <cfRule type="containsText" dxfId="73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9" orientation="portrait" r:id="rId1"/>
  <headerFooter alignWithMargins="0"/>
  <rowBreaks count="3" manualBreakCount="3">
    <brk id="44" max="16383" man="1"/>
    <brk id="84" max="16383" man="1"/>
    <brk id="124" max="16383" man="1"/>
  </rowBreaks>
  <colBreaks count="2" manualBreakCount="2">
    <brk id="11" max="1048575" man="1"/>
    <brk id="20" max="163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indexed="13"/>
  </sheetPr>
  <dimension ref="A1:Y174"/>
  <sheetViews>
    <sheetView zoomScale="70" zoomScaleNormal="70" workbookViewId="0">
      <pane xSplit="3" ySplit="4" topLeftCell="D110" activePane="bottomRight" state="frozen"/>
      <selection pane="topRight" activeCell="D1" sqref="D1"/>
      <selection pane="bottomLeft" activeCell="A4" sqref="A4"/>
      <selection pane="bottomRight" activeCell="I162" sqref="I162"/>
    </sheetView>
  </sheetViews>
  <sheetFormatPr defaultColWidth="8.875" defaultRowHeight="13.5"/>
  <cols>
    <col min="1" max="1" width="0.625" customWidth="1"/>
    <col min="2" max="2" width="6.875" customWidth="1"/>
    <col min="3" max="3" width="16.125" customWidth="1"/>
    <col min="4" max="7" width="3.625" customWidth="1"/>
    <col min="8" max="8" width="5.625" customWidth="1"/>
    <col min="9" max="9" width="60.625" style="164" customWidth="1"/>
    <col min="10" max="10" width="4.625" style="225" customWidth="1"/>
    <col min="11" max="11" width="2.625" customWidth="1"/>
    <col min="12" max="15" width="3.625" customWidth="1"/>
    <col min="16" max="16" width="5.625" customWidth="1"/>
    <col min="17" max="17" width="60.625" style="163" customWidth="1"/>
    <col min="18" max="18" width="4.625" style="225" customWidth="1"/>
    <col min="19" max="19" width="2.625" customWidth="1"/>
    <col min="20" max="23" width="3.625" customWidth="1"/>
    <col min="24" max="24" width="5.625" customWidth="1"/>
  </cols>
  <sheetData>
    <row r="1" spans="1:25" ht="36" customHeight="1">
      <c r="A1" s="161"/>
      <c r="B1" s="315" t="s">
        <v>31</v>
      </c>
      <c r="C1" s="315"/>
      <c r="D1" s="303" t="s">
        <v>36</v>
      </c>
      <c r="E1" s="303"/>
      <c r="F1" s="303"/>
      <c r="G1" s="303"/>
      <c r="H1" s="303"/>
      <c r="I1" s="303"/>
      <c r="J1" s="214"/>
      <c r="K1" s="162"/>
      <c r="L1" s="303" t="s">
        <v>30</v>
      </c>
      <c r="M1" s="303"/>
      <c r="N1" s="303"/>
      <c r="O1" s="303"/>
      <c r="P1" s="303"/>
      <c r="Q1" s="303"/>
      <c r="R1" s="214"/>
      <c r="S1" s="162"/>
      <c r="T1" s="147" t="s">
        <v>54</v>
      </c>
      <c r="U1" s="147"/>
      <c r="V1" s="147"/>
      <c r="W1" s="147"/>
      <c r="X1" s="148"/>
      <c r="Y1" s="161"/>
    </row>
    <row r="2" spans="1:25" ht="13.5" customHeight="1" thickBot="1">
      <c r="B2" s="149"/>
      <c r="C2" s="149"/>
      <c r="D2" s="146"/>
      <c r="E2" s="146"/>
      <c r="F2" s="146"/>
      <c r="G2" s="146"/>
      <c r="H2" s="243" t="s">
        <v>51</v>
      </c>
      <c r="I2" s="188"/>
      <c r="J2" s="215"/>
      <c r="K2" s="31"/>
      <c r="L2" s="235"/>
      <c r="M2" s="235"/>
      <c r="N2" s="235"/>
      <c r="O2" s="235"/>
      <c r="P2" s="243" t="s">
        <v>51</v>
      </c>
      <c r="Q2" s="188"/>
      <c r="R2" s="188"/>
      <c r="S2" s="31"/>
      <c r="T2" s="147"/>
      <c r="U2" s="147"/>
      <c r="V2" s="147"/>
      <c r="W2" s="147"/>
      <c r="X2" s="148"/>
    </row>
    <row r="3" spans="1:25" ht="15" customHeight="1" thickTop="1">
      <c r="B3" s="309" t="s">
        <v>18</v>
      </c>
      <c r="C3" s="316" t="s">
        <v>14</v>
      </c>
      <c r="D3" s="306" t="s">
        <v>16</v>
      </c>
      <c r="E3" s="307"/>
      <c r="F3" s="307"/>
      <c r="G3" s="307"/>
      <c r="H3" s="304" t="s">
        <v>17</v>
      </c>
      <c r="I3" s="301" t="s">
        <v>48</v>
      </c>
      <c r="J3" s="216" t="s">
        <v>49</v>
      </c>
      <c r="K3" s="161"/>
      <c r="L3" s="306" t="s">
        <v>16</v>
      </c>
      <c r="M3" s="307"/>
      <c r="N3" s="307"/>
      <c r="O3" s="307"/>
      <c r="P3" s="304" t="s">
        <v>17</v>
      </c>
      <c r="Q3" s="318" t="s">
        <v>48</v>
      </c>
      <c r="R3" s="216" t="s">
        <v>49</v>
      </c>
      <c r="T3" s="306" t="s">
        <v>16</v>
      </c>
      <c r="U3" s="307"/>
      <c r="V3" s="307"/>
      <c r="W3" s="307"/>
      <c r="X3" s="304" t="s">
        <v>17</v>
      </c>
    </row>
    <row r="4" spans="1:25" s="120" customFormat="1" ht="30" customHeight="1" thickBot="1">
      <c r="B4" s="310"/>
      <c r="C4" s="317"/>
      <c r="D4" s="128" t="s">
        <v>19</v>
      </c>
      <c r="E4" s="129" t="s">
        <v>20</v>
      </c>
      <c r="F4" s="129" t="s">
        <v>21</v>
      </c>
      <c r="G4" s="129" t="s">
        <v>22</v>
      </c>
      <c r="H4" s="305"/>
      <c r="I4" s="302"/>
      <c r="J4" s="217" t="s">
        <v>50</v>
      </c>
      <c r="K4" s="231"/>
      <c r="L4" s="128" t="s">
        <v>19</v>
      </c>
      <c r="M4" s="129" t="s">
        <v>20</v>
      </c>
      <c r="N4" s="129" t="s">
        <v>21</v>
      </c>
      <c r="O4" s="129" t="s">
        <v>22</v>
      </c>
      <c r="P4" s="305"/>
      <c r="Q4" s="319"/>
      <c r="R4" s="217" t="s">
        <v>50</v>
      </c>
      <c r="T4" s="128" t="s">
        <v>19</v>
      </c>
      <c r="U4" s="129" t="s">
        <v>20</v>
      </c>
      <c r="V4" s="129" t="s">
        <v>21</v>
      </c>
      <c r="W4" s="129" t="s">
        <v>22</v>
      </c>
      <c r="X4" s="305"/>
    </row>
    <row r="5" spans="1:25" ht="21.75" customHeight="1">
      <c r="B5" s="42">
        <f>氏名入力!A5</f>
        <v>1101</v>
      </c>
      <c r="C5" s="21" t="str">
        <f>氏名入力!C5</f>
        <v>○○　○○</v>
      </c>
      <c r="D5" s="4">
        <f>[2]社会!D5</f>
        <v>0</v>
      </c>
      <c r="E5" s="5">
        <f>[2]社会!E5</f>
        <v>0</v>
      </c>
      <c r="F5" s="5">
        <f>[2]社会!F5</f>
        <v>0</v>
      </c>
      <c r="G5" s="5">
        <f>[2]社会!G5</f>
        <v>0</v>
      </c>
      <c r="H5" s="16">
        <f>[2]社会!H5</f>
        <v>0</v>
      </c>
      <c r="I5" s="226">
        <f>[2]社会!I5</f>
        <v>0</v>
      </c>
      <c r="J5" s="221">
        <f>[2]社会!J5</f>
        <v>0</v>
      </c>
      <c r="K5" s="161"/>
      <c r="L5" s="4">
        <f>[2]社会!L5</f>
        <v>0</v>
      </c>
      <c r="M5" s="5">
        <f>[2]社会!M5</f>
        <v>0</v>
      </c>
      <c r="N5" s="5">
        <f>[2]社会!N5</f>
        <v>0</v>
      </c>
      <c r="O5" s="5">
        <f>[2]社会!O5</f>
        <v>0</v>
      </c>
      <c r="P5" s="16">
        <f>[2]社会!P5</f>
        <v>0</v>
      </c>
      <c r="Q5" s="226">
        <f>[2]社会!Q5</f>
        <v>0</v>
      </c>
      <c r="R5" s="221">
        <f>[2]社会!R5</f>
        <v>0</v>
      </c>
      <c r="T5" s="4">
        <f>[2]社会!T5</f>
        <v>0</v>
      </c>
      <c r="U5" s="5">
        <f>[2]社会!U5</f>
        <v>0</v>
      </c>
      <c r="V5" s="5">
        <f>[2]社会!V5</f>
        <v>0</v>
      </c>
      <c r="W5" s="5">
        <f>[2]社会!W5</f>
        <v>0</v>
      </c>
      <c r="X5" s="16">
        <f>[2]社会!X5</f>
        <v>0</v>
      </c>
    </row>
    <row r="6" spans="1:25" ht="21.75" customHeight="1">
      <c r="B6" s="43">
        <f>氏名入力!A6</f>
        <v>1102</v>
      </c>
      <c r="C6" s="22" t="str">
        <f>氏名入力!C6</f>
        <v>□□　□□</v>
      </c>
      <c r="D6" s="7">
        <f>[2]社会!D6</f>
        <v>0</v>
      </c>
      <c r="E6" s="1">
        <f>[2]社会!E6</f>
        <v>0</v>
      </c>
      <c r="F6" s="1">
        <f>[2]社会!F6</f>
        <v>0</v>
      </c>
      <c r="G6" s="1">
        <f>[2]社会!G6</f>
        <v>0</v>
      </c>
      <c r="H6" s="17">
        <f>[2]社会!H6</f>
        <v>0</v>
      </c>
      <c r="I6" s="227">
        <f>[2]社会!I6</f>
        <v>0</v>
      </c>
      <c r="J6" s="219">
        <f>[2]社会!J6</f>
        <v>0</v>
      </c>
      <c r="K6" s="161"/>
      <c r="L6" s="7">
        <f>[2]社会!L6</f>
        <v>0</v>
      </c>
      <c r="M6" s="1">
        <f>[2]社会!M6</f>
        <v>0</v>
      </c>
      <c r="N6" s="1">
        <f>[2]社会!N6</f>
        <v>0</v>
      </c>
      <c r="O6" s="1">
        <f>[2]社会!O6</f>
        <v>0</v>
      </c>
      <c r="P6" s="17">
        <f>[2]社会!P6</f>
        <v>0</v>
      </c>
      <c r="Q6" s="227">
        <f>[2]社会!Q6</f>
        <v>0</v>
      </c>
      <c r="R6" s="219">
        <f>[2]社会!R6</f>
        <v>0</v>
      </c>
      <c r="T6" s="7">
        <f>[2]社会!T6</f>
        <v>0</v>
      </c>
      <c r="U6" s="1">
        <f>[2]社会!U6</f>
        <v>0</v>
      </c>
      <c r="V6" s="1">
        <f>[2]社会!V6</f>
        <v>0</v>
      </c>
      <c r="W6" s="1">
        <f>[2]社会!W6</f>
        <v>0</v>
      </c>
      <c r="X6" s="17">
        <f>[2]社会!X6</f>
        <v>0</v>
      </c>
    </row>
    <row r="7" spans="1:25" ht="21.75" customHeight="1">
      <c r="B7" s="43">
        <f>氏名入力!A7</f>
        <v>1103</v>
      </c>
      <c r="C7" s="22" t="str">
        <f>氏名入力!C7</f>
        <v>△△　△△</v>
      </c>
      <c r="D7" s="7">
        <f>[2]社会!D7</f>
        <v>0</v>
      </c>
      <c r="E7" s="1">
        <f>[2]社会!E7</f>
        <v>0</v>
      </c>
      <c r="F7" s="1">
        <f>[2]社会!F7</f>
        <v>0</v>
      </c>
      <c r="G7" s="1">
        <f>[2]社会!G7</f>
        <v>0</v>
      </c>
      <c r="H7" s="17">
        <f>[2]社会!H7</f>
        <v>0</v>
      </c>
      <c r="I7" s="227">
        <f>[2]社会!I7</f>
        <v>0</v>
      </c>
      <c r="J7" s="219">
        <f>[2]社会!J7</f>
        <v>0</v>
      </c>
      <c r="K7" s="161"/>
      <c r="L7" s="7">
        <f>[2]社会!L7</f>
        <v>0</v>
      </c>
      <c r="M7" s="1">
        <f>[2]社会!M7</f>
        <v>0</v>
      </c>
      <c r="N7" s="1">
        <f>[2]社会!N7</f>
        <v>0</v>
      </c>
      <c r="O7" s="1">
        <f>[2]社会!O7</f>
        <v>0</v>
      </c>
      <c r="P7" s="17">
        <f>[2]社会!P7</f>
        <v>0</v>
      </c>
      <c r="Q7" s="227">
        <f>[2]社会!Q7</f>
        <v>0</v>
      </c>
      <c r="R7" s="219">
        <f>[2]社会!R7</f>
        <v>0</v>
      </c>
      <c r="T7" s="7">
        <f>[2]社会!T7</f>
        <v>0</v>
      </c>
      <c r="U7" s="1">
        <f>[2]社会!U7</f>
        <v>0</v>
      </c>
      <c r="V7" s="1">
        <f>[2]社会!V7</f>
        <v>0</v>
      </c>
      <c r="W7" s="1">
        <f>[2]社会!W7</f>
        <v>0</v>
      </c>
      <c r="X7" s="17">
        <f>[2]社会!X7</f>
        <v>0</v>
      </c>
    </row>
    <row r="8" spans="1:25" ht="21.75" customHeight="1">
      <c r="B8" s="43">
        <f>氏名入力!A8</f>
        <v>1104</v>
      </c>
      <c r="C8" s="22">
        <f>氏名入力!C8</f>
        <v>0</v>
      </c>
      <c r="D8" s="7">
        <f>[2]社会!D8</f>
        <v>0</v>
      </c>
      <c r="E8" s="1">
        <f>[2]社会!E8</f>
        <v>0</v>
      </c>
      <c r="F8" s="1">
        <f>[2]社会!F8</f>
        <v>0</v>
      </c>
      <c r="G8" s="1">
        <f>[2]社会!G8</f>
        <v>0</v>
      </c>
      <c r="H8" s="17">
        <f>[2]社会!H8</f>
        <v>0</v>
      </c>
      <c r="I8" s="227">
        <f>[2]社会!I8</f>
        <v>0</v>
      </c>
      <c r="J8" s="219">
        <f>[2]社会!J8</f>
        <v>0</v>
      </c>
      <c r="K8" s="161"/>
      <c r="L8" s="7">
        <f>[2]社会!L8</f>
        <v>0</v>
      </c>
      <c r="M8" s="1">
        <f>[2]社会!M8</f>
        <v>0</v>
      </c>
      <c r="N8" s="1">
        <f>[2]社会!N8</f>
        <v>0</v>
      </c>
      <c r="O8" s="1">
        <f>[2]社会!O8</f>
        <v>0</v>
      </c>
      <c r="P8" s="17">
        <f>[2]社会!P8</f>
        <v>0</v>
      </c>
      <c r="Q8" s="227">
        <f>[2]社会!Q8</f>
        <v>0</v>
      </c>
      <c r="R8" s="219">
        <f>[2]社会!R8</f>
        <v>0</v>
      </c>
      <c r="T8" s="7">
        <f>[2]社会!T8</f>
        <v>0</v>
      </c>
      <c r="U8" s="1">
        <f>[2]社会!U8</f>
        <v>0</v>
      </c>
      <c r="V8" s="1">
        <f>[2]社会!V8</f>
        <v>0</v>
      </c>
      <c r="W8" s="1">
        <f>[2]社会!W8</f>
        <v>0</v>
      </c>
      <c r="X8" s="17">
        <f>[2]社会!X8</f>
        <v>0</v>
      </c>
    </row>
    <row r="9" spans="1:25" ht="21.75" customHeight="1">
      <c r="B9" s="43">
        <f>氏名入力!A9</f>
        <v>1105</v>
      </c>
      <c r="C9" s="22">
        <f>氏名入力!C9</f>
        <v>0</v>
      </c>
      <c r="D9" s="7">
        <f>[2]社会!D9</f>
        <v>0</v>
      </c>
      <c r="E9" s="1">
        <f>[2]社会!E9</f>
        <v>0</v>
      </c>
      <c r="F9" s="1">
        <f>[2]社会!F9</f>
        <v>0</v>
      </c>
      <c r="G9" s="1">
        <f>[2]社会!G9</f>
        <v>0</v>
      </c>
      <c r="H9" s="17">
        <f>[2]社会!H9</f>
        <v>0</v>
      </c>
      <c r="I9" s="227">
        <f>[2]社会!I9</f>
        <v>0</v>
      </c>
      <c r="J9" s="219">
        <f>[2]社会!J9</f>
        <v>0</v>
      </c>
      <c r="K9" s="161"/>
      <c r="L9" s="7">
        <f>[2]社会!L9</f>
        <v>0</v>
      </c>
      <c r="M9" s="1">
        <f>[2]社会!M9</f>
        <v>0</v>
      </c>
      <c r="N9" s="1">
        <f>[2]社会!N9</f>
        <v>0</v>
      </c>
      <c r="O9" s="1">
        <f>[2]社会!O9</f>
        <v>0</v>
      </c>
      <c r="P9" s="17">
        <f>[2]社会!P9</f>
        <v>0</v>
      </c>
      <c r="Q9" s="227">
        <f>[2]社会!Q9</f>
        <v>0</v>
      </c>
      <c r="R9" s="219">
        <f>[2]社会!R9</f>
        <v>0</v>
      </c>
      <c r="T9" s="7">
        <f>[2]社会!T9</f>
        <v>0</v>
      </c>
      <c r="U9" s="1">
        <f>[2]社会!U9</f>
        <v>0</v>
      </c>
      <c r="V9" s="1">
        <f>[2]社会!V9</f>
        <v>0</v>
      </c>
      <c r="W9" s="1">
        <f>[2]社会!W9</f>
        <v>0</v>
      </c>
      <c r="X9" s="17">
        <f>[2]社会!X9</f>
        <v>0</v>
      </c>
    </row>
    <row r="10" spans="1:25" ht="21.75" customHeight="1">
      <c r="B10" s="43">
        <f>氏名入力!A10</f>
        <v>1106</v>
      </c>
      <c r="C10" s="22">
        <f>氏名入力!C10</f>
        <v>0</v>
      </c>
      <c r="D10" s="7">
        <f>[2]社会!D10</f>
        <v>0</v>
      </c>
      <c r="E10" s="1">
        <f>[2]社会!E10</f>
        <v>0</v>
      </c>
      <c r="F10" s="1">
        <f>[2]社会!F10</f>
        <v>0</v>
      </c>
      <c r="G10" s="1">
        <f>[2]社会!G10</f>
        <v>0</v>
      </c>
      <c r="H10" s="17">
        <f>[2]社会!H10</f>
        <v>0</v>
      </c>
      <c r="I10" s="227">
        <f>[2]社会!I10</f>
        <v>0</v>
      </c>
      <c r="J10" s="219">
        <f>[2]社会!J10</f>
        <v>0</v>
      </c>
      <c r="K10" s="161"/>
      <c r="L10" s="7">
        <f>[2]社会!L10</f>
        <v>0</v>
      </c>
      <c r="M10" s="1">
        <f>[2]社会!M10</f>
        <v>0</v>
      </c>
      <c r="N10" s="1">
        <f>[2]社会!N10</f>
        <v>0</v>
      </c>
      <c r="O10" s="1">
        <f>[2]社会!O10</f>
        <v>0</v>
      </c>
      <c r="P10" s="17">
        <f>[2]社会!P10</f>
        <v>0</v>
      </c>
      <c r="Q10" s="227">
        <f>[2]社会!Q10</f>
        <v>0</v>
      </c>
      <c r="R10" s="219">
        <f>[2]社会!R10</f>
        <v>0</v>
      </c>
      <c r="T10" s="7">
        <f>[2]社会!T10</f>
        <v>0</v>
      </c>
      <c r="U10" s="1">
        <f>[2]社会!U10</f>
        <v>0</v>
      </c>
      <c r="V10" s="1">
        <f>[2]社会!V10</f>
        <v>0</v>
      </c>
      <c r="W10" s="1">
        <f>[2]社会!W10</f>
        <v>0</v>
      </c>
      <c r="X10" s="17">
        <f>[2]社会!X10</f>
        <v>0</v>
      </c>
    </row>
    <row r="11" spans="1:25" ht="21.75" customHeight="1">
      <c r="B11" s="43">
        <f>氏名入力!A11</f>
        <v>1107</v>
      </c>
      <c r="C11" s="22">
        <f>氏名入力!C11</f>
        <v>0</v>
      </c>
      <c r="D11" s="7">
        <f>[2]社会!D11</f>
        <v>0</v>
      </c>
      <c r="E11" s="1">
        <f>[2]社会!E11</f>
        <v>0</v>
      </c>
      <c r="F11" s="1">
        <f>[2]社会!F11</f>
        <v>0</v>
      </c>
      <c r="G11" s="1">
        <f>[2]社会!G11</f>
        <v>0</v>
      </c>
      <c r="H11" s="17">
        <f>[2]社会!H11</f>
        <v>0</v>
      </c>
      <c r="I11" s="227">
        <f>[2]社会!I11</f>
        <v>0</v>
      </c>
      <c r="J11" s="219">
        <f>[2]社会!J11</f>
        <v>0</v>
      </c>
      <c r="K11" s="161"/>
      <c r="L11" s="7">
        <f>[2]社会!L11</f>
        <v>0</v>
      </c>
      <c r="M11" s="1">
        <f>[2]社会!M11</f>
        <v>0</v>
      </c>
      <c r="N11" s="1">
        <f>[2]社会!N11</f>
        <v>0</v>
      </c>
      <c r="O11" s="1">
        <f>[2]社会!O11</f>
        <v>0</v>
      </c>
      <c r="P11" s="17">
        <f>[2]社会!P11</f>
        <v>0</v>
      </c>
      <c r="Q11" s="227">
        <f>[2]社会!Q11</f>
        <v>0</v>
      </c>
      <c r="R11" s="219">
        <f>[2]社会!R11</f>
        <v>0</v>
      </c>
      <c r="T11" s="7">
        <f>[2]社会!T11</f>
        <v>0</v>
      </c>
      <c r="U11" s="1">
        <f>[2]社会!U11</f>
        <v>0</v>
      </c>
      <c r="V11" s="1">
        <f>[2]社会!V11</f>
        <v>0</v>
      </c>
      <c r="W11" s="1">
        <f>[2]社会!W11</f>
        <v>0</v>
      </c>
      <c r="X11" s="17">
        <f>[2]社会!X11</f>
        <v>0</v>
      </c>
    </row>
    <row r="12" spans="1:25" ht="21.75" customHeight="1">
      <c r="B12" s="43">
        <f>氏名入力!A12</f>
        <v>1108</v>
      </c>
      <c r="C12" s="22">
        <f>氏名入力!C12</f>
        <v>0</v>
      </c>
      <c r="D12" s="7">
        <f>[2]社会!D12</f>
        <v>0</v>
      </c>
      <c r="E12" s="1">
        <f>[2]社会!E12</f>
        <v>0</v>
      </c>
      <c r="F12" s="1">
        <f>[2]社会!F12</f>
        <v>0</v>
      </c>
      <c r="G12" s="1">
        <f>[2]社会!G12</f>
        <v>0</v>
      </c>
      <c r="H12" s="17">
        <f>[2]社会!H12</f>
        <v>0</v>
      </c>
      <c r="I12" s="227">
        <f>[2]社会!I12</f>
        <v>0</v>
      </c>
      <c r="J12" s="219">
        <f>[2]社会!J12</f>
        <v>0</v>
      </c>
      <c r="K12" s="161"/>
      <c r="L12" s="7">
        <f>[2]社会!L12</f>
        <v>0</v>
      </c>
      <c r="M12" s="1">
        <f>[2]社会!M12</f>
        <v>0</v>
      </c>
      <c r="N12" s="1">
        <f>[2]社会!N12</f>
        <v>0</v>
      </c>
      <c r="O12" s="1">
        <f>[2]社会!O12</f>
        <v>0</v>
      </c>
      <c r="P12" s="17">
        <f>[2]社会!P12</f>
        <v>0</v>
      </c>
      <c r="Q12" s="227">
        <f>[2]社会!Q12</f>
        <v>0</v>
      </c>
      <c r="R12" s="219">
        <f>[2]社会!R12</f>
        <v>0</v>
      </c>
      <c r="T12" s="7">
        <f>[2]社会!T12</f>
        <v>0</v>
      </c>
      <c r="U12" s="1">
        <f>[2]社会!U12</f>
        <v>0</v>
      </c>
      <c r="V12" s="1">
        <f>[2]社会!V12</f>
        <v>0</v>
      </c>
      <c r="W12" s="1">
        <f>[2]社会!W12</f>
        <v>0</v>
      </c>
      <c r="X12" s="17">
        <f>[2]社会!X12</f>
        <v>0</v>
      </c>
    </row>
    <row r="13" spans="1:25" ht="21.75" customHeight="1">
      <c r="B13" s="43">
        <f>氏名入力!A13</f>
        <v>1109</v>
      </c>
      <c r="C13" s="22">
        <f>氏名入力!C13</f>
        <v>0</v>
      </c>
      <c r="D13" s="7">
        <f>[2]社会!D13</f>
        <v>0</v>
      </c>
      <c r="E13" s="1">
        <f>[2]社会!E13</f>
        <v>0</v>
      </c>
      <c r="F13" s="1">
        <f>[2]社会!F13</f>
        <v>0</v>
      </c>
      <c r="G13" s="1">
        <f>[2]社会!G13</f>
        <v>0</v>
      </c>
      <c r="H13" s="17">
        <f>[2]社会!H13</f>
        <v>0</v>
      </c>
      <c r="I13" s="227">
        <f>[2]社会!I13</f>
        <v>0</v>
      </c>
      <c r="J13" s="219">
        <f>[2]社会!J13</f>
        <v>0</v>
      </c>
      <c r="K13" s="161"/>
      <c r="L13" s="7">
        <f>[2]社会!L13</f>
        <v>0</v>
      </c>
      <c r="M13" s="1">
        <f>[2]社会!M13</f>
        <v>0</v>
      </c>
      <c r="N13" s="1">
        <f>[2]社会!N13</f>
        <v>0</v>
      </c>
      <c r="O13" s="1">
        <f>[2]社会!O13</f>
        <v>0</v>
      </c>
      <c r="P13" s="17">
        <f>[2]社会!P13</f>
        <v>0</v>
      </c>
      <c r="Q13" s="227">
        <f>[2]社会!Q13</f>
        <v>0</v>
      </c>
      <c r="R13" s="219">
        <f>[2]社会!R13</f>
        <v>0</v>
      </c>
      <c r="T13" s="7">
        <f>[2]社会!T13</f>
        <v>0</v>
      </c>
      <c r="U13" s="1">
        <f>[2]社会!U13</f>
        <v>0</v>
      </c>
      <c r="V13" s="1">
        <f>[2]社会!V13</f>
        <v>0</v>
      </c>
      <c r="W13" s="1">
        <f>[2]社会!W13</f>
        <v>0</v>
      </c>
      <c r="X13" s="17">
        <f>[2]社会!X13</f>
        <v>0</v>
      </c>
    </row>
    <row r="14" spans="1:25" ht="21.75" customHeight="1">
      <c r="B14" s="43">
        <f>氏名入力!A14</f>
        <v>1110</v>
      </c>
      <c r="C14" s="22">
        <f>氏名入力!C14</f>
        <v>0</v>
      </c>
      <c r="D14" s="7">
        <f>[2]社会!D14</f>
        <v>0</v>
      </c>
      <c r="E14" s="1">
        <f>[2]社会!E14</f>
        <v>0</v>
      </c>
      <c r="F14" s="1">
        <f>[2]社会!F14</f>
        <v>0</v>
      </c>
      <c r="G14" s="1">
        <f>[2]社会!G14</f>
        <v>0</v>
      </c>
      <c r="H14" s="17">
        <f>[2]社会!H14</f>
        <v>0</v>
      </c>
      <c r="I14" s="227">
        <f>[2]社会!I14</f>
        <v>0</v>
      </c>
      <c r="J14" s="219">
        <f>[2]社会!J14</f>
        <v>0</v>
      </c>
      <c r="K14" s="161"/>
      <c r="L14" s="7">
        <f>[2]社会!L14</f>
        <v>0</v>
      </c>
      <c r="M14" s="1">
        <f>[2]社会!M14</f>
        <v>0</v>
      </c>
      <c r="N14" s="1">
        <f>[2]社会!N14</f>
        <v>0</v>
      </c>
      <c r="O14" s="1">
        <f>[2]社会!O14</f>
        <v>0</v>
      </c>
      <c r="P14" s="17">
        <f>[2]社会!P14</f>
        <v>0</v>
      </c>
      <c r="Q14" s="227">
        <f>[2]社会!Q14</f>
        <v>0</v>
      </c>
      <c r="R14" s="219">
        <f>[2]社会!R14</f>
        <v>0</v>
      </c>
      <c r="T14" s="7">
        <f>[2]社会!T14</f>
        <v>0</v>
      </c>
      <c r="U14" s="1">
        <f>[2]社会!U14</f>
        <v>0</v>
      </c>
      <c r="V14" s="1">
        <f>[2]社会!V14</f>
        <v>0</v>
      </c>
      <c r="W14" s="1">
        <f>[2]社会!W14</f>
        <v>0</v>
      </c>
      <c r="X14" s="17">
        <f>[2]社会!X14</f>
        <v>0</v>
      </c>
    </row>
    <row r="15" spans="1:25" ht="21.75" customHeight="1">
      <c r="B15" s="43">
        <f>氏名入力!A15</f>
        <v>1111</v>
      </c>
      <c r="C15" s="22">
        <f>氏名入力!C15</f>
        <v>0</v>
      </c>
      <c r="D15" s="7">
        <f>[2]社会!D15</f>
        <v>0</v>
      </c>
      <c r="E15" s="1">
        <f>[2]社会!E15</f>
        <v>0</v>
      </c>
      <c r="F15" s="1">
        <f>[2]社会!F15</f>
        <v>0</v>
      </c>
      <c r="G15" s="1">
        <f>[2]社会!G15</f>
        <v>0</v>
      </c>
      <c r="H15" s="17">
        <f>[2]社会!H15</f>
        <v>0</v>
      </c>
      <c r="I15" s="227">
        <f>[2]社会!I15</f>
        <v>0</v>
      </c>
      <c r="J15" s="219">
        <f>[2]社会!J15</f>
        <v>0</v>
      </c>
      <c r="K15" s="161"/>
      <c r="L15" s="7">
        <f>[2]社会!L15</f>
        <v>0</v>
      </c>
      <c r="M15" s="1">
        <f>[2]社会!M15</f>
        <v>0</v>
      </c>
      <c r="N15" s="1">
        <f>[2]社会!N15</f>
        <v>0</v>
      </c>
      <c r="O15" s="1">
        <f>[2]社会!O15</f>
        <v>0</v>
      </c>
      <c r="P15" s="17">
        <f>[2]社会!P15</f>
        <v>0</v>
      </c>
      <c r="Q15" s="227">
        <f>[2]社会!Q15</f>
        <v>0</v>
      </c>
      <c r="R15" s="219">
        <f>[2]社会!R15</f>
        <v>0</v>
      </c>
      <c r="T15" s="7">
        <f>[2]社会!T15</f>
        <v>0</v>
      </c>
      <c r="U15" s="1">
        <f>[2]社会!U15</f>
        <v>0</v>
      </c>
      <c r="V15" s="1">
        <f>[2]社会!V15</f>
        <v>0</v>
      </c>
      <c r="W15" s="1">
        <f>[2]社会!W15</f>
        <v>0</v>
      </c>
      <c r="X15" s="17">
        <f>[2]社会!X15</f>
        <v>0</v>
      </c>
    </row>
    <row r="16" spans="1:25" ht="21.75" customHeight="1">
      <c r="B16" s="43">
        <f>氏名入力!A16</f>
        <v>1112</v>
      </c>
      <c r="C16" s="22">
        <f>氏名入力!C16</f>
        <v>0</v>
      </c>
      <c r="D16" s="7">
        <f>[2]社会!D16</f>
        <v>0</v>
      </c>
      <c r="E16" s="1">
        <f>[2]社会!E16</f>
        <v>0</v>
      </c>
      <c r="F16" s="1">
        <f>[2]社会!F16</f>
        <v>0</v>
      </c>
      <c r="G16" s="1">
        <f>[2]社会!G16</f>
        <v>0</v>
      </c>
      <c r="H16" s="17">
        <f>[2]社会!H16</f>
        <v>0</v>
      </c>
      <c r="I16" s="227">
        <f>[2]社会!I16</f>
        <v>0</v>
      </c>
      <c r="J16" s="219">
        <f>[2]社会!J16</f>
        <v>0</v>
      </c>
      <c r="K16" s="161"/>
      <c r="L16" s="7">
        <f>[2]社会!L16</f>
        <v>0</v>
      </c>
      <c r="M16" s="1">
        <f>[2]社会!M16</f>
        <v>0</v>
      </c>
      <c r="N16" s="1">
        <f>[2]社会!N16</f>
        <v>0</v>
      </c>
      <c r="O16" s="1">
        <f>[2]社会!O16</f>
        <v>0</v>
      </c>
      <c r="P16" s="17">
        <f>[2]社会!P16</f>
        <v>0</v>
      </c>
      <c r="Q16" s="227">
        <f>[2]社会!Q16</f>
        <v>0</v>
      </c>
      <c r="R16" s="219">
        <f>[2]社会!R16</f>
        <v>0</v>
      </c>
      <c r="T16" s="7">
        <f>[2]社会!T16</f>
        <v>0</v>
      </c>
      <c r="U16" s="1">
        <f>[2]社会!U16</f>
        <v>0</v>
      </c>
      <c r="V16" s="1">
        <f>[2]社会!V16</f>
        <v>0</v>
      </c>
      <c r="W16" s="1">
        <f>[2]社会!W16</f>
        <v>0</v>
      </c>
      <c r="X16" s="17">
        <f>[2]社会!X16</f>
        <v>0</v>
      </c>
    </row>
    <row r="17" spans="2:24" ht="21.75" customHeight="1">
      <c r="B17" s="43">
        <f>氏名入力!A17</f>
        <v>1113</v>
      </c>
      <c r="C17" s="22">
        <f>氏名入力!C17</f>
        <v>0</v>
      </c>
      <c r="D17" s="7">
        <f>[2]社会!D17</f>
        <v>0</v>
      </c>
      <c r="E17" s="1">
        <f>[2]社会!E17</f>
        <v>0</v>
      </c>
      <c r="F17" s="1">
        <f>[2]社会!F17</f>
        <v>0</v>
      </c>
      <c r="G17" s="1">
        <f>[2]社会!G17</f>
        <v>0</v>
      </c>
      <c r="H17" s="17">
        <f>[2]社会!H17</f>
        <v>0</v>
      </c>
      <c r="I17" s="227">
        <f>[2]社会!I17</f>
        <v>0</v>
      </c>
      <c r="J17" s="219">
        <f>[2]社会!J17</f>
        <v>0</v>
      </c>
      <c r="K17" s="161"/>
      <c r="L17" s="7">
        <f>[2]社会!L17</f>
        <v>0</v>
      </c>
      <c r="M17" s="1">
        <f>[2]社会!M17</f>
        <v>0</v>
      </c>
      <c r="N17" s="1">
        <f>[2]社会!N17</f>
        <v>0</v>
      </c>
      <c r="O17" s="1">
        <f>[2]社会!O17</f>
        <v>0</v>
      </c>
      <c r="P17" s="17">
        <f>[2]社会!P17</f>
        <v>0</v>
      </c>
      <c r="Q17" s="227">
        <f>[2]社会!Q17</f>
        <v>0</v>
      </c>
      <c r="R17" s="219">
        <f>[2]社会!R17</f>
        <v>0</v>
      </c>
      <c r="T17" s="7">
        <f>[2]社会!T17</f>
        <v>0</v>
      </c>
      <c r="U17" s="1">
        <f>[2]社会!U17</f>
        <v>0</v>
      </c>
      <c r="V17" s="1">
        <f>[2]社会!V17</f>
        <v>0</v>
      </c>
      <c r="W17" s="1">
        <f>[2]社会!W17</f>
        <v>0</v>
      </c>
      <c r="X17" s="17">
        <f>[2]社会!X17</f>
        <v>0</v>
      </c>
    </row>
    <row r="18" spans="2:24" ht="21.75" customHeight="1">
      <c r="B18" s="43">
        <f>氏名入力!A18</f>
        <v>1114</v>
      </c>
      <c r="C18" s="22">
        <f>氏名入力!C18</f>
        <v>0</v>
      </c>
      <c r="D18" s="7">
        <f>[2]社会!D18</f>
        <v>0</v>
      </c>
      <c r="E18" s="1">
        <f>[2]社会!E18</f>
        <v>0</v>
      </c>
      <c r="F18" s="1">
        <f>[2]社会!F18</f>
        <v>0</v>
      </c>
      <c r="G18" s="1">
        <f>[2]社会!G18</f>
        <v>0</v>
      </c>
      <c r="H18" s="17">
        <f>[2]社会!H18</f>
        <v>0</v>
      </c>
      <c r="I18" s="227">
        <f>[2]社会!I18</f>
        <v>0</v>
      </c>
      <c r="J18" s="219">
        <f>[2]社会!J18</f>
        <v>0</v>
      </c>
      <c r="K18" s="161"/>
      <c r="L18" s="7">
        <f>[2]社会!L18</f>
        <v>0</v>
      </c>
      <c r="M18" s="1">
        <f>[2]社会!M18</f>
        <v>0</v>
      </c>
      <c r="N18" s="1">
        <f>[2]社会!N18</f>
        <v>0</v>
      </c>
      <c r="O18" s="1">
        <f>[2]社会!O18</f>
        <v>0</v>
      </c>
      <c r="P18" s="17">
        <f>[2]社会!P18</f>
        <v>0</v>
      </c>
      <c r="Q18" s="227">
        <f>[2]社会!Q18</f>
        <v>0</v>
      </c>
      <c r="R18" s="219">
        <f>[2]社会!R18</f>
        <v>0</v>
      </c>
      <c r="T18" s="7">
        <f>[2]社会!T18</f>
        <v>0</v>
      </c>
      <c r="U18" s="1">
        <f>[2]社会!U18</f>
        <v>0</v>
      </c>
      <c r="V18" s="1">
        <f>[2]社会!V18</f>
        <v>0</v>
      </c>
      <c r="W18" s="1">
        <f>[2]社会!W18</f>
        <v>0</v>
      </c>
      <c r="X18" s="17">
        <f>[2]社会!X18</f>
        <v>0</v>
      </c>
    </row>
    <row r="19" spans="2:24" ht="21.75" customHeight="1">
      <c r="B19" s="43">
        <f>氏名入力!A19</f>
        <v>1115</v>
      </c>
      <c r="C19" s="22">
        <f>氏名入力!C19</f>
        <v>0</v>
      </c>
      <c r="D19" s="7">
        <f>[2]社会!D19</f>
        <v>0</v>
      </c>
      <c r="E19" s="1">
        <f>[2]社会!E19</f>
        <v>0</v>
      </c>
      <c r="F19" s="1">
        <f>[2]社会!F19</f>
        <v>0</v>
      </c>
      <c r="G19" s="1">
        <f>[2]社会!G19</f>
        <v>0</v>
      </c>
      <c r="H19" s="17">
        <f>[2]社会!H19</f>
        <v>0</v>
      </c>
      <c r="I19" s="227">
        <f>[2]社会!I19</f>
        <v>0</v>
      </c>
      <c r="J19" s="219">
        <f>[2]社会!J19</f>
        <v>0</v>
      </c>
      <c r="K19" s="161"/>
      <c r="L19" s="7">
        <f>[2]社会!L19</f>
        <v>0</v>
      </c>
      <c r="M19" s="1">
        <f>[2]社会!M19</f>
        <v>0</v>
      </c>
      <c r="N19" s="1">
        <f>[2]社会!N19</f>
        <v>0</v>
      </c>
      <c r="O19" s="1">
        <f>[2]社会!O19</f>
        <v>0</v>
      </c>
      <c r="P19" s="17">
        <f>[2]社会!P19</f>
        <v>0</v>
      </c>
      <c r="Q19" s="227">
        <f>[2]社会!Q19</f>
        <v>0</v>
      </c>
      <c r="R19" s="219">
        <f>[2]社会!R19</f>
        <v>0</v>
      </c>
      <c r="T19" s="7">
        <f>[2]社会!T19</f>
        <v>0</v>
      </c>
      <c r="U19" s="1">
        <f>[2]社会!U19</f>
        <v>0</v>
      </c>
      <c r="V19" s="1">
        <f>[2]社会!V19</f>
        <v>0</v>
      </c>
      <c r="W19" s="1">
        <f>[2]社会!W19</f>
        <v>0</v>
      </c>
      <c r="X19" s="17">
        <f>[2]社会!X19</f>
        <v>0</v>
      </c>
    </row>
    <row r="20" spans="2:24" ht="21.75" customHeight="1">
      <c r="B20" s="43">
        <f>氏名入力!A20</f>
        <v>1116</v>
      </c>
      <c r="C20" s="22">
        <f>氏名入力!C20</f>
        <v>0</v>
      </c>
      <c r="D20" s="7">
        <f>[2]社会!D20</f>
        <v>0</v>
      </c>
      <c r="E20" s="1">
        <f>[2]社会!E20</f>
        <v>0</v>
      </c>
      <c r="F20" s="1">
        <f>[2]社会!F20</f>
        <v>0</v>
      </c>
      <c r="G20" s="1">
        <f>[2]社会!G20</f>
        <v>0</v>
      </c>
      <c r="H20" s="17">
        <f>[2]社会!H20</f>
        <v>0</v>
      </c>
      <c r="I20" s="227">
        <f>[2]社会!I20</f>
        <v>0</v>
      </c>
      <c r="J20" s="219">
        <f>[2]社会!J20</f>
        <v>0</v>
      </c>
      <c r="K20" s="161"/>
      <c r="L20" s="7">
        <f>[2]社会!L20</f>
        <v>0</v>
      </c>
      <c r="M20" s="1">
        <f>[2]社会!M20</f>
        <v>0</v>
      </c>
      <c r="N20" s="1">
        <f>[2]社会!N20</f>
        <v>0</v>
      </c>
      <c r="O20" s="1">
        <f>[2]社会!O20</f>
        <v>0</v>
      </c>
      <c r="P20" s="17">
        <f>[2]社会!P20</f>
        <v>0</v>
      </c>
      <c r="Q20" s="227">
        <f>[2]社会!Q20</f>
        <v>0</v>
      </c>
      <c r="R20" s="219">
        <f>[2]社会!R20</f>
        <v>0</v>
      </c>
      <c r="T20" s="7">
        <f>[2]社会!T20</f>
        <v>0</v>
      </c>
      <c r="U20" s="1">
        <f>[2]社会!U20</f>
        <v>0</v>
      </c>
      <c r="V20" s="1">
        <f>[2]社会!V20</f>
        <v>0</v>
      </c>
      <c r="W20" s="1">
        <f>[2]社会!W20</f>
        <v>0</v>
      </c>
      <c r="X20" s="17">
        <f>[2]社会!X20</f>
        <v>0</v>
      </c>
    </row>
    <row r="21" spans="2:24" ht="21.75" customHeight="1">
      <c r="B21" s="43">
        <f>氏名入力!A21</f>
        <v>1117</v>
      </c>
      <c r="C21" s="22">
        <f>氏名入力!C21</f>
        <v>0</v>
      </c>
      <c r="D21" s="7">
        <f>[2]社会!D21</f>
        <v>0</v>
      </c>
      <c r="E21" s="1">
        <f>[2]社会!E21</f>
        <v>0</v>
      </c>
      <c r="F21" s="1">
        <f>[2]社会!F21</f>
        <v>0</v>
      </c>
      <c r="G21" s="1">
        <f>[2]社会!G21</f>
        <v>0</v>
      </c>
      <c r="H21" s="17">
        <f>[2]社会!H21</f>
        <v>0</v>
      </c>
      <c r="I21" s="227">
        <f>[2]社会!I21</f>
        <v>0</v>
      </c>
      <c r="J21" s="219">
        <f>[2]社会!J21</f>
        <v>0</v>
      </c>
      <c r="K21" s="161"/>
      <c r="L21" s="7">
        <f>[2]社会!L21</f>
        <v>0</v>
      </c>
      <c r="M21" s="1">
        <f>[2]社会!M21</f>
        <v>0</v>
      </c>
      <c r="N21" s="1">
        <f>[2]社会!N21</f>
        <v>0</v>
      </c>
      <c r="O21" s="1">
        <f>[2]社会!O21</f>
        <v>0</v>
      </c>
      <c r="P21" s="17">
        <f>[2]社会!P21</f>
        <v>0</v>
      </c>
      <c r="Q21" s="227">
        <f>[2]社会!Q21</f>
        <v>0</v>
      </c>
      <c r="R21" s="219">
        <f>[2]社会!R21</f>
        <v>0</v>
      </c>
      <c r="T21" s="7">
        <f>[2]社会!T21</f>
        <v>0</v>
      </c>
      <c r="U21" s="1">
        <f>[2]社会!U21</f>
        <v>0</v>
      </c>
      <c r="V21" s="1">
        <f>[2]社会!V21</f>
        <v>0</v>
      </c>
      <c r="W21" s="1">
        <f>[2]社会!W21</f>
        <v>0</v>
      </c>
      <c r="X21" s="17">
        <f>[2]社会!X21</f>
        <v>0</v>
      </c>
    </row>
    <row r="22" spans="2:24" ht="21.75" customHeight="1">
      <c r="B22" s="43">
        <f>氏名入力!A22</f>
        <v>1118</v>
      </c>
      <c r="C22" s="22">
        <f>氏名入力!C22</f>
        <v>0</v>
      </c>
      <c r="D22" s="7">
        <f>[2]社会!D22</f>
        <v>0</v>
      </c>
      <c r="E22" s="1">
        <f>[2]社会!E22</f>
        <v>0</v>
      </c>
      <c r="F22" s="1">
        <f>[2]社会!F22</f>
        <v>0</v>
      </c>
      <c r="G22" s="1">
        <f>[2]社会!G22</f>
        <v>0</v>
      </c>
      <c r="H22" s="17">
        <f>[2]社会!H22</f>
        <v>0</v>
      </c>
      <c r="I22" s="227">
        <f>[2]社会!I22</f>
        <v>0</v>
      </c>
      <c r="J22" s="219">
        <f>[2]社会!J22</f>
        <v>0</v>
      </c>
      <c r="K22" s="161"/>
      <c r="L22" s="7">
        <f>[2]社会!L22</f>
        <v>0</v>
      </c>
      <c r="M22" s="1">
        <f>[2]社会!M22</f>
        <v>0</v>
      </c>
      <c r="N22" s="1">
        <f>[2]社会!N22</f>
        <v>0</v>
      </c>
      <c r="O22" s="1">
        <f>[2]社会!O22</f>
        <v>0</v>
      </c>
      <c r="P22" s="17">
        <f>[2]社会!P22</f>
        <v>0</v>
      </c>
      <c r="Q22" s="227">
        <f>[2]社会!Q22</f>
        <v>0</v>
      </c>
      <c r="R22" s="219">
        <f>[2]社会!R22</f>
        <v>0</v>
      </c>
      <c r="T22" s="7">
        <f>[2]社会!T22</f>
        <v>0</v>
      </c>
      <c r="U22" s="1">
        <f>[2]社会!U22</f>
        <v>0</v>
      </c>
      <c r="V22" s="1">
        <f>[2]社会!V22</f>
        <v>0</v>
      </c>
      <c r="W22" s="1">
        <f>[2]社会!W22</f>
        <v>0</v>
      </c>
      <c r="X22" s="17">
        <f>[2]社会!X22</f>
        <v>0</v>
      </c>
    </row>
    <row r="23" spans="2:24" ht="21.75" customHeight="1">
      <c r="B23" s="43">
        <f>氏名入力!A23</f>
        <v>1119</v>
      </c>
      <c r="C23" s="22">
        <f>氏名入力!C23</f>
        <v>0</v>
      </c>
      <c r="D23" s="7">
        <f>[2]社会!D23</f>
        <v>0</v>
      </c>
      <c r="E23" s="1">
        <f>[2]社会!E23</f>
        <v>0</v>
      </c>
      <c r="F23" s="1">
        <f>[2]社会!F23</f>
        <v>0</v>
      </c>
      <c r="G23" s="1">
        <f>[2]社会!G23</f>
        <v>0</v>
      </c>
      <c r="H23" s="17">
        <f>[2]社会!H23</f>
        <v>0</v>
      </c>
      <c r="I23" s="227">
        <f>[2]社会!I23</f>
        <v>0</v>
      </c>
      <c r="J23" s="219">
        <f>[2]社会!J23</f>
        <v>0</v>
      </c>
      <c r="K23" s="161"/>
      <c r="L23" s="7">
        <f>[2]社会!L23</f>
        <v>0</v>
      </c>
      <c r="M23" s="1">
        <f>[2]社会!M23</f>
        <v>0</v>
      </c>
      <c r="N23" s="1">
        <f>[2]社会!N23</f>
        <v>0</v>
      </c>
      <c r="O23" s="1">
        <f>[2]社会!O23</f>
        <v>0</v>
      </c>
      <c r="P23" s="17">
        <f>[2]社会!P23</f>
        <v>0</v>
      </c>
      <c r="Q23" s="227">
        <f>[2]社会!Q23</f>
        <v>0</v>
      </c>
      <c r="R23" s="219">
        <f>[2]社会!R23</f>
        <v>0</v>
      </c>
      <c r="T23" s="7">
        <f>[2]社会!T23</f>
        <v>0</v>
      </c>
      <c r="U23" s="1">
        <f>[2]社会!U23</f>
        <v>0</v>
      </c>
      <c r="V23" s="1">
        <f>[2]社会!V23</f>
        <v>0</v>
      </c>
      <c r="W23" s="1">
        <f>[2]社会!W23</f>
        <v>0</v>
      </c>
      <c r="X23" s="17">
        <f>[2]社会!X23</f>
        <v>0</v>
      </c>
    </row>
    <row r="24" spans="2:24" ht="21.75" customHeight="1" thickBot="1">
      <c r="B24" s="44">
        <f>氏名入力!A24</f>
        <v>1120</v>
      </c>
      <c r="C24" s="38">
        <f>氏名入力!C24</f>
        <v>0</v>
      </c>
      <c r="D24" s="9">
        <f>[2]社会!D24</f>
        <v>0</v>
      </c>
      <c r="E24" s="10">
        <f>[2]社会!E24</f>
        <v>0</v>
      </c>
      <c r="F24" s="10">
        <f>[2]社会!F24</f>
        <v>0</v>
      </c>
      <c r="G24" s="10">
        <f>[2]社会!G24</f>
        <v>0</v>
      </c>
      <c r="H24" s="18">
        <f>[2]社会!H24</f>
        <v>0</v>
      </c>
      <c r="I24" s="228">
        <f>[2]社会!I24</f>
        <v>0</v>
      </c>
      <c r="J24" s="220">
        <f>[2]社会!J24</f>
        <v>0</v>
      </c>
      <c r="K24" s="161"/>
      <c r="L24" s="9">
        <f>[2]社会!L24</f>
        <v>0</v>
      </c>
      <c r="M24" s="10">
        <f>[2]社会!M24</f>
        <v>0</v>
      </c>
      <c r="N24" s="10">
        <f>[2]社会!N24</f>
        <v>0</v>
      </c>
      <c r="O24" s="10">
        <f>[2]社会!O24</f>
        <v>0</v>
      </c>
      <c r="P24" s="18">
        <f>[2]社会!P24</f>
        <v>0</v>
      </c>
      <c r="Q24" s="228">
        <f>[2]社会!Q24</f>
        <v>0</v>
      </c>
      <c r="R24" s="220">
        <f>[2]社会!R24</f>
        <v>0</v>
      </c>
      <c r="T24" s="12">
        <f>[2]社会!T24</f>
        <v>0</v>
      </c>
      <c r="U24" s="13">
        <f>[2]社会!U24</f>
        <v>0</v>
      </c>
      <c r="V24" s="13">
        <f>[2]社会!V24</f>
        <v>0</v>
      </c>
      <c r="W24" s="13">
        <f>[2]社会!W24</f>
        <v>0</v>
      </c>
      <c r="X24" s="19">
        <f>[2]社会!X24</f>
        <v>0</v>
      </c>
    </row>
    <row r="25" spans="2:24" ht="21.75" customHeight="1">
      <c r="B25" s="45">
        <f>氏名入力!A25</f>
        <v>1131</v>
      </c>
      <c r="C25" s="39">
        <f>氏名入力!C25</f>
        <v>0</v>
      </c>
      <c r="D25" s="4">
        <f>[2]社会!D25</f>
        <v>0</v>
      </c>
      <c r="E25" s="5">
        <f>[2]社会!E25</f>
        <v>0</v>
      </c>
      <c r="F25" s="5">
        <f>[2]社会!F25</f>
        <v>0</v>
      </c>
      <c r="G25" s="5">
        <f>[2]社会!G25</f>
        <v>0</v>
      </c>
      <c r="H25" s="16">
        <f>[2]社会!H25</f>
        <v>0</v>
      </c>
      <c r="I25" s="226">
        <f>[2]社会!I25</f>
        <v>0</v>
      </c>
      <c r="J25" s="221">
        <f>[2]社会!J25</f>
        <v>0</v>
      </c>
      <c r="K25" s="161"/>
      <c r="L25" s="4">
        <f>[2]社会!L25</f>
        <v>0</v>
      </c>
      <c r="M25" s="5">
        <f>[2]社会!M25</f>
        <v>0</v>
      </c>
      <c r="N25" s="5">
        <f>[2]社会!N25</f>
        <v>0</v>
      </c>
      <c r="O25" s="5">
        <f>[2]社会!O25</f>
        <v>0</v>
      </c>
      <c r="P25" s="16">
        <f>[2]社会!P25</f>
        <v>0</v>
      </c>
      <c r="Q25" s="244">
        <f>[2]社会!Q25</f>
        <v>0</v>
      </c>
      <c r="R25" s="221">
        <f>[2]社会!R25</f>
        <v>0</v>
      </c>
      <c r="T25" s="4">
        <f>[2]社会!T25</f>
        <v>0</v>
      </c>
      <c r="U25" s="5">
        <f>[2]社会!U25</f>
        <v>0</v>
      </c>
      <c r="V25" s="5">
        <f>[2]社会!V25</f>
        <v>0</v>
      </c>
      <c r="W25" s="5">
        <f>[2]社会!W25</f>
        <v>0</v>
      </c>
      <c r="X25" s="16">
        <f>[2]社会!X25</f>
        <v>0</v>
      </c>
    </row>
    <row r="26" spans="2:24" ht="21.75" customHeight="1">
      <c r="B26" s="46">
        <f>氏名入力!A26</f>
        <v>1132</v>
      </c>
      <c r="C26" s="40">
        <f>氏名入力!C26</f>
        <v>0</v>
      </c>
      <c r="D26" s="7">
        <f>[2]社会!D26</f>
        <v>0</v>
      </c>
      <c r="E26" s="1">
        <f>[2]社会!E26</f>
        <v>0</v>
      </c>
      <c r="F26" s="1">
        <f>[2]社会!F26</f>
        <v>0</v>
      </c>
      <c r="G26" s="1">
        <f>[2]社会!G26</f>
        <v>0</v>
      </c>
      <c r="H26" s="17">
        <f>[2]社会!H26</f>
        <v>0</v>
      </c>
      <c r="I26" s="227">
        <f>[2]社会!I26</f>
        <v>0</v>
      </c>
      <c r="J26" s="219">
        <f>[2]社会!J26</f>
        <v>0</v>
      </c>
      <c r="K26" s="161"/>
      <c r="L26" s="7">
        <f>[2]社会!L26</f>
        <v>0</v>
      </c>
      <c r="M26" s="1">
        <f>[2]社会!M26</f>
        <v>0</v>
      </c>
      <c r="N26" s="1">
        <f>[2]社会!N26</f>
        <v>0</v>
      </c>
      <c r="O26" s="1">
        <f>[2]社会!O26</f>
        <v>0</v>
      </c>
      <c r="P26" s="17">
        <f>[2]社会!P26</f>
        <v>0</v>
      </c>
      <c r="Q26" s="227">
        <f>[2]社会!Q26</f>
        <v>0</v>
      </c>
      <c r="R26" s="219">
        <f>[2]社会!R26</f>
        <v>0</v>
      </c>
      <c r="T26" s="7">
        <f>[2]社会!T26</f>
        <v>0</v>
      </c>
      <c r="U26" s="1">
        <f>[2]社会!U26</f>
        <v>0</v>
      </c>
      <c r="V26" s="1">
        <f>[2]社会!V26</f>
        <v>0</v>
      </c>
      <c r="W26" s="1">
        <f>[2]社会!W26</f>
        <v>0</v>
      </c>
      <c r="X26" s="17">
        <f>[2]社会!X26</f>
        <v>0</v>
      </c>
    </row>
    <row r="27" spans="2:24" ht="21.75" customHeight="1">
      <c r="B27" s="46">
        <f>氏名入力!A27</f>
        <v>1133</v>
      </c>
      <c r="C27" s="40">
        <f>氏名入力!C27</f>
        <v>0</v>
      </c>
      <c r="D27" s="7">
        <f>[2]社会!D27</f>
        <v>0</v>
      </c>
      <c r="E27" s="1">
        <f>[2]社会!E27</f>
        <v>0</v>
      </c>
      <c r="F27" s="1">
        <f>[2]社会!F27</f>
        <v>0</v>
      </c>
      <c r="G27" s="1">
        <f>[2]社会!G27</f>
        <v>0</v>
      </c>
      <c r="H27" s="17">
        <f>[2]社会!H27</f>
        <v>0</v>
      </c>
      <c r="I27" s="227">
        <f>[2]社会!I27</f>
        <v>0</v>
      </c>
      <c r="J27" s="219">
        <f>[2]社会!J27</f>
        <v>0</v>
      </c>
      <c r="K27" s="161"/>
      <c r="L27" s="7">
        <f>[2]社会!L27</f>
        <v>0</v>
      </c>
      <c r="M27" s="1">
        <f>[2]社会!M27</f>
        <v>0</v>
      </c>
      <c r="N27" s="1">
        <f>[2]社会!N27</f>
        <v>0</v>
      </c>
      <c r="O27" s="1">
        <f>[2]社会!O27</f>
        <v>0</v>
      </c>
      <c r="P27" s="17">
        <f>[2]社会!P27</f>
        <v>0</v>
      </c>
      <c r="Q27" s="227">
        <f>[2]社会!Q27</f>
        <v>0</v>
      </c>
      <c r="R27" s="219">
        <f>[2]社会!R27</f>
        <v>0</v>
      </c>
      <c r="T27" s="7">
        <f>[2]社会!T27</f>
        <v>0</v>
      </c>
      <c r="U27" s="1">
        <f>[2]社会!U27</f>
        <v>0</v>
      </c>
      <c r="V27" s="1">
        <f>[2]社会!V27</f>
        <v>0</v>
      </c>
      <c r="W27" s="1">
        <f>[2]社会!W27</f>
        <v>0</v>
      </c>
      <c r="X27" s="17">
        <f>[2]社会!X27</f>
        <v>0</v>
      </c>
    </row>
    <row r="28" spans="2:24" ht="21.75" customHeight="1">
      <c r="B28" s="46">
        <f>氏名入力!A28</f>
        <v>1134</v>
      </c>
      <c r="C28" s="40">
        <f>氏名入力!C28</f>
        <v>0</v>
      </c>
      <c r="D28" s="7">
        <f>[2]社会!D28</f>
        <v>0</v>
      </c>
      <c r="E28" s="1">
        <f>[2]社会!E28</f>
        <v>0</v>
      </c>
      <c r="F28" s="1">
        <f>[2]社会!F28</f>
        <v>0</v>
      </c>
      <c r="G28" s="1">
        <f>[2]社会!G28</f>
        <v>0</v>
      </c>
      <c r="H28" s="17">
        <f>[2]社会!H28</f>
        <v>0</v>
      </c>
      <c r="I28" s="227">
        <f>[2]社会!I28</f>
        <v>0</v>
      </c>
      <c r="J28" s="219">
        <f>[2]社会!J28</f>
        <v>0</v>
      </c>
      <c r="K28" s="161"/>
      <c r="L28" s="7">
        <f>[2]社会!L28</f>
        <v>0</v>
      </c>
      <c r="M28" s="1">
        <f>[2]社会!M28</f>
        <v>0</v>
      </c>
      <c r="N28" s="1">
        <f>[2]社会!N28</f>
        <v>0</v>
      </c>
      <c r="O28" s="1">
        <f>[2]社会!O28</f>
        <v>0</v>
      </c>
      <c r="P28" s="17">
        <f>[2]社会!P28</f>
        <v>0</v>
      </c>
      <c r="Q28" s="227">
        <f>[2]社会!Q28</f>
        <v>0</v>
      </c>
      <c r="R28" s="219">
        <f>[2]社会!R28</f>
        <v>0</v>
      </c>
      <c r="T28" s="7">
        <f>[2]社会!T28</f>
        <v>0</v>
      </c>
      <c r="U28" s="1">
        <f>[2]社会!U28</f>
        <v>0</v>
      </c>
      <c r="V28" s="1">
        <f>[2]社会!V28</f>
        <v>0</v>
      </c>
      <c r="W28" s="1">
        <f>[2]社会!W28</f>
        <v>0</v>
      </c>
      <c r="X28" s="17">
        <f>[2]社会!X28</f>
        <v>0</v>
      </c>
    </row>
    <row r="29" spans="2:24" ht="21.75" customHeight="1">
      <c r="B29" s="46">
        <f>氏名入力!A29</f>
        <v>1135</v>
      </c>
      <c r="C29" s="40">
        <f>氏名入力!C29</f>
        <v>0</v>
      </c>
      <c r="D29" s="7">
        <f>[2]社会!D29</f>
        <v>0</v>
      </c>
      <c r="E29" s="1">
        <f>[2]社会!E29</f>
        <v>0</v>
      </c>
      <c r="F29" s="1">
        <f>[2]社会!F29</f>
        <v>0</v>
      </c>
      <c r="G29" s="1">
        <f>[2]社会!G29</f>
        <v>0</v>
      </c>
      <c r="H29" s="17">
        <f>[2]社会!H29</f>
        <v>0</v>
      </c>
      <c r="I29" s="227">
        <f>[2]社会!I29</f>
        <v>0</v>
      </c>
      <c r="J29" s="219">
        <f>[2]社会!J29</f>
        <v>0</v>
      </c>
      <c r="K29" s="161"/>
      <c r="L29" s="7">
        <f>[2]社会!L29</f>
        <v>0</v>
      </c>
      <c r="M29" s="1">
        <f>[2]社会!M29</f>
        <v>0</v>
      </c>
      <c r="N29" s="1">
        <f>[2]社会!N29</f>
        <v>0</v>
      </c>
      <c r="O29" s="1">
        <f>[2]社会!O29</f>
        <v>0</v>
      </c>
      <c r="P29" s="17">
        <f>[2]社会!P29</f>
        <v>0</v>
      </c>
      <c r="Q29" s="227">
        <f>[2]社会!Q29</f>
        <v>0</v>
      </c>
      <c r="R29" s="219">
        <f>[2]社会!R29</f>
        <v>0</v>
      </c>
      <c r="T29" s="7">
        <f>[2]社会!T29</f>
        <v>0</v>
      </c>
      <c r="U29" s="1">
        <f>[2]社会!U29</f>
        <v>0</v>
      </c>
      <c r="V29" s="1">
        <f>[2]社会!V29</f>
        <v>0</v>
      </c>
      <c r="W29" s="1">
        <f>[2]社会!W29</f>
        <v>0</v>
      </c>
      <c r="X29" s="17">
        <f>[2]社会!X29</f>
        <v>0</v>
      </c>
    </row>
    <row r="30" spans="2:24" ht="21.75" customHeight="1">
      <c r="B30" s="46">
        <f>氏名入力!A30</f>
        <v>1136</v>
      </c>
      <c r="C30" s="40">
        <f>氏名入力!C30</f>
        <v>0</v>
      </c>
      <c r="D30" s="7">
        <f>[2]社会!D30</f>
        <v>0</v>
      </c>
      <c r="E30" s="1">
        <f>[2]社会!E30</f>
        <v>0</v>
      </c>
      <c r="F30" s="1">
        <f>[2]社会!F30</f>
        <v>0</v>
      </c>
      <c r="G30" s="1">
        <f>[2]社会!G30</f>
        <v>0</v>
      </c>
      <c r="H30" s="17">
        <f>[2]社会!H30</f>
        <v>0</v>
      </c>
      <c r="I30" s="227">
        <f>[2]社会!I30</f>
        <v>0</v>
      </c>
      <c r="J30" s="219">
        <f>[2]社会!J30</f>
        <v>0</v>
      </c>
      <c r="K30" s="161"/>
      <c r="L30" s="7">
        <f>[2]社会!L30</f>
        <v>0</v>
      </c>
      <c r="M30" s="1">
        <f>[2]社会!M30</f>
        <v>0</v>
      </c>
      <c r="N30" s="1">
        <f>[2]社会!N30</f>
        <v>0</v>
      </c>
      <c r="O30" s="1">
        <f>[2]社会!O30</f>
        <v>0</v>
      </c>
      <c r="P30" s="17">
        <f>[2]社会!P30</f>
        <v>0</v>
      </c>
      <c r="Q30" s="227">
        <f>[2]社会!Q30</f>
        <v>0</v>
      </c>
      <c r="R30" s="219">
        <f>[2]社会!R30</f>
        <v>0</v>
      </c>
      <c r="T30" s="7">
        <f>[2]社会!T30</f>
        <v>0</v>
      </c>
      <c r="U30" s="1">
        <f>[2]社会!U30</f>
        <v>0</v>
      </c>
      <c r="V30" s="1">
        <f>[2]社会!V30</f>
        <v>0</v>
      </c>
      <c r="W30" s="1">
        <f>[2]社会!W30</f>
        <v>0</v>
      </c>
      <c r="X30" s="17">
        <f>[2]社会!X30</f>
        <v>0</v>
      </c>
    </row>
    <row r="31" spans="2:24" ht="21.75" customHeight="1">
      <c r="B31" s="46">
        <f>氏名入力!A31</f>
        <v>1137</v>
      </c>
      <c r="C31" s="40">
        <f>氏名入力!C31</f>
        <v>0</v>
      </c>
      <c r="D31" s="7">
        <f>[2]社会!D31</f>
        <v>0</v>
      </c>
      <c r="E31" s="1">
        <f>[2]社会!E31</f>
        <v>0</v>
      </c>
      <c r="F31" s="1">
        <f>[2]社会!F31</f>
        <v>0</v>
      </c>
      <c r="G31" s="1">
        <f>[2]社会!G31</f>
        <v>0</v>
      </c>
      <c r="H31" s="17">
        <f>[2]社会!H31</f>
        <v>0</v>
      </c>
      <c r="I31" s="227">
        <f>[2]社会!I31</f>
        <v>0</v>
      </c>
      <c r="J31" s="219">
        <f>[2]社会!J31</f>
        <v>0</v>
      </c>
      <c r="K31" s="161"/>
      <c r="L31" s="7">
        <f>[2]社会!L31</f>
        <v>0</v>
      </c>
      <c r="M31" s="1">
        <f>[2]社会!M31</f>
        <v>0</v>
      </c>
      <c r="N31" s="1">
        <f>[2]社会!N31</f>
        <v>0</v>
      </c>
      <c r="O31" s="1">
        <f>[2]社会!O31</f>
        <v>0</v>
      </c>
      <c r="P31" s="17">
        <f>[2]社会!P31</f>
        <v>0</v>
      </c>
      <c r="Q31" s="227">
        <f>[2]社会!Q31</f>
        <v>0</v>
      </c>
      <c r="R31" s="219">
        <f>[2]社会!R31</f>
        <v>0</v>
      </c>
      <c r="T31" s="7">
        <f>[2]社会!T31</f>
        <v>0</v>
      </c>
      <c r="U31" s="1">
        <f>[2]社会!U31</f>
        <v>0</v>
      </c>
      <c r="V31" s="1">
        <f>[2]社会!V31</f>
        <v>0</v>
      </c>
      <c r="W31" s="1">
        <f>[2]社会!W31</f>
        <v>0</v>
      </c>
      <c r="X31" s="17">
        <f>[2]社会!X31</f>
        <v>0</v>
      </c>
    </row>
    <row r="32" spans="2:24" ht="21.75" customHeight="1">
      <c r="B32" s="46">
        <f>氏名入力!A32</f>
        <v>1138</v>
      </c>
      <c r="C32" s="40">
        <f>氏名入力!C32</f>
        <v>0</v>
      </c>
      <c r="D32" s="7">
        <f>[2]社会!D32</f>
        <v>0</v>
      </c>
      <c r="E32" s="1">
        <f>[2]社会!E32</f>
        <v>0</v>
      </c>
      <c r="F32" s="1">
        <f>[2]社会!F32</f>
        <v>0</v>
      </c>
      <c r="G32" s="1">
        <f>[2]社会!G32</f>
        <v>0</v>
      </c>
      <c r="H32" s="17">
        <f>[2]社会!H32</f>
        <v>0</v>
      </c>
      <c r="I32" s="227">
        <f>[2]社会!I32</f>
        <v>0</v>
      </c>
      <c r="J32" s="219">
        <f>[2]社会!J32</f>
        <v>0</v>
      </c>
      <c r="K32" s="161"/>
      <c r="L32" s="7">
        <f>[2]社会!L32</f>
        <v>0</v>
      </c>
      <c r="M32" s="1">
        <f>[2]社会!M32</f>
        <v>0</v>
      </c>
      <c r="N32" s="1">
        <f>[2]社会!N32</f>
        <v>0</v>
      </c>
      <c r="O32" s="1">
        <f>[2]社会!O32</f>
        <v>0</v>
      </c>
      <c r="P32" s="17">
        <f>[2]社会!P32</f>
        <v>0</v>
      </c>
      <c r="Q32" s="227">
        <f>[2]社会!Q32</f>
        <v>0</v>
      </c>
      <c r="R32" s="219">
        <f>[2]社会!R32</f>
        <v>0</v>
      </c>
      <c r="T32" s="7">
        <f>[2]社会!T32</f>
        <v>0</v>
      </c>
      <c r="U32" s="1">
        <f>[2]社会!U32</f>
        <v>0</v>
      </c>
      <c r="V32" s="1">
        <f>[2]社会!V32</f>
        <v>0</v>
      </c>
      <c r="W32" s="1">
        <f>[2]社会!W32</f>
        <v>0</v>
      </c>
      <c r="X32" s="17">
        <f>[2]社会!X32</f>
        <v>0</v>
      </c>
    </row>
    <row r="33" spans="2:24" ht="21.75" customHeight="1">
      <c r="B33" s="46">
        <f>氏名入力!A33</f>
        <v>1139</v>
      </c>
      <c r="C33" s="40">
        <f>氏名入力!C33</f>
        <v>0</v>
      </c>
      <c r="D33" s="7">
        <f>[2]社会!D33</f>
        <v>0</v>
      </c>
      <c r="E33" s="1">
        <f>[2]社会!E33</f>
        <v>0</v>
      </c>
      <c r="F33" s="1">
        <f>[2]社会!F33</f>
        <v>0</v>
      </c>
      <c r="G33" s="1">
        <f>[2]社会!G33</f>
        <v>0</v>
      </c>
      <c r="H33" s="17">
        <f>[2]社会!H33</f>
        <v>0</v>
      </c>
      <c r="I33" s="227">
        <f>[2]社会!I33</f>
        <v>0</v>
      </c>
      <c r="J33" s="219">
        <f>[2]社会!J33</f>
        <v>0</v>
      </c>
      <c r="K33" s="161"/>
      <c r="L33" s="7">
        <f>[2]社会!L33</f>
        <v>0</v>
      </c>
      <c r="M33" s="1">
        <f>[2]社会!M33</f>
        <v>0</v>
      </c>
      <c r="N33" s="1">
        <f>[2]社会!N33</f>
        <v>0</v>
      </c>
      <c r="O33" s="1">
        <f>[2]社会!O33</f>
        <v>0</v>
      </c>
      <c r="P33" s="17">
        <f>[2]社会!P33</f>
        <v>0</v>
      </c>
      <c r="Q33" s="227">
        <f>[2]社会!Q33</f>
        <v>0</v>
      </c>
      <c r="R33" s="219">
        <f>[2]社会!R33</f>
        <v>0</v>
      </c>
      <c r="T33" s="7">
        <f>[2]社会!T33</f>
        <v>0</v>
      </c>
      <c r="U33" s="1">
        <f>[2]社会!U33</f>
        <v>0</v>
      </c>
      <c r="V33" s="1">
        <f>[2]社会!V33</f>
        <v>0</v>
      </c>
      <c r="W33" s="1">
        <f>[2]社会!W33</f>
        <v>0</v>
      </c>
      <c r="X33" s="17">
        <f>[2]社会!X33</f>
        <v>0</v>
      </c>
    </row>
    <row r="34" spans="2:24" ht="21.75" customHeight="1">
      <c r="B34" s="46">
        <f>氏名入力!A34</f>
        <v>1140</v>
      </c>
      <c r="C34" s="40">
        <f>氏名入力!C34</f>
        <v>0</v>
      </c>
      <c r="D34" s="7">
        <f>[2]社会!D34</f>
        <v>0</v>
      </c>
      <c r="E34" s="1">
        <f>[2]社会!E34</f>
        <v>0</v>
      </c>
      <c r="F34" s="1">
        <f>[2]社会!F34</f>
        <v>0</v>
      </c>
      <c r="G34" s="1">
        <f>[2]社会!G34</f>
        <v>0</v>
      </c>
      <c r="H34" s="17">
        <f>[2]社会!H34</f>
        <v>0</v>
      </c>
      <c r="I34" s="227">
        <f>[2]社会!I34</f>
        <v>0</v>
      </c>
      <c r="J34" s="219">
        <f>[2]社会!J34</f>
        <v>0</v>
      </c>
      <c r="K34" s="161"/>
      <c r="L34" s="7">
        <f>[2]社会!L34</f>
        <v>0</v>
      </c>
      <c r="M34" s="1">
        <f>[2]社会!M34</f>
        <v>0</v>
      </c>
      <c r="N34" s="1">
        <f>[2]社会!N34</f>
        <v>0</v>
      </c>
      <c r="O34" s="1">
        <f>[2]社会!O34</f>
        <v>0</v>
      </c>
      <c r="P34" s="17">
        <f>[2]社会!P34</f>
        <v>0</v>
      </c>
      <c r="Q34" s="227">
        <f>[2]社会!Q34</f>
        <v>0</v>
      </c>
      <c r="R34" s="219">
        <f>[2]社会!R34</f>
        <v>0</v>
      </c>
      <c r="T34" s="7">
        <f>[2]社会!T34</f>
        <v>0</v>
      </c>
      <c r="U34" s="1">
        <f>[2]社会!U34</f>
        <v>0</v>
      </c>
      <c r="V34" s="1">
        <f>[2]社会!V34</f>
        <v>0</v>
      </c>
      <c r="W34" s="1">
        <f>[2]社会!W34</f>
        <v>0</v>
      </c>
      <c r="X34" s="17">
        <f>[2]社会!X34</f>
        <v>0</v>
      </c>
    </row>
    <row r="35" spans="2:24" ht="21.75" customHeight="1">
      <c r="B35" s="46">
        <f>氏名入力!A35</f>
        <v>1141</v>
      </c>
      <c r="C35" s="40">
        <f>氏名入力!C35</f>
        <v>0</v>
      </c>
      <c r="D35" s="7">
        <f>[2]社会!D35</f>
        <v>0</v>
      </c>
      <c r="E35" s="1">
        <f>[2]社会!E35</f>
        <v>0</v>
      </c>
      <c r="F35" s="1">
        <f>[2]社会!F35</f>
        <v>0</v>
      </c>
      <c r="G35" s="1">
        <f>[2]社会!G35</f>
        <v>0</v>
      </c>
      <c r="H35" s="17">
        <f>[2]社会!H35</f>
        <v>0</v>
      </c>
      <c r="I35" s="227">
        <f>[2]社会!I35</f>
        <v>0</v>
      </c>
      <c r="J35" s="219">
        <f>[2]社会!J35</f>
        <v>0</v>
      </c>
      <c r="K35" s="161"/>
      <c r="L35" s="7">
        <f>[2]社会!L35</f>
        <v>0</v>
      </c>
      <c r="M35" s="1">
        <f>[2]社会!M35</f>
        <v>0</v>
      </c>
      <c r="N35" s="1">
        <f>[2]社会!N35</f>
        <v>0</v>
      </c>
      <c r="O35" s="1">
        <f>[2]社会!O35</f>
        <v>0</v>
      </c>
      <c r="P35" s="17">
        <f>[2]社会!P35</f>
        <v>0</v>
      </c>
      <c r="Q35" s="227">
        <f>[2]社会!Q35</f>
        <v>0</v>
      </c>
      <c r="R35" s="219">
        <f>[2]社会!R35</f>
        <v>0</v>
      </c>
      <c r="T35" s="7">
        <f>[2]社会!T35</f>
        <v>0</v>
      </c>
      <c r="U35" s="1">
        <f>[2]社会!U35</f>
        <v>0</v>
      </c>
      <c r="V35" s="1">
        <f>[2]社会!V35</f>
        <v>0</v>
      </c>
      <c r="W35" s="1">
        <f>[2]社会!W35</f>
        <v>0</v>
      </c>
      <c r="X35" s="17">
        <f>[2]社会!X35</f>
        <v>0</v>
      </c>
    </row>
    <row r="36" spans="2:24" ht="21.75" customHeight="1">
      <c r="B36" s="46">
        <f>氏名入力!A36</f>
        <v>1142</v>
      </c>
      <c r="C36" s="40">
        <f>氏名入力!C36</f>
        <v>0</v>
      </c>
      <c r="D36" s="7">
        <f>[2]社会!D36</f>
        <v>0</v>
      </c>
      <c r="E36" s="1">
        <f>[2]社会!E36</f>
        <v>0</v>
      </c>
      <c r="F36" s="1">
        <f>[2]社会!F36</f>
        <v>0</v>
      </c>
      <c r="G36" s="1">
        <f>[2]社会!G36</f>
        <v>0</v>
      </c>
      <c r="H36" s="17">
        <f>[2]社会!H36</f>
        <v>0</v>
      </c>
      <c r="I36" s="227">
        <f>[2]社会!I36</f>
        <v>0</v>
      </c>
      <c r="J36" s="219">
        <f>[2]社会!J36</f>
        <v>0</v>
      </c>
      <c r="K36" s="161"/>
      <c r="L36" s="7">
        <f>[2]社会!L36</f>
        <v>0</v>
      </c>
      <c r="M36" s="1">
        <f>[2]社会!M36</f>
        <v>0</v>
      </c>
      <c r="N36" s="1">
        <f>[2]社会!N36</f>
        <v>0</v>
      </c>
      <c r="O36" s="1">
        <f>[2]社会!O36</f>
        <v>0</v>
      </c>
      <c r="P36" s="17">
        <f>[2]社会!P36</f>
        <v>0</v>
      </c>
      <c r="Q36" s="227">
        <f>[2]社会!Q36</f>
        <v>0</v>
      </c>
      <c r="R36" s="219">
        <f>[2]社会!R36</f>
        <v>0</v>
      </c>
      <c r="T36" s="7">
        <f>[2]社会!T36</f>
        <v>0</v>
      </c>
      <c r="U36" s="1">
        <f>[2]社会!U36</f>
        <v>0</v>
      </c>
      <c r="V36" s="1">
        <f>[2]社会!V36</f>
        <v>0</v>
      </c>
      <c r="W36" s="1">
        <f>[2]社会!W36</f>
        <v>0</v>
      </c>
      <c r="X36" s="17">
        <f>[2]社会!X36</f>
        <v>0</v>
      </c>
    </row>
    <row r="37" spans="2:24" ht="21.75" customHeight="1">
      <c r="B37" s="46">
        <f>氏名入力!A37</f>
        <v>1143</v>
      </c>
      <c r="C37" s="40">
        <f>氏名入力!C37</f>
        <v>0</v>
      </c>
      <c r="D37" s="7">
        <f>[2]社会!D37</f>
        <v>0</v>
      </c>
      <c r="E37" s="1">
        <f>[2]社会!E37</f>
        <v>0</v>
      </c>
      <c r="F37" s="1">
        <f>[2]社会!F37</f>
        <v>0</v>
      </c>
      <c r="G37" s="1">
        <f>[2]社会!G37</f>
        <v>0</v>
      </c>
      <c r="H37" s="17">
        <f>[2]社会!H37</f>
        <v>0</v>
      </c>
      <c r="I37" s="227">
        <f>[2]社会!I37</f>
        <v>0</v>
      </c>
      <c r="J37" s="219">
        <f>[2]社会!J37</f>
        <v>0</v>
      </c>
      <c r="K37" s="161"/>
      <c r="L37" s="7">
        <f>[2]社会!L37</f>
        <v>0</v>
      </c>
      <c r="M37" s="1">
        <f>[2]社会!M37</f>
        <v>0</v>
      </c>
      <c r="N37" s="1">
        <f>[2]社会!N37</f>
        <v>0</v>
      </c>
      <c r="O37" s="1">
        <f>[2]社会!O37</f>
        <v>0</v>
      </c>
      <c r="P37" s="17">
        <f>[2]社会!P37</f>
        <v>0</v>
      </c>
      <c r="Q37" s="227">
        <f>[2]社会!Q37</f>
        <v>0</v>
      </c>
      <c r="R37" s="219">
        <f>[2]社会!R37</f>
        <v>0</v>
      </c>
      <c r="T37" s="7">
        <f>[2]社会!T37</f>
        <v>0</v>
      </c>
      <c r="U37" s="1">
        <f>[2]社会!U37</f>
        <v>0</v>
      </c>
      <c r="V37" s="1">
        <f>[2]社会!V37</f>
        <v>0</v>
      </c>
      <c r="W37" s="1">
        <f>[2]社会!W37</f>
        <v>0</v>
      </c>
      <c r="X37" s="17">
        <f>[2]社会!X37</f>
        <v>0</v>
      </c>
    </row>
    <row r="38" spans="2:24" ht="21.75" customHeight="1">
      <c r="B38" s="46">
        <f>氏名入力!A38</f>
        <v>1144</v>
      </c>
      <c r="C38" s="40">
        <f>氏名入力!C38</f>
        <v>0</v>
      </c>
      <c r="D38" s="7">
        <f>[2]社会!D38</f>
        <v>0</v>
      </c>
      <c r="E38" s="1">
        <f>[2]社会!E38</f>
        <v>0</v>
      </c>
      <c r="F38" s="1">
        <f>[2]社会!F38</f>
        <v>0</v>
      </c>
      <c r="G38" s="1">
        <f>[2]社会!G38</f>
        <v>0</v>
      </c>
      <c r="H38" s="17">
        <f>[2]社会!H38</f>
        <v>0</v>
      </c>
      <c r="I38" s="227">
        <f>[2]社会!I38</f>
        <v>0</v>
      </c>
      <c r="J38" s="219">
        <f>[2]社会!J38</f>
        <v>0</v>
      </c>
      <c r="K38" s="161"/>
      <c r="L38" s="7">
        <f>[2]社会!L38</f>
        <v>0</v>
      </c>
      <c r="M38" s="1">
        <f>[2]社会!M38</f>
        <v>0</v>
      </c>
      <c r="N38" s="1">
        <f>[2]社会!N38</f>
        <v>0</v>
      </c>
      <c r="O38" s="1">
        <f>[2]社会!O38</f>
        <v>0</v>
      </c>
      <c r="P38" s="17">
        <f>[2]社会!P38</f>
        <v>0</v>
      </c>
      <c r="Q38" s="227">
        <f>[2]社会!Q38</f>
        <v>0</v>
      </c>
      <c r="R38" s="219">
        <f>[2]社会!R38</f>
        <v>0</v>
      </c>
      <c r="T38" s="7">
        <f>[2]社会!T38</f>
        <v>0</v>
      </c>
      <c r="U38" s="1">
        <f>[2]社会!U38</f>
        <v>0</v>
      </c>
      <c r="V38" s="1">
        <f>[2]社会!V38</f>
        <v>0</v>
      </c>
      <c r="W38" s="1">
        <f>[2]社会!W38</f>
        <v>0</v>
      </c>
      <c r="X38" s="17">
        <f>[2]社会!X38</f>
        <v>0</v>
      </c>
    </row>
    <row r="39" spans="2:24" ht="21.75" customHeight="1">
      <c r="B39" s="46">
        <f>氏名入力!A39</f>
        <v>1145</v>
      </c>
      <c r="C39" s="40">
        <f>氏名入力!C39</f>
        <v>0</v>
      </c>
      <c r="D39" s="7">
        <f>[2]社会!D39</f>
        <v>0</v>
      </c>
      <c r="E39" s="1">
        <f>[2]社会!E39</f>
        <v>0</v>
      </c>
      <c r="F39" s="1">
        <f>[2]社会!F39</f>
        <v>0</v>
      </c>
      <c r="G39" s="1">
        <f>[2]社会!G39</f>
        <v>0</v>
      </c>
      <c r="H39" s="17">
        <f>[2]社会!H39</f>
        <v>0</v>
      </c>
      <c r="I39" s="227">
        <f>[2]社会!I39</f>
        <v>0</v>
      </c>
      <c r="J39" s="219">
        <f>[2]社会!J39</f>
        <v>0</v>
      </c>
      <c r="K39" s="161"/>
      <c r="L39" s="7">
        <f>[2]社会!L39</f>
        <v>0</v>
      </c>
      <c r="M39" s="1">
        <f>[2]社会!M39</f>
        <v>0</v>
      </c>
      <c r="N39" s="1">
        <f>[2]社会!N39</f>
        <v>0</v>
      </c>
      <c r="O39" s="1">
        <f>[2]社会!O39</f>
        <v>0</v>
      </c>
      <c r="P39" s="17">
        <f>[2]社会!P39</f>
        <v>0</v>
      </c>
      <c r="Q39" s="227">
        <f>[2]社会!Q39</f>
        <v>0</v>
      </c>
      <c r="R39" s="219">
        <f>[2]社会!R39</f>
        <v>0</v>
      </c>
      <c r="T39" s="7">
        <f>[2]社会!T39</f>
        <v>0</v>
      </c>
      <c r="U39" s="1">
        <f>[2]社会!U39</f>
        <v>0</v>
      </c>
      <c r="V39" s="1">
        <f>[2]社会!V39</f>
        <v>0</v>
      </c>
      <c r="W39" s="1">
        <f>[2]社会!W39</f>
        <v>0</v>
      </c>
      <c r="X39" s="17">
        <f>[2]社会!X39</f>
        <v>0</v>
      </c>
    </row>
    <row r="40" spans="2:24" ht="21.75" customHeight="1">
      <c r="B40" s="46">
        <f>氏名入力!A40</f>
        <v>1146</v>
      </c>
      <c r="C40" s="40">
        <f>氏名入力!C40</f>
        <v>0</v>
      </c>
      <c r="D40" s="7">
        <f>[2]社会!D40</f>
        <v>0</v>
      </c>
      <c r="E40" s="1">
        <f>[2]社会!E40</f>
        <v>0</v>
      </c>
      <c r="F40" s="1">
        <f>[2]社会!F40</f>
        <v>0</v>
      </c>
      <c r="G40" s="1">
        <f>[2]社会!G40</f>
        <v>0</v>
      </c>
      <c r="H40" s="17">
        <f>[2]社会!H40</f>
        <v>0</v>
      </c>
      <c r="I40" s="227">
        <f>[2]社会!I40</f>
        <v>0</v>
      </c>
      <c r="J40" s="219">
        <f>[2]社会!J40</f>
        <v>0</v>
      </c>
      <c r="K40" s="161"/>
      <c r="L40" s="7">
        <f>[2]社会!L40</f>
        <v>0</v>
      </c>
      <c r="M40" s="1">
        <f>[2]社会!M40</f>
        <v>0</v>
      </c>
      <c r="N40" s="1">
        <f>[2]社会!N40</f>
        <v>0</v>
      </c>
      <c r="O40" s="1">
        <f>[2]社会!O40</f>
        <v>0</v>
      </c>
      <c r="P40" s="17">
        <f>[2]社会!P40</f>
        <v>0</v>
      </c>
      <c r="Q40" s="227">
        <f>[2]社会!Q40</f>
        <v>0</v>
      </c>
      <c r="R40" s="219">
        <f>[2]社会!R40</f>
        <v>0</v>
      </c>
      <c r="T40" s="7">
        <f>[2]社会!T40</f>
        <v>0</v>
      </c>
      <c r="U40" s="1">
        <f>[2]社会!U40</f>
        <v>0</v>
      </c>
      <c r="V40" s="1">
        <f>[2]社会!V40</f>
        <v>0</v>
      </c>
      <c r="W40" s="1">
        <f>[2]社会!W40</f>
        <v>0</v>
      </c>
      <c r="X40" s="17">
        <f>[2]社会!X40</f>
        <v>0</v>
      </c>
    </row>
    <row r="41" spans="2:24" ht="21.75" customHeight="1">
      <c r="B41" s="46">
        <f>氏名入力!A41</f>
        <v>1147</v>
      </c>
      <c r="C41" s="40">
        <f>氏名入力!C41</f>
        <v>0</v>
      </c>
      <c r="D41" s="7">
        <f>[2]社会!D41</f>
        <v>0</v>
      </c>
      <c r="E41" s="1">
        <f>[2]社会!E41</f>
        <v>0</v>
      </c>
      <c r="F41" s="1">
        <f>[2]社会!F41</f>
        <v>0</v>
      </c>
      <c r="G41" s="1">
        <f>[2]社会!G41</f>
        <v>0</v>
      </c>
      <c r="H41" s="17">
        <f>[2]社会!H41</f>
        <v>0</v>
      </c>
      <c r="I41" s="227">
        <f>[2]社会!I41</f>
        <v>0</v>
      </c>
      <c r="J41" s="219">
        <f>[2]社会!J41</f>
        <v>0</v>
      </c>
      <c r="K41" s="161"/>
      <c r="L41" s="7">
        <f>[2]社会!L41</f>
        <v>0</v>
      </c>
      <c r="M41" s="1">
        <f>[2]社会!M41</f>
        <v>0</v>
      </c>
      <c r="N41" s="1">
        <f>[2]社会!N41</f>
        <v>0</v>
      </c>
      <c r="O41" s="1">
        <f>[2]社会!O41</f>
        <v>0</v>
      </c>
      <c r="P41" s="17">
        <f>[2]社会!P41</f>
        <v>0</v>
      </c>
      <c r="Q41" s="227">
        <f>[2]社会!Q41</f>
        <v>0</v>
      </c>
      <c r="R41" s="219">
        <f>[2]社会!R41</f>
        <v>0</v>
      </c>
      <c r="T41" s="7">
        <f>[2]社会!T41</f>
        <v>0</v>
      </c>
      <c r="U41" s="1">
        <f>[2]社会!U41</f>
        <v>0</v>
      </c>
      <c r="V41" s="1">
        <f>[2]社会!V41</f>
        <v>0</v>
      </c>
      <c r="W41" s="1">
        <f>[2]社会!W41</f>
        <v>0</v>
      </c>
      <c r="X41" s="17">
        <f>[2]社会!X41</f>
        <v>0</v>
      </c>
    </row>
    <row r="42" spans="2:24" ht="21.75" customHeight="1">
      <c r="B42" s="46">
        <f>氏名入力!A42</f>
        <v>1148</v>
      </c>
      <c r="C42" s="40">
        <f>氏名入力!C42</f>
        <v>0</v>
      </c>
      <c r="D42" s="7">
        <f>[2]社会!D42</f>
        <v>0</v>
      </c>
      <c r="E42" s="1">
        <f>[2]社会!E42</f>
        <v>0</v>
      </c>
      <c r="F42" s="1">
        <f>[2]社会!F42</f>
        <v>0</v>
      </c>
      <c r="G42" s="1">
        <f>[2]社会!G42</f>
        <v>0</v>
      </c>
      <c r="H42" s="17">
        <f>[2]社会!H42</f>
        <v>0</v>
      </c>
      <c r="I42" s="227">
        <f>[2]社会!I42</f>
        <v>0</v>
      </c>
      <c r="J42" s="219">
        <f>[2]社会!J42</f>
        <v>0</v>
      </c>
      <c r="K42" s="161"/>
      <c r="L42" s="7">
        <f>[2]社会!L42</f>
        <v>0</v>
      </c>
      <c r="M42" s="1">
        <f>[2]社会!M42</f>
        <v>0</v>
      </c>
      <c r="N42" s="1">
        <f>[2]社会!N42</f>
        <v>0</v>
      </c>
      <c r="O42" s="1">
        <f>[2]社会!O42</f>
        <v>0</v>
      </c>
      <c r="P42" s="17">
        <f>[2]社会!P42</f>
        <v>0</v>
      </c>
      <c r="Q42" s="227">
        <f>[2]社会!Q42</f>
        <v>0</v>
      </c>
      <c r="R42" s="219">
        <f>[2]社会!R42</f>
        <v>0</v>
      </c>
      <c r="T42" s="7">
        <f>[2]社会!T42</f>
        <v>0</v>
      </c>
      <c r="U42" s="1">
        <f>[2]社会!U42</f>
        <v>0</v>
      </c>
      <c r="V42" s="1">
        <f>[2]社会!V42</f>
        <v>0</v>
      </c>
      <c r="W42" s="1">
        <f>[2]社会!W42</f>
        <v>0</v>
      </c>
      <c r="X42" s="17">
        <f>[2]社会!X42</f>
        <v>0</v>
      </c>
    </row>
    <row r="43" spans="2:24" ht="21.75" customHeight="1">
      <c r="B43" s="46">
        <f>氏名入力!A43</f>
        <v>1149</v>
      </c>
      <c r="C43" s="40">
        <f>氏名入力!C43</f>
        <v>0</v>
      </c>
      <c r="D43" s="7">
        <f>[2]社会!D43</f>
        <v>0</v>
      </c>
      <c r="E43" s="1">
        <f>[2]社会!E43</f>
        <v>0</v>
      </c>
      <c r="F43" s="1">
        <f>[2]社会!F43</f>
        <v>0</v>
      </c>
      <c r="G43" s="1">
        <f>[2]社会!G43</f>
        <v>0</v>
      </c>
      <c r="H43" s="17">
        <f>[2]社会!H43</f>
        <v>0</v>
      </c>
      <c r="I43" s="227">
        <f>[2]社会!I43</f>
        <v>0</v>
      </c>
      <c r="J43" s="219">
        <f>[2]社会!J43</f>
        <v>0</v>
      </c>
      <c r="K43" s="161"/>
      <c r="L43" s="7">
        <f>[2]社会!L43</f>
        <v>0</v>
      </c>
      <c r="M43" s="1">
        <f>[2]社会!M43</f>
        <v>0</v>
      </c>
      <c r="N43" s="1">
        <f>[2]社会!N43</f>
        <v>0</v>
      </c>
      <c r="O43" s="1">
        <f>[2]社会!O43</f>
        <v>0</v>
      </c>
      <c r="P43" s="17">
        <f>[2]社会!P43</f>
        <v>0</v>
      </c>
      <c r="Q43" s="227">
        <f>[2]社会!Q43</f>
        <v>0</v>
      </c>
      <c r="R43" s="219">
        <f>[2]社会!R43</f>
        <v>0</v>
      </c>
      <c r="T43" s="7">
        <f>[2]社会!T43</f>
        <v>0</v>
      </c>
      <c r="U43" s="1">
        <f>[2]社会!U43</f>
        <v>0</v>
      </c>
      <c r="V43" s="1">
        <f>[2]社会!V43</f>
        <v>0</v>
      </c>
      <c r="W43" s="1">
        <f>[2]社会!W43</f>
        <v>0</v>
      </c>
      <c r="X43" s="17">
        <f>[2]社会!X43</f>
        <v>0</v>
      </c>
    </row>
    <row r="44" spans="2:24" ht="21.75" customHeight="1" thickBot="1">
      <c r="B44" s="47">
        <f>氏名入力!A44</f>
        <v>1150</v>
      </c>
      <c r="C44" s="41">
        <f>氏名入力!C44</f>
        <v>0</v>
      </c>
      <c r="D44" s="14">
        <f>[2]社会!D44</f>
        <v>0</v>
      </c>
      <c r="E44" s="2">
        <f>[2]社会!E44</f>
        <v>0</v>
      </c>
      <c r="F44" s="2">
        <f>[2]社会!F44</f>
        <v>0</v>
      </c>
      <c r="G44" s="2">
        <f>[2]社会!G44</f>
        <v>0</v>
      </c>
      <c r="H44" s="20">
        <f>[2]社会!H44</f>
        <v>0</v>
      </c>
      <c r="I44" s="228">
        <f>[2]社会!I44</f>
        <v>0</v>
      </c>
      <c r="J44" s="220">
        <f>[2]社会!J44</f>
        <v>0</v>
      </c>
      <c r="K44" s="161"/>
      <c r="L44" s="14">
        <f>[2]社会!L44</f>
        <v>0</v>
      </c>
      <c r="M44" s="2">
        <f>[2]社会!M44</f>
        <v>0</v>
      </c>
      <c r="N44" s="2">
        <f>[2]社会!N44</f>
        <v>0</v>
      </c>
      <c r="O44" s="2">
        <f>[2]社会!O44</f>
        <v>0</v>
      </c>
      <c r="P44" s="20">
        <f>[2]社会!P44</f>
        <v>0</v>
      </c>
      <c r="Q44" s="228">
        <f>[2]社会!Q44</f>
        <v>0</v>
      </c>
      <c r="R44" s="220">
        <f>[2]社会!R44</f>
        <v>0</v>
      </c>
      <c r="T44" s="14">
        <f>[2]社会!T44</f>
        <v>0</v>
      </c>
      <c r="U44" s="2">
        <f>[2]社会!U44</f>
        <v>0</v>
      </c>
      <c r="V44" s="2">
        <f>[2]社会!V44</f>
        <v>0</v>
      </c>
      <c r="W44" s="2">
        <f>[2]社会!W44</f>
        <v>0</v>
      </c>
      <c r="X44" s="20">
        <f>[2]社会!X44</f>
        <v>0</v>
      </c>
    </row>
    <row r="45" spans="2:24" ht="21.75" customHeight="1" thickTop="1">
      <c r="B45" s="42">
        <f>氏名入力!A45</f>
        <v>1201</v>
      </c>
      <c r="C45" s="21">
        <f>氏名入力!C45</f>
        <v>0</v>
      </c>
      <c r="D45" s="4">
        <f>[2]社会!D45</f>
        <v>0</v>
      </c>
      <c r="E45" s="5">
        <f>[2]社会!E45</f>
        <v>0</v>
      </c>
      <c r="F45" s="5">
        <f>[2]社会!F45</f>
        <v>0</v>
      </c>
      <c r="G45" s="5">
        <f>[2]社会!G45</f>
        <v>0</v>
      </c>
      <c r="H45" s="16">
        <f>[2]社会!H45</f>
        <v>0</v>
      </c>
      <c r="I45" s="229">
        <f>[2]社会!I45</f>
        <v>0</v>
      </c>
      <c r="J45" s="222">
        <f>[2]社会!J45</f>
        <v>0</v>
      </c>
      <c r="K45" s="161"/>
      <c r="L45" s="4">
        <f>[2]社会!L45</f>
        <v>0</v>
      </c>
      <c r="M45" s="5">
        <f>[2]社会!M45</f>
        <v>0</v>
      </c>
      <c r="N45" s="5">
        <f>[2]社会!N45</f>
        <v>0</v>
      </c>
      <c r="O45" s="5">
        <f>[2]社会!O45</f>
        <v>0</v>
      </c>
      <c r="P45" s="16">
        <f>[2]社会!P45</f>
        <v>0</v>
      </c>
      <c r="Q45" s="245">
        <f>[2]社会!Q45</f>
        <v>0</v>
      </c>
      <c r="R45" s="222">
        <f>[2]社会!R45</f>
        <v>0</v>
      </c>
      <c r="T45" s="4">
        <f>[2]社会!T45</f>
        <v>0</v>
      </c>
      <c r="U45" s="5">
        <f>[2]社会!U45</f>
        <v>0</v>
      </c>
      <c r="V45" s="5">
        <f>[2]社会!V45</f>
        <v>0</v>
      </c>
      <c r="W45" s="5">
        <f>[2]社会!W45</f>
        <v>0</v>
      </c>
      <c r="X45" s="16">
        <f>[2]社会!X45</f>
        <v>0</v>
      </c>
    </row>
    <row r="46" spans="2:24" ht="21.75" customHeight="1">
      <c r="B46" s="43">
        <f>氏名入力!A46</f>
        <v>1202</v>
      </c>
      <c r="C46" s="22">
        <f>氏名入力!C46</f>
        <v>0</v>
      </c>
      <c r="D46" s="7">
        <f>[2]社会!D46</f>
        <v>0</v>
      </c>
      <c r="E46" s="1">
        <f>[2]社会!E46</f>
        <v>0</v>
      </c>
      <c r="F46" s="1">
        <f>[2]社会!F46</f>
        <v>0</v>
      </c>
      <c r="G46" s="1">
        <f>[2]社会!G46</f>
        <v>0</v>
      </c>
      <c r="H46" s="17">
        <f>[2]社会!H46</f>
        <v>0</v>
      </c>
      <c r="I46" s="227">
        <f>[2]社会!I46</f>
        <v>0</v>
      </c>
      <c r="J46" s="219">
        <f>[2]社会!J46</f>
        <v>0</v>
      </c>
      <c r="K46" s="161"/>
      <c r="L46" s="7">
        <f>[2]社会!L46</f>
        <v>0</v>
      </c>
      <c r="M46" s="1">
        <f>[2]社会!M46</f>
        <v>0</v>
      </c>
      <c r="N46" s="1">
        <f>[2]社会!N46</f>
        <v>0</v>
      </c>
      <c r="O46" s="1">
        <f>[2]社会!O46</f>
        <v>0</v>
      </c>
      <c r="P46" s="17">
        <f>[2]社会!P46</f>
        <v>0</v>
      </c>
      <c r="Q46" s="227">
        <f>[2]社会!Q46</f>
        <v>0</v>
      </c>
      <c r="R46" s="219">
        <f>[2]社会!R46</f>
        <v>0</v>
      </c>
      <c r="T46" s="7">
        <f>[2]社会!T46</f>
        <v>0</v>
      </c>
      <c r="U46" s="1">
        <f>[2]社会!U46</f>
        <v>0</v>
      </c>
      <c r="V46" s="1">
        <f>[2]社会!V46</f>
        <v>0</v>
      </c>
      <c r="W46" s="1">
        <f>[2]社会!W46</f>
        <v>0</v>
      </c>
      <c r="X46" s="17">
        <f>[2]社会!X46</f>
        <v>0</v>
      </c>
    </row>
    <row r="47" spans="2:24" ht="21.75" customHeight="1">
      <c r="B47" s="43">
        <f>氏名入力!A47</f>
        <v>1203</v>
      </c>
      <c r="C47" s="22">
        <f>氏名入力!C47</f>
        <v>0</v>
      </c>
      <c r="D47" s="7">
        <f>[2]社会!D47</f>
        <v>0</v>
      </c>
      <c r="E47" s="1">
        <f>[2]社会!E47</f>
        <v>0</v>
      </c>
      <c r="F47" s="1">
        <f>[2]社会!F47</f>
        <v>0</v>
      </c>
      <c r="G47" s="1">
        <f>[2]社会!G47</f>
        <v>0</v>
      </c>
      <c r="H47" s="17">
        <f>[2]社会!H47</f>
        <v>0</v>
      </c>
      <c r="I47" s="227">
        <f>[2]社会!I47</f>
        <v>0</v>
      </c>
      <c r="J47" s="219">
        <f>[2]社会!J47</f>
        <v>0</v>
      </c>
      <c r="K47" s="161"/>
      <c r="L47" s="7">
        <f>[2]社会!L47</f>
        <v>0</v>
      </c>
      <c r="M47" s="1">
        <f>[2]社会!M47</f>
        <v>0</v>
      </c>
      <c r="N47" s="1">
        <f>[2]社会!N47</f>
        <v>0</v>
      </c>
      <c r="O47" s="1">
        <f>[2]社会!O47</f>
        <v>0</v>
      </c>
      <c r="P47" s="17">
        <f>[2]社会!P47</f>
        <v>0</v>
      </c>
      <c r="Q47" s="227">
        <f>[2]社会!Q47</f>
        <v>0</v>
      </c>
      <c r="R47" s="219">
        <f>[2]社会!R47</f>
        <v>0</v>
      </c>
      <c r="T47" s="7">
        <f>[2]社会!T47</f>
        <v>0</v>
      </c>
      <c r="U47" s="1">
        <f>[2]社会!U47</f>
        <v>0</v>
      </c>
      <c r="V47" s="1">
        <f>[2]社会!V47</f>
        <v>0</v>
      </c>
      <c r="W47" s="1">
        <f>[2]社会!W47</f>
        <v>0</v>
      </c>
      <c r="X47" s="17">
        <f>[2]社会!X47</f>
        <v>0</v>
      </c>
    </row>
    <row r="48" spans="2:24" ht="21.75" customHeight="1">
      <c r="B48" s="43">
        <f>氏名入力!A48</f>
        <v>1204</v>
      </c>
      <c r="C48" s="22">
        <f>氏名入力!C48</f>
        <v>0</v>
      </c>
      <c r="D48" s="7">
        <f>[2]社会!D48</f>
        <v>0</v>
      </c>
      <c r="E48" s="1">
        <f>[2]社会!E48</f>
        <v>0</v>
      </c>
      <c r="F48" s="1">
        <f>[2]社会!F48</f>
        <v>0</v>
      </c>
      <c r="G48" s="1">
        <f>[2]社会!G48</f>
        <v>0</v>
      </c>
      <c r="H48" s="17">
        <f>[2]社会!H48</f>
        <v>0</v>
      </c>
      <c r="I48" s="227">
        <f>[2]社会!I48</f>
        <v>0</v>
      </c>
      <c r="J48" s="219">
        <f>[2]社会!J48</f>
        <v>0</v>
      </c>
      <c r="K48" s="161"/>
      <c r="L48" s="7">
        <f>[2]社会!L48</f>
        <v>0</v>
      </c>
      <c r="M48" s="1">
        <f>[2]社会!M48</f>
        <v>0</v>
      </c>
      <c r="N48" s="1">
        <f>[2]社会!N48</f>
        <v>0</v>
      </c>
      <c r="O48" s="1">
        <f>[2]社会!O48</f>
        <v>0</v>
      </c>
      <c r="P48" s="17">
        <f>[2]社会!P48</f>
        <v>0</v>
      </c>
      <c r="Q48" s="227">
        <f>[2]社会!Q48</f>
        <v>0</v>
      </c>
      <c r="R48" s="219">
        <f>[2]社会!R48</f>
        <v>0</v>
      </c>
      <c r="T48" s="7">
        <f>[2]社会!T48</f>
        <v>0</v>
      </c>
      <c r="U48" s="1">
        <f>[2]社会!U48</f>
        <v>0</v>
      </c>
      <c r="V48" s="1">
        <f>[2]社会!V48</f>
        <v>0</v>
      </c>
      <c r="W48" s="1">
        <f>[2]社会!W48</f>
        <v>0</v>
      </c>
      <c r="X48" s="17">
        <f>[2]社会!X48</f>
        <v>0</v>
      </c>
    </row>
    <row r="49" spans="2:24" ht="21.75" customHeight="1">
      <c r="B49" s="43">
        <f>氏名入力!A49</f>
        <v>1205</v>
      </c>
      <c r="C49" s="22">
        <f>氏名入力!C49</f>
        <v>0</v>
      </c>
      <c r="D49" s="7">
        <f>[2]社会!D49</f>
        <v>0</v>
      </c>
      <c r="E49" s="1">
        <f>[2]社会!E49</f>
        <v>0</v>
      </c>
      <c r="F49" s="1">
        <f>[2]社会!F49</f>
        <v>0</v>
      </c>
      <c r="G49" s="1">
        <f>[2]社会!G49</f>
        <v>0</v>
      </c>
      <c r="H49" s="17">
        <f>[2]社会!H49</f>
        <v>0</v>
      </c>
      <c r="I49" s="227">
        <f>[2]社会!I49</f>
        <v>0</v>
      </c>
      <c r="J49" s="219">
        <f>[2]社会!J49</f>
        <v>0</v>
      </c>
      <c r="K49" s="161"/>
      <c r="L49" s="7">
        <f>[2]社会!L49</f>
        <v>0</v>
      </c>
      <c r="M49" s="1">
        <f>[2]社会!M49</f>
        <v>0</v>
      </c>
      <c r="N49" s="1">
        <f>[2]社会!N49</f>
        <v>0</v>
      </c>
      <c r="O49" s="1">
        <f>[2]社会!O49</f>
        <v>0</v>
      </c>
      <c r="P49" s="17">
        <f>[2]社会!P49</f>
        <v>0</v>
      </c>
      <c r="Q49" s="227">
        <f>[2]社会!Q49</f>
        <v>0</v>
      </c>
      <c r="R49" s="219">
        <f>[2]社会!R49</f>
        <v>0</v>
      </c>
      <c r="T49" s="7">
        <f>[2]社会!T49</f>
        <v>0</v>
      </c>
      <c r="U49" s="1">
        <f>[2]社会!U49</f>
        <v>0</v>
      </c>
      <c r="V49" s="1">
        <f>[2]社会!V49</f>
        <v>0</v>
      </c>
      <c r="W49" s="1">
        <f>[2]社会!W49</f>
        <v>0</v>
      </c>
      <c r="X49" s="17">
        <f>[2]社会!X49</f>
        <v>0</v>
      </c>
    </row>
    <row r="50" spans="2:24" ht="21.75" customHeight="1">
      <c r="B50" s="43">
        <f>氏名入力!A50</f>
        <v>1206</v>
      </c>
      <c r="C50" s="22">
        <f>氏名入力!C50</f>
        <v>0</v>
      </c>
      <c r="D50" s="7">
        <f>[2]社会!D50</f>
        <v>0</v>
      </c>
      <c r="E50" s="1">
        <f>[2]社会!E50</f>
        <v>0</v>
      </c>
      <c r="F50" s="1">
        <f>[2]社会!F50</f>
        <v>0</v>
      </c>
      <c r="G50" s="1">
        <f>[2]社会!G50</f>
        <v>0</v>
      </c>
      <c r="H50" s="17">
        <f>[2]社会!H50</f>
        <v>0</v>
      </c>
      <c r="I50" s="227">
        <f>[2]社会!I50</f>
        <v>0</v>
      </c>
      <c r="J50" s="219">
        <f>[2]社会!J50</f>
        <v>0</v>
      </c>
      <c r="K50" s="161"/>
      <c r="L50" s="7">
        <f>[2]社会!L50</f>
        <v>0</v>
      </c>
      <c r="M50" s="1">
        <f>[2]社会!M50</f>
        <v>0</v>
      </c>
      <c r="N50" s="1">
        <f>[2]社会!N50</f>
        <v>0</v>
      </c>
      <c r="O50" s="1">
        <f>[2]社会!O50</f>
        <v>0</v>
      </c>
      <c r="P50" s="17">
        <f>[2]社会!P50</f>
        <v>0</v>
      </c>
      <c r="Q50" s="227">
        <f>[2]社会!Q50</f>
        <v>0</v>
      </c>
      <c r="R50" s="219">
        <f>[2]社会!R50</f>
        <v>0</v>
      </c>
      <c r="T50" s="7">
        <f>[2]社会!T50</f>
        <v>0</v>
      </c>
      <c r="U50" s="1">
        <f>[2]社会!U50</f>
        <v>0</v>
      </c>
      <c r="V50" s="1">
        <f>[2]社会!V50</f>
        <v>0</v>
      </c>
      <c r="W50" s="1">
        <f>[2]社会!W50</f>
        <v>0</v>
      </c>
      <c r="X50" s="17">
        <f>[2]社会!X50</f>
        <v>0</v>
      </c>
    </row>
    <row r="51" spans="2:24" ht="21.75" customHeight="1">
      <c r="B51" s="43">
        <f>氏名入力!A51</f>
        <v>1207</v>
      </c>
      <c r="C51" s="22">
        <f>氏名入力!C51</f>
        <v>0</v>
      </c>
      <c r="D51" s="7">
        <f>[2]社会!D51</f>
        <v>0</v>
      </c>
      <c r="E51" s="1">
        <f>[2]社会!E51</f>
        <v>0</v>
      </c>
      <c r="F51" s="1">
        <f>[2]社会!F51</f>
        <v>0</v>
      </c>
      <c r="G51" s="1">
        <f>[2]社会!G51</f>
        <v>0</v>
      </c>
      <c r="H51" s="17">
        <f>[2]社会!H51</f>
        <v>0</v>
      </c>
      <c r="I51" s="227">
        <f>[2]社会!I51</f>
        <v>0</v>
      </c>
      <c r="J51" s="219">
        <f>[2]社会!J51</f>
        <v>0</v>
      </c>
      <c r="K51" s="161"/>
      <c r="L51" s="7">
        <f>[2]社会!L51</f>
        <v>0</v>
      </c>
      <c r="M51" s="1">
        <f>[2]社会!M51</f>
        <v>0</v>
      </c>
      <c r="N51" s="1">
        <f>[2]社会!N51</f>
        <v>0</v>
      </c>
      <c r="O51" s="1">
        <f>[2]社会!O51</f>
        <v>0</v>
      </c>
      <c r="P51" s="17">
        <f>[2]社会!P51</f>
        <v>0</v>
      </c>
      <c r="Q51" s="227">
        <f>[2]社会!Q51</f>
        <v>0</v>
      </c>
      <c r="R51" s="219">
        <f>[2]社会!R51</f>
        <v>0</v>
      </c>
      <c r="T51" s="7">
        <f>[2]社会!T51</f>
        <v>0</v>
      </c>
      <c r="U51" s="1">
        <f>[2]社会!U51</f>
        <v>0</v>
      </c>
      <c r="V51" s="1">
        <f>[2]社会!V51</f>
        <v>0</v>
      </c>
      <c r="W51" s="1">
        <f>[2]社会!W51</f>
        <v>0</v>
      </c>
      <c r="X51" s="17">
        <f>[2]社会!X51</f>
        <v>0</v>
      </c>
    </row>
    <row r="52" spans="2:24" ht="21.75" customHeight="1">
      <c r="B52" s="43">
        <f>氏名入力!A52</f>
        <v>1208</v>
      </c>
      <c r="C52" s="22">
        <f>氏名入力!C52</f>
        <v>0</v>
      </c>
      <c r="D52" s="7">
        <f>[2]社会!D52</f>
        <v>0</v>
      </c>
      <c r="E52" s="1">
        <f>[2]社会!E52</f>
        <v>0</v>
      </c>
      <c r="F52" s="1">
        <f>[2]社会!F52</f>
        <v>0</v>
      </c>
      <c r="G52" s="1">
        <f>[2]社会!G52</f>
        <v>0</v>
      </c>
      <c r="H52" s="17">
        <f>[2]社会!H52</f>
        <v>0</v>
      </c>
      <c r="I52" s="227">
        <f>[2]社会!I52</f>
        <v>0</v>
      </c>
      <c r="J52" s="219">
        <f>[2]社会!J52</f>
        <v>0</v>
      </c>
      <c r="K52" s="161"/>
      <c r="L52" s="7">
        <f>[2]社会!L52</f>
        <v>0</v>
      </c>
      <c r="M52" s="1">
        <f>[2]社会!M52</f>
        <v>0</v>
      </c>
      <c r="N52" s="1">
        <f>[2]社会!N52</f>
        <v>0</v>
      </c>
      <c r="O52" s="1">
        <f>[2]社会!O52</f>
        <v>0</v>
      </c>
      <c r="P52" s="17">
        <f>[2]社会!P52</f>
        <v>0</v>
      </c>
      <c r="Q52" s="227">
        <f>[2]社会!Q52</f>
        <v>0</v>
      </c>
      <c r="R52" s="219">
        <f>[2]社会!R52</f>
        <v>0</v>
      </c>
      <c r="T52" s="7">
        <f>[2]社会!T52</f>
        <v>0</v>
      </c>
      <c r="U52" s="1">
        <f>[2]社会!U52</f>
        <v>0</v>
      </c>
      <c r="V52" s="1">
        <f>[2]社会!V52</f>
        <v>0</v>
      </c>
      <c r="W52" s="1">
        <f>[2]社会!W52</f>
        <v>0</v>
      </c>
      <c r="X52" s="17">
        <f>[2]社会!X52</f>
        <v>0</v>
      </c>
    </row>
    <row r="53" spans="2:24" ht="21.75" customHeight="1">
      <c r="B53" s="43">
        <f>氏名入力!A53</f>
        <v>1209</v>
      </c>
      <c r="C53" s="22">
        <f>氏名入力!C53</f>
        <v>0</v>
      </c>
      <c r="D53" s="7">
        <f>[2]社会!D53</f>
        <v>0</v>
      </c>
      <c r="E53" s="1">
        <f>[2]社会!E53</f>
        <v>0</v>
      </c>
      <c r="F53" s="1">
        <f>[2]社会!F53</f>
        <v>0</v>
      </c>
      <c r="G53" s="1">
        <f>[2]社会!G53</f>
        <v>0</v>
      </c>
      <c r="H53" s="17">
        <f>[2]社会!H53</f>
        <v>0</v>
      </c>
      <c r="I53" s="227">
        <f>[2]社会!I53</f>
        <v>0</v>
      </c>
      <c r="J53" s="219">
        <f>[2]社会!J53</f>
        <v>0</v>
      </c>
      <c r="K53" s="161"/>
      <c r="L53" s="7">
        <f>[2]社会!L53</f>
        <v>0</v>
      </c>
      <c r="M53" s="1">
        <f>[2]社会!M53</f>
        <v>0</v>
      </c>
      <c r="N53" s="1">
        <f>[2]社会!N53</f>
        <v>0</v>
      </c>
      <c r="O53" s="1">
        <f>[2]社会!O53</f>
        <v>0</v>
      </c>
      <c r="P53" s="17">
        <f>[2]社会!P53</f>
        <v>0</v>
      </c>
      <c r="Q53" s="227">
        <f>[2]社会!Q53</f>
        <v>0</v>
      </c>
      <c r="R53" s="219">
        <f>[2]社会!R53</f>
        <v>0</v>
      </c>
      <c r="T53" s="7">
        <f>[2]社会!T53</f>
        <v>0</v>
      </c>
      <c r="U53" s="1">
        <f>[2]社会!U53</f>
        <v>0</v>
      </c>
      <c r="V53" s="1">
        <f>[2]社会!V53</f>
        <v>0</v>
      </c>
      <c r="W53" s="1">
        <f>[2]社会!W53</f>
        <v>0</v>
      </c>
      <c r="X53" s="17">
        <f>[2]社会!X53</f>
        <v>0</v>
      </c>
    </row>
    <row r="54" spans="2:24" ht="21.75" customHeight="1">
      <c r="B54" s="43">
        <f>氏名入力!A54</f>
        <v>1210</v>
      </c>
      <c r="C54" s="22">
        <f>氏名入力!C54</f>
        <v>0</v>
      </c>
      <c r="D54" s="7">
        <f>[2]社会!D54</f>
        <v>0</v>
      </c>
      <c r="E54" s="1">
        <f>[2]社会!E54</f>
        <v>0</v>
      </c>
      <c r="F54" s="1">
        <f>[2]社会!F54</f>
        <v>0</v>
      </c>
      <c r="G54" s="1">
        <f>[2]社会!G54</f>
        <v>0</v>
      </c>
      <c r="H54" s="17">
        <f>[2]社会!H54</f>
        <v>0</v>
      </c>
      <c r="I54" s="227">
        <f>[2]社会!I54</f>
        <v>0</v>
      </c>
      <c r="J54" s="219">
        <f>[2]社会!J54</f>
        <v>0</v>
      </c>
      <c r="K54" s="161"/>
      <c r="L54" s="7">
        <f>[2]社会!L54</f>
        <v>0</v>
      </c>
      <c r="M54" s="1">
        <f>[2]社会!M54</f>
        <v>0</v>
      </c>
      <c r="N54" s="1">
        <f>[2]社会!N54</f>
        <v>0</v>
      </c>
      <c r="O54" s="1">
        <f>[2]社会!O54</f>
        <v>0</v>
      </c>
      <c r="P54" s="17">
        <f>[2]社会!P54</f>
        <v>0</v>
      </c>
      <c r="Q54" s="227">
        <f>[2]社会!Q54</f>
        <v>0</v>
      </c>
      <c r="R54" s="219">
        <f>[2]社会!R54</f>
        <v>0</v>
      </c>
      <c r="T54" s="7">
        <f>[2]社会!T54</f>
        <v>0</v>
      </c>
      <c r="U54" s="1">
        <f>[2]社会!U54</f>
        <v>0</v>
      </c>
      <c r="V54" s="1">
        <f>[2]社会!V54</f>
        <v>0</v>
      </c>
      <c r="W54" s="1">
        <f>[2]社会!W54</f>
        <v>0</v>
      </c>
      <c r="X54" s="17">
        <f>[2]社会!X54</f>
        <v>0</v>
      </c>
    </row>
    <row r="55" spans="2:24" ht="21.75" customHeight="1">
      <c r="B55" s="43">
        <f>氏名入力!A55</f>
        <v>1211</v>
      </c>
      <c r="C55" s="22">
        <f>氏名入力!C55</f>
        <v>0</v>
      </c>
      <c r="D55" s="7">
        <f>[2]社会!D55</f>
        <v>0</v>
      </c>
      <c r="E55" s="1">
        <f>[2]社会!E55</f>
        <v>0</v>
      </c>
      <c r="F55" s="1">
        <f>[2]社会!F55</f>
        <v>0</v>
      </c>
      <c r="G55" s="1">
        <f>[2]社会!G55</f>
        <v>0</v>
      </c>
      <c r="H55" s="17">
        <f>[2]社会!H55</f>
        <v>0</v>
      </c>
      <c r="I55" s="227">
        <f>[2]社会!I55</f>
        <v>0</v>
      </c>
      <c r="J55" s="219">
        <f>[2]社会!J55</f>
        <v>0</v>
      </c>
      <c r="K55" s="161"/>
      <c r="L55" s="7">
        <f>[2]社会!L55</f>
        <v>0</v>
      </c>
      <c r="M55" s="1">
        <f>[2]社会!M55</f>
        <v>0</v>
      </c>
      <c r="N55" s="1">
        <f>[2]社会!N55</f>
        <v>0</v>
      </c>
      <c r="O55" s="1">
        <f>[2]社会!O55</f>
        <v>0</v>
      </c>
      <c r="P55" s="17">
        <f>[2]社会!P55</f>
        <v>0</v>
      </c>
      <c r="Q55" s="227">
        <f>[2]社会!Q55</f>
        <v>0</v>
      </c>
      <c r="R55" s="219">
        <f>[2]社会!R55</f>
        <v>0</v>
      </c>
      <c r="T55" s="7">
        <f>[2]社会!T55</f>
        <v>0</v>
      </c>
      <c r="U55" s="1">
        <f>[2]社会!U55</f>
        <v>0</v>
      </c>
      <c r="V55" s="1">
        <f>[2]社会!V55</f>
        <v>0</v>
      </c>
      <c r="W55" s="1">
        <f>[2]社会!W55</f>
        <v>0</v>
      </c>
      <c r="X55" s="17">
        <f>[2]社会!X55</f>
        <v>0</v>
      </c>
    </row>
    <row r="56" spans="2:24" ht="21.75" customHeight="1">
      <c r="B56" s="43">
        <f>氏名入力!A56</f>
        <v>1212</v>
      </c>
      <c r="C56" s="22">
        <f>氏名入力!C56</f>
        <v>0</v>
      </c>
      <c r="D56" s="7">
        <f>[2]社会!D56</f>
        <v>0</v>
      </c>
      <c r="E56" s="1">
        <f>[2]社会!E56</f>
        <v>0</v>
      </c>
      <c r="F56" s="1">
        <f>[2]社会!F56</f>
        <v>0</v>
      </c>
      <c r="G56" s="1">
        <f>[2]社会!G56</f>
        <v>0</v>
      </c>
      <c r="H56" s="17">
        <f>[2]社会!H56</f>
        <v>0</v>
      </c>
      <c r="I56" s="227">
        <f>[2]社会!I56</f>
        <v>0</v>
      </c>
      <c r="J56" s="219">
        <f>[2]社会!J56</f>
        <v>0</v>
      </c>
      <c r="K56" s="161"/>
      <c r="L56" s="7">
        <f>[2]社会!L56</f>
        <v>0</v>
      </c>
      <c r="M56" s="1">
        <f>[2]社会!M56</f>
        <v>0</v>
      </c>
      <c r="N56" s="1">
        <f>[2]社会!N56</f>
        <v>0</v>
      </c>
      <c r="O56" s="1">
        <f>[2]社会!O56</f>
        <v>0</v>
      </c>
      <c r="P56" s="17">
        <f>[2]社会!P56</f>
        <v>0</v>
      </c>
      <c r="Q56" s="227">
        <f>[2]社会!Q56</f>
        <v>0</v>
      </c>
      <c r="R56" s="219">
        <f>[2]社会!R56</f>
        <v>0</v>
      </c>
      <c r="T56" s="7">
        <f>[2]社会!T56</f>
        <v>0</v>
      </c>
      <c r="U56" s="1">
        <f>[2]社会!U56</f>
        <v>0</v>
      </c>
      <c r="V56" s="1">
        <f>[2]社会!V56</f>
        <v>0</v>
      </c>
      <c r="W56" s="1">
        <f>[2]社会!W56</f>
        <v>0</v>
      </c>
      <c r="X56" s="17">
        <f>[2]社会!X56</f>
        <v>0</v>
      </c>
    </row>
    <row r="57" spans="2:24" ht="21.75" customHeight="1">
      <c r="B57" s="43">
        <f>氏名入力!A57</f>
        <v>1213</v>
      </c>
      <c r="C57" s="22">
        <f>氏名入力!C57</f>
        <v>0</v>
      </c>
      <c r="D57" s="7">
        <f>[2]社会!D57</f>
        <v>0</v>
      </c>
      <c r="E57" s="1">
        <f>[2]社会!E57</f>
        <v>0</v>
      </c>
      <c r="F57" s="1">
        <f>[2]社会!F57</f>
        <v>0</v>
      </c>
      <c r="G57" s="1">
        <f>[2]社会!G57</f>
        <v>0</v>
      </c>
      <c r="H57" s="17">
        <f>[2]社会!H57</f>
        <v>0</v>
      </c>
      <c r="I57" s="227">
        <f>[2]社会!I57</f>
        <v>0</v>
      </c>
      <c r="J57" s="219">
        <f>[2]社会!J57</f>
        <v>0</v>
      </c>
      <c r="K57" s="161"/>
      <c r="L57" s="7">
        <f>[2]社会!L57</f>
        <v>0</v>
      </c>
      <c r="M57" s="1">
        <f>[2]社会!M57</f>
        <v>0</v>
      </c>
      <c r="N57" s="1">
        <f>[2]社会!N57</f>
        <v>0</v>
      </c>
      <c r="O57" s="1">
        <f>[2]社会!O57</f>
        <v>0</v>
      </c>
      <c r="P57" s="17">
        <f>[2]社会!P57</f>
        <v>0</v>
      </c>
      <c r="Q57" s="227">
        <f>[2]社会!Q57</f>
        <v>0</v>
      </c>
      <c r="R57" s="219">
        <f>[2]社会!R57</f>
        <v>0</v>
      </c>
      <c r="T57" s="7">
        <f>[2]社会!T57</f>
        <v>0</v>
      </c>
      <c r="U57" s="1">
        <f>[2]社会!U57</f>
        <v>0</v>
      </c>
      <c r="V57" s="1">
        <f>[2]社会!V57</f>
        <v>0</v>
      </c>
      <c r="W57" s="1">
        <f>[2]社会!W57</f>
        <v>0</v>
      </c>
      <c r="X57" s="17">
        <f>[2]社会!X57</f>
        <v>0</v>
      </c>
    </row>
    <row r="58" spans="2:24" ht="21.75" customHeight="1">
      <c r="B58" s="43">
        <f>氏名入力!A58</f>
        <v>1214</v>
      </c>
      <c r="C58" s="22">
        <f>氏名入力!C58</f>
        <v>0</v>
      </c>
      <c r="D58" s="7">
        <f>[2]社会!D58</f>
        <v>0</v>
      </c>
      <c r="E58" s="1">
        <f>[2]社会!E58</f>
        <v>0</v>
      </c>
      <c r="F58" s="1">
        <f>[2]社会!F58</f>
        <v>0</v>
      </c>
      <c r="G58" s="1">
        <f>[2]社会!G58</f>
        <v>0</v>
      </c>
      <c r="H58" s="17">
        <f>[2]社会!H58</f>
        <v>0</v>
      </c>
      <c r="I58" s="227">
        <f>[2]社会!I58</f>
        <v>0</v>
      </c>
      <c r="J58" s="219">
        <f>[2]社会!J58</f>
        <v>0</v>
      </c>
      <c r="K58" s="161"/>
      <c r="L58" s="7">
        <f>[2]社会!L58</f>
        <v>0</v>
      </c>
      <c r="M58" s="1">
        <f>[2]社会!M58</f>
        <v>0</v>
      </c>
      <c r="N58" s="1">
        <f>[2]社会!N58</f>
        <v>0</v>
      </c>
      <c r="O58" s="1">
        <f>[2]社会!O58</f>
        <v>0</v>
      </c>
      <c r="P58" s="17">
        <f>[2]社会!P58</f>
        <v>0</v>
      </c>
      <c r="Q58" s="227">
        <f>[2]社会!Q58</f>
        <v>0</v>
      </c>
      <c r="R58" s="219">
        <f>[2]社会!R58</f>
        <v>0</v>
      </c>
      <c r="T58" s="7">
        <f>[2]社会!T58</f>
        <v>0</v>
      </c>
      <c r="U58" s="1">
        <f>[2]社会!U58</f>
        <v>0</v>
      </c>
      <c r="V58" s="1">
        <f>[2]社会!V58</f>
        <v>0</v>
      </c>
      <c r="W58" s="1">
        <f>[2]社会!W58</f>
        <v>0</v>
      </c>
      <c r="X58" s="17">
        <f>[2]社会!X58</f>
        <v>0</v>
      </c>
    </row>
    <row r="59" spans="2:24" ht="21.75" customHeight="1">
      <c r="B59" s="43">
        <f>氏名入力!A59</f>
        <v>1215</v>
      </c>
      <c r="C59" s="22">
        <f>氏名入力!C59</f>
        <v>0</v>
      </c>
      <c r="D59" s="7">
        <f>[2]社会!D59</f>
        <v>0</v>
      </c>
      <c r="E59" s="1">
        <f>[2]社会!E59</f>
        <v>0</v>
      </c>
      <c r="F59" s="1">
        <f>[2]社会!F59</f>
        <v>0</v>
      </c>
      <c r="G59" s="1">
        <f>[2]社会!G59</f>
        <v>0</v>
      </c>
      <c r="H59" s="17">
        <f>[2]社会!H59</f>
        <v>0</v>
      </c>
      <c r="I59" s="227">
        <f>[2]社会!I59</f>
        <v>0</v>
      </c>
      <c r="J59" s="219">
        <f>[2]社会!J59</f>
        <v>0</v>
      </c>
      <c r="K59" s="161"/>
      <c r="L59" s="7">
        <f>[2]社会!L59</f>
        <v>0</v>
      </c>
      <c r="M59" s="1">
        <f>[2]社会!M59</f>
        <v>0</v>
      </c>
      <c r="N59" s="1">
        <f>[2]社会!N59</f>
        <v>0</v>
      </c>
      <c r="O59" s="1">
        <f>[2]社会!O59</f>
        <v>0</v>
      </c>
      <c r="P59" s="17">
        <f>[2]社会!P59</f>
        <v>0</v>
      </c>
      <c r="Q59" s="227">
        <f>[2]社会!Q59</f>
        <v>0</v>
      </c>
      <c r="R59" s="219">
        <f>[2]社会!R59</f>
        <v>0</v>
      </c>
      <c r="T59" s="7">
        <f>[2]社会!T59</f>
        <v>0</v>
      </c>
      <c r="U59" s="1">
        <f>[2]社会!U59</f>
        <v>0</v>
      </c>
      <c r="V59" s="1">
        <f>[2]社会!V59</f>
        <v>0</v>
      </c>
      <c r="W59" s="1">
        <f>[2]社会!W59</f>
        <v>0</v>
      </c>
      <c r="X59" s="17">
        <f>[2]社会!X59</f>
        <v>0</v>
      </c>
    </row>
    <row r="60" spans="2:24" ht="21.75" customHeight="1">
      <c r="B60" s="43">
        <f>氏名入力!A60</f>
        <v>1216</v>
      </c>
      <c r="C60" s="22">
        <f>氏名入力!C60</f>
        <v>0</v>
      </c>
      <c r="D60" s="7">
        <f>[2]社会!D60</f>
        <v>0</v>
      </c>
      <c r="E60" s="1">
        <f>[2]社会!E60</f>
        <v>0</v>
      </c>
      <c r="F60" s="1">
        <f>[2]社会!F60</f>
        <v>0</v>
      </c>
      <c r="G60" s="1">
        <f>[2]社会!G60</f>
        <v>0</v>
      </c>
      <c r="H60" s="17">
        <f>[2]社会!H60</f>
        <v>0</v>
      </c>
      <c r="I60" s="227">
        <f>[2]社会!I60</f>
        <v>0</v>
      </c>
      <c r="J60" s="219">
        <f>[2]社会!J60</f>
        <v>0</v>
      </c>
      <c r="K60" s="161"/>
      <c r="L60" s="7">
        <f>[2]社会!L60</f>
        <v>0</v>
      </c>
      <c r="M60" s="1">
        <f>[2]社会!M60</f>
        <v>0</v>
      </c>
      <c r="N60" s="1">
        <f>[2]社会!N60</f>
        <v>0</v>
      </c>
      <c r="O60" s="1">
        <f>[2]社会!O60</f>
        <v>0</v>
      </c>
      <c r="P60" s="17">
        <f>[2]社会!P60</f>
        <v>0</v>
      </c>
      <c r="Q60" s="227">
        <f>[2]社会!Q60</f>
        <v>0</v>
      </c>
      <c r="R60" s="219">
        <f>[2]社会!R60</f>
        <v>0</v>
      </c>
      <c r="T60" s="7">
        <f>[2]社会!T60</f>
        <v>0</v>
      </c>
      <c r="U60" s="1">
        <f>[2]社会!U60</f>
        <v>0</v>
      </c>
      <c r="V60" s="1">
        <f>[2]社会!V60</f>
        <v>0</v>
      </c>
      <c r="W60" s="1">
        <f>[2]社会!W60</f>
        <v>0</v>
      </c>
      <c r="X60" s="17">
        <f>[2]社会!X60</f>
        <v>0</v>
      </c>
    </row>
    <row r="61" spans="2:24" ht="21.75" customHeight="1">
      <c r="B61" s="43">
        <f>氏名入力!A61</f>
        <v>1217</v>
      </c>
      <c r="C61" s="22">
        <f>氏名入力!C61</f>
        <v>0</v>
      </c>
      <c r="D61" s="7">
        <f>[2]社会!D61</f>
        <v>0</v>
      </c>
      <c r="E61" s="1">
        <f>[2]社会!E61</f>
        <v>0</v>
      </c>
      <c r="F61" s="1">
        <f>[2]社会!F61</f>
        <v>0</v>
      </c>
      <c r="G61" s="1">
        <f>[2]社会!G61</f>
        <v>0</v>
      </c>
      <c r="H61" s="17">
        <f>[2]社会!H61</f>
        <v>0</v>
      </c>
      <c r="I61" s="227">
        <f>[2]社会!I61</f>
        <v>0</v>
      </c>
      <c r="J61" s="219">
        <f>[2]社会!J61</f>
        <v>0</v>
      </c>
      <c r="K61" s="161"/>
      <c r="L61" s="7">
        <f>[2]社会!L61</f>
        <v>0</v>
      </c>
      <c r="M61" s="1">
        <f>[2]社会!M61</f>
        <v>0</v>
      </c>
      <c r="N61" s="1">
        <f>[2]社会!N61</f>
        <v>0</v>
      </c>
      <c r="O61" s="1">
        <f>[2]社会!O61</f>
        <v>0</v>
      </c>
      <c r="P61" s="17">
        <f>[2]社会!P61</f>
        <v>0</v>
      </c>
      <c r="Q61" s="227">
        <f>[2]社会!Q61</f>
        <v>0</v>
      </c>
      <c r="R61" s="219">
        <f>[2]社会!R61</f>
        <v>0</v>
      </c>
      <c r="T61" s="7">
        <f>[2]社会!T61</f>
        <v>0</v>
      </c>
      <c r="U61" s="1">
        <f>[2]社会!U61</f>
        <v>0</v>
      </c>
      <c r="V61" s="1">
        <f>[2]社会!V61</f>
        <v>0</v>
      </c>
      <c r="W61" s="1">
        <f>[2]社会!W61</f>
        <v>0</v>
      </c>
      <c r="X61" s="17">
        <f>[2]社会!X61</f>
        <v>0</v>
      </c>
    </row>
    <row r="62" spans="2:24" ht="21.75" customHeight="1">
      <c r="B62" s="43">
        <f>氏名入力!A62</f>
        <v>1218</v>
      </c>
      <c r="C62" s="22">
        <f>氏名入力!C62</f>
        <v>0</v>
      </c>
      <c r="D62" s="7">
        <f>[2]社会!D62</f>
        <v>0</v>
      </c>
      <c r="E62" s="1">
        <f>[2]社会!E62</f>
        <v>0</v>
      </c>
      <c r="F62" s="1">
        <f>[2]社会!F62</f>
        <v>0</v>
      </c>
      <c r="G62" s="1">
        <f>[2]社会!G62</f>
        <v>0</v>
      </c>
      <c r="H62" s="17">
        <f>[2]社会!H62</f>
        <v>0</v>
      </c>
      <c r="I62" s="227">
        <f>[2]社会!I62</f>
        <v>0</v>
      </c>
      <c r="J62" s="219">
        <f>[2]社会!J62</f>
        <v>0</v>
      </c>
      <c r="K62" s="161"/>
      <c r="L62" s="7">
        <f>[2]社会!L62</f>
        <v>0</v>
      </c>
      <c r="M62" s="1">
        <f>[2]社会!M62</f>
        <v>0</v>
      </c>
      <c r="N62" s="1">
        <f>[2]社会!N62</f>
        <v>0</v>
      </c>
      <c r="O62" s="1">
        <f>[2]社会!O62</f>
        <v>0</v>
      </c>
      <c r="P62" s="17">
        <f>[2]社会!P62</f>
        <v>0</v>
      </c>
      <c r="Q62" s="227">
        <f>[2]社会!Q62</f>
        <v>0</v>
      </c>
      <c r="R62" s="219">
        <f>[2]社会!R62</f>
        <v>0</v>
      </c>
      <c r="T62" s="7">
        <f>[2]社会!T62</f>
        <v>0</v>
      </c>
      <c r="U62" s="1">
        <f>[2]社会!U62</f>
        <v>0</v>
      </c>
      <c r="V62" s="1">
        <f>[2]社会!V62</f>
        <v>0</v>
      </c>
      <c r="W62" s="1">
        <f>[2]社会!W62</f>
        <v>0</v>
      </c>
      <c r="X62" s="17">
        <f>[2]社会!X62</f>
        <v>0</v>
      </c>
    </row>
    <row r="63" spans="2:24" ht="21.75" customHeight="1">
      <c r="B63" s="43">
        <f>氏名入力!A63</f>
        <v>1219</v>
      </c>
      <c r="C63" s="22">
        <f>氏名入力!C63</f>
        <v>0</v>
      </c>
      <c r="D63" s="7">
        <f>[2]社会!D63</f>
        <v>0</v>
      </c>
      <c r="E63" s="1">
        <f>[2]社会!E63</f>
        <v>0</v>
      </c>
      <c r="F63" s="1">
        <f>[2]社会!F63</f>
        <v>0</v>
      </c>
      <c r="G63" s="1">
        <f>[2]社会!G63</f>
        <v>0</v>
      </c>
      <c r="H63" s="17">
        <f>[2]社会!H63</f>
        <v>0</v>
      </c>
      <c r="I63" s="227">
        <f>[2]社会!I63</f>
        <v>0</v>
      </c>
      <c r="J63" s="219">
        <f>[2]社会!J63</f>
        <v>0</v>
      </c>
      <c r="K63" s="161"/>
      <c r="L63" s="7">
        <f>[2]社会!L63</f>
        <v>0</v>
      </c>
      <c r="M63" s="1">
        <f>[2]社会!M63</f>
        <v>0</v>
      </c>
      <c r="N63" s="1">
        <f>[2]社会!N63</f>
        <v>0</v>
      </c>
      <c r="O63" s="1">
        <f>[2]社会!O63</f>
        <v>0</v>
      </c>
      <c r="P63" s="17">
        <f>[2]社会!P63</f>
        <v>0</v>
      </c>
      <c r="Q63" s="227">
        <f>[2]社会!Q63</f>
        <v>0</v>
      </c>
      <c r="R63" s="219">
        <f>[2]社会!R63</f>
        <v>0</v>
      </c>
      <c r="T63" s="7">
        <f>[2]社会!T63</f>
        <v>0</v>
      </c>
      <c r="U63" s="1">
        <f>[2]社会!U63</f>
        <v>0</v>
      </c>
      <c r="V63" s="1">
        <f>[2]社会!V63</f>
        <v>0</v>
      </c>
      <c r="W63" s="1">
        <f>[2]社会!W63</f>
        <v>0</v>
      </c>
      <c r="X63" s="17">
        <f>[2]社会!X63</f>
        <v>0</v>
      </c>
    </row>
    <row r="64" spans="2:24" ht="21.75" customHeight="1" thickBot="1">
      <c r="B64" s="44">
        <f>氏名入力!A64</f>
        <v>1220</v>
      </c>
      <c r="C64" s="38">
        <f>氏名入力!C64</f>
        <v>0</v>
      </c>
      <c r="D64" s="9">
        <f>[2]社会!D64</f>
        <v>0</v>
      </c>
      <c r="E64" s="10">
        <f>[2]社会!E64</f>
        <v>0</v>
      </c>
      <c r="F64" s="10">
        <f>[2]社会!F64</f>
        <v>0</v>
      </c>
      <c r="G64" s="10">
        <f>[2]社会!G64</f>
        <v>0</v>
      </c>
      <c r="H64" s="18">
        <f>[2]社会!H64</f>
        <v>0</v>
      </c>
      <c r="I64" s="228">
        <f>[2]社会!I64</f>
        <v>0</v>
      </c>
      <c r="J64" s="223">
        <f>[2]社会!J64</f>
        <v>0</v>
      </c>
      <c r="K64" s="161"/>
      <c r="L64" s="9">
        <f>[2]社会!L64</f>
        <v>0</v>
      </c>
      <c r="M64" s="10">
        <f>[2]社会!M64</f>
        <v>0</v>
      </c>
      <c r="N64" s="10">
        <f>[2]社会!N64</f>
        <v>0</v>
      </c>
      <c r="O64" s="10">
        <f>[2]社会!O64</f>
        <v>0</v>
      </c>
      <c r="P64" s="18">
        <f>[2]社会!P64</f>
        <v>0</v>
      </c>
      <c r="Q64" s="228">
        <f>[2]社会!Q64</f>
        <v>0</v>
      </c>
      <c r="R64" s="223">
        <f>[2]社会!R64</f>
        <v>0</v>
      </c>
      <c r="T64" s="12">
        <f>[2]社会!T64</f>
        <v>0</v>
      </c>
      <c r="U64" s="13">
        <f>[2]社会!U64</f>
        <v>0</v>
      </c>
      <c r="V64" s="13">
        <f>[2]社会!V64</f>
        <v>0</v>
      </c>
      <c r="W64" s="13">
        <f>[2]社会!W64</f>
        <v>0</v>
      </c>
      <c r="X64" s="19">
        <f>[2]社会!X64</f>
        <v>0</v>
      </c>
    </row>
    <row r="65" spans="2:24" ht="21.75" customHeight="1">
      <c r="B65" s="45">
        <f>氏名入力!A65</f>
        <v>1231</v>
      </c>
      <c r="C65" s="39">
        <f>氏名入力!C65</f>
        <v>0</v>
      </c>
      <c r="D65" s="4">
        <f>[2]社会!D65</f>
        <v>0</v>
      </c>
      <c r="E65" s="5">
        <f>[2]社会!E65</f>
        <v>0</v>
      </c>
      <c r="F65" s="5">
        <f>[2]社会!F65</f>
        <v>0</v>
      </c>
      <c r="G65" s="5">
        <f>[2]社会!G65</f>
        <v>0</v>
      </c>
      <c r="H65" s="16">
        <f>[2]社会!H65</f>
        <v>0</v>
      </c>
      <c r="I65" s="226">
        <f>[2]社会!I65</f>
        <v>0</v>
      </c>
      <c r="J65" s="218">
        <f>[2]社会!J65</f>
        <v>0</v>
      </c>
      <c r="K65" s="161"/>
      <c r="L65" s="4">
        <f>[2]社会!L65</f>
        <v>0</v>
      </c>
      <c r="M65" s="5">
        <f>[2]社会!M65</f>
        <v>0</v>
      </c>
      <c r="N65" s="5">
        <f>[2]社会!N65</f>
        <v>0</v>
      </c>
      <c r="O65" s="5">
        <f>[2]社会!O65</f>
        <v>0</v>
      </c>
      <c r="P65" s="16">
        <f>[2]社会!P65</f>
        <v>0</v>
      </c>
      <c r="Q65" s="244">
        <f>[2]社会!Q65</f>
        <v>0</v>
      </c>
      <c r="R65" s="218">
        <f>[2]社会!R65</f>
        <v>0</v>
      </c>
      <c r="T65" s="4">
        <f>[2]社会!T65</f>
        <v>0</v>
      </c>
      <c r="U65" s="5">
        <f>[2]社会!U65</f>
        <v>0</v>
      </c>
      <c r="V65" s="5">
        <f>[2]社会!V65</f>
        <v>0</v>
      </c>
      <c r="W65" s="5">
        <f>[2]社会!W65</f>
        <v>0</v>
      </c>
      <c r="X65" s="16">
        <f>[2]社会!X65</f>
        <v>0</v>
      </c>
    </row>
    <row r="66" spans="2:24" ht="21.75" customHeight="1">
      <c r="B66" s="46">
        <f>氏名入力!A66</f>
        <v>1232</v>
      </c>
      <c r="C66" s="40">
        <f>氏名入力!C66</f>
        <v>0</v>
      </c>
      <c r="D66" s="7">
        <f>[2]社会!D66</f>
        <v>0</v>
      </c>
      <c r="E66" s="1">
        <f>[2]社会!E66</f>
        <v>0</v>
      </c>
      <c r="F66" s="1">
        <f>[2]社会!F66</f>
        <v>0</v>
      </c>
      <c r="G66" s="1">
        <f>[2]社会!G66</f>
        <v>0</v>
      </c>
      <c r="H66" s="17">
        <f>[2]社会!H66</f>
        <v>0</v>
      </c>
      <c r="I66" s="227">
        <f>[2]社会!I66</f>
        <v>0</v>
      </c>
      <c r="J66" s="219">
        <f>[2]社会!J66</f>
        <v>0</v>
      </c>
      <c r="K66" s="161"/>
      <c r="L66" s="7">
        <f>[2]社会!L66</f>
        <v>0</v>
      </c>
      <c r="M66" s="1">
        <f>[2]社会!M66</f>
        <v>0</v>
      </c>
      <c r="N66" s="1">
        <f>[2]社会!N66</f>
        <v>0</v>
      </c>
      <c r="O66" s="1">
        <f>[2]社会!O66</f>
        <v>0</v>
      </c>
      <c r="P66" s="17">
        <f>[2]社会!P66</f>
        <v>0</v>
      </c>
      <c r="Q66" s="227">
        <f>[2]社会!Q66</f>
        <v>0</v>
      </c>
      <c r="R66" s="219">
        <f>[2]社会!R66</f>
        <v>0</v>
      </c>
      <c r="T66" s="7">
        <f>[2]社会!T66</f>
        <v>0</v>
      </c>
      <c r="U66" s="1">
        <f>[2]社会!U66</f>
        <v>0</v>
      </c>
      <c r="V66" s="1">
        <f>[2]社会!V66</f>
        <v>0</v>
      </c>
      <c r="W66" s="1">
        <f>[2]社会!W66</f>
        <v>0</v>
      </c>
      <c r="X66" s="17">
        <f>[2]社会!X66</f>
        <v>0</v>
      </c>
    </row>
    <row r="67" spans="2:24" ht="21.75" customHeight="1">
      <c r="B67" s="46">
        <f>氏名入力!A67</f>
        <v>1233</v>
      </c>
      <c r="C67" s="40">
        <f>氏名入力!C67</f>
        <v>0</v>
      </c>
      <c r="D67" s="7">
        <f>[2]社会!D67</f>
        <v>0</v>
      </c>
      <c r="E67" s="1">
        <f>[2]社会!E67</f>
        <v>0</v>
      </c>
      <c r="F67" s="1">
        <f>[2]社会!F67</f>
        <v>0</v>
      </c>
      <c r="G67" s="1">
        <f>[2]社会!G67</f>
        <v>0</v>
      </c>
      <c r="H67" s="17">
        <f>[2]社会!H67</f>
        <v>0</v>
      </c>
      <c r="I67" s="227">
        <f>[2]社会!I67</f>
        <v>0</v>
      </c>
      <c r="J67" s="219">
        <f>[2]社会!J67</f>
        <v>0</v>
      </c>
      <c r="K67" s="161"/>
      <c r="L67" s="7">
        <f>[2]社会!L67</f>
        <v>0</v>
      </c>
      <c r="M67" s="1">
        <f>[2]社会!M67</f>
        <v>0</v>
      </c>
      <c r="N67" s="1">
        <f>[2]社会!N67</f>
        <v>0</v>
      </c>
      <c r="O67" s="1">
        <f>[2]社会!O67</f>
        <v>0</v>
      </c>
      <c r="P67" s="17">
        <f>[2]社会!P67</f>
        <v>0</v>
      </c>
      <c r="Q67" s="227">
        <f>[2]社会!Q67</f>
        <v>0</v>
      </c>
      <c r="R67" s="219">
        <f>[2]社会!R67</f>
        <v>0</v>
      </c>
      <c r="T67" s="7">
        <f>[2]社会!T67</f>
        <v>0</v>
      </c>
      <c r="U67" s="1">
        <f>[2]社会!U67</f>
        <v>0</v>
      </c>
      <c r="V67" s="1">
        <f>[2]社会!V67</f>
        <v>0</v>
      </c>
      <c r="W67" s="1">
        <f>[2]社会!W67</f>
        <v>0</v>
      </c>
      <c r="X67" s="17">
        <f>[2]社会!X67</f>
        <v>0</v>
      </c>
    </row>
    <row r="68" spans="2:24" ht="21.75" customHeight="1">
      <c r="B68" s="46">
        <f>氏名入力!A68</f>
        <v>1234</v>
      </c>
      <c r="C68" s="40">
        <f>氏名入力!C68</f>
        <v>0</v>
      </c>
      <c r="D68" s="7">
        <f>[2]社会!D68</f>
        <v>0</v>
      </c>
      <c r="E68" s="1">
        <f>[2]社会!E68</f>
        <v>0</v>
      </c>
      <c r="F68" s="1">
        <f>[2]社会!F68</f>
        <v>0</v>
      </c>
      <c r="G68" s="1">
        <f>[2]社会!G68</f>
        <v>0</v>
      </c>
      <c r="H68" s="17">
        <f>[2]社会!H68</f>
        <v>0</v>
      </c>
      <c r="I68" s="227">
        <f>[2]社会!I68</f>
        <v>0</v>
      </c>
      <c r="J68" s="219">
        <f>[2]社会!J68</f>
        <v>0</v>
      </c>
      <c r="K68" s="161"/>
      <c r="L68" s="7">
        <f>[2]社会!L68</f>
        <v>0</v>
      </c>
      <c r="M68" s="1">
        <f>[2]社会!M68</f>
        <v>0</v>
      </c>
      <c r="N68" s="1">
        <f>[2]社会!N68</f>
        <v>0</v>
      </c>
      <c r="O68" s="1">
        <f>[2]社会!O68</f>
        <v>0</v>
      </c>
      <c r="P68" s="17">
        <f>[2]社会!P68</f>
        <v>0</v>
      </c>
      <c r="Q68" s="227">
        <f>[2]社会!Q68</f>
        <v>0</v>
      </c>
      <c r="R68" s="219">
        <f>[2]社会!R68</f>
        <v>0</v>
      </c>
      <c r="T68" s="7">
        <f>[2]社会!T68</f>
        <v>0</v>
      </c>
      <c r="U68" s="1">
        <f>[2]社会!U68</f>
        <v>0</v>
      </c>
      <c r="V68" s="1">
        <f>[2]社会!V68</f>
        <v>0</v>
      </c>
      <c r="W68" s="1">
        <f>[2]社会!W68</f>
        <v>0</v>
      </c>
      <c r="X68" s="17">
        <f>[2]社会!X68</f>
        <v>0</v>
      </c>
    </row>
    <row r="69" spans="2:24" ht="21.75" customHeight="1">
      <c r="B69" s="46">
        <f>氏名入力!A69</f>
        <v>1235</v>
      </c>
      <c r="C69" s="40">
        <f>氏名入力!C69</f>
        <v>0</v>
      </c>
      <c r="D69" s="7">
        <f>[2]社会!D69</f>
        <v>0</v>
      </c>
      <c r="E69" s="1">
        <f>[2]社会!E69</f>
        <v>0</v>
      </c>
      <c r="F69" s="1">
        <f>[2]社会!F69</f>
        <v>0</v>
      </c>
      <c r="G69" s="1">
        <f>[2]社会!G69</f>
        <v>0</v>
      </c>
      <c r="H69" s="17">
        <f>[2]社会!H69</f>
        <v>0</v>
      </c>
      <c r="I69" s="227">
        <f>[2]社会!I69</f>
        <v>0</v>
      </c>
      <c r="J69" s="219">
        <f>[2]社会!J69</f>
        <v>0</v>
      </c>
      <c r="K69" s="161"/>
      <c r="L69" s="7">
        <f>[2]社会!L69</f>
        <v>0</v>
      </c>
      <c r="M69" s="1">
        <f>[2]社会!M69</f>
        <v>0</v>
      </c>
      <c r="N69" s="1">
        <f>[2]社会!N69</f>
        <v>0</v>
      </c>
      <c r="O69" s="1">
        <f>[2]社会!O69</f>
        <v>0</v>
      </c>
      <c r="P69" s="17">
        <f>[2]社会!P69</f>
        <v>0</v>
      </c>
      <c r="Q69" s="227">
        <f>[2]社会!Q69</f>
        <v>0</v>
      </c>
      <c r="R69" s="219">
        <f>[2]社会!R69</f>
        <v>0</v>
      </c>
      <c r="T69" s="7">
        <f>[2]社会!T69</f>
        <v>0</v>
      </c>
      <c r="U69" s="1">
        <f>[2]社会!U69</f>
        <v>0</v>
      </c>
      <c r="V69" s="1">
        <f>[2]社会!V69</f>
        <v>0</v>
      </c>
      <c r="W69" s="1">
        <f>[2]社会!W69</f>
        <v>0</v>
      </c>
      <c r="X69" s="17">
        <f>[2]社会!X69</f>
        <v>0</v>
      </c>
    </row>
    <row r="70" spans="2:24" ht="21.75" customHeight="1">
      <c r="B70" s="46">
        <f>氏名入力!A70</f>
        <v>1236</v>
      </c>
      <c r="C70" s="40">
        <f>氏名入力!C70</f>
        <v>0</v>
      </c>
      <c r="D70" s="7">
        <f>[2]社会!D70</f>
        <v>0</v>
      </c>
      <c r="E70" s="1">
        <f>[2]社会!E70</f>
        <v>0</v>
      </c>
      <c r="F70" s="1">
        <f>[2]社会!F70</f>
        <v>0</v>
      </c>
      <c r="G70" s="1">
        <f>[2]社会!G70</f>
        <v>0</v>
      </c>
      <c r="H70" s="17">
        <f>[2]社会!H70</f>
        <v>0</v>
      </c>
      <c r="I70" s="227">
        <f>[2]社会!I70</f>
        <v>0</v>
      </c>
      <c r="J70" s="219">
        <f>[2]社会!J70</f>
        <v>0</v>
      </c>
      <c r="K70" s="161"/>
      <c r="L70" s="7">
        <f>[2]社会!L70</f>
        <v>0</v>
      </c>
      <c r="M70" s="1">
        <f>[2]社会!M70</f>
        <v>0</v>
      </c>
      <c r="N70" s="1">
        <f>[2]社会!N70</f>
        <v>0</v>
      </c>
      <c r="O70" s="1">
        <f>[2]社会!O70</f>
        <v>0</v>
      </c>
      <c r="P70" s="17">
        <f>[2]社会!P70</f>
        <v>0</v>
      </c>
      <c r="Q70" s="227">
        <f>[2]社会!Q70</f>
        <v>0</v>
      </c>
      <c r="R70" s="219">
        <f>[2]社会!R70</f>
        <v>0</v>
      </c>
      <c r="T70" s="7">
        <f>[2]社会!T70</f>
        <v>0</v>
      </c>
      <c r="U70" s="1">
        <f>[2]社会!U70</f>
        <v>0</v>
      </c>
      <c r="V70" s="1">
        <f>[2]社会!V70</f>
        <v>0</v>
      </c>
      <c r="W70" s="1">
        <f>[2]社会!W70</f>
        <v>0</v>
      </c>
      <c r="X70" s="17">
        <f>[2]社会!X70</f>
        <v>0</v>
      </c>
    </row>
    <row r="71" spans="2:24" ht="21.75" customHeight="1">
      <c r="B71" s="46">
        <f>氏名入力!A71</f>
        <v>1237</v>
      </c>
      <c r="C71" s="40">
        <f>氏名入力!C71</f>
        <v>0</v>
      </c>
      <c r="D71" s="7">
        <f>[2]社会!D71</f>
        <v>0</v>
      </c>
      <c r="E71" s="1">
        <f>[2]社会!E71</f>
        <v>0</v>
      </c>
      <c r="F71" s="1">
        <f>[2]社会!F71</f>
        <v>0</v>
      </c>
      <c r="G71" s="1">
        <f>[2]社会!G71</f>
        <v>0</v>
      </c>
      <c r="H71" s="17">
        <f>[2]社会!H71</f>
        <v>0</v>
      </c>
      <c r="I71" s="227">
        <f>[2]社会!I71</f>
        <v>0</v>
      </c>
      <c r="J71" s="219">
        <f>[2]社会!J71</f>
        <v>0</v>
      </c>
      <c r="K71" s="161"/>
      <c r="L71" s="7">
        <f>[2]社会!L71</f>
        <v>0</v>
      </c>
      <c r="M71" s="1">
        <f>[2]社会!M71</f>
        <v>0</v>
      </c>
      <c r="N71" s="1">
        <f>[2]社会!N71</f>
        <v>0</v>
      </c>
      <c r="O71" s="1">
        <f>[2]社会!O71</f>
        <v>0</v>
      </c>
      <c r="P71" s="17">
        <f>[2]社会!P71</f>
        <v>0</v>
      </c>
      <c r="Q71" s="227">
        <f>[2]社会!Q71</f>
        <v>0</v>
      </c>
      <c r="R71" s="219">
        <f>[2]社会!R71</f>
        <v>0</v>
      </c>
      <c r="T71" s="7">
        <f>[2]社会!T71</f>
        <v>0</v>
      </c>
      <c r="U71" s="1">
        <f>[2]社会!U71</f>
        <v>0</v>
      </c>
      <c r="V71" s="1">
        <f>[2]社会!V71</f>
        <v>0</v>
      </c>
      <c r="W71" s="1">
        <f>[2]社会!W71</f>
        <v>0</v>
      </c>
      <c r="X71" s="17">
        <f>[2]社会!X71</f>
        <v>0</v>
      </c>
    </row>
    <row r="72" spans="2:24" ht="21.75" customHeight="1">
      <c r="B72" s="46">
        <f>氏名入力!A72</f>
        <v>1238</v>
      </c>
      <c r="C72" s="40">
        <f>氏名入力!C72</f>
        <v>0</v>
      </c>
      <c r="D72" s="7">
        <f>[2]社会!D72</f>
        <v>0</v>
      </c>
      <c r="E72" s="1">
        <f>[2]社会!E72</f>
        <v>0</v>
      </c>
      <c r="F72" s="1">
        <f>[2]社会!F72</f>
        <v>0</v>
      </c>
      <c r="G72" s="1">
        <f>[2]社会!G72</f>
        <v>0</v>
      </c>
      <c r="H72" s="17">
        <f>[2]社会!H72</f>
        <v>0</v>
      </c>
      <c r="I72" s="227">
        <f>[2]社会!I72</f>
        <v>0</v>
      </c>
      <c r="J72" s="219">
        <f>[2]社会!J72</f>
        <v>0</v>
      </c>
      <c r="K72" s="161"/>
      <c r="L72" s="7">
        <f>[2]社会!L72</f>
        <v>0</v>
      </c>
      <c r="M72" s="1">
        <f>[2]社会!M72</f>
        <v>0</v>
      </c>
      <c r="N72" s="1">
        <f>[2]社会!N72</f>
        <v>0</v>
      </c>
      <c r="O72" s="1">
        <f>[2]社会!O72</f>
        <v>0</v>
      </c>
      <c r="P72" s="17">
        <f>[2]社会!P72</f>
        <v>0</v>
      </c>
      <c r="Q72" s="227">
        <f>[2]社会!Q72</f>
        <v>0</v>
      </c>
      <c r="R72" s="219">
        <f>[2]社会!R72</f>
        <v>0</v>
      </c>
      <c r="T72" s="7">
        <f>[2]社会!T72</f>
        <v>0</v>
      </c>
      <c r="U72" s="1">
        <f>[2]社会!U72</f>
        <v>0</v>
      </c>
      <c r="V72" s="1">
        <f>[2]社会!V72</f>
        <v>0</v>
      </c>
      <c r="W72" s="1">
        <f>[2]社会!W72</f>
        <v>0</v>
      </c>
      <c r="X72" s="17">
        <f>[2]社会!X72</f>
        <v>0</v>
      </c>
    </row>
    <row r="73" spans="2:24" ht="21.75" customHeight="1">
      <c r="B73" s="46">
        <f>氏名入力!A73</f>
        <v>1239</v>
      </c>
      <c r="C73" s="40">
        <f>氏名入力!C73</f>
        <v>0</v>
      </c>
      <c r="D73" s="7">
        <f>[2]社会!D73</f>
        <v>0</v>
      </c>
      <c r="E73" s="1">
        <f>[2]社会!E73</f>
        <v>0</v>
      </c>
      <c r="F73" s="1">
        <f>[2]社会!F73</f>
        <v>0</v>
      </c>
      <c r="G73" s="1">
        <f>[2]社会!G73</f>
        <v>0</v>
      </c>
      <c r="H73" s="17">
        <f>[2]社会!H73</f>
        <v>0</v>
      </c>
      <c r="I73" s="227">
        <f>[2]社会!I73</f>
        <v>0</v>
      </c>
      <c r="J73" s="219">
        <f>[2]社会!J73</f>
        <v>0</v>
      </c>
      <c r="K73" s="161"/>
      <c r="L73" s="7">
        <f>[2]社会!L73</f>
        <v>0</v>
      </c>
      <c r="M73" s="1">
        <f>[2]社会!M73</f>
        <v>0</v>
      </c>
      <c r="N73" s="1">
        <f>[2]社会!N73</f>
        <v>0</v>
      </c>
      <c r="O73" s="1">
        <f>[2]社会!O73</f>
        <v>0</v>
      </c>
      <c r="P73" s="17">
        <f>[2]社会!P73</f>
        <v>0</v>
      </c>
      <c r="Q73" s="227">
        <f>[2]社会!Q73</f>
        <v>0</v>
      </c>
      <c r="R73" s="219">
        <f>[2]社会!R73</f>
        <v>0</v>
      </c>
      <c r="T73" s="7">
        <f>[2]社会!T73</f>
        <v>0</v>
      </c>
      <c r="U73" s="1">
        <f>[2]社会!U73</f>
        <v>0</v>
      </c>
      <c r="V73" s="1">
        <f>[2]社会!V73</f>
        <v>0</v>
      </c>
      <c r="W73" s="1">
        <f>[2]社会!W73</f>
        <v>0</v>
      </c>
      <c r="X73" s="17">
        <f>[2]社会!X73</f>
        <v>0</v>
      </c>
    </row>
    <row r="74" spans="2:24" ht="21.75" customHeight="1">
      <c r="B74" s="46">
        <f>氏名入力!A74</f>
        <v>1240</v>
      </c>
      <c r="C74" s="40">
        <f>氏名入力!C74</f>
        <v>0</v>
      </c>
      <c r="D74" s="7">
        <f>[2]社会!D74</f>
        <v>0</v>
      </c>
      <c r="E74" s="1">
        <f>[2]社会!E74</f>
        <v>0</v>
      </c>
      <c r="F74" s="1">
        <f>[2]社会!F74</f>
        <v>0</v>
      </c>
      <c r="G74" s="1">
        <f>[2]社会!G74</f>
        <v>0</v>
      </c>
      <c r="H74" s="17">
        <f>[2]社会!H74</f>
        <v>0</v>
      </c>
      <c r="I74" s="227">
        <f>[2]社会!I74</f>
        <v>0</v>
      </c>
      <c r="J74" s="219">
        <f>[2]社会!J74</f>
        <v>0</v>
      </c>
      <c r="K74" s="161"/>
      <c r="L74" s="7">
        <f>[2]社会!L74</f>
        <v>0</v>
      </c>
      <c r="M74" s="1">
        <f>[2]社会!M74</f>
        <v>0</v>
      </c>
      <c r="N74" s="1">
        <f>[2]社会!N74</f>
        <v>0</v>
      </c>
      <c r="O74" s="1">
        <f>[2]社会!O74</f>
        <v>0</v>
      </c>
      <c r="P74" s="17">
        <f>[2]社会!P74</f>
        <v>0</v>
      </c>
      <c r="Q74" s="227">
        <f>[2]社会!Q74</f>
        <v>0</v>
      </c>
      <c r="R74" s="219">
        <f>[2]社会!R74</f>
        <v>0</v>
      </c>
      <c r="T74" s="7">
        <f>[2]社会!T74</f>
        <v>0</v>
      </c>
      <c r="U74" s="1">
        <f>[2]社会!U74</f>
        <v>0</v>
      </c>
      <c r="V74" s="1">
        <f>[2]社会!V74</f>
        <v>0</v>
      </c>
      <c r="W74" s="1">
        <f>[2]社会!W74</f>
        <v>0</v>
      </c>
      <c r="X74" s="17">
        <f>[2]社会!X74</f>
        <v>0</v>
      </c>
    </row>
    <row r="75" spans="2:24" ht="21.75" customHeight="1">
      <c r="B75" s="46">
        <f>氏名入力!A75</f>
        <v>1241</v>
      </c>
      <c r="C75" s="40">
        <f>氏名入力!C75</f>
        <v>0</v>
      </c>
      <c r="D75" s="7">
        <f>[2]社会!D75</f>
        <v>0</v>
      </c>
      <c r="E75" s="1">
        <f>[2]社会!E75</f>
        <v>0</v>
      </c>
      <c r="F75" s="1">
        <f>[2]社会!F75</f>
        <v>0</v>
      </c>
      <c r="G75" s="1">
        <f>[2]社会!G75</f>
        <v>0</v>
      </c>
      <c r="H75" s="17">
        <f>[2]社会!H75</f>
        <v>0</v>
      </c>
      <c r="I75" s="227">
        <f>[2]社会!I75</f>
        <v>0</v>
      </c>
      <c r="J75" s="219">
        <f>[2]社会!J75</f>
        <v>0</v>
      </c>
      <c r="K75" s="161"/>
      <c r="L75" s="7">
        <f>[2]社会!L75</f>
        <v>0</v>
      </c>
      <c r="M75" s="1">
        <f>[2]社会!M75</f>
        <v>0</v>
      </c>
      <c r="N75" s="1">
        <f>[2]社会!N75</f>
        <v>0</v>
      </c>
      <c r="O75" s="1">
        <f>[2]社会!O75</f>
        <v>0</v>
      </c>
      <c r="P75" s="17">
        <f>[2]社会!P75</f>
        <v>0</v>
      </c>
      <c r="Q75" s="227">
        <f>[2]社会!Q75</f>
        <v>0</v>
      </c>
      <c r="R75" s="219">
        <f>[2]社会!R75</f>
        <v>0</v>
      </c>
      <c r="T75" s="7">
        <f>[2]社会!T75</f>
        <v>0</v>
      </c>
      <c r="U75" s="1">
        <f>[2]社会!U75</f>
        <v>0</v>
      </c>
      <c r="V75" s="1">
        <f>[2]社会!V75</f>
        <v>0</v>
      </c>
      <c r="W75" s="1">
        <f>[2]社会!W75</f>
        <v>0</v>
      </c>
      <c r="X75" s="17">
        <f>[2]社会!X75</f>
        <v>0</v>
      </c>
    </row>
    <row r="76" spans="2:24" ht="21.75" customHeight="1">
      <c r="B76" s="46">
        <f>氏名入力!A76</f>
        <v>1242</v>
      </c>
      <c r="C76" s="40">
        <f>氏名入力!C76</f>
        <v>0</v>
      </c>
      <c r="D76" s="7">
        <f>[2]社会!D76</f>
        <v>0</v>
      </c>
      <c r="E76" s="1">
        <f>[2]社会!E76</f>
        <v>0</v>
      </c>
      <c r="F76" s="1">
        <f>[2]社会!F76</f>
        <v>0</v>
      </c>
      <c r="G76" s="1">
        <f>[2]社会!G76</f>
        <v>0</v>
      </c>
      <c r="H76" s="17">
        <f>[2]社会!H76</f>
        <v>0</v>
      </c>
      <c r="I76" s="227">
        <f>[2]社会!I76</f>
        <v>0</v>
      </c>
      <c r="J76" s="219">
        <f>[2]社会!J76</f>
        <v>0</v>
      </c>
      <c r="K76" s="161"/>
      <c r="L76" s="7">
        <f>[2]社会!L76</f>
        <v>0</v>
      </c>
      <c r="M76" s="1">
        <f>[2]社会!M76</f>
        <v>0</v>
      </c>
      <c r="N76" s="1">
        <f>[2]社会!N76</f>
        <v>0</v>
      </c>
      <c r="O76" s="1">
        <f>[2]社会!O76</f>
        <v>0</v>
      </c>
      <c r="P76" s="17">
        <f>[2]社会!P76</f>
        <v>0</v>
      </c>
      <c r="Q76" s="227">
        <f>[2]社会!Q76</f>
        <v>0</v>
      </c>
      <c r="R76" s="219">
        <f>[2]社会!R76</f>
        <v>0</v>
      </c>
      <c r="T76" s="7">
        <f>[2]社会!T76</f>
        <v>0</v>
      </c>
      <c r="U76" s="1">
        <f>[2]社会!U76</f>
        <v>0</v>
      </c>
      <c r="V76" s="1">
        <f>[2]社会!V76</f>
        <v>0</v>
      </c>
      <c r="W76" s="1">
        <f>[2]社会!W76</f>
        <v>0</v>
      </c>
      <c r="X76" s="17">
        <f>[2]社会!X76</f>
        <v>0</v>
      </c>
    </row>
    <row r="77" spans="2:24" ht="21.75" customHeight="1">
      <c r="B77" s="46">
        <f>氏名入力!A77</f>
        <v>1243</v>
      </c>
      <c r="C77" s="40">
        <f>氏名入力!C77</f>
        <v>0</v>
      </c>
      <c r="D77" s="7">
        <f>[2]社会!D77</f>
        <v>0</v>
      </c>
      <c r="E77" s="1">
        <f>[2]社会!E77</f>
        <v>0</v>
      </c>
      <c r="F77" s="1">
        <f>[2]社会!F77</f>
        <v>0</v>
      </c>
      <c r="G77" s="1">
        <f>[2]社会!G77</f>
        <v>0</v>
      </c>
      <c r="H77" s="17">
        <f>[2]社会!H77</f>
        <v>0</v>
      </c>
      <c r="I77" s="227">
        <f>[2]社会!I77</f>
        <v>0</v>
      </c>
      <c r="J77" s="219">
        <f>[2]社会!J77</f>
        <v>0</v>
      </c>
      <c r="K77" s="161"/>
      <c r="L77" s="7">
        <f>[2]社会!L77</f>
        <v>0</v>
      </c>
      <c r="M77" s="1">
        <f>[2]社会!M77</f>
        <v>0</v>
      </c>
      <c r="N77" s="1">
        <f>[2]社会!N77</f>
        <v>0</v>
      </c>
      <c r="O77" s="1">
        <f>[2]社会!O77</f>
        <v>0</v>
      </c>
      <c r="P77" s="17">
        <f>[2]社会!P77</f>
        <v>0</v>
      </c>
      <c r="Q77" s="227">
        <f>[2]社会!Q77</f>
        <v>0</v>
      </c>
      <c r="R77" s="219">
        <f>[2]社会!R77</f>
        <v>0</v>
      </c>
      <c r="T77" s="7">
        <f>[2]社会!T77</f>
        <v>0</v>
      </c>
      <c r="U77" s="1">
        <f>[2]社会!U77</f>
        <v>0</v>
      </c>
      <c r="V77" s="1">
        <f>[2]社会!V77</f>
        <v>0</v>
      </c>
      <c r="W77" s="1">
        <f>[2]社会!W77</f>
        <v>0</v>
      </c>
      <c r="X77" s="17">
        <f>[2]社会!X77</f>
        <v>0</v>
      </c>
    </row>
    <row r="78" spans="2:24" ht="21.75" customHeight="1">
      <c r="B78" s="46">
        <f>氏名入力!A78</f>
        <v>1244</v>
      </c>
      <c r="C78" s="40">
        <f>氏名入力!C78</f>
        <v>0</v>
      </c>
      <c r="D78" s="7">
        <f>[2]社会!D78</f>
        <v>0</v>
      </c>
      <c r="E78" s="1">
        <f>[2]社会!E78</f>
        <v>0</v>
      </c>
      <c r="F78" s="1">
        <f>[2]社会!F78</f>
        <v>0</v>
      </c>
      <c r="G78" s="1">
        <f>[2]社会!G78</f>
        <v>0</v>
      </c>
      <c r="H78" s="17">
        <f>[2]社会!H78</f>
        <v>0</v>
      </c>
      <c r="I78" s="227">
        <f>[2]社会!I78</f>
        <v>0</v>
      </c>
      <c r="J78" s="219">
        <f>[2]社会!J78</f>
        <v>0</v>
      </c>
      <c r="K78" s="161"/>
      <c r="L78" s="7">
        <f>[2]社会!L78</f>
        <v>0</v>
      </c>
      <c r="M78" s="1">
        <f>[2]社会!M78</f>
        <v>0</v>
      </c>
      <c r="N78" s="1">
        <f>[2]社会!N78</f>
        <v>0</v>
      </c>
      <c r="O78" s="1">
        <f>[2]社会!O78</f>
        <v>0</v>
      </c>
      <c r="P78" s="17">
        <f>[2]社会!P78</f>
        <v>0</v>
      </c>
      <c r="Q78" s="227">
        <f>[2]社会!Q78</f>
        <v>0</v>
      </c>
      <c r="R78" s="219">
        <f>[2]社会!R78</f>
        <v>0</v>
      </c>
      <c r="T78" s="7">
        <f>[2]社会!T78</f>
        <v>0</v>
      </c>
      <c r="U78" s="1">
        <f>[2]社会!U78</f>
        <v>0</v>
      </c>
      <c r="V78" s="1">
        <f>[2]社会!V78</f>
        <v>0</v>
      </c>
      <c r="W78" s="1">
        <f>[2]社会!W78</f>
        <v>0</v>
      </c>
      <c r="X78" s="17">
        <f>[2]社会!X78</f>
        <v>0</v>
      </c>
    </row>
    <row r="79" spans="2:24" ht="21.75" customHeight="1">
      <c r="B79" s="46">
        <f>氏名入力!A79</f>
        <v>1245</v>
      </c>
      <c r="C79" s="40">
        <f>氏名入力!C79</f>
        <v>0</v>
      </c>
      <c r="D79" s="7">
        <f>[2]社会!D79</f>
        <v>0</v>
      </c>
      <c r="E79" s="1">
        <f>[2]社会!E79</f>
        <v>0</v>
      </c>
      <c r="F79" s="1">
        <f>[2]社会!F79</f>
        <v>0</v>
      </c>
      <c r="G79" s="1">
        <f>[2]社会!G79</f>
        <v>0</v>
      </c>
      <c r="H79" s="17">
        <f>[2]社会!H79</f>
        <v>0</v>
      </c>
      <c r="I79" s="227">
        <f>[2]社会!I79</f>
        <v>0</v>
      </c>
      <c r="J79" s="219">
        <f>[2]社会!J79</f>
        <v>0</v>
      </c>
      <c r="K79" s="161"/>
      <c r="L79" s="7">
        <f>[2]社会!L79</f>
        <v>0</v>
      </c>
      <c r="M79" s="1">
        <f>[2]社会!M79</f>
        <v>0</v>
      </c>
      <c r="N79" s="1">
        <f>[2]社会!N79</f>
        <v>0</v>
      </c>
      <c r="O79" s="1">
        <f>[2]社会!O79</f>
        <v>0</v>
      </c>
      <c r="P79" s="17">
        <f>[2]社会!P79</f>
        <v>0</v>
      </c>
      <c r="Q79" s="227">
        <f>[2]社会!Q79</f>
        <v>0</v>
      </c>
      <c r="R79" s="219">
        <f>[2]社会!R79</f>
        <v>0</v>
      </c>
      <c r="T79" s="7">
        <f>[2]社会!T79</f>
        <v>0</v>
      </c>
      <c r="U79" s="1">
        <f>[2]社会!U79</f>
        <v>0</v>
      </c>
      <c r="V79" s="1">
        <f>[2]社会!V79</f>
        <v>0</v>
      </c>
      <c r="W79" s="1">
        <f>[2]社会!W79</f>
        <v>0</v>
      </c>
      <c r="X79" s="17">
        <f>[2]社会!X79</f>
        <v>0</v>
      </c>
    </row>
    <row r="80" spans="2:24" ht="21.75" customHeight="1">
      <c r="B80" s="46">
        <f>氏名入力!A80</f>
        <v>1246</v>
      </c>
      <c r="C80" s="40">
        <f>氏名入力!C80</f>
        <v>0</v>
      </c>
      <c r="D80" s="7">
        <f>[2]社会!D80</f>
        <v>0</v>
      </c>
      <c r="E80" s="1">
        <f>[2]社会!E80</f>
        <v>0</v>
      </c>
      <c r="F80" s="1">
        <f>[2]社会!F80</f>
        <v>0</v>
      </c>
      <c r="G80" s="1">
        <f>[2]社会!G80</f>
        <v>0</v>
      </c>
      <c r="H80" s="17">
        <f>[2]社会!H80</f>
        <v>0</v>
      </c>
      <c r="I80" s="227">
        <f>[2]社会!I80</f>
        <v>0</v>
      </c>
      <c r="J80" s="219">
        <f>[2]社会!J80</f>
        <v>0</v>
      </c>
      <c r="K80" s="161"/>
      <c r="L80" s="7">
        <f>[2]社会!L80</f>
        <v>0</v>
      </c>
      <c r="M80" s="1">
        <f>[2]社会!M80</f>
        <v>0</v>
      </c>
      <c r="N80" s="1">
        <f>[2]社会!N80</f>
        <v>0</v>
      </c>
      <c r="O80" s="1">
        <f>[2]社会!O80</f>
        <v>0</v>
      </c>
      <c r="P80" s="17">
        <f>[2]社会!P80</f>
        <v>0</v>
      </c>
      <c r="Q80" s="227">
        <f>[2]社会!Q80</f>
        <v>0</v>
      </c>
      <c r="R80" s="219">
        <f>[2]社会!R80</f>
        <v>0</v>
      </c>
      <c r="T80" s="7">
        <f>[2]社会!T80</f>
        <v>0</v>
      </c>
      <c r="U80" s="1">
        <f>[2]社会!U80</f>
        <v>0</v>
      </c>
      <c r="V80" s="1">
        <f>[2]社会!V80</f>
        <v>0</v>
      </c>
      <c r="W80" s="1">
        <f>[2]社会!W80</f>
        <v>0</v>
      </c>
      <c r="X80" s="17">
        <f>[2]社会!X80</f>
        <v>0</v>
      </c>
    </row>
    <row r="81" spans="2:24" ht="21.75" customHeight="1">
      <c r="B81" s="46">
        <f>氏名入力!A81</f>
        <v>1247</v>
      </c>
      <c r="C81" s="40">
        <f>氏名入力!C81</f>
        <v>0</v>
      </c>
      <c r="D81" s="7">
        <f>[2]社会!D81</f>
        <v>0</v>
      </c>
      <c r="E81" s="1">
        <f>[2]社会!E81</f>
        <v>0</v>
      </c>
      <c r="F81" s="1">
        <f>[2]社会!F81</f>
        <v>0</v>
      </c>
      <c r="G81" s="1">
        <f>[2]社会!G81</f>
        <v>0</v>
      </c>
      <c r="H81" s="17">
        <f>[2]社会!H81</f>
        <v>0</v>
      </c>
      <c r="I81" s="227">
        <f>[2]社会!I81</f>
        <v>0</v>
      </c>
      <c r="J81" s="219">
        <f>[2]社会!J81</f>
        <v>0</v>
      </c>
      <c r="K81" s="161"/>
      <c r="L81" s="7">
        <f>[2]社会!L81</f>
        <v>0</v>
      </c>
      <c r="M81" s="1">
        <f>[2]社会!M81</f>
        <v>0</v>
      </c>
      <c r="N81" s="1">
        <f>[2]社会!N81</f>
        <v>0</v>
      </c>
      <c r="O81" s="1">
        <f>[2]社会!O81</f>
        <v>0</v>
      </c>
      <c r="P81" s="17">
        <f>[2]社会!P81</f>
        <v>0</v>
      </c>
      <c r="Q81" s="227">
        <f>[2]社会!Q81</f>
        <v>0</v>
      </c>
      <c r="R81" s="219">
        <f>[2]社会!R81</f>
        <v>0</v>
      </c>
      <c r="T81" s="7">
        <f>[2]社会!T81</f>
        <v>0</v>
      </c>
      <c r="U81" s="1">
        <f>[2]社会!U81</f>
        <v>0</v>
      </c>
      <c r="V81" s="1">
        <f>[2]社会!V81</f>
        <v>0</v>
      </c>
      <c r="W81" s="1">
        <f>[2]社会!W81</f>
        <v>0</v>
      </c>
      <c r="X81" s="17">
        <f>[2]社会!X81</f>
        <v>0</v>
      </c>
    </row>
    <row r="82" spans="2:24" ht="21.75" customHeight="1">
      <c r="B82" s="46">
        <f>氏名入力!A82</f>
        <v>1248</v>
      </c>
      <c r="C82" s="40">
        <f>氏名入力!C82</f>
        <v>0</v>
      </c>
      <c r="D82" s="7">
        <f>[2]社会!D82</f>
        <v>0</v>
      </c>
      <c r="E82" s="1">
        <f>[2]社会!E82</f>
        <v>0</v>
      </c>
      <c r="F82" s="1">
        <f>[2]社会!F82</f>
        <v>0</v>
      </c>
      <c r="G82" s="1">
        <f>[2]社会!G82</f>
        <v>0</v>
      </c>
      <c r="H82" s="17">
        <f>[2]社会!H82</f>
        <v>0</v>
      </c>
      <c r="I82" s="227">
        <f>[2]社会!I82</f>
        <v>0</v>
      </c>
      <c r="J82" s="219">
        <f>[2]社会!J82</f>
        <v>0</v>
      </c>
      <c r="K82" s="161"/>
      <c r="L82" s="7">
        <f>[2]社会!L82</f>
        <v>0</v>
      </c>
      <c r="M82" s="1">
        <f>[2]社会!M82</f>
        <v>0</v>
      </c>
      <c r="N82" s="1">
        <f>[2]社会!N82</f>
        <v>0</v>
      </c>
      <c r="O82" s="1">
        <f>[2]社会!O82</f>
        <v>0</v>
      </c>
      <c r="P82" s="17">
        <f>[2]社会!P82</f>
        <v>0</v>
      </c>
      <c r="Q82" s="227">
        <f>[2]社会!Q82</f>
        <v>0</v>
      </c>
      <c r="R82" s="219">
        <f>[2]社会!R82</f>
        <v>0</v>
      </c>
      <c r="T82" s="7">
        <f>[2]社会!T82</f>
        <v>0</v>
      </c>
      <c r="U82" s="1">
        <f>[2]社会!U82</f>
        <v>0</v>
      </c>
      <c r="V82" s="1">
        <f>[2]社会!V82</f>
        <v>0</v>
      </c>
      <c r="W82" s="1">
        <f>[2]社会!W82</f>
        <v>0</v>
      </c>
      <c r="X82" s="17">
        <f>[2]社会!X82</f>
        <v>0</v>
      </c>
    </row>
    <row r="83" spans="2:24" ht="21.75" customHeight="1">
      <c r="B83" s="46">
        <f>氏名入力!A83</f>
        <v>1249</v>
      </c>
      <c r="C83" s="40">
        <f>氏名入力!C83</f>
        <v>0</v>
      </c>
      <c r="D83" s="7">
        <f>[2]社会!D83</f>
        <v>0</v>
      </c>
      <c r="E83" s="1">
        <f>[2]社会!E83</f>
        <v>0</v>
      </c>
      <c r="F83" s="1">
        <f>[2]社会!F83</f>
        <v>0</v>
      </c>
      <c r="G83" s="1">
        <f>[2]社会!G83</f>
        <v>0</v>
      </c>
      <c r="H83" s="17">
        <f>[2]社会!H83</f>
        <v>0</v>
      </c>
      <c r="I83" s="227">
        <f>[2]社会!I83</f>
        <v>0</v>
      </c>
      <c r="J83" s="219">
        <f>[2]社会!J83</f>
        <v>0</v>
      </c>
      <c r="K83" s="161"/>
      <c r="L83" s="7">
        <f>[2]社会!L83</f>
        <v>0</v>
      </c>
      <c r="M83" s="1">
        <f>[2]社会!M83</f>
        <v>0</v>
      </c>
      <c r="N83" s="1">
        <f>[2]社会!N83</f>
        <v>0</v>
      </c>
      <c r="O83" s="1">
        <f>[2]社会!O83</f>
        <v>0</v>
      </c>
      <c r="P83" s="17">
        <f>[2]社会!P83</f>
        <v>0</v>
      </c>
      <c r="Q83" s="227">
        <f>[2]社会!Q83</f>
        <v>0</v>
      </c>
      <c r="R83" s="219">
        <f>[2]社会!R83</f>
        <v>0</v>
      </c>
      <c r="T83" s="7">
        <f>[2]社会!T83</f>
        <v>0</v>
      </c>
      <c r="U83" s="1">
        <f>[2]社会!U83</f>
        <v>0</v>
      </c>
      <c r="V83" s="1">
        <f>[2]社会!V83</f>
        <v>0</v>
      </c>
      <c r="W83" s="1">
        <f>[2]社会!W83</f>
        <v>0</v>
      </c>
      <c r="X83" s="17">
        <f>[2]社会!X83</f>
        <v>0</v>
      </c>
    </row>
    <row r="84" spans="2:24" ht="21.75" customHeight="1" thickBot="1">
      <c r="B84" s="47">
        <f>氏名入力!A84</f>
        <v>1250</v>
      </c>
      <c r="C84" s="41">
        <f>氏名入力!C84</f>
        <v>0</v>
      </c>
      <c r="D84" s="14">
        <f>[2]社会!D84</f>
        <v>0</v>
      </c>
      <c r="E84" s="2">
        <f>[2]社会!E84</f>
        <v>0</v>
      </c>
      <c r="F84" s="2">
        <f>[2]社会!F84</f>
        <v>0</v>
      </c>
      <c r="G84" s="2">
        <f>[2]社会!G84</f>
        <v>0</v>
      </c>
      <c r="H84" s="20">
        <f>[2]社会!H84</f>
        <v>0</v>
      </c>
      <c r="I84" s="228">
        <f>[2]社会!I84</f>
        <v>0</v>
      </c>
      <c r="J84" s="224">
        <f>[2]社会!J84</f>
        <v>0</v>
      </c>
      <c r="K84" s="161"/>
      <c r="L84" s="14">
        <f>[2]社会!L84</f>
        <v>0</v>
      </c>
      <c r="M84" s="2">
        <f>[2]社会!M84</f>
        <v>0</v>
      </c>
      <c r="N84" s="2">
        <f>[2]社会!N84</f>
        <v>0</v>
      </c>
      <c r="O84" s="2">
        <f>[2]社会!O84</f>
        <v>0</v>
      </c>
      <c r="P84" s="20">
        <f>[2]社会!P84</f>
        <v>0</v>
      </c>
      <c r="Q84" s="228">
        <f>[2]社会!Q84</f>
        <v>0</v>
      </c>
      <c r="R84" s="224">
        <f>[2]社会!R84</f>
        <v>0</v>
      </c>
      <c r="T84" s="14">
        <f>[2]社会!T84</f>
        <v>0</v>
      </c>
      <c r="U84" s="2">
        <f>[2]社会!U84</f>
        <v>0</v>
      </c>
      <c r="V84" s="2">
        <f>[2]社会!V84</f>
        <v>0</v>
      </c>
      <c r="W84" s="2">
        <f>[2]社会!W84</f>
        <v>0</v>
      </c>
      <c r="X84" s="20">
        <f>[2]社会!X84</f>
        <v>0</v>
      </c>
    </row>
    <row r="85" spans="2:24" ht="21.75" customHeight="1" thickTop="1">
      <c r="B85" s="42">
        <f>氏名入力!A85</f>
        <v>1301</v>
      </c>
      <c r="C85" s="21">
        <f>氏名入力!C85</f>
        <v>0</v>
      </c>
      <c r="D85" s="4">
        <f>[2]社会!D85</f>
        <v>0</v>
      </c>
      <c r="E85" s="5">
        <f>[2]社会!E85</f>
        <v>0</v>
      </c>
      <c r="F85" s="5">
        <f>[2]社会!F85</f>
        <v>0</v>
      </c>
      <c r="G85" s="5">
        <f>[2]社会!G85</f>
        <v>0</v>
      </c>
      <c r="H85" s="16">
        <f>[2]社会!H85</f>
        <v>0</v>
      </c>
      <c r="I85" s="229">
        <f>[2]社会!I85</f>
        <v>0</v>
      </c>
      <c r="J85" s="218">
        <f>[2]社会!J85</f>
        <v>0</v>
      </c>
      <c r="K85" s="161"/>
      <c r="L85" s="4">
        <f>[2]社会!L85</f>
        <v>0</v>
      </c>
      <c r="M85" s="5">
        <f>[2]社会!M85</f>
        <v>0</v>
      </c>
      <c r="N85" s="5">
        <f>[2]社会!N85</f>
        <v>0</v>
      </c>
      <c r="O85" s="5">
        <f>[2]社会!O85</f>
        <v>0</v>
      </c>
      <c r="P85" s="16">
        <f>[2]社会!P85</f>
        <v>0</v>
      </c>
      <c r="Q85" s="245">
        <f>[2]社会!Q85</f>
        <v>0</v>
      </c>
      <c r="R85" s="218">
        <f>[2]社会!R85</f>
        <v>0</v>
      </c>
      <c r="T85" s="4">
        <f>[2]社会!T85</f>
        <v>0</v>
      </c>
      <c r="U85" s="5">
        <f>[2]社会!U85</f>
        <v>0</v>
      </c>
      <c r="V85" s="5">
        <f>[2]社会!V85</f>
        <v>0</v>
      </c>
      <c r="W85" s="5">
        <f>[2]社会!W85</f>
        <v>0</v>
      </c>
      <c r="X85" s="16">
        <f>[2]社会!X85</f>
        <v>0</v>
      </c>
    </row>
    <row r="86" spans="2:24" ht="21.75" customHeight="1">
      <c r="B86" s="43">
        <f>氏名入力!A86</f>
        <v>1302</v>
      </c>
      <c r="C86" s="22">
        <f>氏名入力!C86</f>
        <v>0</v>
      </c>
      <c r="D86" s="7">
        <f>[2]社会!D86</f>
        <v>0</v>
      </c>
      <c r="E86" s="1">
        <f>[2]社会!E86</f>
        <v>0</v>
      </c>
      <c r="F86" s="1">
        <f>[2]社会!F86</f>
        <v>0</v>
      </c>
      <c r="G86" s="1">
        <f>[2]社会!G86</f>
        <v>0</v>
      </c>
      <c r="H86" s="17">
        <f>[2]社会!H86</f>
        <v>0</v>
      </c>
      <c r="I86" s="227">
        <f>[2]社会!I86</f>
        <v>0</v>
      </c>
      <c r="J86" s="219">
        <f>[2]社会!J86</f>
        <v>0</v>
      </c>
      <c r="K86" s="161"/>
      <c r="L86" s="7">
        <f>[2]社会!L86</f>
        <v>0</v>
      </c>
      <c r="M86" s="1">
        <f>[2]社会!M86</f>
        <v>0</v>
      </c>
      <c r="N86" s="1">
        <f>[2]社会!N86</f>
        <v>0</v>
      </c>
      <c r="O86" s="1">
        <f>[2]社会!O86</f>
        <v>0</v>
      </c>
      <c r="P86" s="17">
        <f>[2]社会!P86</f>
        <v>0</v>
      </c>
      <c r="Q86" s="227">
        <f>[2]社会!Q86</f>
        <v>0</v>
      </c>
      <c r="R86" s="219">
        <f>[2]社会!R86</f>
        <v>0</v>
      </c>
      <c r="T86" s="7">
        <f>[2]社会!T86</f>
        <v>0</v>
      </c>
      <c r="U86" s="1">
        <f>[2]社会!U86</f>
        <v>0</v>
      </c>
      <c r="V86" s="1">
        <f>[2]社会!V86</f>
        <v>0</v>
      </c>
      <c r="W86" s="1">
        <f>[2]社会!W86</f>
        <v>0</v>
      </c>
      <c r="X86" s="17">
        <f>[2]社会!X86</f>
        <v>0</v>
      </c>
    </row>
    <row r="87" spans="2:24" ht="21.75" customHeight="1">
      <c r="B87" s="43">
        <f>氏名入力!A87</f>
        <v>1303</v>
      </c>
      <c r="C87" s="22">
        <f>氏名入力!C87</f>
        <v>0</v>
      </c>
      <c r="D87" s="7">
        <f>[2]社会!D87</f>
        <v>0</v>
      </c>
      <c r="E87" s="1">
        <f>[2]社会!E87</f>
        <v>0</v>
      </c>
      <c r="F87" s="1">
        <f>[2]社会!F87</f>
        <v>0</v>
      </c>
      <c r="G87" s="1">
        <f>[2]社会!G87</f>
        <v>0</v>
      </c>
      <c r="H87" s="17">
        <f>[2]社会!H87</f>
        <v>0</v>
      </c>
      <c r="I87" s="227">
        <f>[2]社会!I87</f>
        <v>0</v>
      </c>
      <c r="J87" s="219">
        <f>[2]社会!J87</f>
        <v>0</v>
      </c>
      <c r="K87" s="161"/>
      <c r="L87" s="7">
        <f>[2]社会!L87</f>
        <v>0</v>
      </c>
      <c r="M87" s="1">
        <f>[2]社会!M87</f>
        <v>0</v>
      </c>
      <c r="N87" s="1">
        <f>[2]社会!N87</f>
        <v>0</v>
      </c>
      <c r="O87" s="1">
        <f>[2]社会!O87</f>
        <v>0</v>
      </c>
      <c r="P87" s="17">
        <f>[2]社会!P87</f>
        <v>0</v>
      </c>
      <c r="Q87" s="227">
        <f>[2]社会!Q87</f>
        <v>0</v>
      </c>
      <c r="R87" s="219">
        <f>[2]社会!R87</f>
        <v>0</v>
      </c>
      <c r="T87" s="7">
        <f>[2]社会!T87</f>
        <v>0</v>
      </c>
      <c r="U87" s="1">
        <f>[2]社会!U87</f>
        <v>0</v>
      </c>
      <c r="V87" s="1">
        <f>[2]社会!V87</f>
        <v>0</v>
      </c>
      <c r="W87" s="1">
        <f>[2]社会!W87</f>
        <v>0</v>
      </c>
      <c r="X87" s="17">
        <f>[2]社会!X87</f>
        <v>0</v>
      </c>
    </row>
    <row r="88" spans="2:24" ht="21.75" customHeight="1">
      <c r="B88" s="43">
        <f>氏名入力!A88</f>
        <v>1304</v>
      </c>
      <c r="C88" s="22">
        <f>氏名入力!C88</f>
        <v>0</v>
      </c>
      <c r="D88" s="7">
        <f>[2]社会!D88</f>
        <v>0</v>
      </c>
      <c r="E88" s="1">
        <f>[2]社会!E88</f>
        <v>0</v>
      </c>
      <c r="F88" s="1">
        <f>[2]社会!F88</f>
        <v>0</v>
      </c>
      <c r="G88" s="1">
        <f>[2]社会!G88</f>
        <v>0</v>
      </c>
      <c r="H88" s="17">
        <f>[2]社会!H88</f>
        <v>0</v>
      </c>
      <c r="I88" s="227">
        <f>[2]社会!I88</f>
        <v>0</v>
      </c>
      <c r="J88" s="219">
        <f>[2]社会!J88</f>
        <v>0</v>
      </c>
      <c r="K88" s="161"/>
      <c r="L88" s="7">
        <f>[2]社会!L88</f>
        <v>0</v>
      </c>
      <c r="M88" s="1">
        <f>[2]社会!M88</f>
        <v>0</v>
      </c>
      <c r="N88" s="1">
        <f>[2]社会!N88</f>
        <v>0</v>
      </c>
      <c r="O88" s="1">
        <f>[2]社会!O88</f>
        <v>0</v>
      </c>
      <c r="P88" s="17">
        <f>[2]社会!P88</f>
        <v>0</v>
      </c>
      <c r="Q88" s="227">
        <f>[2]社会!Q88</f>
        <v>0</v>
      </c>
      <c r="R88" s="219">
        <f>[2]社会!R88</f>
        <v>0</v>
      </c>
      <c r="T88" s="7">
        <f>[2]社会!T88</f>
        <v>0</v>
      </c>
      <c r="U88" s="1">
        <f>[2]社会!U88</f>
        <v>0</v>
      </c>
      <c r="V88" s="1">
        <f>[2]社会!V88</f>
        <v>0</v>
      </c>
      <c r="W88" s="1">
        <f>[2]社会!W88</f>
        <v>0</v>
      </c>
      <c r="X88" s="17">
        <f>[2]社会!X88</f>
        <v>0</v>
      </c>
    </row>
    <row r="89" spans="2:24" ht="21.75" customHeight="1">
      <c r="B89" s="43">
        <f>氏名入力!A89</f>
        <v>1305</v>
      </c>
      <c r="C89" s="22">
        <f>氏名入力!C89</f>
        <v>0</v>
      </c>
      <c r="D89" s="7">
        <f>[2]社会!D89</f>
        <v>0</v>
      </c>
      <c r="E89" s="1">
        <f>[2]社会!E89</f>
        <v>0</v>
      </c>
      <c r="F89" s="1">
        <f>[2]社会!F89</f>
        <v>0</v>
      </c>
      <c r="G89" s="1">
        <f>[2]社会!G89</f>
        <v>0</v>
      </c>
      <c r="H89" s="17">
        <f>[2]社会!H89</f>
        <v>0</v>
      </c>
      <c r="I89" s="227">
        <f>[2]社会!I89</f>
        <v>0</v>
      </c>
      <c r="J89" s="219">
        <f>[2]社会!J89</f>
        <v>0</v>
      </c>
      <c r="K89" s="161"/>
      <c r="L89" s="7">
        <f>[2]社会!L89</f>
        <v>0</v>
      </c>
      <c r="M89" s="1">
        <f>[2]社会!M89</f>
        <v>0</v>
      </c>
      <c r="N89" s="1">
        <f>[2]社会!N89</f>
        <v>0</v>
      </c>
      <c r="O89" s="1">
        <f>[2]社会!O89</f>
        <v>0</v>
      </c>
      <c r="P89" s="17">
        <f>[2]社会!P89</f>
        <v>0</v>
      </c>
      <c r="Q89" s="227">
        <f>[2]社会!Q89</f>
        <v>0</v>
      </c>
      <c r="R89" s="219">
        <f>[2]社会!R89</f>
        <v>0</v>
      </c>
      <c r="T89" s="7">
        <f>[2]社会!T89</f>
        <v>0</v>
      </c>
      <c r="U89" s="1">
        <f>[2]社会!U89</f>
        <v>0</v>
      </c>
      <c r="V89" s="1">
        <f>[2]社会!V89</f>
        <v>0</v>
      </c>
      <c r="W89" s="1">
        <f>[2]社会!W89</f>
        <v>0</v>
      </c>
      <c r="X89" s="17">
        <f>[2]社会!X89</f>
        <v>0</v>
      </c>
    </row>
    <row r="90" spans="2:24" ht="21.75" customHeight="1">
      <c r="B90" s="43">
        <f>氏名入力!A90</f>
        <v>1306</v>
      </c>
      <c r="C90" s="22">
        <f>氏名入力!C90</f>
        <v>0</v>
      </c>
      <c r="D90" s="7">
        <f>[2]社会!D90</f>
        <v>0</v>
      </c>
      <c r="E90" s="1">
        <f>[2]社会!E90</f>
        <v>0</v>
      </c>
      <c r="F90" s="1">
        <f>[2]社会!F90</f>
        <v>0</v>
      </c>
      <c r="G90" s="1">
        <f>[2]社会!G90</f>
        <v>0</v>
      </c>
      <c r="H90" s="17">
        <f>[2]社会!H90</f>
        <v>0</v>
      </c>
      <c r="I90" s="227">
        <f>[2]社会!I90</f>
        <v>0</v>
      </c>
      <c r="J90" s="219">
        <f>[2]社会!J90</f>
        <v>0</v>
      </c>
      <c r="K90" s="161"/>
      <c r="L90" s="7">
        <f>[2]社会!L90</f>
        <v>0</v>
      </c>
      <c r="M90" s="1">
        <f>[2]社会!M90</f>
        <v>0</v>
      </c>
      <c r="N90" s="1">
        <f>[2]社会!N90</f>
        <v>0</v>
      </c>
      <c r="O90" s="1">
        <f>[2]社会!O90</f>
        <v>0</v>
      </c>
      <c r="P90" s="17">
        <f>[2]社会!P90</f>
        <v>0</v>
      </c>
      <c r="Q90" s="227">
        <f>[2]社会!Q90</f>
        <v>0</v>
      </c>
      <c r="R90" s="219">
        <f>[2]社会!R90</f>
        <v>0</v>
      </c>
      <c r="T90" s="7">
        <f>[2]社会!T90</f>
        <v>0</v>
      </c>
      <c r="U90" s="1">
        <f>[2]社会!U90</f>
        <v>0</v>
      </c>
      <c r="V90" s="1">
        <f>[2]社会!V90</f>
        <v>0</v>
      </c>
      <c r="W90" s="1">
        <f>[2]社会!W90</f>
        <v>0</v>
      </c>
      <c r="X90" s="17">
        <f>[2]社会!X90</f>
        <v>0</v>
      </c>
    </row>
    <row r="91" spans="2:24" ht="21.75" customHeight="1">
      <c r="B91" s="43">
        <f>氏名入力!A91</f>
        <v>1307</v>
      </c>
      <c r="C91" s="22">
        <f>氏名入力!C91</f>
        <v>0</v>
      </c>
      <c r="D91" s="7">
        <f>[2]社会!D91</f>
        <v>0</v>
      </c>
      <c r="E91" s="1">
        <f>[2]社会!E91</f>
        <v>0</v>
      </c>
      <c r="F91" s="1">
        <f>[2]社会!F91</f>
        <v>0</v>
      </c>
      <c r="G91" s="1">
        <f>[2]社会!G91</f>
        <v>0</v>
      </c>
      <c r="H91" s="17">
        <f>[2]社会!H91</f>
        <v>0</v>
      </c>
      <c r="I91" s="227">
        <f>[2]社会!I91</f>
        <v>0</v>
      </c>
      <c r="J91" s="219">
        <f>[2]社会!J91</f>
        <v>0</v>
      </c>
      <c r="K91" s="161"/>
      <c r="L91" s="7">
        <f>[2]社会!L91</f>
        <v>0</v>
      </c>
      <c r="M91" s="1">
        <f>[2]社会!M91</f>
        <v>0</v>
      </c>
      <c r="N91" s="1">
        <f>[2]社会!N91</f>
        <v>0</v>
      </c>
      <c r="O91" s="1">
        <f>[2]社会!O91</f>
        <v>0</v>
      </c>
      <c r="P91" s="17">
        <f>[2]社会!P91</f>
        <v>0</v>
      </c>
      <c r="Q91" s="227">
        <f>[2]社会!Q91</f>
        <v>0</v>
      </c>
      <c r="R91" s="219">
        <f>[2]社会!R91</f>
        <v>0</v>
      </c>
      <c r="T91" s="7">
        <f>[2]社会!T91</f>
        <v>0</v>
      </c>
      <c r="U91" s="1">
        <f>[2]社会!U91</f>
        <v>0</v>
      </c>
      <c r="V91" s="1">
        <f>[2]社会!V91</f>
        <v>0</v>
      </c>
      <c r="W91" s="1">
        <f>[2]社会!W91</f>
        <v>0</v>
      </c>
      <c r="X91" s="17">
        <f>[2]社会!X91</f>
        <v>0</v>
      </c>
    </row>
    <row r="92" spans="2:24" ht="21.75" customHeight="1">
      <c r="B92" s="43">
        <f>氏名入力!A92</f>
        <v>1308</v>
      </c>
      <c r="C92" s="22">
        <f>氏名入力!C92</f>
        <v>0</v>
      </c>
      <c r="D92" s="7">
        <f>[2]社会!D92</f>
        <v>0</v>
      </c>
      <c r="E92" s="1">
        <f>[2]社会!E92</f>
        <v>0</v>
      </c>
      <c r="F92" s="1">
        <f>[2]社会!F92</f>
        <v>0</v>
      </c>
      <c r="G92" s="1">
        <f>[2]社会!G92</f>
        <v>0</v>
      </c>
      <c r="H92" s="17">
        <f>[2]社会!H92</f>
        <v>0</v>
      </c>
      <c r="I92" s="227">
        <f>[2]社会!I92</f>
        <v>0</v>
      </c>
      <c r="J92" s="219">
        <f>[2]社会!J92</f>
        <v>0</v>
      </c>
      <c r="K92" s="161"/>
      <c r="L92" s="7">
        <f>[2]社会!L92</f>
        <v>0</v>
      </c>
      <c r="M92" s="1">
        <f>[2]社会!M92</f>
        <v>0</v>
      </c>
      <c r="N92" s="1">
        <f>[2]社会!N92</f>
        <v>0</v>
      </c>
      <c r="O92" s="1">
        <f>[2]社会!O92</f>
        <v>0</v>
      </c>
      <c r="P92" s="17">
        <f>[2]社会!P92</f>
        <v>0</v>
      </c>
      <c r="Q92" s="227">
        <f>[2]社会!Q92</f>
        <v>0</v>
      </c>
      <c r="R92" s="219">
        <f>[2]社会!R92</f>
        <v>0</v>
      </c>
      <c r="T92" s="7">
        <f>[2]社会!T92</f>
        <v>0</v>
      </c>
      <c r="U92" s="1">
        <f>[2]社会!U92</f>
        <v>0</v>
      </c>
      <c r="V92" s="1">
        <f>[2]社会!V92</f>
        <v>0</v>
      </c>
      <c r="W92" s="1">
        <f>[2]社会!W92</f>
        <v>0</v>
      </c>
      <c r="X92" s="17">
        <f>[2]社会!X92</f>
        <v>0</v>
      </c>
    </row>
    <row r="93" spans="2:24" ht="21.75" customHeight="1">
      <c r="B93" s="43">
        <f>氏名入力!A93</f>
        <v>1309</v>
      </c>
      <c r="C93" s="22">
        <f>氏名入力!C93</f>
        <v>0</v>
      </c>
      <c r="D93" s="7">
        <f>[2]社会!D93</f>
        <v>0</v>
      </c>
      <c r="E93" s="1">
        <f>[2]社会!E93</f>
        <v>0</v>
      </c>
      <c r="F93" s="1">
        <f>[2]社会!F93</f>
        <v>0</v>
      </c>
      <c r="G93" s="1">
        <f>[2]社会!G93</f>
        <v>0</v>
      </c>
      <c r="H93" s="17">
        <f>[2]社会!H93</f>
        <v>0</v>
      </c>
      <c r="I93" s="227">
        <f>[2]社会!I93</f>
        <v>0</v>
      </c>
      <c r="J93" s="219">
        <f>[2]社会!J93</f>
        <v>0</v>
      </c>
      <c r="K93" s="161"/>
      <c r="L93" s="7">
        <f>[2]社会!L93</f>
        <v>0</v>
      </c>
      <c r="M93" s="1">
        <f>[2]社会!M93</f>
        <v>0</v>
      </c>
      <c r="N93" s="1">
        <f>[2]社会!N93</f>
        <v>0</v>
      </c>
      <c r="O93" s="1">
        <f>[2]社会!O93</f>
        <v>0</v>
      </c>
      <c r="P93" s="17">
        <f>[2]社会!P93</f>
        <v>0</v>
      </c>
      <c r="Q93" s="227">
        <f>[2]社会!Q93</f>
        <v>0</v>
      </c>
      <c r="R93" s="219">
        <f>[2]社会!R93</f>
        <v>0</v>
      </c>
      <c r="T93" s="7">
        <f>[2]社会!T93</f>
        <v>0</v>
      </c>
      <c r="U93" s="1">
        <f>[2]社会!U93</f>
        <v>0</v>
      </c>
      <c r="V93" s="1">
        <f>[2]社会!V93</f>
        <v>0</v>
      </c>
      <c r="W93" s="1">
        <f>[2]社会!W93</f>
        <v>0</v>
      </c>
      <c r="X93" s="17">
        <f>[2]社会!X93</f>
        <v>0</v>
      </c>
    </row>
    <row r="94" spans="2:24" ht="21.75" customHeight="1">
      <c r="B94" s="43">
        <f>氏名入力!A94</f>
        <v>1310</v>
      </c>
      <c r="C94" s="22">
        <f>氏名入力!C94</f>
        <v>0</v>
      </c>
      <c r="D94" s="7">
        <f>[2]社会!D94</f>
        <v>0</v>
      </c>
      <c r="E94" s="1">
        <f>[2]社会!E94</f>
        <v>0</v>
      </c>
      <c r="F94" s="1">
        <f>[2]社会!F94</f>
        <v>0</v>
      </c>
      <c r="G94" s="1">
        <f>[2]社会!G94</f>
        <v>0</v>
      </c>
      <c r="H94" s="17">
        <f>[2]社会!H94</f>
        <v>0</v>
      </c>
      <c r="I94" s="227">
        <f>[2]社会!I94</f>
        <v>0</v>
      </c>
      <c r="J94" s="219">
        <f>[2]社会!J94</f>
        <v>0</v>
      </c>
      <c r="K94" s="161"/>
      <c r="L94" s="7">
        <f>[2]社会!L94</f>
        <v>0</v>
      </c>
      <c r="M94" s="1">
        <f>[2]社会!M94</f>
        <v>0</v>
      </c>
      <c r="N94" s="1">
        <f>[2]社会!N94</f>
        <v>0</v>
      </c>
      <c r="O94" s="1">
        <f>[2]社会!O94</f>
        <v>0</v>
      </c>
      <c r="P94" s="17">
        <f>[2]社会!P94</f>
        <v>0</v>
      </c>
      <c r="Q94" s="227">
        <f>[2]社会!Q94</f>
        <v>0</v>
      </c>
      <c r="R94" s="219">
        <f>[2]社会!R94</f>
        <v>0</v>
      </c>
      <c r="T94" s="7">
        <f>[2]社会!T94</f>
        <v>0</v>
      </c>
      <c r="U94" s="1">
        <f>[2]社会!U94</f>
        <v>0</v>
      </c>
      <c r="V94" s="1">
        <f>[2]社会!V94</f>
        <v>0</v>
      </c>
      <c r="W94" s="1">
        <f>[2]社会!W94</f>
        <v>0</v>
      </c>
      <c r="X94" s="17">
        <f>[2]社会!X94</f>
        <v>0</v>
      </c>
    </row>
    <row r="95" spans="2:24" ht="21.75" customHeight="1">
      <c r="B95" s="43">
        <f>氏名入力!A95</f>
        <v>1311</v>
      </c>
      <c r="C95" s="22">
        <f>氏名入力!C95</f>
        <v>0</v>
      </c>
      <c r="D95" s="7">
        <f>[2]社会!D95</f>
        <v>0</v>
      </c>
      <c r="E95" s="1">
        <f>[2]社会!E95</f>
        <v>0</v>
      </c>
      <c r="F95" s="1">
        <f>[2]社会!F95</f>
        <v>0</v>
      </c>
      <c r="G95" s="1">
        <f>[2]社会!G95</f>
        <v>0</v>
      </c>
      <c r="H95" s="17">
        <f>[2]社会!H95</f>
        <v>0</v>
      </c>
      <c r="I95" s="227">
        <f>[2]社会!I95</f>
        <v>0</v>
      </c>
      <c r="J95" s="219">
        <f>[2]社会!J95</f>
        <v>0</v>
      </c>
      <c r="K95" s="161"/>
      <c r="L95" s="7">
        <f>[2]社会!L95</f>
        <v>0</v>
      </c>
      <c r="M95" s="1">
        <f>[2]社会!M95</f>
        <v>0</v>
      </c>
      <c r="N95" s="1">
        <f>[2]社会!N95</f>
        <v>0</v>
      </c>
      <c r="O95" s="1">
        <f>[2]社会!O95</f>
        <v>0</v>
      </c>
      <c r="P95" s="17">
        <f>[2]社会!P95</f>
        <v>0</v>
      </c>
      <c r="Q95" s="227">
        <f>[2]社会!Q95</f>
        <v>0</v>
      </c>
      <c r="R95" s="219">
        <f>[2]社会!R95</f>
        <v>0</v>
      </c>
      <c r="T95" s="7">
        <f>[2]社会!T95</f>
        <v>0</v>
      </c>
      <c r="U95" s="1">
        <f>[2]社会!U95</f>
        <v>0</v>
      </c>
      <c r="V95" s="1">
        <f>[2]社会!V95</f>
        <v>0</v>
      </c>
      <c r="W95" s="1">
        <f>[2]社会!W95</f>
        <v>0</v>
      </c>
      <c r="X95" s="17">
        <f>[2]社会!X95</f>
        <v>0</v>
      </c>
    </row>
    <row r="96" spans="2:24" ht="21.75" customHeight="1">
      <c r="B96" s="43">
        <f>氏名入力!A96</f>
        <v>1312</v>
      </c>
      <c r="C96" s="22">
        <f>氏名入力!C96</f>
        <v>0</v>
      </c>
      <c r="D96" s="7">
        <f>[2]社会!D96</f>
        <v>0</v>
      </c>
      <c r="E96" s="1">
        <f>[2]社会!E96</f>
        <v>0</v>
      </c>
      <c r="F96" s="1">
        <f>[2]社会!F96</f>
        <v>0</v>
      </c>
      <c r="G96" s="1">
        <f>[2]社会!G96</f>
        <v>0</v>
      </c>
      <c r="H96" s="17">
        <f>[2]社会!H96</f>
        <v>0</v>
      </c>
      <c r="I96" s="227">
        <f>[2]社会!I96</f>
        <v>0</v>
      </c>
      <c r="J96" s="219">
        <f>[2]社会!J96</f>
        <v>0</v>
      </c>
      <c r="K96" s="161"/>
      <c r="L96" s="7">
        <f>[2]社会!L96</f>
        <v>0</v>
      </c>
      <c r="M96" s="1">
        <f>[2]社会!M96</f>
        <v>0</v>
      </c>
      <c r="N96" s="1">
        <f>[2]社会!N96</f>
        <v>0</v>
      </c>
      <c r="O96" s="1">
        <f>[2]社会!O96</f>
        <v>0</v>
      </c>
      <c r="P96" s="17">
        <f>[2]社会!P96</f>
        <v>0</v>
      </c>
      <c r="Q96" s="227">
        <f>[2]社会!Q96</f>
        <v>0</v>
      </c>
      <c r="R96" s="219">
        <f>[2]社会!R96</f>
        <v>0</v>
      </c>
      <c r="T96" s="7">
        <f>[2]社会!T96</f>
        <v>0</v>
      </c>
      <c r="U96" s="1">
        <f>[2]社会!U96</f>
        <v>0</v>
      </c>
      <c r="V96" s="1">
        <f>[2]社会!V96</f>
        <v>0</v>
      </c>
      <c r="W96" s="1">
        <f>[2]社会!W96</f>
        <v>0</v>
      </c>
      <c r="X96" s="17">
        <f>[2]社会!X96</f>
        <v>0</v>
      </c>
    </row>
    <row r="97" spans="2:24" ht="21.75" customHeight="1">
      <c r="B97" s="43">
        <f>氏名入力!A97</f>
        <v>1313</v>
      </c>
      <c r="C97" s="22">
        <f>氏名入力!C97</f>
        <v>0</v>
      </c>
      <c r="D97" s="7">
        <f>[2]社会!D97</f>
        <v>0</v>
      </c>
      <c r="E97" s="1">
        <f>[2]社会!E97</f>
        <v>0</v>
      </c>
      <c r="F97" s="1">
        <f>[2]社会!F97</f>
        <v>0</v>
      </c>
      <c r="G97" s="1">
        <f>[2]社会!G97</f>
        <v>0</v>
      </c>
      <c r="H97" s="17">
        <f>[2]社会!H97</f>
        <v>0</v>
      </c>
      <c r="I97" s="227">
        <f>[2]社会!I97</f>
        <v>0</v>
      </c>
      <c r="J97" s="219">
        <f>[2]社会!J97</f>
        <v>0</v>
      </c>
      <c r="K97" s="161"/>
      <c r="L97" s="7">
        <f>[2]社会!L97</f>
        <v>0</v>
      </c>
      <c r="M97" s="1">
        <f>[2]社会!M97</f>
        <v>0</v>
      </c>
      <c r="N97" s="1">
        <f>[2]社会!N97</f>
        <v>0</v>
      </c>
      <c r="O97" s="1">
        <f>[2]社会!O97</f>
        <v>0</v>
      </c>
      <c r="P97" s="17">
        <f>[2]社会!P97</f>
        <v>0</v>
      </c>
      <c r="Q97" s="227">
        <f>[2]社会!Q97</f>
        <v>0</v>
      </c>
      <c r="R97" s="219">
        <f>[2]社会!R97</f>
        <v>0</v>
      </c>
      <c r="T97" s="7">
        <f>[2]社会!T97</f>
        <v>0</v>
      </c>
      <c r="U97" s="1">
        <f>[2]社会!U97</f>
        <v>0</v>
      </c>
      <c r="V97" s="1">
        <f>[2]社会!V97</f>
        <v>0</v>
      </c>
      <c r="W97" s="1">
        <f>[2]社会!W97</f>
        <v>0</v>
      </c>
      <c r="X97" s="17">
        <f>[2]社会!X97</f>
        <v>0</v>
      </c>
    </row>
    <row r="98" spans="2:24" ht="21.75" customHeight="1">
      <c r="B98" s="43">
        <f>氏名入力!A98</f>
        <v>1314</v>
      </c>
      <c r="C98" s="22">
        <f>氏名入力!C98</f>
        <v>0</v>
      </c>
      <c r="D98" s="7">
        <f>[2]社会!D98</f>
        <v>0</v>
      </c>
      <c r="E98" s="1">
        <f>[2]社会!E98</f>
        <v>0</v>
      </c>
      <c r="F98" s="1">
        <f>[2]社会!F98</f>
        <v>0</v>
      </c>
      <c r="G98" s="1">
        <f>[2]社会!G98</f>
        <v>0</v>
      </c>
      <c r="H98" s="17">
        <f>[2]社会!H98</f>
        <v>0</v>
      </c>
      <c r="I98" s="227">
        <f>[2]社会!I98</f>
        <v>0</v>
      </c>
      <c r="J98" s="219">
        <f>[2]社会!J98</f>
        <v>0</v>
      </c>
      <c r="K98" s="161"/>
      <c r="L98" s="7">
        <f>[2]社会!L98</f>
        <v>0</v>
      </c>
      <c r="M98" s="1">
        <f>[2]社会!M98</f>
        <v>0</v>
      </c>
      <c r="N98" s="1">
        <f>[2]社会!N98</f>
        <v>0</v>
      </c>
      <c r="O98" s="1">
        <f>[2]社会!O98</f>
        <v>0</v>
      </c>
      <c r="P98" s="17">
        <f>[2]社会!P98</f>
        <v>0</v>
      </c>
      <c r="Q98" s="227">
        <f>[2]社会!Q98</f>
        <v>0</v>
      </c>
      <c r="R98" s="219">
        <f>[2]社会!R98</f>
        <v>0</v>
      </c>
      <c r="T98" s="7">
        <f>[2]社会!T98</f>
        <v>0</v>
      </c>
      <c r="U98" s="1">
        <f>[2]社会!U98</f>
        <v>0</v>
      </c>
      <c r="V98" s="1">
        <f>[2]社会!V98</f>
        <v>0</v>
      </c>
      <c r="W98" s="1">
        <f>[2]社会!W98</f>
        <v>0</v>
      </c>
      <c r="X98" s="17">
        <f>[2]社会!X98</f>
        <v>0</v>
      </c>
    </row>
    <row r="99" spans="2:24" ht="21.75" customHeight="1">
      <c r="B99" s="43">
        <f>氏名入力!A99</f>
        <v>1315</v>
      </c>
      <c r="C99" s="22">
        <f>氏名入力!C99</f>
        <v>0</v>
      </c>
      <c r="D99" s="7">
        <f>[2]社会!D99</f>
        <v>0</v>
      </c>
      <c r="E99" s="1">
        <f>[2]社会!E99</f>
        <v>0</v>
      </c>
      <c r="F99" s="1">
        <f>[2]社会!F99</f>
        <v>0</v>
      </c>
      <c r="G99" s="1">
        <f>[2]社会!G99</f>
        <v>0</v>
      </c>
      <c r="H99" s="17">
        <f>[2]社会!H99</f>
        <v>0</v>
      </c>
      <c r="I99" s="227">
        <f>[2]社会!I99</f>
        <v>0</v>
      </c>
      <c r="J99" s="219">
        <f>[2]社会!J99</f>
        <v>0</v>
      </c>
      <c r="K99" s="161"/>
      <c r="L99" s="7">
        <f>[2]社会!L99</f>
        <v>0</v>
      </c>
      <c r="M99" s="1">
        <f>[2]社会!M99</f>
        <v>0</v>
      </c>
      <c r="N99" s="1">
        <f>[2]社会!N99</f>
        <v>0</v>
      </c>
      <c r="O99" s="1">
        <f>[2]社会!O99</f>
        <v>0</v>
      </c>
      <c r="P99" s="17">
        <f>[2]社会!P99</f>
        <v>0</v>
      </c>
      <c r="Q99" s="227">
        <f>[2]社会!Q99</f>
        <v>0</v>
      </c>
      <c r="R99" s="219">
        <f>[2]社会!R99</f>
        <v>0</v>
      </c>
      <c r="T99" s="7">
        <f>[2]社会!T99</f>
        <v>0</v>
      </c>
      <c r="U99" s="1">
        <f>[2]社会!U99</f>
        <v>0</v>
      </c>
      <c r="V99" s="1">
        <f>[2]社会!V99</f>
        <v>0</v>
      </c>
      <c r="W99" s="1">
        <f>[2]社会!W99</f>
        <v>0</v>
      </c>
      <c r="X99" s="17">
        <f>[2]社会!X99</f>
        <v>0</v>
      </c>
    </row>
    <row r="100" spans="2:24" ht="21.75" customHeight="1">
      <c r="B100" s="43">
        <f>氏名入力!A100</f>
        <v>1316</v>
      </c>
      <c r="C100" s="22">
        <f>氏名入力!C100</f>
        <v>0</v>
      </c>
      <c r="D100" s="7">
        <f>[2]社会!D100</f>
        <v>0</v>
      </c>
      <c r="E100" s="1">
        <f>[2]社会!E100</f>
        <v>0</v>
      </c>
      <c r="F100" s="1">
        <f>[2]社会!F100</f>
        <v>0</v>
      </c>
      <c r="G100" s="1">
        <f>[2]社会!G100</f>
        <v>0</v>
      </c>
      <c r="H100" s="17">
        <f>[2]社会!H100</f>
        <v>0</v>
      </c>
      <c r="I100" s="227">
        <f>[2]社会!I100</f>
        <v>0</v>
      </c>
      <c r="J100" s="219">
        <f>[2]社会!J100</f>
        <v>0</v>
      </c>
      <c r="K100" s="161"/>
      <c r="L100" s="7">
        <f>[2]社会!L100</f>
        <v>0</v>
      </c>
      <c r="M100" s="1">
        <f>[2]社会!M100</f>
        <v>0</v>
      </c>
      <c r="N100" s="1">
        <f>[2]社会!N100</f>
        <v>0</v>
      </c>
      <c r="O100" s="1">
        <f>[2]社会!O100</f>
        <v>0</v>
      </c>
      <c r="P100" s="17">
        <f>[2]社会!P100</f>
        <v>0</v>
      </c>
      <c r="Q100" s="227">
        <f>[2]社会!Q100</f>
        <v>0</v>
      </c>
      <c r="R100" s="219">
        <f>[2]社会!R100</f>
        <v>0</v>
      </c>
      <c r="T100" s="7">
        <f>[2]社会!T100</f>
        <v>0</v>
      </c>
      <c r="U100" s="1">
        <f>[2]社会!U100</f>
        <v>0</v>
      </c>
      <c r="V100" s="1">
        <f>[2]社会!V100</f>
        <v>0</v>
      </c>
      <c r="W100" s="1">
        <f>[2]社会!W100</f>
        <v>0</v>
      </c>
      <c r="X100" s="17">
        <f>[2]社会!X100</f>
        <v>0</v>
      </c>
    </row>
    <row r="101" spans="2:24" ht="21.75" customHeight="1">
      <c r="B101" s="43">
        <f>氏名入力!A101</f>
        <v>1317</v>
      </c>
      <c r="C101" s="22">
        <f>氏名入力!C101</f>
        <v>0</v>
      </c>
      <c r="D101" s="7">
        <f>[2]社会!D101</f>
        <v>0</v>
      </c>
      <c r="E101" s="1">
        <f>[2]社会!E101</f>
        <v>0</v>
      </c>
      <c r="F101" s="1">
        <f>[2]社会!F101</f>
        <v>0</v>
      </c>
      <c r="G101" s="1">
        <f>[2]社会!G101</f>
        <v>0</v>
      </c>
      <c r="H101" s="17">
        <f>[2]社会!H101</f>
        <v>0</v>
      </c>
      <c r="I101" s="227">
        <f>[2]社会!I101</f>
        <v>0</v>
      </c>
      <c r="J101" s="219">
        <f>[2]社会!J101</f>
        <v>0</v>
      </c>
      <c r="K101" s="161"/>
      <c r="L101" s="7">
        <f>[2]社会!L101</f>
        <v>0</v>
      </c>
      <c r="M101" s="1">
        <f>[2]社会!M101</f>
        <v>0</v>
      </c>
      <c r="N101" s="1">
        <f>[2]社会!N101</f>
        <v>0</v>
      </c>
      <c r="O101" s="1">
        <f>[2]社会!O101</f>
        <v>0</v>
      </c>
      <c r="P101" s="17">
        <f>[2]社会!P101</f>
        <v>0</v>
      </c>
      <c r="Q101" s="227">
        <f>[2]社会!Q101</f>
        <v>0</v>
      </c>
      <c r="R101" s="219">
        <f>[2]社会!R101</f>
        <v>0</v>
      </c>
      <c r="T101" s="7">
        <f>[2]社会!T101</f>
        <v>0</v>
      </c>
      <c r="U101" s="1">
        <f>[2]社会!U101</f>
        <v>0</v>
      </c>
      <c r="V101" s="1">
        <f>[2]社会!V101</f>
        <v>0</v>
      </c>
      <c r="W101" s="1">
        <f>[2]社会!W101</f>
        <v>0</v>
      </c>
      <c r="X101" s="17">
        <f>[2]社会!X101</f>
        <v>0</v>
      </c>
    </row>
    <row r="102" spans="2:24" ht="21.75" customHeight="1">
      <c r="B102" s="43">
        <f>氏名入力!A102</f>
        <v>1318</v>
      </c>
      <c r="C102" s="22">
        <f>氏名入力!C102</f>
        <v>0</v>
      </c>
      <c r="D102" s="7">
        <f>[2]社会!D102</f>
        <v>0</v>
      </c>
      <c r="E102" s="1">
        <f>[2]社会!E102</f>
        <v>0</v>
      </c>
      <c r="F102" s="1">
        <f>[2]社会!F102</f>
        <v>0</v>
      </c>
      <c r="G102" s="1">
        <f>[2]社会!G102</f>
        <v>0</v>
      </c>
      <c r="H102" s="17">
        <f>[2]社会!H102</f>
        <v>0</v>
      </c>
      <c r="I102" s="227">
        <f>[2]社会!I102</f>
        <v>0</v>
      </c>
      <c r="J102" s="219">
        <f>[2]社会!J102</f>
        <v>0</v>
      </c>
      <c r="K102" s="161"/>
      <c r="L102" s="7">
        <f>[2]社会!L102</f>
        <v>0</v>
      </c>
      <c r="M102" s="1">
        <f>[2]社会!M102</f>
        <v>0</v>
      </c>
      <c r="N102" s="1">
        <f>[2]社会!N102</f>
        <v>0</v>
      </c>
      <c r="O102" s="1">
        <f>[2]社会!O102</f>
        <v>0</v>
      </c>
      <c r="P102" s="17">
        <f>[2]社会!P102</f>
        <v>0</v>
      </c>
      <c r="Q102" s="227">
        <f>[2]社会!Q102</f>
        <v>0</v>
      </c>
      <c r="R102" s="219">
        <f>[2]社会!R102</f>
        <v>0</v>
      </c>
      <c r="T102" s="7">
        <f>[2]社会!T102</f>
        <v>0</v>
      </c>
      <c r="U102" s="1">
        <f>[2]社会!U102</f>
        <v>0</v>
      </c>
      <c r="V102" s="1">
        <f>[2]社会!V102</f>
        <v>0</v>
      </c>
      <c r="W102" s="1">
        <f>[2]社会!W102</f>
        <v>0</v>
      </c>
      <c r="X102" s="17">
        <f>[2]社会!X102</f>
        <v>0</v>
      </c>
    </row>
    <row r="103" spans="2:24" ht="21.75" customHeight="1">
      <c r="B103" s="43">
        <f>氏名入力!A103</f>
        <v>1319</v>
      </c>
      <c r="C103" s="22">
        <f>氏名入力!C103</f>
        <v>0</v>
      </c>
      <c r="D103" s="7">
        <f>[2]社会!D103</f>
        <v>0</v>
      </c>
      <c r="E103" s="1">
        <f>[2]社会!E103</f>
        <v>0</v>
      </c>
      <c r="F103" s="1">
        <f>[2]社会!F103</f>
        <v>0</v>
      </c>
      <c r="G103" s="1">
        <f>[2]社会!G103</f>
        <v>0</v>
      </c>
      <c r="H103" s="17">
        <f>[2]社会!H103</f>
        <v>0</v>
      </c>
      <c r="I103" s="227">
        <f>[2]社会!I103</f>
        <v>0</v>
      </c>
      <c r="J103" s="219">
        <f>[2]社会!J103</f>
        <v>0</v>
      </c>
      <c r="K103" s="161"/>
      <c r="L103" s="7">
        <f>[2]社会!L103</f>
        <v>0</v>
      </c>
      <c r="M103" s="1">
        <f>[2]社会!M103</f>
        <v>0</v>
      </c>
      <c r="N103" s="1">
        <f>[2]社会!N103</f>
        <v>0</v>
      </c>
      <c r="O103" s="1">
        <f>[2]社会!O103</f>
        <v>0</v>
      </c>
      <c r="P103" s="17">
        <f>[2]社会!P103</f>
        <v>0</v>
      </c>
      <c r="Q103" s="227">
        <f>[2]社会!Q103</f>
        <v>0</v>
      </c>
      <c r="R103" s="219">
        <f>[2]社会!R103</f>
        <v>0</v>
      </c>
      <c r="T103" s="7">
        <f>[2]社会!T103</f>
        <v>0</v>
      </c>
      <c r="U103" s="1">
        <f>[2]社会!U103</f>
        <v>0</v>
      </c>
      <c r="V103" s="1">
        <f>[2]社会!V103</f>
        <v>0</v>
      </c>
      <c r="W103" s="1">
        <f>[2]社会!W103</f>
        <v>0</v>
      </c>
      <c r="X103" s="17">
        <f>[2]社会!X103</f>
        <v>0</v>
      </c>
    </row>
    <row r="104" spans="2:24" ht="21.75" customHeight="1" thickBot="1">
      <c r="B104" s="44">
        <f>氏名入力!A104</f>
        <v>1320</v>
      </c>
      <c r="C104" s="38">
        <f>氏名入力!C104</f>
        <v>0</v>
      </c>
      <c r="D104" s="9">
        <f>[2]社会!D104</f>
        <v>0</v>
      </c>
      <c r="E104" s="10">
        <f>[2]社会!E104</f>
        <v>0</v>
      </c>
      <c r="F104" s="10">
        <f>[2]社会!F104</f>
        <v>0</v>
      </c>
      <c r="G104" s="10">
        <f>[2]社会!G104</f>
        <v>0</v>
      </c>
      <c r="H104" s="18">
        <f>[2]社会!H104</f>
        <v>0</v>
      </c>
      <c r="I104" s="228">
        <f>[2]社会!I104</f>
        <v>0</v>
      </c>
      <c r="J104" s="220">
        <f>[2]社会!J104</f>
        <v>0</v>
      </c>
      <c r="K104" s="161"/>
      <c r="L104" s="9">
        <f>[2]社会!L104</f>
        <v>0</v>
      </c>
      <c r="M104" s="10">
        <f>[2]社会!M104</f>
        <v>0</v>
      </c>
      <c r="N104" s="10">
        <f>[2]社会!N104</f>
        <v>0</v>
      </c>
      <c r="O104" s="10">
        <f>[2]社会!O104</f>
        <v>0</v>
      </c>
      <c r="P104" s="18">
        <f>[2]社会!P104</f>
        <v>0</v>
      </c>
      <c r="Q104" s="228">
        <f>[2]社会!Q104</f>
        <v>0</v>
      </c>
      <c r="R104" s="220">
        <f>[2]社会!R104</f>
        <v>0</v>
      </c>
      <c r="T104" s="12">
        <f>[2]社会!T104</f>
        <v>0</v>
      </c>
      <c r="U104" s="13">
        <f>[2]社会!U104</f>
        <v>0</v>
      </c>
      <c r="V104" s="13">
        <f>[2]社会!V104</f>
        <v>0</v>
      </c>
      <c r="W104" s="13">
        <f>[2]社会!W104</f>
        <v>0</v>
      </c>
      <c r="X104" s="19">
        <f>[2]社会!X104</f>
        <v>0</v>
      </c>
    </row>
    <row r="105" spans="2:24" ht="21.75" customHeight="1">
      <c r="B105" s="45">
        <f>氏名入力!A105</f>
        <v>1331</v>
      </c>
      <c r="C105" s="39">
        <f>氏名入力!C105</f>
        <v>0</v>
      </c>
      <c r="D105" s="4">
        <f>[2]社会!D105</f>
        <v>0</v>
      </c>
      <c r="E105" s="5">
        <f>[2]社会!E105</f>
        <v>0</v>
      </c>
      <c r="F105" s="5">
        <f>[2]社会!F105</f>
        <v>0</v>
      </c>
      <c r="G105" s="5">
        <f>[2]社会!G105</f>
        <v>0</v>
      </c>
      <c r="H105" s="16">
        <f>[2]社会!H105</f>
        <v>0</v>
      </c>
      <c r="I105" s="226">
        <f>[2]社会!I105</f>
        <v>0</v>
      </c>
      <c r="J105" s="221">
        <f>[2]社会!J105</f>
        <v>0</v>
      </c>
      <c r="K105" s="161"/>
      <c r="L105" s="4">
        <f>[2]社会!L105</f>
        <v>0</v>
      </c>
      <c r="M105" s="5">
        <f>[2]社会!M105</f>
        <v>0</v>
      </c>
      <c r="N105" s="5">
        <f>[2]社会!N105</f>
        <v>0</v>
      </c>
      <c r="O105" s="5">
        <f>[2]社会!O105</f>
        <v>0</v>
      </c>
      <c r="P105" s="16">
        <f>[2]社会!P105</f>
        <v>0</v>
      </c>
      <c r="Q105" s="244">
        <f>[2]社会!Q105</f>
        <v>0</v>
      </c>
      <c r="R105" s="221">
        <f>[2]社会!R105</f>
        <v>0</v>
      </c>
      <c r="T105" s="4">
        <f>[2]社会!T105</f>
        <v>0</v>
      </c>
      <c r="U105" s="5">
        <f>[2]社会!U105</f>
        <v>0</v>
      </c>
      <c r="V105" s="5">
        <f>[2]社会!V105</f>
        <v>0</v>
      </c>
      <c r="W105" s="5">
        <f>[2]社会!W105</f>
        <v>0</v>
      </c>
      <c r="X105" s="16">
        <f>[2]社会!X105</f>
        <v>0</v>
      </c>
    </row>
    <row r="106" spans="2:24" ht="21.75" customHeight="1">
      <c r="B106" s="46">
        <f>氏名入力!A106</f>
        <v>1332</v>
      </c>
      <c r="C106" s="40">
        <f>氏名入力!C106</f>
        <v>0</v>
      </c>
      <c r="D106" s="7">
        <f>[2]社会!D106</f>
        <v>0</v>
      </c>
      <c r="E106" s="1">
        <f>[2]社会!E106</f>
        <v>0</v>
      </c>
      <c r="F106" s="1">
        <f>[2]社会!F106</f>
        <v>0</v>
      </c>
      <c r="G106" s="1">
        <f>[2]社会!G106</f>
        <v>0</v>
      </c>
      <c r="H106" s="17">
        <f>[2]社会!H106</f>
        <v>0</v>
      </c>
      <c r="I106" s="227">
        <f>[2]社会!I106</f>
        <v>0</v>
      </c>
      <c r="J106" s="219">
        <f>[2]社会!J106</f>
        <v>0</v>
      </c>
      <c r="K106" s="161"/>
      <c r="L106" s="7">
        <f>[2]社会!L106</f>
        <v>0</v>
      </c>
      <c r="M106" s="1">
        <f>[2]社会!M106</f>
        <v>0</v>
      </c>
      <c r="N106" s="1">
        <f>[2]社会!N106</f>
        <v>0</v>
      </c>
      <c r="O106" s="1">
        <f>[2]社会!O106</f>
        <v>0</v>
      </c>
      <c r="P106" s="17">
        <f>[2]社会!P106</f>
        <v>0</v>
      </c>
      <c r="Q106" s="227">
        <f>[2]社会!Q106</f>
        <v>0</v>
      </c>
      <c r="R106" s="219">
        <f>[2]社会!R106</f>
        <v>0</v>
      </c>
      <c r="T106" s="7">
        <f>[2]社会!T106</f>
        <v>0</v>
      </c>
      <c r="U106" s="1">
        <f>[2]社会!U106</f>
        <v>0</v>
      </c>
      <c r="V106" s="1">
        <f>[2]社会!V106</f>
        <v>0</v>
      </c>
      <c r="W106" s="1">
        <f>[2]社会!W106</f>
        <v>0</v>
      </c>
      <c r="X106" s="17">
        <f>[2]社会!X106</f>
        <v>0</v>
      </c>
    </row>
    <row r="107" spans="2:24" ht="21.75" customHeight="1">
      <c r="B107" s="46">
        <f>氏名入力!A107</f>
        <v>1333</v>
      </c>
      <c r="C107" s="40">
        <f>氏名入力!C107</f>
        <v>0</v>
      </c>
      <c r="D107" s="7">
        <f>[2]社会!D107</f>
        <v>0</v>
      </c>
      <c r="E107" s="1">
        <f>[2]社会!E107</f>
        <v>0</v>
      </c>
      <c r="F107" s="1">
        <f>[2]社会!F107</f>
        <v>0</v>
      </c>
      <c r="G107" s="1">
        <f>[2]社会!G107</f>
        <v>0</v>
      </c>
      <c r="H107" s="17">
        <f>[2]社会!H107</f>
        <v>0</v>
      </c>
      <c r="I107" s="227">
        <f>[2]社会!I107</f>
        <v>0</v>
      </c>
      <c r="J107" s="219">
        <f>[2]社会!J107</f>
        <v>0</v>
      </c>
      <c r="K107" s="161"/>
      <c r="L107" s="7">
        <f>[2]社会!L107</f>
        <v>0</v>
      </c>
      <c r="M107" s="1">
        <f>[2]社会!M107</f>
        <v>0</v>
      </c>
      <c r="N107" s="1">
        <f>[2]社会!N107</f>
        <v>0</v>
      </c>
      <c r="O107" s="1">
        <f>[2]社会!O107</f>
        <v>0</v>
      </c>
      <c r="P107" s="17">
        <f>[2]社会!P107</f>
        <v>0</v>
      </c>
      <c r="Q107" s="227">
        <f>[2]社会!Q107</f>
        <v>0</v>
      </c>
      <c r="R107" s="219">
        <f>[2]社会!R107</f>
        <v>0</v>
      </c>
      <c r="T107" s="7">
        <f>[2]社会!T107</f>
        <v>0</v>
      </c>
      <c r="U107" s="1">
        <f>[2]社会!U107</f>
        <v>0</v>
      </c>
      <c r="V107" s="1">
        <f>[2]社会!V107</f>
        <v>0</v>
      </c>
      <c r="W107" s="1">
        <f>[2]社会!W107</f>
        <v>0</v>
      </c>
      <c r="X107" s="17">
        <f>[2]社会!X107</f>
        <v>0</v>
      </c>
    </row>
    <row r="108" spans="2:24" ht="21.75" customHeight="1">
      <c r="B108" s="46">
        <f>氏名入力!A108</f>
        <v>1334</v>
      </c>
      <c r="C108" s="40">
        <f>氏名入力!C108</f>
        <v>0</v>
      </c>
      <c r="D108" s="7">
        <f>[2]社会!D108</f>
        <v>0</v>
      </c>
      <c r="E108" s="1">
        <f>[2]社会!E108</f>
        <v>0</v>
      </c>
      <c r="F108" s="1">
        <f>[2]社会!F108</f>
        <v>0</v>
      </c>
      <c r="G108" s="1">
        <f>[2]社会!G108</f>
        <v>0</v>
      </c>
      <c r="H108" s="17">
        <f>[2]社会!H108</f>
        <v>0</v>
      </c>
      <c r="I108" s="227">
        <f>[2]社会!I108</f>
        <v>0</v>
      </c>
      <c r="J108" s="219">
        <f>[2]社会!J108</f>
        <v>0</v>
      </c>
      <c r="K108" s="161"/>
      <c r="L108" s="7">
        <f>[2]社会!L108</f>
        <v>0</v>
      </c>
      <c r="M108" s="1">
        <f>[2]社会!M108</f>
        <v>0</v>
      </c>
      <c r="N108" s="1">
        <f>[2]社会!N108</f>
        <v>0</v>
      </c>
      <c r="O108" s="1">
        <f>[2]社会!O108</f>
        <v>0</v>
      </c>
      <c r="P108" s="17">
        <f>[2]社会!P108</f>
        <v>0</v>
      </c>
      <c r="Q108" s="227">
        <f>[2]社会!Q108</f>
        <v>0</v>
      </c>
      <c r="R108" s="219">
        <f>[2]社会!R108</f>
        <v>0</v>
      </c>
      <c r="T108" s="7">
        <f>[2]社会!T108</f>
        <v>0</v>
      </c>
      <c r="U108" s="1">
        <f>[2]社会!U108</f>
        <v>0</v>
      </c>
      <c r="V108" s="1">
        <f>[2]社会!V108</f>
        <v>0</v>
      </c>
      <c r="W108" s="1">
        <f>[2]社会!W108</f>
        <v>0</v>
      </c>
      <c r="X108" s="17">
        <f>[2]社会!X108</f>
        <v>0</v>
      </c>
    </row>
    <row r="109" spans="2:24" ht="21.75" customHeight="1">
      <c r="B109" s="46">
        <f>氏名入力!A109</f>
        <v>1335</v>
      </c>
      <c r="C109" s="40">
        <f>氏名入力!C109</f>
        <v>0</v>
      </c>
      <c r="D109" s="7">
        <f>[2]社会!D109</f>
        <v>0</v>
      </c>
      <c r="E109" s="1">
        <f>[2]社会!E109</f>
        <v>0</v>
      </c>
      <c r="F109" s="1">
        <f>[2]社会!F109</f>
        <v>0</v>
      </c>
      <c r="G109" s="1">
        <f>[2]社会!G109</f>
        <v>0</v>
      </c>
      <c r="H109" s="17">
        <f>[2]社会!H109</f>
        <v>0</v>
      </c>
      <c r="I109" s="227">
        <f>[2]社会!I109</f>
        <v>0</v>
      </c>
      <c r="J109" s="219">
        <f>[2]社会!J109</f>
        <v>0</v>
      </c>
      <c r="K109" s="161"/>
      <c r="L109" s="7">
        <f>[2]社会!L109</f>
        <v>0</v>
      </c>
      <c r="M109" s="1">
        <f>[2]社会!M109</f>
        <v>0</v>
      </c>
      <c r="N109" s="1">
        <f>[2]社会!N109</f>
        <v>0</v>
      </c>
      <c r="O109" s="1">
        <f>[2]社会!O109</f>
        <v>0</v>
      </c>
      <c r="P109" s="17">
        <f>[2]社会!P109</f>
        <v>0</v>
      </c>
      <c r="Q109" s="227">
        <f>[2]社会!Q109</f>
        <v>0</v>
      </c>
      <c r="R109" s="219">
        <f>[2]社会!R109</f>
        <v>0</v>
      </c>
      <c r="T109" s="7">
        <f>[2]社会!T109</f>
        <v>0</v>
      </c>
      <c r="U109" s="1">
        <f>[2]社会!U109</f>
        <v>0</v>
      </c>
      <c r="V109" s="1">
        <f>[2]社会!V109</f>
        <v>0</v>
      </c>
      <c r="W109" s="1">
        <f>[2]社会!W109</f>
        <v>0</v>
      </c>
      <c r="X109" s="17">
        <f>[2]社会!X109</f>
        <v>0</v>
      </c>
    </row>
    <row r="110" spans="2:24" ht="21.75" customHeight="1">
      <c r="B110" s="46">
        <f>氏名入力!A110</f>
        <v>1336</v>
      </c>
      <c r="C110" s="40">
        <f>氏名入力!C110</f>
        <v>0</v>
      </c>
      <c r="D110" s="7">
        <f>[2]社会!D110</f>
        <v>0</v>
      </c>
      <c r="E110" s="1">
        <f>[2]社会!E110</f>
        <v>0</v>
      </c>
      <c r="F110" s="1">
        <f>[2]社会!F110</f>
        <v>0</v>
      </c>
      <c r="G110" s="1">
        <f>[2]社会!G110</f>
        <v>0</v>
      </c>
      <c r="H110" s="17">
        <f>[2]社会!H110</f>
        <v>0</v>
      </c>
      <c r="I110" s="227">
        <f>[2]社会!I110</f>
        <v>0</v>
      </c>
      <c r="J110" s="219">
        <f>[2]社会!J110</f>
        <v>0</v>
      </c>
      <c r="K110" s="161"/>
      <c r="L110" s="7">
        <f>[2]社会!L110</f>
        <v>0</v>
      </c>
      <c r="M110" s="1">
        <f>[2]社会!M110</f>
        <v>0</v>
      </c>
      <c r="N110" s="1">
        <f>[2]社会!N110</f>
        <v>0</v>
      </c>
      <c r="O110" s="1">
        <f>[2]社会!O110</f>
        <v>0</v>
      </c>
      <c r="P110" s="17">
        <f>[2]社会!P110</f>
        <v>0</v>
      </c>
      <c r="Q110" s="227">
        <f>[2]社会!Q110</f>
        <v>0</v>
      </c>
      <c r="R110" s="219">
        <f>[2]社会!R110</f>
        <v>0</v>
      </c>
      <c r="T110" s="7">
        <f>[2]社会!T110</f>
        <v>0</v>
      </c>
      <c r="U110" s="1">
        <f>[2]社会!U110</f>
        <v>0</v>
      </c>
      <c r="V110" s="1">
        <f>[2]社会!V110</f>
        <v>0</v>
      </c>
      <c r="W110" s="1">
        <f>[2]社会!W110</f>
        <v>0</v>
      </c>
      <c r="X110" s="17">
        <f>[2]社会!X110</f>
        <v>0</v>
      </c>
    </row>
    <row r="111" spans="2:24" ht="21.75" customHeight="1">
      <c r="B111" s="46">
        <f>氏名入力!A111</f>
        <v>1337</v>
      </c>
      <c r="C111" s="40">
        <f>氏名入力!C111</f>
        <v>0</v>
      </c>
      <c r="D111" s="7">
        <f>[2]社会!D111</f>
        <v>0</v>
      </c>
      <c r="E111" s="1">
        <f>[2]社会!E111</f>
        <v>0</v>
      </c>
      <c r="F111" s="1">
        <f>[2]社会!F111</f>
        <v>0</v>
      </c>
      <c r="G111" s="1">
        <f>[2]社会!G111</f>
        <v>0</v>
      </c>
      <c r="H111" s="17">
        <f>[2]社会!H111</f>
        <v>0</v>
      </c>
      <c r="I111" s="227">
        <f>[2]社会!I111</f>
        <v>0</v>
      </c>
      <c r="J111" s="219">
        <f>[2]社会!J111</f>
        <v>0</v>
      </c>
      <c r="K111" s="161"/>
      <c r="L111" s="7">
        <f>[2]社会!L111</f>
        <v>0</v>
      </c>
      <c r="M111" s="1">
        <f>[2]社会!M111</f>
        <v>0</v>
      </c>
      <c r="N111" s="1">
        <f>[2]社会!N111</f>
        <v>0</v>
      </c>
      <c r="O111" s="1">
        <f>[2]社会!O111</f>
        <v>0</v>
      </c>
      <c r="P111" s="17">
        <f>[2]社会!P111</f>
        <v>0</v>
      </c>
      <c r="Q111" s="227">
        <f>[2]社会!Q111</f>
        <v>0</v>
      </c>
      <c r="R111" s="219">
        <f>[2]社会!R111</f>
        <v>0</v>
      </c>
      <c r="T111" s="7">
        <f>[2]社会!T111</f>
        <v>0</v>
      </c>
      <c r="U111" s="1">
        <f>[2]社会!U111</f>
        <v>0</v>
      </c>
      <c r="V111" s="1">
        <f>[2]社会!V111</f>
        <v>0</v>
      </c>
      <c r="W111" s="1">
        <f>[2]社会!W111</f>
        <v>0</v>
      </c>
      <c r="X111" s="17">
        <f>[2]社会!X111</f>
        <v>0</v>
      </c>
    </row>
    <row r="112" spans="2:24" ht="21.75" customHeight="1">
      <c r="B112" s="46">
        <f>氏名入力!A112</f>
        <v>1338</v>
      </c>
      <c r="C112" s="40">
        <f>氏名入力!C112</f>
        <v>0</v>
      </c>
      <c r="D112" s="7">
        <f>[2]社会!D112</f>
        <v>0</v>
      </c>
      <c r="E112" s="1">
        <f>[2]社会!E112</f>
        <v>0</v>
      </c>
      <c r="F112" s="1">
        <f>[2]社会!F112</f>
        <v>0</v>
      </c>
      <c r="G112" s="1">
        <f>[2]社会!G112</f>
        <v>0</v>
      </c>
      <c r="H112" s="17">
        <f>[2]社会!H112</f>
        <v>0</v>
      </c>
      <c r="I112" s="227">
        <f>[2]社会!I112</f>
        <v>0</v>
      </c>
      <c r="J112" s="219">
        <f>[2]社会!J112</f>
        <v>0</v>
      </c>
      <c r="K112" s="161"/>
      <c r="L112" s="7">
        <f>[2]社会!L112</f>
        <v>0</v>
      </c>
      <c r="M112" s="1">
        <f>[2]社会!M112</f>
        <v>0</v>
      </c>
      <c r="N112" s="1">
        <f>[2]社会!N112</f>
        <v>0</v>
      </c>
      <c r="O112" s="1">
        <f>[2]社会!O112</f>
        <v>0</v>
      </c>
      <c r="P112" s="17">
        <f>[2]社会!P112</f>
        <v>0</v>
      </c>
      <c r="Q112" s="227">
        <f>[2]社会!Q112</f>
        <v>0</v>
      </c>
      <c r="R112" s="219">
        <f>[2]社会!R112</f>
        <v>0</v>
      </c>
      <c r="T112" s="7">
        <f>[2]社会!T112</f>
        <v>0</v>
      </c>
      <c r="U112" s="1">
        <f>[2]社会!U112</f>
        <v>0</v>
      </c>
      <c r="V112" s="1">
        <f>[2]社会!V112</f>
        <v>0</v>
      </c>
      <c r="W112" s="1">
        <f>[2]社会!W112</f>
        <v>0</v>
      </c>
      <c r="X112" s="17">
        <f>[2]社会!X112</f>
        <v>0</v>
      </c>
    </row>
    <row r="113" spans="2:24" ht="21.75" customHeight="1">
      <c r="B113" s="46">
        <f>氏名入力!A113</f>
        <v>1339</v>
      </c>
      <c r="C113" s="40">
        <f>氏名入力!C113</f>
        <v>0</v>
      </c>
      <c r="D113" s="7">
        <f>[2]社会!D113</f>
        <v>0</v>
      </c>
      <c r="E113" s="1">
        <f>[2]社会!E113</f>
        <v>0</v>
      </c>
      <c r="F113" s="1">
        <f>[2]社会!F113</f>
        <v>0</v>
      </c>
      <c r="G113" s="1">
        <f>[2]社会!G113</f>
        <v>0</v>
      </c>
      <c r="H113" s="17">
        <f>[2]社会!H113</f>
        <v>0</v>
      </c>
      <c r="I113" s="227">
        <f>[2]社会!I113</f>
        <v>0</v>
      </c>
      <c r="J113" s="219">
        <f>[2]社会!J113</f>
        <v>0</v>
      </c>
      <c r="K113" s="161"/>
      <c r="L113" s="7">
        <f>[2]社会!L113</f>
        <v>0</v>
      </c>
      <c r="M113" s="1">
        <f>[2]社会!M113</f>
        <v>0</v>
      </c>
      <c r="N113" s="1">
        <f>[2]社会!N113</f>
        <v>0</v>
      </c>
      <c r="O113" s="1">
        <f>[2]社会!O113</f>
        <v>0</v>
      </c>
      <c r="P113" s="17">
        <f>[2]社会!P113</f>
        <v>0</v>
      </c>
      <c r="Q113" s="227">
        <f>[2]社会!Q113</f>
        <v>0</v>
      </c>
      <c r="R113" s="219">
        <f>[2]社会!R113</f>
        <v>0</v>
      </c>
      <c r="T113" s="7">
        <f>[2]社会!T113</f>
        <v>0</v>
      </c>
      <c r="U113" s="1">
        <f>[2]社会!U113</f>
        <v>0</v>
      </c>
      <c r="V113" s="1">
        <f>[2]社会!V113</f>
        <v>0</v>
      </c>
      <c r="W113" s="1">
        <f>[2]社会!W113</f>
        <v>0</v>
      </c>
      <c r="X113" s="17">
        <f>[2]社会!X113</f>
        <v>0</v>
      </c>
    </row>
    <row r="114" spans="2:24" ht="21.75" customHeight="1">
      <c r="B114" s="46">
        <f>氏名入力!A114</f>
        <v>1340</v>
      </c>
      <c r="C114" s="40">
        <f>氏名入力!C114</f>
        <v>0</v>
      </c>
      <c r="D114" s="7">
        <f>[2]社会!D114</f>
        <v>0</v>
      </c>
      <c r="E114" s="1">
        <f>[2]社会!E114</f>
        <v>0</v>
      </c>
      <c r="F114" s="1">
        <f>[2]社会!F114</f>
        <v>0</v>
      </c>
      <c r="G114" s="1">
        <f>[2]社会!G114</f>
        <v>0</v>
      </c>
      <c r="H114" s="17">
        <f>[2]社会!H114</f>
        <v>0</v>
      </c>
      <c r="I114" s="227">
        <f>[2]社会!I114</f>
        <v>0</v>
      </c>
      <c r="J114" s="219">
        <f>[2]社会!J114</f>
        <v>0</v>
      </c>
      <c r="K114" s="161"/>
      <c r="L114" s="7">
        <f>[2]社会!L114</f>
        <v>0</v>
      </c>
      <c r="M114" s="1">
        <f>[2]社会!M114</f>
        <v>0</v>
      </c>
      <c r="N114" s="1">
        <f>[2]社会!N114</f>
        <v>0</v>
      </c>
      <c r="O114" s="1">
        <f>[2]社会!O114</f>
        <v>0</v>
      </c>
      <c r="P114" s="17">
        <f>[2]社会!P114</f>
        <v>0</v>
      </c>
      <c r="Q114" s="227">
        <f>[2]社会!Q114</f>
        <v>0</v>
      </c>
      <c r="R114" s="219">
        <f>[2]社会!R114</f>
        <v>0</v>
      </c>
      <c r="T114" s="7">
        <f>[2]社会!T114</f>
        <v>0</v>
      </c>
      <c r="U114" s="1">
        <f>[2]社会!U114</f>
        <v>0</v>
      </c>
      <c r="V114" s="1">
        <f>[2]社会!V114</f>
        <v>0</v>
      </c>
      <c r="W114" s="1">
        <f>[2]社会!W114</f>
        <v>0</v>
      </c>
      <c r="X114" s="17">
        <f>[2]社会!X114</f>
        <v>0</v>
      </c>
    </row>
    <row r="115" spans="2:24" ht="21.75" customHeight="1">
      <c r="B115" s="46">
        <f>氏名入力!A115</f>
        <v>1341</v>
      </c>
      <c r="C115" s="40">
        <f>氏名入力!C115</f>
        <v>0</v>
      </c>
      <c r="D115" s="7">
        <f>[2]社会!D115</f>
        <v>0</v>
      </c>
      <c r="E115" s="1">
        <f>[2]社会!E115</f>
        <v>0</v>
      </c>
      <c r="F115" s="1">
        <f>[2]社会!F115</f>
        <v>0</v>
      </c>
      <c r="G115" s="1">
        <f>[2]社会!G115</f>
        <v>0</v>
      </c>
      <c r="H115" s="17">
        <f>[2]社会!H115</f>
        <v>0</v>
      </c>
      <c r="I115" s="227">
        <f>[2]社会!I115</f>
        <v>0</v>
      </c>
      <c r="J115" s="219">
        <f>[2]社会!J115</f>
        <v>0</v>
      </c>
      <c r="K115" s="161"/>
      <c r="L115" s="7">
        <f>[2]社会!L115</f>
        <v>0</v>
      </c>
      <c r="M115" s="1">
        <f>[2]社会!M115</f>
        <v>0</v>
      </c>
      <c r="N115" s="1">
        <f>[2]社会!N115</f>
        <v>0</v>
      </c>
      <c r="O115" s="1">
        <f>[2]社会!O115</f>
        <v>0</v>
      </c>
      <c r="P115" s="17">
        <f>[2]社会!P115</f>
        <v>0</v>
      </c>
      <c r="Q115" s="227">
        <f>[2]社会!Q115</f>
        <v>0</v>
      </c>
      <c r="R115" s="219">
        <f>[2]社会!R115</f>
        <v>0</v>
      </c>
      <c r="T115" s="7">
        <f>[2]社会!T115</f>
        <v>0</v>
      </c>
      <c r="U115" s="1">
        <f>[2]社会!U115</f>
        <v>0</v>
      </c>
      <c r="V115" s="1">
        <f>[2]社会!V115</f>
        <v>0</v>
      </c>
      <c r="W115" s="1">
        <f>[2]社会!W115</f>
        <v>0</v>
      </c>
      <c r="X115" s="17">
        <f>[2]社会!X115</f>
        <v>0</v>
      </c>
    </row>
    <row r="116" spans="2:24" ht="21.75" customHeight="1">
      <c r="B116" s="46">
        <f>氏名入力!A116</f>
        <v>1342</v>
      </c>
      <c r="C116" s="40">
        <f>氏名入力!C116</f>
        <v>0</v>
      </c>
      <c r="D116" s="7">
        <f>[2]社会!D116</f>
        <v>0</v>
      </c>
      <c r="E116" s="1">
        <f>[2]社会!E116</f>
        <v>0</v>
      </c>
      <c r="F116" s="1">
        <f>[2]社会!F116</f>
        <v>0</v>
      </c>
      <c r="G116" s="1">
        <f>[2]社会!G116</f>
        <v>0</v>
      </c>
      <c r="H116" s="17">
        <f>[2]社会!H116</f>
        <v>0</v>
      </c>
      <c r="I116" s="227">
        <f>[2]社会!I116</f>
        <v>0</v>
      </c>
      <c r="J116" s="219">
        <f>[2]社会!J116</f>
        <v>0</v>
      </c>
      <c r="K116" s="161"/>
      <c r="L116" s="7">
        <f>[2]社会!L116</f>
        <v>0</v>
      </c>
      <c r="M116" s="1">
        <f>[2]社会!M116</f>
        <v>0</v>
      </c>
      <c r="N116" s="1">
        <f>[2]社会!N116</f>
        <v>0</v>
      </c>
      <c r="O116" s="1">
        <f>[2]社会!O116</f>
        <v>0</v>
      </c>
      <c r="P116" s="17">
        <f>[2]社会!P116</f>
        <v>0</v>
      </c>
      <c r="Q116" s="227">
        <f>[2]社会!Q116</f>
        <v>0</v>
      </c>
      <c r="R116" s="219">
        <f>[2]社会!R116</f>
        <v>0</v>
      </c>
      <c r="T116" s="7">
        <f>[2]社会!T116</f>
        <v>0</v>
      </c>
      <c r="U116" s="1">
        <f>[2]社会!U116</f>
        <v>0</v>
      </c>
      <c r="V116" s="1">
        <f>[2]社会!V116</f>
        <v>0</v>
      </c>
      <c r="W116" s="1">
        <f>[2]社会!W116</f>
        <v>0</v>
      </c>
      <c r="X116" s="17">
        <f>[2]社会!X116</f>
        <v>0</v>
      </c>
    </row>
    <row r="117" spans="2:24" ht="21.75" customHeight="1">
      <c r="B117" s="46">
        <f>氏名入力!A117</f>
        <v>1343</v>
      </c>
      <c r="C117" s="40">
        <f>氏名入力!C117</f>
        <v>0</v>
      </c>
      <c r="D117" s="7">
        <f>[2]社会!D117</f>
        <v>0</v>
      </c>
      <c r="E117" s="1">
        <f>[2]社会!E117</f>
        <v>0</v>
      </c>
      <c r="F117" s="1">
        <f>[2]社会!F117</f>
        <v>0</v>
      </c>
      <c r="G117" s="1">
        <f>[2]社会!G117</f>
        <v>0</v>
      </c>
      <c r="H117" s="17">
        <f>[2]社会!H117</f>
        <v>0</v>
      </c>
      <c r="I117" s="227">
        <f>[2]社会!I117</f>
        <v>0</v>
      </c>
      <c r="J117" s="219">
        <f>[2]社会!J117</f>
        <v>0</v>
      </c>
      <c r="K117" s="161"/>
      <c r="L117" s="7">
        <f>[2]社会!L117</f>
        <v>0</v>
      </c>
      <c r="M117" s="1">
        <f>[2]社会!M117</f>
        <v>0</v>
      </c>
      <c r="N117" s="1">
        <f>[2]社会!N117</f>
        <v>0</v>
      </c>
      <c r="O117" s="1">
        <f>[2]社会!O117</f>
        <v>0</v>
      </c>
      <c r="P117" s="17">
        <f>[2]社会!P117</f>
        <v>0</v>
      </c>
      <c r="Q117" s="227">
        <f>[2]社会!Q117</f>
        <v>0</v>
      </c>
      <c r="R117" s="219">
        <f>[2]社会!R117</f>
        <v>0</v>
      </c>
      <c r="T117" s="7">
        <f>[2]社会!T117</f>
        <v>0</v>
      </c>
      <c r="U117" s="1">
        <f>[2]社会!U117</f>
        <v>0</v>
      </c>
      <c r="V117" s="1">
        <f>[2]社会!V117</f>
        <v>0</v>
      </c>
      <c r="W117" s="1">
        <f>[2]社会!W117</f>
        <v>0</v>
      </c>
      <c r="X117" s="17">
        <f>[2]社会!X117</f>
        <v>0</v>
      </c>
    </row>
    <row r="118" spans="2:24" ht="21.75" customHeight="1">
      <c r="B118" s="46">
        <f>氏名入力!A118</f>
        <v>1344</v>
      </c>
      <c r="C118" s="40">
        <f>氏名入力!C118</f>
        <v>0</v>
      </c>
      <c r="D118" s="7">
        <f>[2]社会!D118</f>
        <v>0</v>
      </c>
      <c r="E118" s="1">
        <f>[2]社会!E118</f>
        <v>0</v>
      </c>
      <c r="F118" s="1">
        <f>[2]社会!F118</f>
        <v>0</v>
      </c>
      <c r="G118" s="1">
        <f>[2]社会!G118</f>
        <v>0</v>
      </c>
      <c r="H118" s="17">
        <f>[2]社会!H118</f>
        <v>0</v>
      </c>
      <c r="I118" s="227">
        <f>[2]社会!I118</f>
        <v>0</v>
      </c>
      <c r="J118" s="219">
        <f>[2]社会!J118</f>
        <v>0</v>
      </c>
      <c r="K118" s="161"/>
      <c r="L118" s="7">
        <f>[2]社会!L118</f>
        <v>0</v>
      </c>
      <c r="M118" s="1">
        <f>[2]社会!M118</f>
        <v>0</v>
      </c>
      <c r="N118" s="1">
        <f>[2]社会!N118</f>
        <v>0</v>
      </c>
      <c r="O118" s="1">
        <f>[2]社会!O118</f>
        <v>0</v>
      </c>
      <c r="P118" s="17">
        <f>[2]社会!P118</f>
        <v>0</v>
      </c>
      <c r="Q118" s="227">
        <f>[2]社会!Q118</f>
        <v>0</v>
      </c>
      <c r="R118" s="219">
        <f>[2]社会!R118</f>
        <v>0</v>
      </c>
      <c r="T118" s="7">
        <f>[2]社会!T118</f>
        <v>0</v>
      </c>
      <c r="U118" s="1">
        <f>[2]社会!U118</f>
        <v>0</v>
      </c>
      <c r="V118" s="1">
        <f>[2]社会!V118</f>
        <v>0</v>
      </c>
      <c r="W118" s="1">
        <f>[2]社会!W118</f>
        <v>0</v>
      </c>
      <c r="X118" s="17">
        <f>[2]社会!X118</f>
        <v>0</v>
      </c>
    </row>
    <row r="119" spans="2:24" ht="21.75" customHeight="1">
      <c r="B119" s="46">
        <f>氏名入力!A119</f>
        <v>1345</v>
      </c>
      <c r="C119" s="40">
        <f>氏名入力!C119</f>
        <v>0</v>
      </c>
      <c r="D119" s="7">
        <f>[2]社会!D119</f>
        <v>0</v>
      </c>
      <c r="E119" s="1">
        <f>[2]社会!E119</f>
        <v>0</v>
      </c>
      <c r="F119" s="1">
        <f>[2]社会!F119</f>
        <v>0</v>
      </c>
      <c r="G119" s="1">
        <f>[2]社会!G119</f>
        <v>0</v>
      </c>
      <c r="H119" s="17">
        <f>[2]社会!H119</f>
        <v>0</v>
      </c>
      <c r="I119" s="227">
        <f>[2]社会!I119</f>
        <v>0</v>
      </c>
      <c r="J119" s="219">
        <f>[2]社会!J119</f>
        <v>0</v>
      </c>
      <c r="K119" s="161"/>
      <c r="L119" s="7">
        <f>[2]社会!L119</f>
        <v>0</v>
      </c>
      <c r="M119" s="1">
        <f>[2]社会!M119</f>
        <v>0</v>
      </c>
      <c r="N119" s="1">
        <f>[2]社会!N119</f>
        <v>0</v>
      </c>
      <c r="O119" s="1">
        <f>[2]社会!O119</f>
        <v>0</v>
      </c>
      <c r="P119" s="17">
        <f>[2]社会!P119</f>
        <v>0</v>
      </c>
      <c r="Q119" s="227">
        <f>[2]社会!Q119</f>
        <v>0</v>
      </c>
      <c r="R119" s="219">
        <f>[2]社会!R119</f>
        <v>0</v>
      </c>
      <c r="T119" s="7">
        <f>[2]社会!T119</f>
        <v>0</v>
      </c>
      <c r="U119" s="1">
        <f>[2]社会!U119</f>
        <v>0</v>
      </c>
      <c r="V119" s="1">
        <f>[2]社会!V119</f>
        <v>0</v>
      </c>
      <c r="W119" s="1">
        <f>[2]社会!W119</f>
        <v>0</v>
      </c>
      <c r="X119" s="17">
        <f>[2]社会!X119</f>
        <v>0</v>
      </c>
    </row>
    <row r="120" spans="2:24" ht="21.75" customHeight="1">
      <c r="B120" s="46">
        <f>氏名入力!A120</f>
        <v>1346</v>
      </c>
      <c r="C120" s="40">
        <f>氏名入力!C120</f>
        <v>0</v>
      </c>
      <c r="D120" s="7">
        <f>[2]社会!D120</f>
        <v>0</v>
      </c>
      <c r="E120" s="1">
        <f>[2]社会!E120</f>
        <v>0</v>
      </c>
      <c r="F120" s="1">
        <f>[2]社会!F120</f>
        <v>0</v>
      </c>
      <c r="G120" s="1">
        <f>[2]社会!G120</f>
        <v>0</v>
      </c>
      <c r="H120" s="17">
        <f>[2]社会!H120</f>
        <v>0</v>
      </c>
      <c r="I120" s="227">
        <f>[2]社会!I120</f>
        <v>0</v>
      </c>
      <c r="J120" s="219">
        <f>[2]社会!J120</f>
        <v>0</v>
      </c>
      <c r="K120" s="161"/>
      <c r="L120" s="7">
        <f>[2]社会!L120</f>
        <v>0</v>
      </c>
      <c r="M120" s="1">
        <f>[2]社会!M120</f>
        <v>0</v>
      </c>
      <c r="N120" s="1">
        <f>[2]社会!N120</f>
        <v>0</v>
      </c>
      <c r="O120" s="1">
        <f>[2]社会!O120</f>
        <v>0</v>
      </c>
      <c r="P120" s="17">
        <f>[2]社会!P120</f>
        <v>0</v>
      </c>
      <c r="Q120" s="227">
        <f>[2]社会!Q120</f>
        <v>0</v>
      </c>
      <c r="R120" s="219">
        <f>[2]社会!R120</f>
        <v>0</v>
      </c>
      <c r="T120" s="7">
        <f>[2]社会!T120</f>
        <v>0</v>
      </c>
      <c r="U120" s="1">
        <f>[2]社会!U120</f>
        <v>0</v>
      </c>
      <c r="V120" s="1">
        <f>[2]社会!V120</f>
        <v>0</v>
      </c>
      <c r="W120" s="1">
        <f>[2]社会!W120</f>
        <v>0</v>
      </c>
      <c r="X120" s="17">
        <f>[2]社会!X120</f>
        <v>0</v>
      </c>
    </row>
    <row r="121" spans="2:24" ht="21.75" customHeight="1">
      <c r="B121" s="46">
        <f>氏名入力!A121</f>
        <v>1347</v>
      </c>
      <c r="C121" s="40">
        <f>氏名入力!C121</f>
        <v>0</v>
      </c>
      <c r="D121" s="7">
        <f>[2]社会!D121</f>
        <v>0</v>
      </c>
      <c r="E121" s="1">
        <f>[2]社会!E121</f>
        <v>0</v>
      </c>
      <c r="F121" s="1">
        <f>[2]社会!F121</f>
        <v>0</v>
      </c>
      <c r="G121" s="1">
        <f>[2]社会!G121</f>
        <v>0</v>
      </c>
      <c r="H121" s="17">
        <f>[2]社会!H121</f>
        <v>0</v>
      </c>
      <c r="I121" s="227">
        <f>[2]社会!I121</f>
        <v>0</v>
      </c>
      <c r="J121" s="219">
        <f>[2]社会!J121</f>
        <v>0</v>
      </c>
      <c r="K121" s="161"/>
      <c r="L121" s="7">
        <f>[2]社会!L121</f>
        <v>0</v>
      </c>
      <c r="M121" s="1">
        <f>[2]社会!M121</f>
        <v>0</v>
      </c>
      <c r="N121" s="1">
        <f>[2]社会!N121</f>
        <v>0</v>
      </c>
      <c r="O121" s="1">
        <f>[2]社会!O121</f>
        <v>0</v>
      </c>
      <c r="P121" s="17">
        <f>[2]社会!P121</f>
        <v>0</v>
      </c>
      <c r="Q121" s="227">
        <f>[2]社会!Q121</f>
        <v>0</v>
      </c>
      <c r="R121" s="219">
        <f>[2]社会!R121</f>
        <v>0</v>
      </c>
      <c r="T121" s="7">
        <f>[2]社会!T121</f>
        <v>0</v>
      </c>
      <c r="U121" s="1">
        <f>[2]社会!U121</f>
        <v>0</v>
      </c>
      <c r="V121" s="1">
        <f>[2]社会!V121</f>
        <v>0</v>
      </c>
      <c r="W121" s="1">
        <f>[2]社会!W121</f>
        <v>0</v>
      </c>
      <c r="X121" s="17">
        <f>[2]社会!X121</f>
        <v>0</v>
      </c>
    </row>
    <row r="122" spans="2:24" ht="21.75" customHeight="1">
      <c r="B122" s="46">
        <f>氏名入力!A122</f>
        <v>1348</v>
      </c>
      <c r="C122" s="40">
        <f>氏名入力!C122</f>
        <v>0</v>
      </c>
      <c r="D122" s="7">
        <f>[2]社会!D122</f>
        <v>0</v>
      </c>
      <c r="E122" s="1">
        <f>[2]社会!E122</f>
        <v>0</v>
      </c>
      <c r="F122" s="1">
        <f>[2]社会!F122</f>
        <v>0</v>
      </c>
      <c r="G122" s="1">
        <f>[2]社会!G122</f>
        <v>0</v>
      </c>
      <c r="H122" s="17">
        <f>[2]社会!H122</f>
        <v>0</v>
      </c>
      <c r="I122" s="227">
        <f>[2]社会!I122</f>
        <v>0</v>
      </c>
      <c r="J122" s="219">
        <f>[2]社会!J122</f>
        <v>0</v>
      </c>
      <c r="K122" s="161"/>
      <c r="L122" s="7">
        <f>[2]社会!L122</f>
        <v>0</v>
      </c>
      <c r="M122" s="1">
        <f>[2]社会!M122</f>
        <v>0</v>
      </c>
      <c r="N122" s="1">
        <f>[2]社会!N122</f>
        <v>0</v>
      </c>
      <c r="O122" s="1">
        <f>[2]社会!O122</f>
        <v>0</v>
      </c>
      <c r="P122" s="17">
        <f>[2]社会!P122</f>
        <v>0</v>
      </c>
      <c r="Q122" s="227">
        <f>[2]社会!Q122</f>
        <v>0</v>
      </c>
      <c r="R122" s="219">
        <f>[2]社会!R122</f>
        <v>0</v>
      </c>
      <c r="T122" s="7">
        <f>[2]社会!T122</f>
        <v>0</v>
      </c>
      <c r="U122" s="1">
        <f>[2]社会!U122</f>
        <v>0</v>
      </c>
      <c r="V122" s="1">
        <f>[2]社会!V122</f>
        <v>0</v>
      </c>
      <c r="W122" s="1">
        <f>[2]社会!W122</f>
        <v>0</v>
      </c>
      <c r="X122" s="17">
        <f>[2]社会!X122</f>
        <v>0</v>
      </c>
    </row>
    <row r="123" spans="2:24" ht="21.75" customHeight="1">
      <c r="B123" s="46">
        <f>氏名入力!A123</f>
        <v>1349</v>
      </c>
      <c r="C123" s="40">
        <f>氏名入力!C123</f>
        <v>0</v>
      </c>
      <c r="D123" s="7">
        <f>[2]社会!D123</f>
        <v>0</v>
      </c>
      <c r="E123" s="1">
        <f>[2]社会!E123</f>
        <v>0</v>
      </c>
      <c r="F123" s="1">
        <f>[2]社会!F123</f>
        <v>0</v>
      </c>
      <c r="G123" s="1">
        <f>[2]社会!G123</f>
        <v>0</v>
      </c>
      <c r="H123" s="17">
        <f>[2]社会!H123</f>
        <v>0</v>
      </c>
      <c r="I123" s="227">
        <f>[2]社会!I123</f>
        <v>0</v>
      </c>
      <c r="J123" s="219">
        <f>[2]社会!J123</f>
        <v>0</v>
      </c>
      <c r="K123" s="161"/>
      <c r="L123" s="7">
        <f>[2]社会!L123</f>
        <v>0</v>
      </c>
      <c r="M123" s="1">
        <f>[2]社会!M123</f>
        <v>0</v>
      </c>
      <c r="N123" s="1">
        <f>[2]社会!N123</f>
        <v>0</v>
      </c>
      <c r="O123" s="1">
        <f>[2]社会!O123</f>
        <v>0</v>
      </c>
      <c r="P123" s="17">
        <f>[2]社会!P123</f>
        <v>0</v>
      </c>
      <c r="Q123" s="227">
        <f>[2]社会!Q123</f>
        <v>0</v>
      </c>
      <c r="R123" s="219">
        <f>[2]社会!R123</f>
        <v>0</v>
      </c>
      <c r="T123" s="7">
        <f>[2]社会!T123</f>
        <v>0</v>
      </c>
      <c r="U123" s="1">
        <f>[2]社会!U123</f>
        <v>0</v>
      </c>
      <c r="V123" s="1">
        <f>[2]社会!V123</f>
        <v>0</v>
      </c>
      <c r="W123" s="1">
        <f>[2]社会!W123</f>
        <v>0</v>
      </c>
      <c r="X123" s="17">
        <f>[2]社会!X123</f>
        <v>0</v>
      </c>
    </row>
    <row r="124" spans="2:24" ht="21.75" customHeight="1" thickBot="1">
      <c r="B124" s="47">
        <f>氏名入力!A124</f>
        <v>1350</v>
      </c>
      <c r="C124" s="41">
        <f>氏名入力!C124</f>
        <v>0</v>
      </c>
      <c r="D124" s="14">
        <f>[2]社会!D124</f>
        <v>0</v>
      </c>
      <c r="E124" s="2">
        <f>[2]社会!E124</f>
        <v>0</v>
      </c>
      <c r="F124" s="2">
        <f>[2]社会!F124</f>
        <v>0</v>
      </c>
      <c r="G124" s="2">
        <f>[2]社会!G124</f>
        <v>0</v>
      </c>
      <c r="H124" s="20">
        <f>[2]社会!H124</f>
        <v>0</v>
      </c>
      <c r="I124" s="228">
        <f>[2]社会!I124</f>
        <v>0</v>
      </c>
      <c r="J124" s="224">
        <f>[2]社会!J124</f>
        <v>0</v>
      </c>
      <c r="K124" s="161"/>
      <c r="L124" s="14">
        <f>[2]社会!L124</f>
        <v>0</v>
      </c>
      <c r="M124" s="2">
        <f>[2]社会!M124</f>
        <v>0</v>
      </c>
      <c r="N124" s="2">
        <f>[2]社会!N124</f>
        <v>0</v>
      </c>
      <c r="O124" s="2">
        <f>[2]社会!O124</f>
        <v>0</v>
      </c>
      <c r="P124" s="20">
        <f>[2]社会!P124</f>
        <v>0</v>
      </c>
      <c r="Q124" s="228">
        <f>[2]社会!Q124</f>
        <v>0</v>
      </c>
      <c r="R124" s="224">
        <f>[2]社会!R124</f>
        <v>0</v>
      </c>
      <c r="T124" s="14">
        <f>[2]社会!T124</f>
        <v>0</v>
      </c>
      <c r="U124" s="2">
        <f>[2]社会!U124</f>
        <v>0</v>
      </c>
      <c r="V124" s="2">
        <f>[2]社会!V124</f>
        <v>0</v>
      </c>
      <c r="W124" s="2">
        <f>[2]社会!W124</f>
        <v>0</v>
      </c>
      <c r="X124" s="20">
        <f>[2]社会!X124</f>
        <v>0</v>
      </c>
    </row>
    <row r="125" spans="2:24" ht="21.75" customHeight="1" thickTop="1">
      <c r="B125" s="42">
        <f>氏名入力!A125</f>
        <v>1401</v>
      </c>
      <c r="C125" s="21">
        <f>氏名入力!C125</f>
        <v>0</v>
      </c>
      <c r="D125" s="4">
        <f>[2]社会!D125</f>
        <v>0</v>
      </c>
      <c r="E125" s="5">
        <f>[2]社会!E125</f>
        <v>0</v>
      </c>
      <c r="F125" s="5">
        <f>[2]社会!F125</f>
        <v>0</v>
      </c>
      <c r="G125" s="5">
        <f>[2]社会!G125</f>
        <v>0</v>
      </c>
      <c r="H125" s="16">
        <f>[2]社会!H125</f>
        <v>0</v>
      </c>
      <c r="I125" s="229">
        <f>[2]社会!I125</f>
        <v>0</v>
      </c>
      <c r="J125" s="218">
        <f>[2]社会!J125</f>
        <v>0</v>
      </c>
      <c r="K125" s="161"/>
      <c r="L125" s="4">
        <f>[2]社会!L125</f>
        <v>0</v>
      </c>
      <c r="M125" s="5">
        <f>[2]社会!M125</f>
        <v>0</v>
      </c>
      <c r="N125" s="5">
        <f>[2]社会!N125</f>
        <v>0</v>
      </c>
      <c r="O125" s="5">
        <f>[2]社会!O125</f>
        <v>0</v>
      </c>
      <c r="P125" s="16">
        <f>[2]社会!P125</f>
        <v>0</v>
      </c>
      <c r="Q125" s="245">
        <f>[2]社会!Q125</f>
        <v>0</v>
      </c>
      <c r="R125" s="218">
        <f>[2]社会!R125</f>
        <v>0</v>
      </c>
      <c r="T125" s="4">
        <f>[2]社会!T125</f>
        <v>0</v>
      </c>
      <c r="U125" s="5">
        <f>[2]社会!U125</f>
        <v>0</v>
      </c>
      <c r="V125" s="5">
        <f>[2]社会!V125</f>
        <v>0</v>
      </c>
      <c r="W125" s="5">
        <f>[2]社会!W125</f>
        <v>0</v>
      </c>
      <c r="X125" s="16">
        <f>[2]社会!X125</f>
        <v>0</v>
      </c>
    </row>
    <row r="126" spans="2:24" ht="21.75" customHeight="1">
      <c r="B126" s="43">
        <f>氏名入力!A126</f>
        <v>1402</v>
      </c>
      <c r="C126" s="22">
        <f>氏名入力!C126</f>
        <v>0</v>
      </c>
      <c r="D126" s="7">
        <f>[2]社会!D126</f>
        <v>0</v>
      </c>
      <c r="E126" s="1">
        <f>[2]社会!E126</f>
        <v>0</v>
      </c>
      <c r="F126" s="1">
        <f>[2]社会!F126</f>
        <v>0</v>
      </c>
      <c r="G126" s="1">
        <f>[2]社会!G126</f>
        <v>0</v>
      </c>
      <c r="H126" s="17">
        <f>[2]社会!H126</f>
        <v>0</v>
      </c>
      <c r="I126" s="227">
        <f>[2]社会!I126</f>
        <v>0</v>
      </c>
      <c r="J126" s="219">
        <f>[2]社会!J126</f>
        <v>0</v>
      </c>
      <c r="K126" s="161"/>
      <c r="L126" s="7">
        <f>[2]社会!L126</f>
        <v>0</v>
      </c>
      <c r="M126" s="1">
        <f>[2]社会!M126</f>
        <v>0</v>
      </c>
      <c r="N126" s="1">
        <f>[2]社会!N126</f>
        <v>0</v>
      </c>
      <c r="O126" s="1">
        <f>[2]社会!O126</f>
        <v>0</v>
      </c>
      <c r="P126" s="17">
        <f>[2]社会!P126</f>
        <v>0</v>
      </c>
      <c r="Q126" s="227">
        <f>[2]社会!Q126</f>
        <v>0</v>
      </c>
      <c r="R126" s="219">
        <f>[2]社会!R126</f>
        <v>0</v>
      </c>
      <c r="T126" s="7">
        <f>[2]社会!T126</f>
        <v>0</v>
      </c>
      <c r="U126" s="1">
        <f>[2]社会!U126</f>
        <v>0</v>
      </c>
      <c r="V126" s="1">
        <f>[2]社会!V126</f>
        <v>0</v>
      </c>
      <c r="W126" s="1">
        <f>[2]社会!W126</f>
        <v>0</v>
      </c>
      <c r="X126" s="17">
        <f>[2]社会!X126</f>
        <v>0</v>
      </c>
    </row>
    <row r="127" spans="2:24" ht="21.75" customHeight="1">
      <c r="B127" s="43">
        <f>氏名入力!A127</f>
        <v>1403</v>
      </c>
      <c r="C127" s="22">
        <f>氏名入力!C127</f>
        <v>0</v>
      </c>
      <c r="D127" s="7">
        <f>[2]社会!D127</f>
        <v>0</v>
      </c>
      <c r="E127" s="1">
        <f>[2]社会!E127</f>
        <v>0</v>
      </c>
      <c r="F127" s="1">
        <f>[2]社会!F127</f>
        <v>0</v>
      </c>
      <c r="G127" s="1">
        <f>[2]社会!G127</f>
        <v>0</v>
      </c>
      <c r="H127" s="17">
        <f>[2]社会!H127</f>
        <v>0</v>
      </c>
      <c r="I127" s="227">
        <f>[2]社会!I127</f>
        <v>0</v>
      </c>
      <c r="J127" s="219">
        <f>[2]社会!J127</f>
        <v>0</v>
      </c>
      <c r="K127" s="161"/>
      <c r="L127" s="7">
        <f>[2]社会!L127</f>
        <v>0</v>
      </c>
      <c r="M127" s="1">
        <f>[2]社会!M127</f>
        <v>0</v>
      </c>
      <c r="N127" s="1">
        <f>[2]社会!N127</f>
        <v>0</v>
      </c>
      <c r="O127" s="1">
        <f>[2]社会!O127</f>
        <v>0</v>
      </c>
      <c r="P127" s="17">
        <f>[2]社会!P127</f>
        <v>0</v>
      </c>
      <c r="Q127" s="227">
        <f>[2]社会!Q127</f>
        <v>0</v>
      </c>
      <c r="R127" s="219">
        <f>[2]社会!R127</f>
        <v>0</v>
      </c>
      <c r="T127" s="7">
        <f>[2]社会!T127</f>
        <v>0</v>
      </c>
      <c r="U127" s="1">
        <f>[2]社会!U127</f>
        <v>0</v>
      </c>
      <c r="V127" s="1">
        <f>[2]社会!V127</f>
        <v>0</v>
      </c>
      <c r="W127" s="1">
        <f>[2]社会!W127</f>
        <v>0</v>
      </c>
      <c r="X127" s="17">
        <f>[2]社会!X127</f>
        <v>0</v>
      </c>
    </row>
    <row r="128" spans="2:24" ht="21.75" customHeight="1">
      <c r="B128" s="43">
        <f>氏名入力!A128</f>
        <v>1404</v>
      </c>
      <c r="C128" s="22">
        <f>氏名入力!C128</f>
        <v>0</v>
      </c>
      <c r="D128" s="7">
        <f>[2]社会!D128</f>
        <v>0</v>
      </c>
      <c r="E128" s="1">
        <f>[2]社会!E128</f>
        <v>0</v>
      </c>
      <c r="F128" s="1">
        <f>[2]社会!F128</f>
        <v>0</v>
      </c>
      <c r="G128" s="1">
        <f>[2]社会!G128</f>
        <v>0</v>
      </c>
      <c r="H128" s="17">
        <f>[2]社会!H128</f>
        <v>0</v>
      </c>
      <c r="I128" s="227">
        <f>[2]社会!I128</f>
        <v>0</v>
      </c>
      <c r="J128" s="219">
        <f>[2]社会!J128</f>
        <v>0</v>
      </c>
      <c r="K128" s="161"/>
      <c r="L128" s="7">
        <f>[2]社会!L128</f>
        <v>0</v>
      </c>
      <c r="M128" s="1">
        <f>[2]社会!M128</f>
        <v>0</v>
      </c>
      <c r="N128" s="1">
        <f>[2]社会!N128</f>
        <v>0</v>
      </c>
      <c r="O128" s="1">
        <f>[2]社会!O128</f>
        <v>0</v>
      </c>
      <c r="P128" s="17">
        <f>[2]社会!P128</f>
        <v>0</v>
      </c>
      <c r="Q128" s="227">
        <f>[2]社会!Q128</f>
        <v>0</v>
      </c>
      <c r="R128" s="219">
        <f>[2]社会!R128</f>
        <v>0</v>
      </c>
      <c r="T128" s="7">
        <f>[2]社会!T128</f>
        <v>0</v>
      </c>
      <c r="U128" s="1">
        <f>[2]社会!U128</f>
        <v>0</v>
      </c>
      <c r="V128" s="1">
        <f>[2]社会!V128</f>
        <v>0</v>
      </c>
      <c r="W128" s="1">
        <f>[2]社会!W128</f>
        <v>0</v>
      </c>
      <c r="X128" s="17">
        <f>[2]社会!X128</f>
        <v>0</v>
      </c>
    </row>
    <row r="129" spans="2:24" ht="21.75" customHeight="1">
      <c r="B129" s="43">
        <f>氏名入力!A129</f>
        <v>1405</v>
      </c>
      <c r="C129" s="22">
        <f>氏名入力!C129</f>
        <v>0</v>
      </c>
      <c r="D129" s="7">
        <f>[2]社会!D129</f>
        <v>0</v>
      </c>
      <c r="E129" s="1">
        <f>[2]社会!E129</f>
        <v>0</v>
      </c>
      <c r="F129" s="1">
        <f>[2]社会!F129</f>
        <v>0</v>
      </c>
      <c r="G129" s="1">
        <f>[2]社会!G129</f>
        <v>0</v>
      </c>
      <c r="H129" s="17">
        <f>[2]社会!H129</f>
        <v>0</v>
      </c>
      <c r="I129" s="227">
        <f>[2]社会!I129</f>
        <v>0</v>
      </c>
      <c r="J129" s="219">
        <f>[2]社会!J129</f>
        <v>0</v>
      </c>
      <c r="K129" s="161"/>
      <c r="L129" s="7">
        <f>[2]社会!L129</f>
        <v>0</v>
      </c>
      <c r="M129" s="1">
        <f>[2]社会!M129</f>
        <v>0</v>
      </c>
      <c r="N129" s="1">
        <f>[2]社会!N129</f>
        <v>0</v>
      </c>
      <c r="O129" s="1">
        <f>[2]社会!O129</f>
        <v>0</v>
      </c>
      <c r="P129" s="17">
        <f>[2]社会!P129</f>
        <v>0</v>
      </c>
      <c r="Q129" s="227">
        <f>[2]社会!Q129</f>
        <v>0</v>
      </c>
      <c r="R129" s="219">
        <f>[2]社会!R129</f>
        <v>0</v>
      </c>
      <c r="T129" s="7">
        <f>[2]社会!T129</f>
        <v>0</v>
      </c>
      <c r="U129" s="1">
        <f>[2]社会!U129</f>
        <v>0</v>
      </c>
      <c r="V129" s="1">
        <f>[2]社会!V129</f>
        <v>0</v>
      </c>
      <c r="W129" s="1">
        <f>[2]社会!W129</f>
        <v>0</v>
      </c>
      <c r="X129" s="17">
        <f>[2]社会!X129</f>
        <v>0</v>
      </c>
    </row>
    <row r="130" spans="2:24" ht="21.75" customHeight="1">
      <c r="B130" s="43">
        <f>氏名入力!A130</f>
        <v>1406</v>
      </c>
      <c r="C130" s="22">
        <f>氏名入力!C130</f>
        <v>0</v>
      </c>
      <c r="D130" s="7">
        <f>[2]社会!D130</f>
        <v>0</v>
      </c>
      <c r="E130" s="1">
        <f>[2]社会!E130</f>
        <v>0</v>
      </c>
      <c r="F130" s="1">
        <f>[2]社会!F130</f>
        <v>0</v>
      </c>
      <c r="G130" s="1">
        <f>[2]社会!G130</f>
        <v>0</v>
      </c>
      <c r="H130" s="17">
        <f>[2]社会!H130</f>
        <v>0</v>
      </c>
      <c r="I130" s="227">
        <f>[2]社会!I130</f>
        <v>0</v>
      </c>
      <c r="J130" s="219">
        <f>[2]社会!J130</f>
        <v>0</v>
      </c>
      <c r="K130" s="161"/>
      <c r="L130" s="7">
        <f>[2]社会!L130</f>
        <v>0</v>
      </c>
      <c r="M130" s="1">
        <f>[2]社会!M130</f>
        <v>0</v>
      </c>
      <c r="N130" s="1">
        <f>[2]社会!N130</f>
        <v>0</v>
      </c>
      <c r="O130" s="1">
        <f>[2]社会!O130</f>
        <v>0</v>
      </c>
      <c r="P130" s="17">
        <f>[2]社会!P130</f>
        <v>0</v>
      </c>
      <c r="Q130" s="227">
        <f>[2]社会!Q130</f>
        <v>0</v>
      </c>
      <c r="R130" s="219">
        <f>[2]社会!R130</f>
        <v>0</v>
      </c>
      <c r="T130" s="7">
        <f>[2]社会!T130</f>
        <v>0</v>
      </c>
      <c r="U130" s="1">
        <f>[2]社会!U130</f>
        <v>0</v>
      </c>
      <c r="V130" s="1">
        <f>[2]社会!V130</f>
        <v>0</v>
      </c>
      <c r="W130" s="1">
        <f>[2]社会!W130</f>
        <v>0</v>
      </c>
      <c r="X130" s="17">
        <f>[2]社会!X130</f>
        <v>0</v>
      </c>
    </row>
    <row r="131" spans="2:24" ht="21.75" customHeight="1">
      <c r="B131" s="43">
        <f>氏名入力!A131</f>
        <v>1407</v>
      </c>
      <c r="C131" s="22">
        <f>氏名入力!C131</f>
        <v>0</v>
      </c>
      <c r="D131" s="7">
        <f>[2]社会!D131</f>
        <v>0</v>
      </c>
      <c r="E131" s="1">
        <f>[2]社会!E131</f>
        <v>0</v>
      </c>
      <c r="F131" s="1">
        <f>[2]社会!F131</f>
        <v>0</v>
      </c>
      <c r="G131" s="1">
        <f>[2]社会!G131</f>
        <v>0</v>
      </c>
      <c r="H131" s="17">
        <f>[2]社会!H131</f>
        <v>0</v>
      </c>
      <c r="I131" s="227">
        <f>[2]社会!I131</f>
        <v>0</v>
      </c>
      <c r="J131" s="219">
        <f>[2]社会!J131</f>
        <v>0</v>
      </c>
      <c r="K131" s="161"/>
      <c r="L131" s="7">
        <f>[2]社会!L131</f>
        <v>0</v>
      </c>
      <c r="M131" s="1">
        <f>[2]社会!M131</f>
        <v>0</v>
      </c>
      <c r="N131" s="1">
        <f>[2]社会!N131</f>
        <v>0</v>
      </c>
      <c r="O131" s="1">
        <f>[2]社会!O131</f>
        <v>0</v>
      </c>
      <c r="P131" s="17">
        <f>[2]社会!P131</f>
        <v>0</v>
      </c>
      <c r="Q131" s="227">
        <f>[2]社会!Q131</f>
        <v>0</v>
      </c>
      <c r="R131" s="219">
        <f>[2]社会!R131</f>
        <v>0</v>
      </c>
      <c r="T131" s="7">
        <f>[2]社会!T131</f>
        <v>0</v>
      </c>
      <c r="U131" s="1">
        <f>[2]社会!U131</f>
        <v>0</v>
      </c>
      <c r="V131" s="1">
        <f>[2]社会!V131</f>
        <v>0</v>
      </c>
      <c r="W131" s="1">
        <f>[2]社会!W131</f>
        <v>0</v>
      </c>
      <c r="X131" s="17">
        <f>[2]社会!X131</f>
        <v>0</v>
      </c>
    </row>
    <row r="132" spans="2:24" ht="21.75" customHeight="1">
      <c r="B132" s="43">
        <f>氏名入力!A132</f>
        <v>1408</v>
      </c>
      <c r="C132" s="22">
        <f>氏名入力!C132</f>
        <v>0</v>
      </c>
      <c r="D132" s="7">
        <f>[2]社会!D132</f>
        <v>0</v>
      </c>
      <c r="E132" s="1">
        <f>[2]社会!E132</f>
        <v>0</v>
      </c>
      <c r="F132" s="1">
        <f>[2]社会!F132</f>
        <v>0</v>
      </c>
      <c r="G132" s="1">
        <f>[2]社会!G132</f>
        <v>0</v>
      </c>
      <c r="H132" s="17">
        <f>[2]社会!H132</f>
        <v>0</v>
      </c>
      <c r="I132" s="227">
        <f>[2]社会!I132</f>
        <v>0</v>
      </c>
      <c r="J132" s="219">
        <f>[2]社会!J132</f>
        <v>0</v>
      </c>
      <c r="K132" s="161"/>
      <c r="L132" s="7">
        <f>[2]社会!L132</f>
        <v>0</v>
      </c>
      <c r="M132" s="1">
        <f>[2]社会!M132</f>
        <v>0</v>
      </c>
      <c r="N132" s="1">
        <f>[2]社会!N132</f>
        <v>0</v>
      </c>
      <c r="O132" s="1">
        <f>[2]社会!O132</f>
        <v>0</v>
      </c>
      <c r="P132" s="17">
        <f>[2]社会!P132</f>
        <v>0</v>
      </c>
      <c r="Q132" s="227">
        <f>[2]社会!Q132</f>
        <v>0</v>
      </c>
      <c r="R132" s="219">
        <f>[2]社会!R132</f>
        <v>0</v>
      </c>
      <c r="T132" s="7">
        <f>[2]社会!T132</f>
        <v>0</v>
      </c>
      <c r="U132" s="1">
        <f>[2]社会!U132</f>
        <v>0</v>
      </c>
      <c r="V132" s="1">
        <f>[2]社会!V132</f>
        <v>0</v>
      </c>
      <c r="W132" s="1">
        <f>[2]社会!W132</f>
        <v>0</v>
      </c>
      <c r="X132" s="17">
        <f>[2]社会!X132</f>
        <v>0</v>
      </c>
    </row>
    <row r="133" spans="2:24" ht="21.75" customHeight="1">
      <c r="B133" s="43">
        <f>氏名入力!A133</f>
        <v>1409</v>
      </c>
      <c r="C133" s="22">
        <f>氏名入力!C133</f>
        <v>0</v>
      </c>
      <c r="D133" s="7">
        <f>[2]社会!D133</f>
        <v>0</v>
      </c>
      <c r="E133" s="1">
        <f>[2]社会!E133</f>
        <v>0</v>
      </c>
      <c r="F133" s="1">
        <f>[2]社会!F133</f>
        <v>0</v>
      </c>
      <c r="G133" s="1">
        <f>[2]社会!G133</f>
        <v>0</v>
      </c>
      <c r="H133" s="17">
        <f>[2]社会!H133</f>
        <v>0</v>
      </c>
      <c r="I133" s="227">
        <f>[2]社会!I133</f>
        <v>0</v>
      </c>
      <c r="J133" s="219">
        <f>[2]社会!J133</f>
        <v>0</v>
      </c>
      <c r="K133" s="161"/>
      <c r="L133" s="7">
        <f>[2]社会!L133</f>
        <v>0</v>
      </c>
      <c r="M133" s="1">
        <f>[2]社会!M133</f>
        <v>0</v>
      </c>
      <c r="N133" s="1">
        <f>[2]社会!N133</f>
        <v>0</v>
      </c>
      <c r="O133" s="1">
        <f>[2]社会!O133</f>
        <v>0</v>
      </c>
      <c r="P133" s="17">
        <f>[2]社会!P133</f>
        <v>0</v>
      </c>
      <c r="Q133" s="227">
        <f>[2]社会!Q133</f>
        <v>0</v>
      </c>
      <c r="R133" s="219">
        <f>[2]社会!R133</f>
        <v>0</v>
      </c>
      <c r="T133" s="7">
        <f>[2]社会!T133</f>
        <v>0</v>
      </c>
      <c r="U133" s="1">
        <f>[2]社会!U133</f>
        <v>0</v>
      </c>
      <c r="V133" s="1">
        <f>[2]社会!V133</f>
        <v>0</v>
      </c>
      <c r="W133" s="1">
        <f>[2]社会!W133</f>
        <v>0</v>
      </c>
      <c r="X133" s="17">
        <f>[2]社会!X133</f>
        <v>0</v>
      </c>
    </row>
    <row r="134" spans="2:24" ht="21.75" customHeight="1">
      <c r="B134" s="43">
        <f>氏名入力!A134</f>
        <v>1410</v>
      </c>
      <c r="C134" s="22">
        <f>氏名入力!C134</f>
        <v>0</v>
      </c>
      <c r="D134" s="7">
        <f>[2]社会!D134</f>
        <v>0</v>
      </c>
      <c r="E134" s="1">
        <f>[2]社会!E134</f>
        <v>0</v>
      </c>
      <c r="F134" s="1">
        <f>[2]社会!F134</f>
        <v>0</v>
      </c>
      <c r="G134" s="1">
        <f>[2]社会!G134</f>
        <v>0</v>
      </c>
      <c r="H134" s="17">
        <f>[2]社会!H134</f>
        <v>0</v>
      </c>
      <c r="I134" s="227">
        <f>[2]社会!I134</f>
        <v>0</v>
      </c>
      <c r="J134" s="219">
        <f>[2]社会!J134</f>
        <v>0</v>
      </c>
      <c r="K134" s="161"/>
      <c r="L134" s="7">
        <f>[2]社会!L134</f>
        <v>0</v>
      </c>
      <c r="M134" s="1">
        <f>[2]社会!M134</f>
        <v>0</v>
      </c>
      <c r="N134" s="1">
        <f>[2]社会!N134</f>
        <v>0</v>
      </c>
      <c r="O134" s="1">
        <f>[2]社会!O134</f>
        <v>0</v>
      </c>
      <c r="P134" s="17">
        <f>[2]社会!P134</f>
        <v>0</v>
      </c>
      <c r="Q134" s="227">
        <f>[2]社会!Q134</f>
        <v>0</v>
      </c>
      <c r="R134" s="219">
        <f>[2]社会!R134</f>
        <v>0</v>
      </c>
      <c r="T134" s="7">
        <f>[2]社会!T134</f>
        <v>0</v>
      </c>
      <c r="U134" s="1">
        <f>[2]社会!U134</f>
        <v>0</v>
      </c>
      <c r="V134" s="1">
        <f>[2]社会!V134</f>
        <v>0</v>
      </c>
      <c r="W134" s="1">
        <f>[2]社会!W134</f>
        <v>0</v>
      </c>
      <c r="X134" s="17">
        <f>[2]社会!X134</f>
        <v>0</v>
      </c>
    </row>
    <row r="135" spans="2:24" ht="21.75" customHeight="1">
      <c r="B135" s="43">
        <f>氏名入力!A135</f>
        <v>1411</v>
      </c>
      <c r="C135" s="22">
        <f>氏名入力!C135</f>
        <v>0</v>
      </c>
      <c r="D135" s="7">
        <f>[2]社会!D135</f>
        <v>0</v>
      </c>
      <c r="E135" s="1">
        <f>[2]社会!E135</f>
        <v>0</v>
      </c>
      <c r="F135" s="1">
        <f>[2]社会!F135</f>
        <v>0</v>
      </c>
      <c r="G135" s="1">
        <f>[2]社会!G135</f>
        <v>0</v>
      </c>
      <c r="H135" s="17">
        <f>[2]社会!H135</f>
        <v>0</v>
      </c>
      <c r="I135" s="227">
        <f>[2]社会!I135</f>
        <v>0</v>
      </c>
      <c r="J135" s="219">
        <f>[2]社会!J135</f>
        <v>0</v>
      </c>
      <c r="K135" s="161"/>
      <c r="L135" s="7">
        <f>[2]社会!L135</f>
        <v>0</v>
      </c>
      <c r="M135" s="1">
        <f>[2]社会!M135</f>
        <v>0</v>
      </c>
      <c r="N135" s="1">
        <f>[2]社会!N135</f>
        <v>0</v>
      </c>
      <c r="O135" s="1">
        <f>[2]社会!O135</f>
        <v>0</v>
      </c>
      <c r="P135" s="17">
        <f>[2]社会!P135</f>
        <v>0</v>
      </c>
      <c r="Q135" s="227">
        <f>[2]社会!Q135</f>
        <v>0</v>
      </c>
      <c r="R135" s="219">
        <f>[2]社会!R135</f>
        <v>0</v>
      </c>
      <c r="T135" s="7">
        <f>[2]社会!T135</f>
        <v>0</v>
      </c>
      <c r="U135" s="1">
        <f>[2]社会!U135</f>
        <v>0</v>
      </c>
      <c r="V135" s="1">
        <f>[2]社会!V135</f>
        <v>0</v>
      </c>
      <c r="W135" s="1">
        <f>[2]社会!W135</f>
        <v>0</v>
      </c>
      <c r="X135" s="17">
        <f>[2]社会!X135</f>
        <v>0</v>
      </c>
    </row>
    <row r="136" spans="2:24" ht="21.75" customHeight="1">
      <c r="B136" s="43">
        <f>氏名入力!A136</f>
        <v>1412</v>
      </c>
      <c r="C136" s="22">
        <f>氏名入力!C136</f>
        <v>0</v>
      </c>
      <c r="D136" s="7">
        <f>[2]社会!D136</f>
        <v>0</v>
      </c>
      <c r="E136" s="1">
        <f>[2]社会!E136</f>
        <v>0</v>
      </c>
      <c r="F136" s="1">
        <f>[2]社会!F136</f>
        <v>0</v>
      </c>
      <c r="G136" s="1">
        <f>[2]社会!G136</f>
        <v>0</v>
      </c>
      <c r="H136" s="17">
        <f>[2]社会!H136</f>
        <v>0</v>
      </c>
      <c r="I136" s="227">
        <f>[2]社会!I136</f>
        <v>0</v>
      </c>
      <c r="J136" s="219">
        <f>[2]社会!J136</f>
        <v>0</v>
      </c>
      <c r="K136" s="161"/>
      <c r="L136" s="7">
        <f>[2]社会!L136</f>
        <v>0</v>
      </c>
      <c r="M136" s="1">
        <f>[2]社会!M136</f>
        <v>0</v>
      </c>
      <c r="N136" s="1">
        <f>[2]社会!N136</f>
        <v>0</v>
      </c>
      <c r="O136" s="1">
        <f>[2]社会!O136</f>
        <v>0</v>
      </c>
      <c r="P136" s="17">
        <f>[2]社会!P136</f>
        <v>0</v>
      </c>
      <c r="Q136" s="227">
        <f>[2]社会!Q136</f>
        <v>0</v>
      </c>
      <c r="R136" s="219">
        <f>[2]社会!R136</f>
        <v>0</v>
      </c>
      <c r="T136" s="7">
        <f>[2]社会!T136</f>
        <v>0</v>
      </c>
      <c r="U136" s="1">
        <f>[2]社会!U136</f>
        <v>0</v>
      </c>
      <c r="V136" s="1">
        <f>[2]社会!V136</f>
        <v>0</v>
      </c>
      <c r="W136" s="1">
        <f>[2]社会!W136</f>
        <v>0</v>
      </c>
      <c r="X136" s="17">
        <f>[2]社会!X136</f>
        <v>0</v>
      </c>
    </row>
    <row r="137" spans="2:24" ht="21.75" customHeight="1">
      <c r="B137" s="43">
        <f>氏名入力!A137</f>
        <v>1413</v>
      </c>
      <c r="C137" s="22">
        <f>氏名入力!C137</f>
        <v>0</v>
      </c>
      <c r="D137" s="7">
        <f>[2]社会!D137</f>
        <v>0</v>
      </c>
      <c r="E137" s="1">
        <f>[2]社会!E137</f>
        <v>0</v>
      </c>
      <c r="F137" s="1">
        <f>[2]社会!F137</f>
        <v>0</v>
      </c>
      <c r="G137" s="1">
        <f>[2]社会!G137</f>
        <v>0</v>
      </c>
      <c r="H137" s="17">
        <f>[2]社会!H137</f>
        <v>0</v>
      </c>
      <c r="I137" s="227">
        <f>[2]社会!I137</f>
        <v>0</v>
      </c>
      <c r="J137" s="219">
        <f>[2]社会!J137</f>
        <v>0</v>
      </c>
      <c r="K137" s="161"/>
      <c r="L137" s="7">
        <f>[2]社会!L137</f>
        <v>0</v>
      </c>
      <c r="M137" s="1">
        <f>[2]社会!M137</f>
        <v>0</v>
      </c>
      <c r="N137" s="1">
        <f>[2]社会!N137</f>
        <v>0</v>
      </c>
      <c r="O137" s="1">
        <f>[2]社会!O137</f>
        <v>0</v>
      </c>
      <c r="P137" s="17">
        <f>[2]社会!P137</f>
        <v>0</v>
      </c>
      <c r="Q137" s="227">
        <f>[2]社会!Q137</f>
        <v>0</v>
      </c>
      <c r="R137" s="219">
        <f>[2]社会!R137</f>
        <v>0</v>
      </c>
      <c r="T137" s="7">
        <f>[2]社会!T137</f>
        <v>0</v>
      </c>
      <c r="U137" s="1">
        <f>[2]社会!U137</f>
        <v>0</v>
      </c>
      <c r="V137" s="1">
        <f>[2]社会!V137</f>
        <v>0</v>
      </c>
      <c r="W137" s="1">
        <f>[2]社会!W137</f>
        <v>0</v>
      </c>
      <c r="X137" s="17">
        <f>[2]社会!X137</f>
        <v>0</v>
      </c>
    </row>
    <row r="138" spans="2:24" ht="21.75" customHeight="1">
      <c r="B138" s="43">
        <f>氏名入力!A138</f>
        <v>1414</v>
      </c>
      <c r="C138" s="22">
        <f>氏名入力!C138</f>
        <v>0</v>
      </c>
      <c r="D138" s="7">
        <f>[2]社会!D138</f>
        <v>0</v>
      </c>
      <c r="E138" s="1">
        <f>[2]社会!E138</f>
        <v>0</v>
      </c>
      <c r="F138" s="1">
        <f>[2]社会!F138</f>
        <v>0</v>
      </c>
      <c r="G138" s="1">
        <f>[2]社会!G138</f>
        <v>0</v>
      </c>
      <c r="H138" s="17">
        <f>[2]社会!H138</f>
        <v>0</v>
      </c>
      <c r="I138" s="227">
        <f>[2]社会!I138</f>
        <v>0</v>
      </c>
      <c r="J138" s="219">
        <f>[2]社会!J138</f>
        <v>0</v>
      </c>
      <c r="K138" s="161"/>
      <c r="L138" s="7">
        <f>[2]社会!L138</f>
        <v>0</v>
      </c>
      <c r="M138" s="1">
        <f>[2]社会!M138</f>
        <v>0</v>
      </c>
      <c r="N138" s="1">
        <f>[2]社会!N138</f>
        <v>0</v>
      </c>
      <c r="O138" s="1">
        <f>[2]社会!O138</f>
        <v>0</v>
      </c>
      <c r="P138" s="17">
        <f>[2]社会!P138</f>
        <v>0</v>
      </c>
      <c r="Q138" s="227">
        <f>[2]社会!Q138</f>
        <v>0</v>
      </c>
      <c r="R138" s="219">
        <f>[2]社会!R138</f>
        <v>0</v>
      </c>
      <c r="T138" s="7">
        <f>[2]社会!T138</f>
        <v>0</v>
      </c>
      <c r="U138" s="1">
        <f>[2]社会!U138</f>
        <v>0</v>
      </c>
      <c r="V138" s="1">
        <f>[2]社会!V138</f>
        <v>0</v>
      </c>
      <c r="W138" s="1">
        <f>[2]社会!W138</f>
        <v>0</v>
      </c>
      <c r="X138" s="17">
        <f>[2]社会!X138</f>
        <v>0</v>
      </c>
    </row>
    <row r="139" spans="2:24" ht="21.75" customHeight="1">
      <c r="B139" s="43">
        <f>氏名入力!A139</f>
        <v>1415</v>
      </c>
      <c r="C139" s="22">
        <f>氏名入力!C139</f>
        <v>0</v>
      </c>
      <c r="D139" s="7">
        <f>[2]社会!D139</f>
        <v>0</v>
      </c>
      <c r="E139" s="1">
        <f>[2]社会!E139</f>
        <v>0</v>
      </c>
      <c r="F139" s="1">
        <f>[2]社会!F139</f>
        <v>0</v>
      </c>
      <c r="G139" s="1">
        <f>[2]社会!G139</f>
        <v>0</v>
      </c>
      <c r="H139" s="17">
        <f>[2]社会!H139</f>
        <v>0</v>
      </c>
      <c r="I139" s="227">
        <f>[2]社会!I139</f>
        <v>0</v>
      </c>
      <c r="J139" s="219">
        <f>[2]社会!J139</f>
        <v>0</v>
      </c>
      <c r="K139" s="161"/>
      <c r="L139" s="7">
        <f>[2]社会!L139</f>
        <v>0</v>
      </c>
      <c r="M139" s="1">
        <f>[2]社会!M139</f>
        <v>0</v>
      </c>
      <c r="N139" s="1">
        <f>[2]社会!N139</f>
        <v>0</v>
      </c>
      <c r="O139" s="1">
        <f>[2]社会!O139</f>
        <v>0</v>
      </c>
      <c r="P139" s="17">
        <f>[2]社会!P139</f>
        <v>0</v>
      </c>
      <c r="Q139" s="227">
        <f>[2]社会!Q139</f>
        <v>0</v>
      </c>
      <c r="R139" s="219">
        <f>[2]社会!R139</f>
        <v>0</v>
      </c>
      <c r="T139" s="7">
        <f>[2]社会!T139</f>
        <v>0</v>
      </c>
      <c r="U139" s="1">
        <f>[2]社会!U139</f>
        <v>0</v>
      </c>
      <c r="V139" s="1">
        <f>[2]社会!V139</f>
        <v>0</v>
      </c>
      <c r="W139" s="1">
        <f>[2]社会!W139</f>
        <v>0</v>
      </c>
      <c r="X139" s="17">
        <f>[2]社会!X139</f>
        <v>0</v>
      </c>
    </row>
    <row r="140" spans="2:24" ht="21.75" customHeight="1">
      <c r="B140" s="43">
        <f>氏名入力!A140</f>
        <v>1416</v>
      </c>
      <c r="C140" s="22">
        <f>氏名入力!C140</f>
        <v>0</v>
      </c>
      <c r="D140" s="7">
        <f>[2]社会!D140</f>
        <v>0</v>
      </c>
      <c r="E140" s="1">
        <f>[2]社会!E140</f>
        <v>0</v>
      </c>
      <c r="F140" s="1">
        <f>[2]社会!F140</f>
        <v>0</v>
      </c>
      <c r="G140" s="1">
        <f>[2]社会!G140</f>
        <v>0</v>
      </c>
      <c r="H140" s="17">
        <f>[2]社会!H140</f>
        <v>0</v>
      </c>
      <c r="I140" s="227">
        <f>[2]社会!I140</f>
        <v>0</v>
      </c>
      <c r="J140" s="219">
        <f>[2]社会!J140</f>
        <v>0</v>
      </c>
      <c r="K140" s="161"/>
      <c r="L140" s="7">
        <f>[2]社会!L140</f>
        <v>0</v>
      </c>
      <c r="M140" s="1">
        <f>[2]社会!M140</f>
        <v>0</v>
      </c>
      <c r="N140" s="1">
        <f>[2]社会!N140</f>
        <v>0</v>
      </c>
      <c r="O140" s="1">
        <f>[2]社会!O140</f>
        <v>0</v>
      </c>
      <c r="P140" s="17">
        <f>[2]社会!P140</f>
        <v>0</v>
      </c>
      <c r="Q140" s="227">
        <f>[2]社会!Q140</f>
        <v>0</v>
      </c>
      <c r="R140" s="219">
        <f>[2]社会!R140</f>
        <v>0</v>
      </c>
      <c r="T140" s="7">
        <f>[2]社会!T140</f>
        <v>0</v>
      </c>
      <c r="U140" s="1">
        <f>[2]社会!U140</f>
        <v>0</v>
      </c>
      <c r="V140" s="1">
        <f>[2]社会!V140</f>
        <v>0</v>
      </c>
      <c r="W140" s="1">
        <f>[2]社会!W140</f>
        <v>0</v>
      </c>
      <c r="X140" s="17">
        <f>[2]社会!X140</f>
        <v>0</v>
      </c>
    </row>
    <row r="141" spans="2:24" ht="21.75" customHeight="1">
      <c r="B141" s="43">
        <f>氏名入力!A141</f>
        <v>1417</v>
      </c>
      <c r="C141" s="22">
        <f>氏名入力!C141</f>
        <v>0</v>
      </c>
      <c r="D141" s="7">
        <f>[2]社会!D141</f>
        <v>0</v>
      </c>
      <c r="E141" s="1">
        <f>[2]社会!E141</f>
        <v>0</v>
      </c>
      <c r="F141" s="1">
        <f>[2]社会!F141</f>
        <v>0</v>
      </c>
      <c r="G141" s="1">
        <f>[2]社会!G141</f>
        <v>0</v>
      </c>
      <c r="H141" s="17">
        <f>[2]社会!H141</f>
        <v>0</v>
      </c>
      <c r="I141" s="227">
        <f>[2]社会!I141</f>
        <v>0</v>
      </c>
      <c r="J141" s="219">
        <f>[2]社会!J141</f>
        <v>0</v>
      </c>
      <c r="K141" s="161"/>
      <c r="L141" s="7">
        <f>[2]社会!L141</f>
        <v>0</v>
      </c>
      <c r="M141" s="1">
        <f>[2]社会!M141</f>
        <v>0</v>
      </c>
      <c r="N141" s="1">
        <f>[2]社会!N141</f>
        <v>0</v>
      </c>
      <c r="O141" s="1">
        <f>[2]社会!O141</f>
        <v>0</v>
      </c>
      <c r="P141" s="17">
        <f>[2]社会!P141</f>
        <v>0</v>
      </c>
      <c r="Q141" s="227">
        <f>[2]社会!Q141</f>
        <v>0</v>
      </c>
      <c r="R141" s="219">
        <f>[2]社会!R141</f>
        <v>0</v>
      </c>
      <c r="T141" s="7">
        <f>[2]社会!T141</f>
        <v>0</v>
      </c>
      <c r="U141" s="1">
        <f>[2]社会!U141</f>
        <v>0</v>
      </c>
      <c r="V141" s="1">
        <f>[2]社会!V141</f>
        <v>0</v>
      </c>
      <c r="W141" s="1">
        <f>[2]社会!W141</f>
        <v>0</v>
      </c>
      <c r="X141" s="17">
        <f>[2]社会!X141</f>
        <v>0</v>
      </c>
    </row>
    <row r="142" spans="2:24" ht="21.75" customHeight="1">
      <c r="B142" s="43">
        <f>氏名入力!A142</f>
        <v>1418</v>
      </c>
      <c r="C142" s="22">
        <f>氏名入力!C142</f>
        <v>0</v>
      </c>
      <c r="D142" s="7">
        <f>[2]社会!D142</f>
        <v>0</v>
      </c>
      <c r="E142" s="1">
        <f>[2]社会!E142</f>
        <v>0</v>
      </c>
      <c r="F142" s="1">
        <f>[2]社会!F142</f>
        <v>0</v>
      </c>
      <c r="G142" s="1">
        <f>[2]社会!G142</f>
        <v>0</v>
      </c>
      <c r="H142" s="17">
        <f>[2]社会!H142</f>
        <v>0</v>
      </c>
      <c r="I142" s="227">
        <f>[2]社会!I142</f>
        <v>0</v>
      </c>
      <c r="J142" s="219">
        <f>[2]社会!J142</f>
        <v>0</v>
      </c>
      <c r="K142" s="161"/>
      <c r="L142" s="7">
        <f>[2]社会!L142</f>
        <v>0</v>
      </c>
      <c r="M142" s="1">
        <f>[2]社会!M142</f>
        <v>0</v>
      </c>
      <c r="N142" s="1">
        <f>[2]社会!N142</f>
        <v>0</v>
      </c>
      <c r="O142" s="1">
        <f>[2]社会!O142</f>
        <v>0</v>
      </c>
      <c r="P142" s="17">
        <f>[2]社会!P142</f>
        <v>0</v>
      </c>
      <c r="Q142" s="227">
        <f>[2]社会!Q142</f>
        <v>0</v>
      </c>
      <c r="R142" s="219">
        <f>[2]社会!R142</f>
        <v>0</v>
      </c>
      <c r="T142" s="7">
        <f>[2]社会!T142</f>
        <v>0</v>
      </c>
      <c r="U142" s="1">
        <f>[2]社会!U142</f>
        <v>0</v>
      </c>
      <c r="V142" s="1">
        <f>[2]社会!V142</f>
        <v>0</v>
      </c>
      <c r="W142" s="1">
        <f>[2]社会!W142</f>
        <v>0</v>
      </c>
      <c r="X142" s="17">
        <f>[2]社会!X142</f>
        <v>0</v>
      </c>
    </row>
    <row r="143" spans="2:24" ht="21.75" customHeight="1">
      <c r="B143" s="43">
        <f>氏名入力!A143</f>
        <v>1419</v>
      </c>
      <c r="C143" s="22">
        <f>氏名入力!C143</f>
        <v>0</v>
      </c>
      <c r="D143" s="7">
        <f>[2]社会!D143</f>
        <v>0</v>
      </c>
      <c r="E143" s="1">
        <f>[2]社会!E143</f>
        <v>0</v>
      </c>
      <c r="F143" s="1">
        <f>[2]社会!F143</f>
        <v>0</v>
      </c>
      <c r="G143" s="1">
        <f>[2]社会!G143</f>
        <v>0</v>
      </c>
      <c r="H143" s="17">
        <f>[2]社会!H143</f>
        <v>0</v>
      </c>
      <c r="I143" s="227">
        <f>[2]社会!I143</f>
        <v>0</v>
      </c>
      <c r="J143" s="219">
        <f>[2]社会!J143</f>
        <v>0</v>
      </c>
      <c r="K143" s="161"/>
      <c r="L143" s="7">
        <f>[2]社会!L143</f>
        <v>0</v>
      </c>
      <c r="M143" s="1">
        <f>[2]社会!M143</f>
        <v>0</v>
      </c>
      <c r="N143" s="1">
        <f>[2]社会!N143</f>
        <v>0</v>
      </c>
      <c r="O143" s="1">
        <f>[2]社会!O143</f>
        <v>0</v>
      </c>
      <c r="P143" s="17">
        <f>[2]社会!P143</f>
        <v>0</v>
      </c>
      <c r="Q143" s="227">
        <f>[2]社会!Q143</f>
        <v>0</v>
      </c>
      <c r="R143" s="219">
        <f>[2]社会!R143</f>
        <v>0</v>
      </c>
      <c r="T143" s="7">
        <f>[2]社会!T143</f>
        <v>0</v>
      </c>
      <c r="U143" s="1">
        <f>[2]社会!U143</f>
        <v>0</v>
      </c>
      <c r="V143" s="1">
        <f>[2]社会!V143</f>
        <v>0</v>
      </c>
      <c r="W143" s="1">
        <f>[2]社会!W143</f>
        <v>0</v>
      </c>
      <c r="X143" s="17">
        <f>[2]社会!X143</f>
        <v>0</v>
      </c>
    </row>
    <row r="144" spans="2:24" ht="21.75" customHeight="1" thickBot="1">
      <c r="B144" s="44">
        <f>氏名入力!A144</f>
        <v>1420</v>
      </c>
      <c r="C144" s="38">
        <f>氏名入力!C144</f>
        <v>0</v>
      </c>
      <c r="D144" s="9">
        <f>[2]社会!D144</f>
        <v>0</v>
      </c>
      <c r="E144" s="10">
        <f>[2]社会!E144</f>
        <v>0</v>
      </c>
      <c r="F144" s="10">
        <f>[2]社会!F144</f>
        <v>0</v>
      </c>
      <c r="G144" s="10">
        <f>[2]社会!G144</f>
        <v>0</v>
      </c>
      <c r="H144" s="18">
        <f>[2]社会!H144</f>
        <v>0</v>
      </c>
      <c r="I144" s="228">
        <f>[2]社会!I144</f>
        <v>0</v>
      </c>
      <c r="J144" s="220">
        <f>[2]社会!J144</f>
        <v>0</v>
      </c>
      <c r="K144" s="161"/>
      <c r="L144" s="9">
        <f>[2]社会!L144</f>
        <v>0</v>
      </c>
      <c r="M144" s="10">
        <f>[2]社会!M144</f>
        <v>0</v>
      </c>
      <c r="N144" s="10">
        <f>[2]社会!N144</f>
        <v>0</v>
      </c>
      <c r="O144" s="10">
        <f>[2]社会!O144</f>
        <v>0</v>
      </c>
      <c r="P144" s="18">
        <f>[2]社会!P144</f>
        <v>0</v>
      </c>
      <c r="Q144" s="228">
        <f>[2]社会!Q144</f>
        <v>0</v>
      </c>
      <c r="R144" s="220">
        <f>[2]社会!R144</f>
        <v>0</v>
      </c>
      <c r="T144" s="12">
        <f>[2]社会!T144</f>
        <v>0</v>
      </c>
      <c r="U144" s="13">
        <f>[2]社会!U144</f>
        <v>0</v>
      </c>
      <c r="V144" s="13">
        <f>[2]社会!V144</f>
        <v>0</v>
      </c>
      <c r="W144" s="13">
        <f>[2]社会!W144</f>
        <v>0</v>
      </c>
      <c r="X144" s="19">
        <f>[2]社会!X144</f>
        <v>0</v>
      </c>
    </row>
    <row r="145" spans="2:24" ht="21.75" customHeight="1">
      <c r="B145" s="45">
        <f>氏名入力!A145</f>
        <v>1431</v>
      </c>
      <c r="C145" s="39">
        <f>氏名入力!C145</f>
        <v>0</v>
      </c>
      <c r="D145" s="4">
        <f>[2]社会!D145</f>
        <v>0</v>
      </c>
      <c r="E145" s="5">
        <f>[2]社会!E145</f>
        <v>0</v>
      </c>
      <c r="F145" s="5">
        <f>[2]社会!F145</f>
        <v>0</v>
      </c>
      <c r="G145" s="5">
        <f>[2]社会!G145</f>
        <v>0</v>
      </c>
      <c r="H145" s="16">
        <f>[2]社会!H145</f>
        <v>0</v>
      </c>
      <c r="I145" s="226">
        <f>[2]社会!I145</f>
        <v>0</v>
      </c>
      <c r="J145" s="221">
        <f>[2]社会!J145</f>
        <v>0</v>
      </c>
      <c r="K145" s="161"/>
      <c r="L145" s="4">
        <f>[2]社会!L145</f>
        <v>0</v>
      </c>
      <c r="M145" s="5">
        <f>[2]社会!M145</f>
        <v>0</v>
      </c>
      <c r="N145" s="5">
        <f>[2]社会!N145</f>
        <v>0</v>
      </c>
      <c r="O145" s="5">
        <f>[2]社会!O145</f>
        <v>0</v>
      </c>
      <c r="P145" s="16">
        <f>[2]社会!P145</f>
        <v>0</v>
      </c>
      <c r="Q145" s="244">
        <f>[2]社会!Q145</f>
        <v>0</v>
      </c>
      <c r="R145" s="221">
        <f>[2]社会!R145</f>
        <v>0</v>
      </c>
      <c r="T145" s="4">
        <f>[2]社会!T145</f>
        <v>0</v>
      </c>
      <c r="U145" s="5">
        <f>[2]社会!U145</f>
        <v>0</v>
      </c>
      <c r="V145" s="5">
        <f>[2]社会!V145</f>
        <v>0</v>
      </c>
      <c r="W145" s="5">
        <f>[2]社会!W145</f>
        <v>0</v>
      </c>
      <c r="X145" s="16">
        <f>[2]社会!X145</f>
        <v>0</v>
      </c>
    </row>
    <row r="146" spans="2:24" ht="21.75" customHeight="1">
      <c r="B146" s="46">
        <f>氏名入力!A146</f>
        <v>1432</v>
      </c>
      <c r="C146" s="40">
        <f>氏名入力!C146</f>
        <v>0</v>
      </c>
      <c r="D146" s="7">
        <f>[2]社会!D146</f>
        <v>0</v>
      </c>
      <c r="E146" s="1">
        <f>[2]社会!E146</f>
        <v>0</v>
      </c>
      <c r="F146" s="1">
        <f>[2]社会!F146</f>
        <v>0</v>
      </c>
      <c r="G146" s="1">
        <f>[2]社会!G146</f>
        <v>0</v>
      </c>
      <c r="H146" s="17">
        <f>[2]社会!H146</f>
        <v>0</v>
      </c>
      <c r="I146" s="227">
        <f>[2]社会!I146</f>
        <v>0</v>
      </c>
      <c r="J146" s="219">
        <f>[2]社会!J146</f>
        <v>0</v>
      </c>
      <c r="K146" s="161"/>
      <c r="L146" s="7">
        <f>[2]社会!L146</f>
        <v>0</v>
      </c>
      <c r="M146" s="1">
        <f>[2]社会!M146</f>
        <v>0</v>
      </c>
      <c r="N146" s="1">
        <f>[2]社会!N146</f>
        <v>0</v>
      </c>
      <c r="O146" s="1">
        <f>[2]社会!O146</f>
        <v>0</v>
      </c>
      <c r="P146" s="17">
        <f>[2]社会!P146</f>
        <v>0</v>
      </c>
      <c r="Q146" s="227">
        <f>[2]社会!Q146</f>
        <v>0</v>
      </c>
      <c r="R146" s="219">
        <f>[2]社会!R146</f>
        <v>0</v>
      </c>
      <c r="T146" s="7">
        <f>[2]社会!T146</f>
        <v>0</v>
      </c>
      <c r="U146" s="1">
        <f>[2]社会!U146</f>
        <v>0</v>
      </c>
      <c r="V146" s="1">
        <f>[2]社会!V146</f>
        <v>0</v>
      </c>
      <c r="W146" s="1">
        <f>[2]社会!W146</f>
        <v>0</v>
      </c>
      <c r="X146" s="17">
        <f>[2]社会!X146</f>
        <v>0</v>
      </c>
    </row>
    <row r="147" spans="2:24" ht="21.75" customHeight="1">
      <c r="B147" s="46">
        <f>氏名入力!A147</f>
        <v>1433</v>
      </c>
      <c r="C147" s="40">
        <f>氏名入力!C147</f>
        <v>0</v>
      </c>
      <c r="D147" s="7">
        <f>[2]社会!D147</f>
        <v>0</v>
      </c>
      <c r="E147" s="1">
        <f>[2]社会!E147</f>
        <v>0</v>
      </c>
      <c r="F147" s="1">
        <f>[2]社会!F147</f>
        <v>0</v>
      </c>
      <c r="G147" s="1">
        <f>[2]社会!G147</f>
        <v>0</v>
      </c>
      <c r="H147" s="17">
        <f>[2]社会!H147</f>
        <v>0</v>
      </c>
      <c r="I147" s="227">
        <f>[2]社会!I147</f>
        <v>0</v>
      </c>
      <c r="J147" s="219">
        <f>[2]社会!J147</f>
        <v>0</v>
      </c>
      <c r="K147" s="161"/>
      <c r="L147" s="7">
        <f>[2]社会!L147</f>
        <v>0</v>
      </c>
      <c r="M147" s="1">
        <f>[2]社会!M147</f>
        <v>0</v>
      </c>
      <c r="N147" s="1">
        <f>[2]社会!N147</f>
        <v>0</v>
      </c>
      <c r="O147" s="1">
        <f>[2]社会!O147</f>
        <v>0</v>
      </c>
      <c r="P147" s="17">
        <f>[2]社会!P147</f>
        <v>0</v>
      </c>
      <c r="Q147" s="227">
        <f>[2]社会!Q147</f>
        <v>0</v>
      </c>
      <c r="R147" s="219">
        <f>[2]社会!R147</f>
        <v>0</v>
      </c>
      <c r="T147" s="7">
        <f>[2]社会!T147</f>
        <v>0</v>
      </c>
      <c r="U147" s="1">
        <f>[2]社会!U147</f>
        <v>0</v>
      </c>
      <c r="V147" s="1">
        <f>[2]社会!V147</f>
        <v>0</v>
      </c>
      <c r="W147" s="1">
        <f>[2]社会!W147</f>
        <v>0</v>
      </c>
      <c r="X147" s="17">
        <f>[2]社会!X147</f>
        <v>0</v>
      </c>
    </row>
    <row r="148" spans="2:24" ht="21.75" customHeight="1">
      <c r="B148" s="46">
        <f>氏名入力!A148</f>
        <v>1434</v>
      </c>
      <c r="C148" s="40">
        <f>氏名入力!C148</f>
        <v>0</v>
      </c>
      <c r="D148" s="7">
        <f>[2]社会!D148</f>
        <v>0</v>
      </c>
      <c r="E148" s="1">
        <f>[2]社会!E148</f>
        <v>0</v>
      </c>
      <c r="F148" s="1">
        <f>[2]社会!F148</f>
        <v>0</v>
      </c>
      <c r="G148" s="1">
        <f>[2]社会!G148</f>
        <v>0</v>
      </c>
      <c r="H148" s="17">
        <f>[2]社会!H148</f>
        <v>0</v>
      </c>
      <c r="I148" s="227">
        <f>[2]社会!I148</f>
        <v>0</v>
      </c>
      <c r="J148" s="219">
        <f>[2]社会!J148</f>
        <v>0</v>
      </c>
      <c r="K148" s="161"/>
      <c r="L148" s="7">
        <f>[2]社会!L148</f>
        <v>0</v>
      </c>
      <c r="M148" s="1">
        <f>[2]社会!M148</f>
        <v>0</v>
      </c>
      <c r="N148" s="1">
        <f>[2]社会!N148</f>
        <v>0</v>
      </c>
      <c r="O148" s="1">
        <f>[2]社会!O148</f>
        <v>0</v>
      </c>
      <c r="P148" s="17">
        <f>[2]社会!P148</f>
        <v>0</v>
      </c>
      <c r="Q148" s="227">
        <f>[2]社会!Q148</f>
        <v>0</v>
      </c>
      <c r="R148" s="219">
        <f>[2]社会!R148</f>
        <v>0</v>
      </c>
      <c r="T148" s="7">
        <f>[2]社会!T148</f>
        <v>0</v>
      </c>
      <c r="U148" s="1">
        <f>[2]社会!U148</f>
        <v>0</v>
      </c>
      <c r="V148" s="1">
        <f>[2]社会!V148</f>
        <v>0</v>
      </c>
      <c r="W148" s="1">
        <f>[2]社会!W148</f>
        <v>0</v>
      </c>
      <c r="X148" s="17">
        <f>[2]社会!X148</f>
        <v>0</v>
      </c>
    </row>
    <row r="149" spans="2:24" ht="21.75" customHeight="1">
      <c r="B149" s="46">
        <f>氏名入力!A149</f>
        <v>1435</v>
      </c>
      <c r="C149" s="40">
        <f>氏名入力!C149</f>
        <v>0</v>
      </c>
      <c r="D149" s="7">
        <f>[2]社会!D149</f>
        <v>0</v>
      </c>
      <c r="E149" s="1">
        <f>[2]社会!E149</f>
        <v>0</v>
      </c>
      <c r="F149" s="1">
        <f>[2]社会!F149</f>
        <v>0</v>
      </c>
      <c r="G149" s="1">
        <f>[2]社会!G149</f>
        <v>0</v>
      </c>
      <c r="H149" s="17">
        <f>[2]社会!H149</f>
        <v>0</v>
      </c>
      <c r="I149" s="227">
        <f>[2]社会!I149</f>
        <v>0</v>
      </c>
      <c r="J149" s="219">
        <f>[2]社会!J149</f>
        <v>0</v>
      </c>
      <c r="K149" s="161"/>
      <c r="L149" s="7">
        <f>[2]社会!L149</f>
        <v>0</v>
      </c>
      <c r="M149" s="1">
        <f>[2]社会!M149</f>
        <v>0</v>
      </c>
      <c r="N149" s="1">
        <f>[2]社会!N149</f>
        <v>0</v>
      </c>
      <c r="O149" s="1">
        <f>[2]社会!O149</f>
        <v>0</v>
      </c>
      <c r="P149" s="17">
        <f>[2]社会!P149</f>
        <v>0</v>
      </c>
      <c r="Q149" s="227">
        <f>[2]社会!Q149</f>
        <v>0</v>
      </c>
      <c r="R149" s="219">
        <f>[2]社会!R149</f>
        <v>0</v>
      </c>
      <c r="T149" s="7">
        <f>[2]社会!T149</f>
        <v>0</v>
      </c>
      <c r="U149" s="1">
        <f>[2]社会!U149</f>
        <v>0</v>
      </c>
      <c r="V149" s="1">
        <f>[2]社会!V149</f>
        <v>0</v>
      </c>
      <c r="W149" s="1">
        <f>[2]社会!W149</f>
        <v>0</v>
      </c>
      <c r="X149" s="17">
        <f>[2]社会!X149</f>
        <v>0</v>
      </c>
    </row>
    <row r="150" spans="2:24" ht="21.75" customHeight="1">
      <c r="B150" s="46">
        <f>氏名入力!A150</f>
        <v>1436</v>
      </c>
      <c r="C150" s="40">
        <f>氏名入力!C150</f>
        <v>0</v>
      </c>
      <c r="D150" s="7">
        <f>[2]社会!D150</f>
        <v>0</v>
      </c>
      <c r="E150" s="1">
        <f>[2]社会!E150</f>
        <v>0</v>
      </c>
      <c r="F150" s="1">
        <f>[2]社会!F150</f>
        <v>0</v>
      </c>
      <c r="G150" s="1">
        <f>[2]社会!G150</f>
        <v>0</v>
      </c>
      <c r="H150" s="17">
        <f>[2]社会!H150</f>
        <v>0</v>
      </c>
      <c r="I150" s="227">
        <f>[2]社会!I150</f>
        <v>0</v>
      </c>
      <c r="J150" s="219">
        <f>[2]社会!J150</f>
        <v>0</v>
      </c>
      <c r="K150" s="161"/>
      <c r="L150" s="7">
        <f>[2]社会!L150</f>
        <v>0</v>
      </c>
      <c r="M150" s="1">
        <f>[2]社会!M150</f>
        <v>0</v>
      </c>
      <c r="N150" s="1">
        <f>[2]社会!N150</f>
        <v>0</v>
      </c>
      <c r="O150" s="1">
        <f>[2]社会!O150</f>
        <v>0</v>
      </c>
      <c r="P150" s="17">
        <f>[2]社会!P150</f>
        <v>0</v>
      </c>
      <c r="Q150" s="227">
        <f>[2]社会!Q150</f>
        <v>0</v>
      </c>
      <c r="R150" s="219">
        <f>[2]社会!R150</f>
        <v>0</v>
      </c>
      <c r="T150" s="7">
        <f>[2]社会!T150</f>
        <v>0</v>
      </c>
      <c r="U150" s="1">
        <f>[2]社会!U150</f>
        <v>0</v>
      </c>
      <c r="V150" s="1">
        <f>[2]社会!V150</f>
        <v>0</v>
      </c>
      <c r="W150" s="1">
        <f>[2]社会!W150</f>
        <v>0</v>
      </c>
      <c r="X150" s="17">
        <f>[2]社会!X150</f>
        <v>0</v>
      </c>
    </row>
    <row r="151" spans="2:24" ht="21.75" customHeight="1">
      <c r="B151" s="46">
        <f>氏名入力!A151</f>
        <v>1437</v>
      </c>
      <c r="C151" s="40">
        <f>氏名入力!C151</f>
        <v>0</v>
      </c>
      <c r="D151" s="7">
        <f>[2]社会!D151</f>
        <v>0</v>
      </c>
      <c r="E151" s="1">
        <f>[2]社会!E151</f>
        <v>0</v>
      </c>
      <c r="F151" s="1">
        <f>[2]社会!F151</f>
        <v>0</v>
      </c>
      <c r="G151" s="1">
        <f>[2]社会!G151</f>
        <v>0</v>
      </c>
      <c r="H151" s="17">
        <f>[2]社会!H151</f>
        <v>0</v>
      </c>
      <c r="I151" s="227">
        <f>[2]社会!I151</f>
        <v>0</v>
      </c>
      <c r="J151" s="219">
        <f>[2]社会!J151</f>
        <v>0</v>
      </c>
      <c r="K151" s="161"/>
      <c r="L151" s="7">
        <f>[2]社会!L151</f>
        <v>0</v>
      </c>
      <c r="M151" s="1">
        <f>[2]社会!M151</f>
        <v>0</v>
      </c>
      <c r="N151" s="1">
        <f>[2]社会!N151</f>
        <v>0</v>
      </c>
      <c r="O151" s="1">
        <f>[2]社会!O151</f>
        <v>0</v>
      </c>
      <c r="P151" s="17">
        <f>[2]社会!P151</f>
        <v>0</v>
      </c>
      <c r="Q151" s="227">
        <f>[2]社会!Q151</f>
        <v>0</v>
      </c>
      <c r="R151" s="219">
        <f>[2]社会!R151</f>
        <v>0</v>
      </c>
      <c r="T151" s="7">
        <f>[2]社会!T151</f>
        <v>0</v>
      </c>
      <c r="U151" s="1">
        <f>[2]社会!U151</f>
        <v>0</v>
      </c>
      <c r="V151" s="1">
        <f>[2]社会!V151</f>
        <v>0</v>
      </c>
      <c r="W151" s="1">
        <f>[2]社会!W151</f>
        <v>0</v>
      </c>
      <c r="X151" s="17">
        <f>[2]社会!X151</f>
        <v>0</v>
      </c>
    </row>
    <row r="152" spans="2:24" ht="21.75" customHeight="1">
      <c r="B152" s="46">
        <f>氏名入力!A152</f>
        <v>1438</v>
      </c>
      <c r="C152" s="40">
        <f>氏名入力!C152</f>
        <v>0</v>
      </c>
      <c r="D152" s="7">
        <f>[2]社会!D152</f>
        <v>0</v>
      </c>
      <c r="E152" s="1">
        <f>[2]社会!E152</f>
        <v>0</v>
      </c>
      <c r="F152" s="1">
        <f>[2]社会!F152</f>
        <v>0</v>
      </c>
      <c r="G152" s="1">
        <f>[2]社会!G152</f>
        <v>0</v>
      </c>
      <c r="H152" s="17">
        <f>[2]社会!H152</f>
        <v>0</v>
      </c>
      <c r="I152" s="227">
        <f>[2]社会!I152</f>
        <v>0</v>
      </c>
      <c r="J152" s="219">
        <f>[2]社会!J152</f>
        <v>0</v>
      </c>
      <c r="K152" s="161"/>
      <c r="L152" s="7">
        <f>[2]社会!L152</f>
        <v>0</v>
      </c>
      <c r="M152" s="1">
        <f>[2]社会!M152</f>
        <v>0</v>
      </c>
      <c r="N152" s="1">
        <f>[2]社会!N152</f>
        <v>0</v>
      </c>
      <c r="O152" s="1">
        <f>[2]社会!O152</f>
        <v>0</v>
      </c>
      <c r="P152" s="17">
        <f>[2]社会!P152</f>
        <v>0</v>
      </c>
      <c r="Q152" s="227">
        <f>[2]社会!Q152</f>
        <v>0</v>
      </c>
      <c r="R152" s="219">
        <f>[2]社会!R152</f>
        <v>0</v>
      </c>
      <c r="T152" s="7">
        <f>[2]社会!T152</f>
        <v>0</v>
      </c>
      <c r="U152" s="1">
        <f>[2]社会!U152</f>
        <v>0</v>
      </c>
      <c r="V152" s="1">
        <f>[2]社会!V152</f>
        <v>0</v>
      </c>
      <c r="W152" s="1">
        <f>[2]社会!W152</f>
        <v>0</v>
      </c>
      <c r="X152" s="17">
        <f>[2]社会!X152</f>
        <v>0</v>
      </c>
    </row>
    <row r="153" spans="2:24" ht="21.75" customHeight="1">
      <c r="B153" s="46">
        <f>氏名入力!A153</f>
        <v>1439</v>
      </c>
      <c r="C153" s="40">
        <f>氏名入力!C153</f>
        <v>0</v>
      </c>
      <c r="D153" s="7">
        <f>[2]社会!D153</f>
        <v>0</v>
      </c>
      <c r="E153" s="1">
        <f>[2]社会!E153</f>
        <v>0</v>
      </c>
      <c r="F153" s="1">
        <f>[2]社会!F153</f>
        <v>0</v>
      </c>
      <c r="G153" s="1">
        <f>[2]社会!G153</f>
        <v>0</v>
      </c>
      <c r="H153" s="17">
        <f>[2]社会!H153</f>
        <v>0</v>
      </c>
      <c r="I153" s="227">
        <f>[2]社会!I153</f>
        <v>0</v>
      </c>
      <c r="J153" s="219">
        <f>[2]社会!J153</f>
        <v>0</v>
      </c>
      <c r="K153" s="161"/>
      <c r="L153" s="7">
        <f>[2]社会!L153</f>
        <v>0</v>
      </c>
      <c r="M153" s="1">
        <f>[2]社会!M153</f>
        <v>0</v>
      </c>
      <c r="N153" s="1">
        <f>[2]社会!N153</f>
        <v>0</v>
      </c>
      <c r="O153" s="1">
        <f>[2]社会!O153</f>
        <v>0</v>
      </c>
      <c r="P153" s="17">
        <f>[2]社会!P153</f>
        <v>0</v>
      </c>
      <c r="Q153" s="227">
        <f>[2]社会!Q153</f>
        <v>0</v>
      </c>
      <c r="R153" s="219">
        <f>[2]社会!R153</f>
        <v>0</v>
      </c>
      <c r="T153" s="7">
        <f>[2]社会!T153</f>
        <v>0</v>
      </c>
      <c r="U153" s="1">
        <f>[2]社会!U153</f>
        <v>0</v>
      </c>
      <c r="V153" s="1">
        <f>[2]社会!V153</f>
        <v>0</v>
      </c>
      <c r="W153" s="1">
        <f>[2]社会!W153</f>
        <v>0</v>
      </c>
      <c r="X153" s="17">
        <f>[2]社会!X153</f>
        <v>0</v>
      </c>
    </row>
    <row r="154" spans="2:24" ht="21.75" customHeight="1">
      <c r="B154" s="46">
        <f>氏名入力!A154</f>
        <v>1440</v>
      </c>
      <c r="C154" s="40">
        <f>氏名入力!C154</f>
        <v>0</v>
      </c>
      <c r="D154" s="7">
        <f>[2]社会!D154</f>
        <v>0</v>
      </c>
      <c r="E154" s="1">
        <f>[2]社会!E154</f>
        <v>0</v>
      </c>
      <c r="F154" s="1">
        <f>[2]社会!F154</f>
        <v>0</v>
      </c>
      <c r="G154" s="1">
        <f>[2]社会!G154</f>
        <v>0</v>
      </c>
      <c r="H154" s="17">
        <f>[2]社会!H154</f>
        <v>0</v>
      </c>
      <c r="I154" s="227">
        <f>[2]社会!I154</f>
        <v>0</v>
      </c>
      <c r="J154" s="219">
        <f>[2]社会!J154</f>
        <v>0</v>
      </c>
      <c r="K154" s="161"/>
      <c r="L154" s="7">
        <f>[2]社会!L154</f>
        <v>0</v>
      </c>
      <c r="M154" s="1">
        <f>[2]社会!M154</f>
        <v>0</v>
      </c>
      <c r="N154" s="1">
        <f>[2]社会!N154</f>
        <v>0</v>
      </c>
      <c r="O154" s="1">
        <f>[2]社会!O154</f>
        <v>0</v>
      </c>
      <c r="P154" s="17">
        <f>[2]社会!P154</f>
        <v>0</v>
      </c>
      <c r="Q154" s="227">
        <f>[2]社会!Q154</f>
        <v>0</v>
      </c>
      <c r="R154" s="219">
        <f>[2]社会!R154</f>
        <v>0</v>
      </c>
      <c r="T154" s="7">
        <f>[2]社会!T154</f>
        <v>0</v>
      </c>
      <c r="U154" s="1">
        <f>[2]社会!U154</f>
        <v>0</v>
      </c>
      <c r="V154" s="1">
        <f>[2]社会!V154</f>
        <v>0</v>
      </c>
      <c r="W154" s="1">
        <f>[2]社会!W154</f>
        <v>0</v>
      </c>
      <c r="X154" s="17">
        <f>[2]社会!X154</f>
        <v>0</v>
      </c>
    </row>
    <row r="155" spans="2:24" ht="21.75" customHeight="1">
      <c r="B155" s="46">
        <f>氏名入力!A155</f>
        <v>1441</v>
      </c>
      <c r="C155" s="40">
        <f>氏名入力!C155</f>
        <v>0</v>
      </c>
      <c r="D155" s="7">
        <f>[2]社会!D155</f>
        <v>0</v>
      </c>
      <c r="E155" s="1">
        <f>[2]社会!E155</f>
        <v>0</v>
      </c>
      <c r="F155" s="1">
        <f>[2]社会!F155</f>
        <v>0</v>
      </c>
      <c r="G155" s="1">
        <f>[2]社会!G155</f>
        <v>0</v>
      </c>
      <c r="H155" s="17">
        <f>[2]社会!H155</f>
        <v>0</v>
      </c>
      <c r="I155" s="227">
        <f>[2]社会!I155</f>
        <v>0</v>
      </c>
      <c r="J155" s="219">
        <f>[2]社会!J155</f>
        <v>0</v>
      </c>
      <c r="K155" s="161"/>
      <c r="L155" s="7">
        <f>[2]社会!L155</f>
        <v>0</v>
      </c>
      <c r="M155" s="1">
        <f>[2]社会!M155</f>
        <v>0</v>
      </c>
      <c r="N155" s="1">
        <f>[2]社会!N155</f>
        <v>0</v>
      </c>
      <c r="O155" s="1">
        <f>[2]社会!O155</f>
        <v>0</v>
      </c>
      <c r="P155" s="17">
        <f>[2]社会!P155</f>
        <v>0</v>
      </c>
      <c r="Q155" s="227">
        <f>[2]社会!Q155</f>
        <v>0</v>
      </c>
      <c r="R155" s="219">
        <f>[2]社会!R155</f>
        <v>0</v>
      </c>
      <c r="T155" s="7">
        <f>[2]社会!T155</f>
        <v>0</v>
      </c>
      <c r="U155" s="1">
        <f>[2]社会!U155</f>
        <v>0</v>
      </c>
      <c r="V155" s="1">
        <f>[2]社会!V155</f>
        <v>0</v>
      </c>
      <c r="W155" s="1">
        <f>[2]社会!W155</f>
        <v>0</v>
      </c>
      <c r="X155" s="17">
        <f>[2]社会!X155</f>
        <v>0</v>
      </c>
    </row>
    <row r="156" spans="2:24" ht="21.75" customHeight="1">
      <c r="B156" s="46">
        <f>氏名入力!A156</f>
        <v>1442</v>
      </c>
      <c r="C156" s="40">
        <f>氏名入力!C156</f>
        <v>0</v>
      </c>
      <c r="D156" s="7">
        <f>[2]社会!D156</f>
        <v>0</v>
      </c>
      <c r="E156" s="1">
        <f>[2]社会!E156</f>
        <v>0</v>
      </c>
      <c r="F156" s="1">
        <f>[2]社会!F156</f>
        <v>0</v>
      </c>
      <c r="G156" s="1">
        <f>[2]社会!G156</f>
        <v>0</v>
      </c>
      <c r="H156" s="17">
        <f>[2]社会!H156</f>
        <v>0</v>
      </c>
      <c r="I156" s="227">
        <f>[2]社会!I156</f>
        <v>0</v>
      </c>
      <c r="J156" s="219">
        <f>[2]社会!J156</f>
        <v>0</v>
      </c>
      <c r="K156" s="161"/>
      <c r="L156" s="7">
        <f>[2]社会!L156</f>
        <v>0</v>
      </c>
      <c r="M156" s="1">
        <f>[2]社会!M156</f>
        <v>0</v>
      </c>
      <c r="N156" s="1">
        <f>[2]社会!N156</f>
        <v>0</v>
      </c>
      <c r="O156" s="1">
        <f>[2]社会!O156</f>
        <v>0</v>
      </c>
      <c r="P156" s="17">
        <f>[2]社会!P156</f>
        <v>0</v>
      </c>
      <c r="Q156" s="227">
        <f>[2]社会!Q156</f>
        <v>0</v>
      </c>
      <c r="R156" s="219">
        <f>[2]社会!R156</f>
        <v>0</v>
      </c>
      <c r="T156" s="7">
        <f>[2]社会!T156</f>
        <v>0</v>
      </c>
      <c r="U156" s="1">
        <f>[2]社会!U156</f>
        <v>0</v>
      </c>
      <c r="V156" s="1">
        <f>[2]社会!V156</f>
        <v>0</v>
      </c>
      <c r="W156" s="1">
        <f>[2]社会!W156</f>
        <v>0</v>
      </c>
      <c r="X156" s="17">
        <f>[2]社会!X156</f>
        <v>0</v>
      </c>
    </row>
    <row r="157" spans="2:24" ht="21.75" customHeight="1">
      <c r="B157" s="46">
        <f>氏名入力!A157</f>
        <v>1443</v>
      </c>
      <c r="C157" s="40">
        <f>氏名入力!C157</f>
        <v>0</v>
      </c>
      <c r="D157" s="7">
        <f>[2]社会!D157</f>
        <v>0</v>
      </c>
      <c r="E157" s="1">
        <f>[2]社会!E157</f>
        <v>0</v>
      </c>
      <c r="F157" s="1">
        <f>[2]社会!F157</f>
        <v>0</v>
      </c>
      <c r="G157" s="1">
        <f>[2]社会!G157</f>
        <v>0</v>
      </c>
      <c r="H157" s="17">
        <f>[2]社会!H157</f>
        <v>0</v>
      </c>
      <c r="I157" s="227">
        <f>[2]社会!I157</f>
        <v>0</v>
      </c>
      <c r="J157" s="219">
        <f>[2]社会!J157</f>
        <v>0</v>
      </c>
      <c r="K157" s="161"/>
      <c r="L157" s="7">
        <f>[2]社会!L157</f>
        <v>0</v>
      </c>
      <c r="M157" s="1">
        <f>[2]社会!M157</f>
        <v>0</v>
      </c>
      <c r="N157" s="1">
        <f>[2]社会!N157</f>
        <v>0</v>
      </c>
      <c r="O157" s="1">
        <f>[2]社会!O157</f>
        <v>0</v>
      </c>
      <c r="P157" s="17">
        <f>[2]社会!P157</f>
        <v>0</v>
      </c>
      <c r="Q157" s="227">
        <f>[2]社会!Q157</f>
        <v>0</v>
      </c>
      <c r="R157" s="219">
        <f>[2]社会!R157</f>
        <v>0</v>
      </c>
      <c r="T157" s="7">
        <f>[2]社会!T157</f>
        <v>0</v>
      </c>
      <c r="U157" s="1">
        <f>[2]社会!U157</f>
        <v>0</v>
      </c>
      <c r="V157" s="1">
        <f>[2]社会!V157</f>
        <v>0</v>
      </c>
      <c r="W157" s="1">
        <f>[2]社会!W157</f>
        <v>0</v>
      </c>
      <c r="X157" s="17">
        <f>[2]社会!X157</f>
        <v>0</v>
      </c>
    </row>
    <row r="158" spans="2:24" ht="21.75" customHeight="1">
      <c r="B158" s="46">
        <f>氏名入力!A158</f>
        <v>1444</v>
      </c>
      <c r="C158" s="40">
        <f>氏名入力!C158</f>
        <v>0</v>
      </c>
      <c r="D158" s="7">
        <f>[2]社会!D158</f>
        <v>0</v>
      </c>
      <c r="E158" s="1">
        <f>[2]社会!E158</f>
        <v>0</v>
      </c>
      <c r="F158" s="1">
        <f>[2]社会!F158</f>
        <v>0</v>
      </c>
      <c r="G158" s="1">
        <f>[2]社会!G158</f>
        <v>0</v>
      </c>
      <c r="H158" s="17">
        <f>[2]社会!H158</f>
        <v>0</v>
      </c>
      <c r="I158" s="227">
        <f>[2]社会!I158</f>
        <v>0</v>
      </c>
      <c r="J158" s="219">
        <f>[2]社会!J158</f>
        <v>0</v>
      </c>
      <c r="K158" s="161"/>
      <c r="L158" s="7">
        <f>[2]社会!L158</f>
        <v>0</v>
      </c>
      <c r="M158" s="1">
        <f>[2]社会!M158</f>
        <v>0</v>
      </c>
      <c r="N158" s="1">
        <f>[2]社会!N158</f>
        <v>0</v>
      </c>
      <c r="O158" s="1">
        <f>[2]社会!O158</f>
        <v>0</v>
      </c>
      <c r="P158" s="17">
        <f>[2]社会!P158</f>
        <v>0</v>
      </c>
      <c r="Q158" s="227">
        <f>[2]社会!Q158</f>
        <v>0</v>
      </c>
      <c r="R158" s="219">
        <f>[2]社会!R158</f>
        <v>0</v>
      </c>
      <c r="T158" s="7">
        <f>[2]社会!T158</f>
        <v>0</v>
      </c>
      <c r="U158" s="1">
        <f>[2]社会!U158</f>
        <v>0</v>
      </c>
      <c r="V158" s="1">
        <f>[2]社会!V158</f>
        <v>0</v>
      </c>
      <c r="W158" s="1">
        <f>[2]社会!W158</f>
        <v>0</v>
      </c>
      <c r="X158" s="17">
        <f>[2]社会!X158</f>
        <v>0</v>
      </c>
    </row>
    <row r="159" spans="2:24" ht="21.75" customHeight="1">
      <c r="B159" s="46">
        <f>氏名入力!A159</f>
        <v>1445</v>
      </c>
      <c r="C159" s="40">
        <f>氏名入力!C159</f>
        <v>0</v>
      </c>
      <c r="D159" s="7">
        <f>[2]社会!D159</f>
        <v>0</v>
      </c>
      <c r="E159" s="1">
        <f>[2]社会!E159</f>
        <v>0</v>
      </c>
      <c r="F159" s="1">
        <f>[2]社会!F159</f>
        <v>0</v>
      </c>
      <c r="G159" s="1">
        <f>[2]社会!G159</f>
        <v>0</v>
      </c>
      <c r="H159" s="17">
        <f>[2]社会!H159</f>
        <v>0</v>
      </c>
      <c r="I159" s="227">
        <f>[2]社会!I159</f>
        <v>0</v>
      </c>
      <c r="J159" s="219">
        <f>[2]社会!J159</f>
        <v>0</v>
      </c>
      <c r="K159" s="161"/>
      <c r="L159" s="7">
        <f>[2]社会!L159</f>
        <v>0</v>
      </c>
      <c r="M159" s="1">
        <f>[2]社会!M159</f>
        <v>0</v>
      </c>
      <c r="N159" s="1">
        <f>[2]社会!N159</f>
        <v>0</v>
      </c>
      <c r="O159" s="1">
        <f>[2]社会!O159</f>
        <v>0</v>
      </c>
      <c r="P159" s="17">
        <f>[2]社会!P159</f>
        <v>0</v>
      </c>
      <c r="Q159" s="227">
        <f>[2]社会!Q159</f>
        <v>0</v>
      </c>
      <c r="R159" s="219">
        <f>[2]社会!R159</f>
        <v>0</v>
      </c>
      <c r="T159" s="7">
        <f>[2]社会!T159</f>
        <v>0</v>
      </c>
      <c r="U159" s="1">
        <f>[2]社会!U159</f>
        <v>0</v>
      </c>
      <c r="V159" s="1">
        <f>[2]社会!V159</f>
        <v>0</v>
      </c>
      <c r="W159" s="1">
        <f>[2]社会!W159</f>
        <v>0</v>
      </c>
      <c r="X159" s="17">
        <f>[2]社会!X159</f>
        <v>0</v>
      </c>
    </row>
    <row r="160" spans="2:24" ht="21.75" customHeight="1">
      <c r="B160" s="46">
        <f>氏名入力!A160</f>
        <v>1446</v>
      </c>
      <c r="C160" s="40">
        <f>氏名入力!C160</f>
        <v>0</v>
      </c>
      <c r="D160" s="7">
        <f>[2]社会!D160</f>
        <v>0</v>
      </c>
      <c r="E160" s="1">
        <f>[2]社会!E160</f>
        <v>0</v>
      </c>
      <c r="F160" s="1">
        <f>[2]社会!F160</f>
        <v>0</v>
      </c>
      <c r="G160" s="1">
        <f>[2]社会!G160</f>
        <v>0</v>
      </c>
      <c r="H160" s="17">
        <f>[2]社会!H160</f>
        <v>0</v>
      </c>
      <c r="I160" s="227">
        <f>[2]社会!I160</f>
        <v>0</v>
      </c>
      <c r="J160" s="219">
        <f>[2]社会!J160</f>
        <v>0</v>
      </c>
      <c r="K160" s="161"/>
      <c r="L160" s="7">
        <f>[2]社会!L160</f>
        <v>0</v>
      </c>
      <c r="M160" s="1">
        <f>[2]社会!M160</f>
        <v>0</v>
      </c>
      <c r="N160" s="1">
        <f>[2]社会!N160</f>
        <v>0</v>
      </c>
      <c r="O160" s="1">
        <f>[2]社会!O160</f>
        <v>0</v>
      </c>
      <c r="P160" s="17">
        <f>[2]社会!P160</f>
        <v>0</v>
      </c>
      <c r="Q160" s="227">
        <f>[2]社会!Q160</f>
        <v>0</v>
      </c>
      <c r="R160" s="219">
        <f>[2]社会!R160</f>
        <v>0</v>
      </c>
      <c r="T160" s="7">
        <f>[2]社会!T160</f>
        <v>0</v>
      </c>
      <c r="U160" s="1">
        <f>[2]社会!U160</f>
        <v>0</v>
      </c>
      <c r="V160" s="1">
        <f>[2]社会!V160</f>
        <v>0</v>
      </c>
      <c r="W160" s="1">
        <f>[2]社会!W160</f>
        <v>0</v>
      </c>
      <c r="X160" s="17">
        <f>[2]社会!X160</f>
        <v>0</v>
      </c>
    </row>
    <row r="161" spans="2:24" ht="21.75" customHeight="1">
      <c r="B161" s="46">
        <f>氏名入力!A161</f>
        <v>1447</v>
      </c>
      <c r="C161" s="40">
        <f>氏名入力!C161</f>
        <v>0</v>
      </c>
      <c r="D161" s="7">
        <f>[2]社会!D161</f>
        <v>0</v>
      </c>
      <c r="E161" s="1">
        <f>[2]社会!E161</f>
        <v>0</v>
      </c>
      <c r="F161" s="1">
        <f>[2]社会!F161</f>
        <v>0</v>
      </c>
      <c r="G161" s="1">
        <f>[2]社会!G161</f>
        <v>0</v>
      </c>
      <c r="H161" s="17">
        <f>[2]社会!H161</f>
        <v>0</v>
      </c>
      <c r="I161" s="227">
        <f>[2]社会!I161</f>
        <v>0</v>
      </c>
      <c r="J161" s="219">
        <f>[2]社会!J161</f>
        <v>0</v>
      </c>
      <c r="K161" s="161"/>
      <c r="L161" s="7">
        <f>[2]社会!L161</f>
        <v>0</v>
      </c>
      <c r="M161" s="1">
        <f>[2]社会!M161</f>
        <v>0</v>
      </c>
      <c r="N161" s="1">
        <f>[2]社会!N161</f>
        <v>0</v>
      </c>
      <c r="O161" s="1">
        <f>[2]社会!O161</f>
        <v>0</v>
      </c>
      <c r="P161" s="17">
        <f>[2]社会!P161</f>
        <v>0</v>
      </c>
      <c r="Q161" s="227">
        <f>[2]社会!Q161</f>
        <v>0</v>
      </c>
      <c r="R161" s="219">
        <f>[2]社会!R161</f>
        <v>0</v>
      </c>
      <c r="T161" s="7">
        <f>[2]社会!T161</f>
        <v>0</v>
      </c>
      <c r="U161" s="1">
        <f>[2]社会!U161</f>
        <v>0</v>
      </c>
      <c r="V161" s="1">
        <f>[2]社会!V161</f>
        <v>0</v>
      </c>
      <c r="W161" s="1">
        <f>[2]社会!W161</f>
        <v>0</v>
      </c>
      <c r="X161" s="17">
        <f>[2]社会!X161</f>
        <v>0</v>
      </c>
    </row>
    <row r="162" spans="2:24" ht="21.75" customHeight="1">
      <c r="B162" s="46">
        <f>氏名入力!A162</f>
        <v>1448</v>
      </c>
      <c r="C162" s="40">
        <f>氏名入力!C162</f>
        <v>0</v>
      </c>
      <c r="D162" s="7">
        <f>[2]社会!D162</f>
        <v>0</v>
      </c>
      <c r="E162" s="1">
        <f>[2]社会!E162</f>
        <v>0</v>
      </c>
      <c r="F162" s="1">
        <f>[2]社会!F162</f>
        <v>0</v>
      </c>
      <c r="G162" s="1">
        <f>[2]社会!G162</f>
        <v>0</v>
      </c>
      <c r="H162" s="17">
        <f>[2]社会!H162</f>
        <v>0</v>
      </c>
      <c r="I162" s="227">
        <f>[2]社会!I162</f>
        <v>0</v>
      </c>
      <c r="J162" s="219">
        <f>[2]社会!J162</f>
        <v>0</v>
      </c>
      <c r="K162" s="161"/>
      <c r="L162" s="7">
        <f>[2]社会!L162</f>
        <v>0</v>
      </c>
      <c r="M162" s="1">
        <f>[2]社会!M162</f>
        <v>0</v>
      </c>
      <c r="N162" s="1">
        <f>[2]社会!N162</f>
        <v>0</v>
      </c>
      <c r="O162" s="1">
        <f>[2]社会!O162</f>
        <v>0</v>
      </c>
      <c r="P162" s="17">
        <f>[2]社会!P162</f>
        <v>0</v>
      </c>
      <c r="Q162" s="227">
        <f>[2]社会!Q162</f>
        <v>0</v>
      </c>
      <c r="R162" s="219">
        <f>[2]社会!R162</f>
        <v>0</v>
      </c>
      <c r="T162" s="7">
        <f>[2]社会!T162</f>
        <v>0</v>
      </c>
      <c r="U162" s="1">
        <f>[2]社会!U162</f>
        <v>0</v>
      </c>
      <c r="V162" s="1">
        <f>[2]社会!V162</f>
        <v>0</v>
      </c>
      <c r="W162" s="1">
        <f>[2]社会!W162</f>
        <v>0</v>
      </c>
      <c r="X162" s="17">
        <f>[2]社会!X162</f>
        <v>0</v>
      </c>
    </row>
    <row r="163" spans="2:24" ht="21.75" customHeight="1">
      <c r="B163" s="46">
        <f>氏名入力!A163</f>
        <v>1449</v>
      </c>
      <c r="C163" s="40">
        <f>氏名入力!C163</f>
        <v>0</v>
      </c>
      <c r="D163" s="7">
        <f>[2]社会!D163</f>
        <v>0</v>
      </c>
      <c r="E163" s="1">
        <f>[2]社会!E163</f>
        <v>0</v>
      </c>
      <c r="F163" s="1">
        <f>[2]社会!F163</f>
        <v>0</v>
      </c>
      <c r="G163" s="1">
        <f>[2]社会!G163</f>
        <v>0</v>
      </c>
      <c r="H163" s="17">
        <f>[2]社会!H163</f>
        <v>0</v>
      </c>
      <c r="I163" s="227">
        <f>[2]社会!I163</f>
        <v>0</v>
      </c>
      <c r="J163" s="219">
        <f>[2]社会!J163</f>
        <v>0</v>
      </c>
      <c r="K163" s="161"/>
      <c r="L163" s="7">
        <f>[2]社会!L163</f>
        <v>0</v>
      </c>
      <c r="M163" s="1">
        <f>[2]社会!M163</f>
        <v>0</v>
      </c>
      <c r="N163" s="1">
        <f>[2]社会!N163</f>
        <v>0</v>
      </c>
      <c r="O163" s="1">
        <f>[2]社会!O163</f>
        <v>0</v>
      </c>
      <c r="P163" s="17">
        <f>[2]社会!P163</f>
        <v>0</v>
      </c>
      <c r="Q163" s="227">
        <f>[2]社会!Q163</f>
        <v>0</v>
      </c>
      <c r="R163" s="219">
        <f>[2]社会!R163</f>
        <v>0</v>
      </c>
      <c r="T163" s="7">
        <f>[2]社会!T163</f>
        <v>0</v>
      </c>
      <c r="U163" s="1">
        <f>[2]社会!U163</f>
        <v>0</v>
      </c>
      <c r="V163" s="1">
        <f>[2]社会!V163</f>
        <v>0</v>
      </c>
      <c r="W163" s="1">
        <f>[2]社会!W163</f>
        <v>0</v>
      </c>
      <c r="X163" s="17">
        <f>[2]社会!X163</f>
        <v>0</v>
      </c>
    </row>
    <row r="164" spans="2:24" ht="21.75" customHeight="1" thickBot="1">
      <c r="B164" s="47">
        <f>氏名入力!A164</f>
        <v>1450</v>
      </c>
      <c r="C164" s="41">
        <f>氏名入力!C164</f>
        <v>0</v>
      </c>
      <c r="D164" s="14">
        <f>[2]社会!D164</f>
        <v>0</v>
      </c>
      <c r="E164" s="2">
        <f>[2]社会!E164</f>
        <v>0</v>
      </c>
      <c r="F164" s="2">
        <f>[2]社会!F164</f>
        <v>0</v>
      </c>
      <c r="G164" s="2">
        <f>[2]社会!G164</f>
        <v>0</v>
      </c>
      <c r="H164" s="20">
        <f>[2]社会!H164</f>
        <v>0</v>
      </c>
      <c r="I164" s="230">
        <f>[2]社会!I164</f>
        <v>0</v>
      </c>
      <c r="J164" s="224">
        <f>[2]社会!J164</f>
        <v>0</v>
      </c>
      <c r="K164" s="161"/>
      <c r="L164" s="14">
        <f>[2]社会!L164</f>
        <v>0</v>
      </c>
      <c r="M164" s="2">
        <f>[2]社会!M164</f>
        <v>0</v>
      </c>
      <c r="N164" s="2">
        <f>[2]社会!N164</f>
        <v>0</v>
      </c>
      <c r="O164" s="2">
        <f>[2]社会!O164</f>
        <v>0</v>
      </c>
      <c r="P164" s="20">
        <f>[2]社会!P164</f>
        <v>0</v>
      </c>
      <c r="Q164" s="246">
        <f>[2]社会!Q164</f>
        <v>0</v>
      </c>
      <c r="R164" s="224">
        <f>[2]社会!R164</f>
        <v>0</v>
      </c>
      <c r="T164" s="14">
        <f>[2]社会!T164</f>
        <v>0</v>
      </c>
      <c r="U164" s="2">
        <f>[2]社会!U164</f>
        <v>0</v>
      </c>
      <c r="V164" s="2">
        <f>[2]社会!V164</f>
        <v>0</v>
      </c>
      <c r="W164" s="2">
        <f>[2]社会!W164</f>
        <v>0</v>
      </c>
      <c r="X164" s="20">
        <f>[2]社会!X164</f>
        <v>0</v>
      </c>
    </row>
    <row r="165" spans="2:24" ht="14.25" thickTop="1"/>
    <row r="166" spans="2:24" ht="15" thickBot="1">
      <c r="D166" s="295" t="s">
        <v>39</v>
      </c>
      <c r="E166" s="295"/>
      <c r="F166" s="295"/>
      <c r="G166" s="295"/>
      <c r="H166" s="295"/>
      <c r="L166" s="295" t="s">
        <v>39</v>
      </c>
      <c r="M166" s="295"/>
      <c r="N166" s="295"/>
      <c r="O166" s="295"/>
      <c r="P166" s="295"/>
      <c r="T166" s="295" t="s">
        <v>39</v>
      </c>
      <c r="U166" s="295"/>
      <c r="V166" s="295"/>
      <c r="W166" s="295"/>
      <c r="X166" s="295"/>
    </row>
    <row r="167" spans="2:24" ht="14.25" thickBot="1">
      <c r="D167" s="296" t="s">
        <v>40</v>
      </c>
      <c r="E167" s="297"/>
      <c r="F167" s="298"/>
      <c r="G167" s="150" t="s">
        <v>41</v>
      </c>
      <c r="H167" s="151" t="s">
        <v>42</v>
      </c>
      <c r="L167" s="296" t="s">
        <v>40</v>
      </c>
      <c r="M167" s="297"/>
      <c r="N167" s="298"/>
      <c r="O167" s="150" t="s">
        <v>41</v>
      </c>
      <c r="P167" s="151" t="s">
        <v>42</v>
      </c>
      <c r="T167" s="296" t="s">
        <v>40</v>
      </c>
      <c r="U167" s="297"/>
      <c r="V167" s="298"/>
      <c r="W167" s="150" t="s">
        <v>41</v>
      </c>
      <c r="X167" s="151" t="s">
        <v>42</v>
      </c>
    </row>
    <row r="168" spans="2:24" ht="14.25">
      <c r="D168" s="292">
        <v>5</v>
      </c>
      <c r="E168" s="293"/>
      <c r="F168" s="294"/>
      <c r="G168" s="153" t="e">
        <f>H168*100/H174</f>
        <v>#DIV/0!</v>
      </c>
      <c r="H168" s="154">
        <f>COUNTIF(H5:H164,5)</f>
        <v>0</v>
      </c>
      <c r="L168" s="292">
        <v>5</v>
      </c>
      <c r="M168" s="293"/>
      <c r="N168" s="294"/>
      <c r="O168" s="153" t="e">
        <f>P168*100/P174</f>
        <v>#DIV/0!</v>
      </c>
      <c r="P168" s="154">
        <f>COUNTIF(P5:P164,5)</f>
        <v>0</v>
      </c>
      <c r="T168" s="292">
        <v>5</v>
      </c>
      <c r="U168" s="293"/>
      <c r="V168" s="294"/>
      <c r="W168" s="153" t="e">
        <f>X168*100/X174</f>
        <v>#DIV/0!</v>
      </c>
      <c r="X168" s="154">
        <f>COUNTIF(X5:X164,5)</f>
        <v>0</v>
      </c>
    </row>
    <row r="169" spans="2:24" ht="14.25">
      <c r="D169" s="289">
        <v>4</v>
      </c>
      <c r="E169" s="290"/>
      <c r="F169" s="291"/>
      <c r="G169" s="155" t="e">
        <f>H169*100/H174</f>
        <v>#DIV/0!</v>
      </c>
      <c r="H169" s="156">
        <f>COUNTIF(H5:H164,4)</f>
        <v>0</v>
      </c>
      <c r="L169" s="289">
        <v>4</v>
      </c>
      <c r="M169" s="290"/>
      <c r="N169" s="291"/>
      <c r="O169" s="155" t="e">
        <f>P169*100/P174</f>
        <v>#DIV/0!</v>
      </c>
      <c r="P169" s="156">
        <f>COUNTIF(P5:P164,4)</f>
        <v>0</v>
      </c>
      <c r="T169" s="289">
        <v>4</v>
      </c>
      <c r="U169" s="290"/>
      <c r="V169" s="291"/>
      <c r="W169" s="155" t="e">
        <f>X169*100/X174</f>
        <v>#DIV/0!</v>
      </c>
      <c r="X169" s="156">
        <f>COUNTIF(X5:X164,4)</f>
        <v>0</v>
      </c>
    </row>
    <row r="170" spans="2:24" ht="14.25">
      <c r="D170" s="289">
        <v>3</v>
      </c>
      <c r="E170" s="290"/>
      <c r="F170" s="291"/>
      <c r="G170" s="155" t="e">
        <f>H170*100/H174</f>
        <v>#DIV/0!</v>
      </c>
      <c r="H170" s="156">
        <f>COUNTIF(H5:H164,3)</f>
        <v>0</v>
      </c>
      <c r="L170" s="289">
        <v>3</v>
      </c>
      <c r="M170" s="290"/>
      <c r="N170" s="291"/>
      <c r="O170" s="155" t="e">
        <f>P170*100/P174</f>
        <v>#DIV/0!</v>
      </c>
      <c r="P170" s="156">
        <f>COUNTIF(P5:P164,3)</f>
        <v>0</v>
      </c>
      <c r="T170" s="289">
        <v>3</v>
      </c>
      <c r="U170" s="290"/>
      <c r="V170" s="291"/>
      <c r="W170" s="155" t="e">
        <f>X170*100/X174</f>
        <v>#DIV/0!</v>
      </c>
      <c r="X170" s="156">
        <f>COUNTIF(X5:X164,3)</f>
        <v>0</v>
      </c>
    </row>
    <row r="171" spans="2:24" ht="14.25">
      <c r="D171" s="283">
        <v>2</v>
      </c>
      <c r="E171" s="284"/>
      <c r="F171" s="285"/>
      <c r="G171" s="155" t="e">
        <f>H171*100/H174</f>
        <v>#DIV/0!</v>
      </c>
      <c r="H171" s="156">
        <f>COUNTIF(H5:H164,2)</f>
        <v>0</v>
      </c>
      <c r="L171" s="283">
        <v>2</v>
      </c>
      <c r="M171" s="284"/>
      <c r="N171" s="285"/>
      <c r="O171" s="155" t="e">
        <f>P171*100/P174</f>
        <v>#DIV/0!</v>
      </c>
      <c r="P171" s="156">
        <f>COUNTIF(P5:P164,2)</f>
        <v>0</v>
      </c>
      <c r="T171" s="283">
        <v>2</v>
      </c>
      <c r="U171" s="284"/>
      <c r="V171" s="285"/>
      <c r="W171" s="155" t="e">
        <f>X171*100/X174</f>
        <v>#DIV/0!</v>
      </c>
      <c r="X171" s="156">
        <f>COUNTIF(X5:X164,2)</f>
        <v>0</v>
      </c>
    </row>
    <row r="172" spans="2:24" ht="14.25">
      <c r="D172" s="283">
        <v>1</v>
      </c>
      <c r="E172" s="284"/>
      <c r="F172" s="285"/>
      <c r="G172" s="155" t="e">
        <f>H172*100/H174</f>
        <v>#DIV/0!</v>
      </c>
      <c r="H172" s="156">
        <f>COUNTIF(H5:H164,1)</f>
        <v>0</v>
      </c>
      <c r="L172" s="283">
        <v>1</v>
      </c>
      <c r="M172" s="284"/>
      <c r="N172" s="285"/>
      <c r="O172" s="155" t="e">
        <f>P172*100/P174</f>
        <v>#DIV/0!</v>
      </c>
      <c r="P172" s="156">
        <f>COUNTIF(P5:P164,1)</f>
        <v>0</v>
      </c>
      <c r="T172" s="283">
        <v>1</v>
      </c>
      <c r="U172" s="284"/>
      <c r="V172" s="285"/>
      <c r="W172" s="155" t="e">
        <f>X172*100/X174</f>
        <v>#DIV/0!</v>
      </c>
      <c r="X172" s="156">
        <f>COUNTIF(X5:X164,1)</f>
        <v>0</v>
      </c>
    </row>
    <row r="173" spans="2:24" ht="15" thickBot="1">
      <c r="D173" s="286" t="s">
        <v>43</v>
      </c>
      <c r="E173" s="287"/>
      <c r="F173" s="288"/>
      <c r="G173" s="157" t="e">
        <f>H173*100/H174</f>
        <v>#DIV/0!</v>
      </c>
      <c r="H173" s="158">
        <f>COUNTIF(H5:H164,"不")</f>
        <v>0</v>
      </c>
      <c r="L173" s="286" t="s">
        <v>43</v>
      </c>
      <c r="M173" s="287"/>
      <c r="N173" s="288"/>
      <c r="O173" s="157" t="e">
        <f>P173*100/P174</f>
        <v>#DIV/0!</v>
      </c>
      <c r="P173" s="158">
        <f>COUNTIF(P5:P164,"不")</f>
        <v>0</v>
      </c>
      <c r="T173" s="286" t="s">
        <v>43</v>
      </c>
      <c r="U173" s="287"/>
      <c r="V173" s="288"/>
      <c r="W173" s="157" t="e">
        <f>X173*100/X174</f>
        <v>#DIV/0!</v>
      </c>
      <c r="X173" s="158">
        <f>COUNTIF(X5:X164,"不")</f>
        <v>0</v>
      </c>
    </row>
    <row r="174" spans="2:24" ht="15" thickBot="1">
      <c r="D174" s="280" t="s">
        <v>44</v>
      </c>
      <c r="E174" s="281"/>
      <c r="F174" s="282"/>
      <c r="G174" s="159" t="e">
        <f>H174*100/H174</f>
        <v>#DIV/0!</v>
      </c>
      <c r="H174" s="160">
        <f>SUM(H168:H173)</f>
        <v>0</v>
      </c>
      <c r="L174" s="280" t="s">
        <v>44</v>
      </c>
      <c r="M174" s="281"/>
      <c r="N174" s="282"/>
      <c r="O174" s="159" t="e">
        <f>P174*100/P174</f>
        <v>#DIV/0!</v>
      </c>
      <c r="P174" s="160">
        <f>SUM(P168:P173)</f>
        <v>0</v>
      </c>
      <c r="T174" s="280" t="s">
        <v>44</v>
      </c>
      <c r="U174" s="281"/>
      <c r="V174" s="282"/>
      <c r="W174" s="159" t="e">
        <f>X174*100/X174</f>
        <v>#DIV/0!</v>
      </c>
      <c r="X174" s="160">
        <f>SUM(X168:X173)</f>
        <v>0</v>
      </c>
    </row>
  </sheetData>
  <sheetProtection sheet="1" objects="1" scenarios="1" selectLockedCells="1" selectUnlockedCells="1"/>
  <mergeCells count="40">
    <mergeCell ref="X3:X4"/>
    <mergeCell ref="L3:O3"/>
    <mergeCell ref="P3:P4"/>
    <mergeCell ref="T3:W3"/>
    <mergeCell ref="Q3:Q4"/>
    <mergeCell ref="L1:Q1"/>
    <mergeCell ref="B1:C1"/>
    <mergeCell ref="B3:B4"/>
    <mergeCell ref="C3:C4"/>
    <mergeCell ref="D3:G3"/>
    <mergeCell ref="H3:H4"/>
    <mergeCell ref="I3:I4"/>
    <mergeCell ref="D1:I1"/>
    <mergeCell ref="D166:H166"/>
    <mergeCell ref="L166:P166"/>
    <mergeCell ref="T166:X166"/>
    <mergeCell ref="D167:F167"/>
    <mergeCell ref="L167:N167"/>
    <mergeCell ref="T167:V167"/>
    <mergeCell ref="D168:F168"/>
    <mergeCell ref="L168:N168"/>
    <mergeCell ref="T168:V168"/>
    <mergeCell ref="D169:F169"/>
    <mergeCell ref="L169:N169"/>
    <mergeCell ref="T169:V169"/>
    <mergeCell ref="D170:F170"/>
    <mergeCell ref="L170:N170"/>
    <mergeCell ref="T170:V170"/>
    <mergeCell ref="D171:F171"/>
    <mergeCell ref="L171:N171"/>
    <mergeCell ref="T171:V171"/>
    <mergeCell ref="D174:F174"/>
    <mergeCell ref="L174:N174"/>
    <mergeCell ref="T174:V174"/>
    <mergeCell ref="D172:F172"/>
    <mergeCell ref="L172:N172"/>
    <mergeCell ref="T172:V172"/>
    <mergeCell ref="D173:F173"/>
    <mergeCell ref="L173:N173"/>
    <mergeCell ref="T173:V173"/>
  </mergeCells>
  <phoneticPr fontId="4"/>
  <conditionalFormatting sqref="J5:J164">
    <cfRule type="cellIs" dxfId="72" priority="7" operator="equal">
      <formula>0</formula>
    </cfRule>
  </conditionalFormatting>
  <conditionalFormatting sqref="J5:J164">
    <cfRule type="cellIs" dxfId="71" priority="6" operator="equal">
      <formula>0</formula>
    </cfRule>
  </conditionalFormatting>
  <conditionalFormatting sqref="R5:R164">
    <cfRule type="cellIs" dxfId="70" priority="5" operator="equal">
      <formula>0</formula>
    </cfRule>
  </conditionalFormatting>
  <conditionalFormatting sqref="R5:R164">
    <cfRule type="cellIs" dxfId="69" priority="4" operator="equal">
      <formula>0</formula>
    </cfRule>
  </conditionalFormatting>
  <conditionalFormatting sqref="Q5:Q164">
    <cfRule type="containsText" dxfId="68" priority="3" operator="containsText" text="0">
      <formula>NOT(ISERROR(SEARCH("0",Q5)))</formula>
    </cfRule>
  </conditionalFormatting>
  <conditionalFormatting sqref="B5:C164 J5:J164 R5:R164">
    <cfRule type="cellIs" dxfId="67" priority="2" operator="equal">
      <formula>0</formula>
    </cfRule>
  </conditionalFormatting>
  <conditionalFormatting sqref="D5:I164 L5:Q164 T5:X164">
    <cfRule type="containsText" dxfId="66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8" orientation="portrait" r:id="rId1"/>
  <headerFooter alignWithMargins="0"/>
  <rowBreaks count="3" manualBreakCount="3">
    <brk id="44" max="16383" man="1"/>
    <brk id="84" max="16383" man="1"/>
    <brk id="124" max="16383" man="1"/>
  </rowBreaks>
  <colBreaks count="2" manualBreakCount="2">
    <brk id="10" max="1048575" man="1"/>
    <brk id="18" max="163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5" enableFormatConditionsCalculation="0">
    <tabColor indexed="13"/>
  </sheetPr>
  <dimension ref="A1:Y174"/>
  <sheetViews>
    <sheetView zoomScale="70" zoomScaleNormal="70" workbookViewId="0">
      <pane xSplit="3" ySplit="4" topLeftCell="I5" activePane="bottomRight" state="frozen"/>
      <selection pane="topRight" activeCell="D1" sqref="D1"/>
      <selection pane="bottomLeft" activeCell="A4" sqref="A4"/>
      <selection pane="bottomRight" activeCell="I5" sqref="I5"/>
    </sheetView>
  </sheetViews>
  <sheetFormatPr defaultColWidth="8.875" defaultRowHeight="13.5"/>
  <cols>
    <col min="1" max="1" width="1.375" customWidth="1"/>
    <col min="2" max="2" width="6.875" customWidth="1"/>
    <col min="3" max="3" width="16.125" customWidth="1"/>
    <col min="4" max="7" width="3.625" customWidth="1"/>
    <col min="8" max="8" width="5.625" customWidth="1"/>
    <col min="9" max="9" width="60.625" style="164" customWidth="1"/>
    <col min="10" max="10" width="4.625" style="225" customWidth="1"/>
    <col min="11" max="11" width="2.625" customWidth="1"/>
    <col min="12" max="15" width="3.625" customWidth="1"/>
    <col min="16" max="16" width="5.625" customWidth="1"/>
    <col min="17" max="17" width="60.625" style="163" customWidth="1"/>
    <col min="18" max="18" width="4.625" style="225" customWidth="1"/>
    <col min="19" max="19" width="2.625" customWidth="1"/>
    <col min="20" max="23" width="3.625" customWidth="1"/>
    <col min="24" max="24" width="5.625" customWidth="1"/>
  </cols>
  <sheetData>
    <row r="1" spans="1:25" ht="36" customHeight="1">
      <c r="A1" s="161"/>
      <c r="B1" s="315" t="s">
        <v>15</v>
      </c>
      <c r="C1" s="315"/>
      <c r="D1" s="303" t="s">
        <v>36</v>
      </c>
      <c r="E1" s="303"/>
      <c r="F1" s="303"/>
      <c r="G1" s="303"/>
      <c r="H1" s="303"/>
      <c r="I1" s="303"/>
      <c r="J1" s="214"/>
      <c r="K1" s="162"/>
      <c r="L1" s="303" t="s">
        <v>30</v>
      </c>
      <c r="M1" s="303"/>
      <c r="N1" s="303"/>
      <c r="O1" s="303"/>
      <c r="P1" s="303"/>
      <c r="Q1" s="303"/>
      <c r="R1" s="214"/>
      <c r="S1" s="162"/>
      <c r="T1" s="147" t="s">
        <v>54</v>
      </c>
      <c r="U1" s="147"/>
      <c r="V1" s="147"/>
      <c r="W1" s="147"/>
      <c r="X1" s="148"/>
      <c r="Y1" s="161"/>
    </row>
    <row r="2" spans="1:25" ht="13.5" customHeight="1" thickBot="1">
      <c r="B2" s="149"/>
      <c r="C2" s="149"/>
      <c r="D2" s="235"/>
      <c r="E2" s="235"/>
      <c r="F2" s="235"/>
      <c r="G2" s="235"/>
      <c r="H2" s="243" t="s">
        <v>51</v>
      </c>
      <c r="I2" s="188"/>
      <c r="J2" s="215"/>
      <c r="K2" s="31"/>
      <c r="L2" s="242"/>
      <c r="M2" s="242"/>
      <c r="N2" s="242"/>
      <c r="O2" s="242"/>
      <c r="P2" s="243" t="s">
        <v>51</v>
      </c>
      <c r="Q2" s="188"/>
      <c r="R2" s="188"/>
      <c r="S2" s="31"/>
      <c r="T2" s="147"/>
      <c r="U2" s="147"/>
      <c r="V2" s="147"/>
      <c r="W2" s="147"/>
      <c r="X2" s="148"/>
    </row>
    <row r="3" spans="1:25" ht="15" customHeight="1" thickTop="1">
      <c r="B3" s="309" t="s">
        <v>18</v>
      </c>
      <c r="C3" s="316" t="s">
        <v>14</v>
      </c>
      <c r="D3" s="306" t="s">
        <v>16</v>
      </c>
      <c r="E3" s="307"/>
      <c r="F3" s="307"/>
      <c r="G3" s="307"/>
      <c r="H3" s="304" t="s">
        <v>17</v>
      </c>
      <c r="I3" s="301" t="s">
        <v>48</v>
      </c>
      <c r="J3" s="216" t="s">
        <v>49</v>
      </c>
      <c r="K3" s="161"/>
      <c r="L3" s="306" t="s">
        <v>16</v>
      </c>
      <c r="M3" s="307"/>
      <c r="N3" s="307"/>
      <c r="O3" s="307"/>
      <c r="P3" s="304" t="s">
        <v>17</v>
      </c>
      <c r="Q3" s="318" t="s">
        <v>48</v>
      </c>
      <c r="R3" s="216" t="s">
        <v>49</v>
      </c>
      <c r="T3" s="306" t="s">
        <v>16</v>
      </c>
      <c r="U3" s="307"/>
      <c r="V3" s="307"/>
      <c r="W3" s="307"/>
      <c r="X3" s="304" t="s">
        <v>17</v>
      </c>
    </row>
    <row r="4" spans="1:25" s="120" customFormat="1" ht="30" customHeight="1" thickBot="1">
      <c r="B4" s="310"/>
      <c r="C4" s="317"/>
      <c r="D4" s="128" t="s">
        <v>19</v>
      </c>
      <c r="E4" s="129" t="s">
        <v>20</v>
      </c>
      <c r="F4" s="129" t="s">
        <v>21</v>
      </c>
      <c r="G4" s="129" t="s">
        <v>22</v>
      </c>
      <c r="H4" s="305"/>
      <c r="I4" s="302"/>
      <c r="J4" s="217" t="s">
        <v>50</v>
      </c>
      <c r="K4" s="231"/>
      <c r="L4" s="128" t="s">
        <v>19</v>
      </c>
      <c r="M4" s="129" t="s">
        <v>20</v>
      </c>
      <c r="N4" s="129" t="s">
        <v>21</v>
      </c>
      <c r="O4" s="129" t="s">
        <v>22</v>
      </c>
      <c r="P4" s="305"/>
      <c r="Q4" s="319"/>
      <c r="R4" s="217" t="s">
        <v>50</v>
      </c>
      <c r="T4" s="128" t="s">
        <v>19</v>
      </c>
      <c r="U4" s="129" t="s">
        <v>20</v>
      </c>
      <c r="V4" s="129" t="s">
        <v>21</v>
      </c>
      <c r="W4" s="129" t="s">
        <v>22</v>
      </c>
      <c r="X4" s="305"/>
    </row>
    <row r="5" spans="1:25" ht="24" customHeight="1">
      <c r="B5" s="42">
        <f>氏名入力!A5</f>
        <v>1101</v>
      </c>
      <c r="C5" s="21" t="str">
        <f>氏名入力!C5</f>
        <v>○○　○○</v>
      </c>
      <c r="D5" s="4">
        <f>[3]数学!D5</f>
        <v>0</v>
      </c>
      <c r="E5" s="5">
        <f>[3]数学!E5</f>
        <v>0</v>
      </c>
      <c r="F5" s="5">
        <f>[3]数学!F5</f>
        <v>0</v>
      </c>
      <c r="G5" s="5">
        <f>[3]数学!G5</f>
        <v>0</v>
      </c>
      <c r="H5" s="16">
        <f>[3]数学!H5</f>
        <v>0</v>
      </c>
      <c r="I5" s="226">
        <f>[3]数学!I5</f>
        <v>0</v>
      </c>
      <c r="J5" s="221">
        <f>[3]数学!J5</f>
        <v>0</v>
      </c>
      <c r="K5" s="161"/>
      <c r="L5" s="4">
        <f>[3]数学!L5</f>
        <v>0</v>
      </c>
      <c r="M5" s="5">
        <f>[3]数学!M5</f>
        <v>0</v>
      </c>
      <c r="N5" s="5">
        <f>[3]数学!N5</f>
        <v>0</v>
      </c>
      <c r="O5" s="5">
        <f>[3]数学!O5</f>
        <v>0</v>
      </c>
      <c r="P5" s="16">
        <f>[3]数学!P5</f>
        <v>0</v>
      </c>
      <c r="Q5" s="226">
        <f>[3]数学!Q5</f>
        <v>0</v>
      </c>
      <c r="R5" s="221">
        <f>[3]数学!R5</f>
        <v>0</v>
      </c>
      <c r="T5" s="4">
        <f>[3]数学!T5</f>
        <v>0</v>
      </c>
      <c r="U5" s="5">
        <f>[3]数学!U5</f>
        <v>0</v>
      </c>
      <c r="V5" s="5">
        <f>[3]数学!V5</f>
        <v>0</v>
      </c>
      <c r="W5" s="5">
        <f>[3]数学!W5</f>
        <v>0</v>
      </c>
      <c r="X5" s="16">
        <f>[3]数学!X5</f>
        <v>0</v>
      </c>
    </row>
    <row r="6" spans="1:25" ht="24" customHeight="1">
      <c r="B6" s="43">
        <f>氏名入力!A6</f>
        <v>1102</v>
      </c>
      <c r="C6" s="22" t="str">
        <f>氏名入力!C6</f>
        <v>□□　□□</v>
      </c>
      <c r="D6" s="7">
        <f>[3]数学!D6</f>
        <v>0</v>
      </c>
      <c r="E6" s="1">
        <f>[3]数学!E6</f>
        <v>0</v>
      </c>
      <c r="F6" s="1">
        <f>[3]数学!F6</f>
        <v>0</v>
      </c>
      <c r="G6" s="1">
        <f>[3]数学!G6</f>
        <v>0</v>
      </c>
      <c r="H6" s="17">
        <f>[3]数学!H6</f>
        <v>0</v>
      </c>
      <c r="I6" s="227">
        <f>[3]数学!I6</f>
        <v>0</v>
      </c>
      <c r="J6" s="219">
        <f>[3]数学!J6</f>
        <v>0</v>
      </c>
      <c r="K6" s="161"/>
      <c r="L6" s="7">
        <f>[3]数学!L6</f>
        <v>0</v>
      </c>
      <c r="M6" s="1">
        <f>[3]数学!M6</f>
        <v>0</v>
      </c>
      <c r="N6" s="1">
        <f>[3]数学!N6</f>
        <v>0</v>
      </c>
      <c r="O6" s="1">
        <f>[3]数学!O6</f>
        <v>0</v>
      </c>
      <c r="P6" s="17">
        <f>[3]数学!P6</f>
        <v>0</v>
      </c>
      <c r="Q6" s="227">
        <f>[3]数学!Q6</f>
        <v>0</v>
      </c>
      <c r="R6" s="219">
        <f>[3]数学!R6</f>
        <v>0</v>
      </c>
      <c r="T6" s="7">
        <f>[3]数学!T6</f>
        <v>0</v>
      </c>
      <c r="U6" s="1">
        <f>[3]数学!U6</f>
        <v>0</v>
      </c>
      <c r="V6" s="1">
        <f>[3]数学!V6</f>
        <v>0</v>
      </c>
      <c r="W6" s="1">
        <f>[3]数学!W6</f>
        <v>0</v>
      </c>
      <c r="X6" s="17">
        <f>[3]数学!X6</f>
        <v>0</v>
      </c>
    </row>
    <row r="7" spans="1:25" ht="24" customHeight="1">
      <c r="B7" s="43">
        <f>氏名入力!A7</f>
        <v>1103</v>
      </c>
      <c r="C7" s="22" t="str">
        <f>氏名入力!C7</f>
        <v>△△　△△</v>
      </c>
      <c r="D7" s="7">
        <f>[3]数学!D7</f>
        <v>0</v>
      </c>
      <c r="E7" s="1">
        <f>[3]数学!E7</f>
        <v>0</v>
      </c>
      <c r="F7" s="1">
        <f>[3]数学!F7</f>
        <v>0</v>
      </c>
      <c r="G7" s="1">
        <f>[3]数学!G7</f>
        <v>0</v>
      </c>
      <c r="H7" s="17">
        <f>[3]数学!H7</f>
        <v>0</v>
      </c>
      <c r="I7" s="227">
        <f>[3]数学!I7</f>
        <v>0</v>
      </c>
      <c r="J7" s="219">
        <f>[3]数学!J7</f>
        <v>0</v>
      </c>
      <c r="K7" s="161"/>
      <c r="L7" s="7">
        <f>[3]数学!L7</f>
        <v>0</v>
      </c>
      <c r="M7" s="1">
        <f>[3]数学!M7</f>
        <v>0</v>
      </c>
      <c r="N7" s="1">
        <f>[3]数学!N7</f>
        <v>0</v>
      </c>
      <c r="O7" s="1">
        <f>[3]数学!O7</f>
        <v>0</v>
      </c>
      <c r="P7" s="17">
        <f>[3]数学!P7</f>
        <v>0</v>
      </c>
      <c r="Q7" s="227">
        <f>[3]数学!Q7</f>
        <v>0</v>
      </c>
      <c r="R7" s="219">
        <f>[3]数学!R7</f>
        <v>0</v>
      </c>
      <c r="T7" s="7">
        <f>[3]数学!T7</f>
        <v>0</v>
      </c>
      <c r="U7" s="1">
        <f>[3]数学!U7</f>
        <v>0</v>
      </c>
      <c r="V7" s="1">
        <f>[3]数学!V7</f>
        <v>0</v>
      </c>
      <c r="W7" s="1">
        <f>[3]数学!W7</f>
        <v>0</v>
      </c>
      <c r="X7" s="17">
        <f>[3]数学!X7</f>
        <v>0</v>
      </c>
    </row>
    <row r="8" spans="1:25" ht="24" customHeight="1">
      <c r="B8" s="43">
        <f>氏名入力!A8</f>
        <v>1104</v>
      </c>
      <c r="C8" s="22">
        <f>氏名入力!C8</f>
        <v>0</v>
      </c>
      <c r="D8" s="7">
        <f>[3]数学!D8</f>
        <v>0</v>
      </c>
      <c r="E8" s="1">
        <f>[3]数学!E8</f>
        <v>0</v>
      </c>
      <c r="F8" s="1">
        <f>[3]数学!F8</f>
        <v>0</v>
      </c>
      <c r="G8" s="1">
        <f>[3]数学!G8</f>
        <v>0</v>
      </c>
      <c r="H8" s="17">
        <f>[3]数学!H8</f>
        <v>0</v>
      </c>
      <c r="I8" s="227">
        <f>[3]数学!I8</f>
        <v>0</v>
      </c>
      <c r="J8" s="219">
        <f>[3]数学!J8</f>
        <v>0</v>
      </c>
      <c r="K8" s="161"/>
      <c r="L8" s="7">
        <f>[3]数学!L8</f>
        <v>0</v>
      </c>
      <c r="M8" s="1">
        <f>[3]数学!M8</f>
        <v>0</v>
      </c>
      <c r="N8" s="1">
        <f>[3]数学!N8</f>
        <v>0</v>
      </c>
      <c r="O8" s="1">
        <f>[3]数学!O8</f>
        <v>0</v>
      </c>
      <c r="P8" s="17">
        <f>[3]数学!P8</f>
        <v>0</v>
      </c>
      <c r="Q8" s="227">
        <f>[3]数学!Q8</f>
        <v>0</v>
      </c>
      <c r="R8" s="219">
        <f>[3]数学!R8</f>
        <v>0</v>
      </c>
      <c r="T8" s="7">
        <f>[3]数学!T8</f>
        <v>0</v>
      </c>
      <c r="U8" s="1">
        <f>[3]数学!U8</f>
        <v>0</v>
      </c>
      <c r="V8" s="1">
        <f>[3]数学!V8</f>
        <v>0</v>
      </c>
      <c r="W8" s="1">
        <f>[3]数学!W8</f>
        <v>0</v>
      </c>
      <c r="X8" s="17">
        <f>[3]数学!X8</f>
        <v>0</v>
      </c>
    </row>
    <row r="9" spans="1:25" ht="24" customHeight="1">
      <c r="B9" s="43">
        <f>氏名入力!A9</f>
        <v>1105</v>
      </c>
      <c r="C9" s="22">
        <f>氏名入力!C9</f>
        <v>0</v>
      </c>
      <c r="D9" s="7">
        <f>[3]数学!D9</f>
        <v>0</v>
      </c>
      <c r="E9" s="1">
        <f>[3]数学!E9</f>
        <v>0</v>
      </c>
      <c r="F9" s="1">
        <f>[3]数学!F9</f>
        <v>0</v>
      </c>
      <c r="G9" s="1">
        <f>[3]数学!G9</f>
        <v>0</v>
      </c>
      <c r="H9" s="17">
        <f>[3]数学!H9</f>
        <v>0</v>
      </c>
      <c r="I9" s="227">
        <f>[3]数学!I9</f>
        <v>0</v>
      </c>
      <c r="J9" s="219">
        <f>[3]数学!J9</f>
        <v>0</v>
      </c>
      <c r="K9" s="161"/>
      <c r="L9" s="7">
        <f>[3]数学!L9</f>
        <v>0</v>
      </c>
      <c r="M9" s="1">
        <f>[3]数学!M9</f>
        <v>0</v>
      </c>
      <c r="N9" s="1">
        <f>[3]数学!N9</f>
        <v>0</v>
      </c>
      <c r="O9" s="1">
        <f>[3]数学!O9</f>
        <v>0</v>
      </c>
      <c r="P9" s="17">
        <f>[3]数学!P9</f>
        <v>0</v>
      </c>
      <c r="Q9" s="227">
        <f>[3]数学!Q9</f>
        <v>0</v>
      </c>
      <c r="R9" s="219">
        <f>[3]数学!R9</f>
        <v>0</v>
      </c>
      <c r="T9" s="7">
        <f>[3]数学!T9</f>
        <v>0</v>
      </c>
      <c r="U9" s="1">
        <f>[3]数学!U9</f>
        <v>0</v>
      </c>
      <c r="V9" s="1">
        <f>[3]数学!V9</f>
        <v>0</v>
      </c>
      <c r="W9" s="1">
        <f>[3]数学!W9</f>
        <v>0</v>
      </c>
      <c r="X9" s="17">
        <f>[3]数学!X9</f>
        <v>0</v>
      </c>
    </row>
    <row r="10" spans="1:25" ht="24" customHeight="1">
      <c r="B10" s="43">
        <f>氏名入力!A10</f>
        <v>1106</v>
      </c>
      <c r="C10" s="22">
        <f>氏名入力!C10</f>
        <v>0</v>
      </c>
      <c r="D10" s="7">
        <f>[3]数学!D10</f>
        <v>0</v>
      </c>
      <c r="E10" s="1">
        <f>[3]数学!E10</f>
        <v>0</v>
      </c>
      <c r="F10" s="1">
        <f>[3]数学!F10</f>
        <v>0</v>
      </c>
      <c r="G10" s="1">
        <f>[3]数学!G10</f>
        <v>0</v>
      </c>
      <c r="H10" s="17">
        <f>[3]数学!H10</f>
        <v>0</v>
      </c>
      <c r="I10" s="227">
        <f>[3]数学!I10</f>
        <v>0</v>
      </c>
      <c r="J10" s="219">
        <f>[3]数学!J10</f>
        <v>0</v>
      </c>
      <c r="K10" s="161"/>
      <c r="L10" s="7">
        <f>[3]数学!L10</f>
        <v>0</v>
      </c>
      <c r="M10" s="1">
        <f>[3]数学!M10</f>
        <v>0</v>
      </c>
      <c r="N10" s="1">
        <f>[3]数学!N10</f>
        <v>0</v>
      </c>
      <c r="O10" s="1">
        <f>[3]数学!O10</f>
        <v>0</v>
      </c>
      <c r="P10" s="17">
        <f>[3]数学!P10</f>
        <v>0</v>
      </c>
      <c r="Q10" s="227">
        <f>[3]数学!Q10</f>
        <v>0</v>
      </c>
      <c r="R10" s="219">
        <f>[3]数学!R10</f>
        <v>0</v>
      </c>
      <c r="T10" s="7">
        <f>[3]数学!T10</f>
        <v>0</v>
      </c>
      <c r="U10" s="1">
        <f>[3]数学!U10</f>
        <v>0</v>
      </c>
      <c r="V10" s="1">
        <f>[3]数学!V10</f>
        <v>0</v>
      </c>
      <c r="W10" s="1">
        <f>[3]数学!W10</f>
        <v>0</v>
      </c>
      <c r="X10" s="17">
        <f>[3]数学!X10</f>
        <v>0</v>
      </c>
    </row>
    <row r="11" spans="1:25" ht="24" customHeight="1">
      <c r="B11" s="43">
        <f>氏名入力!A11</f>
        <v>1107</v>
      </c>
      <c r="C11" s="22">
        <f>氏名入力!C11</f>
        <v>0</v>
      </c>
      <c r="D11" s="7">
        <f>[3]数学!D11</f>
        <v>0</v>
      </c>
      <c r="E11" s="1">
        <f>[3]数学!E11</f>
        <v>0</v>
      </c>
      <c r="F11" s="1">
        <f>[3]数学!F11</f>
        <v>0</v>
      </c>
      <c r="G11" s="1">
        <f>[3]数学!G11</f>
        <v>0</v>
      </c>
      <c r="H11" s="17">
        <f>[3]数学!H11</f>
        <v>0</v>
      </c>
      <c r="I11" s="227">
        <f>[3]数学!I11</f>
        <v>0</v>
      </c>
      <c r="J11" s="219">
        <f>[3]数学!J11</f>
        <v>0</v>
      </c>
      <c r="K11" s="161"/>
      <c r="L11" s="7">
        <f>[3]数学!L11</f>
        <v>0</v>
      </c>
      <c r="M11" s="1">
        <f>[3]数学!M11</f>
        <v>0</v>
      </c>
      <c r="N11" s="1">
        <f>[3]数学!N11</f>
        <v>0</v>
      </c>
      <c r="O11" s="1">
        <f>[3]数学!O11</f>
        <v>0</v>
      </c>
      <c r="P11" s="17">
        <f>[3]数学!P11</f>
        <v>0</v>
      </c>
      <c r="Q11" s="227">
        <f>[3]数学!Q11</f>
        <v>0</v>
      </c>
      <c r="R11" s="219">
        <f>[3]数学!R11</f>
        <v>0</v>
      </c>
      <c r="T11" s="7">
        <f>[3]数学!T11</f>
        <v>0</v>
      </c>
      <c r="U11" s="1">
        <f>[3]数学!U11</f>
        <v>0</v>
      </c>
      <c r="V11" s="1">
        <f>[3]数学!V11</f>
        <v>0</v>
      </c>
      <c r="W11" s="1">
        <f>[3]数学!W11</f>
        <v>0</v>
      </c>
      <c r="X11" s="17">
        <f>[3]数学!X11</f>
        <v>0</v>
      </c>
    </row>
    <row r="12" spans="1:25" ht="24" customHeight="1">
      <c r="B12" s="43">
        <f>氏名入力!A12</f>
        <v>1108</v>
      </c>
      <c r="C12" s="22">
        <f>氏名入力!C12</f>
        <v>0</v>
      </c>
      <c r="D12" s="7">
        <f>[3]数学!D12</f>
        <v>0</v>
      </c>
      <c r="E12" s="1">
        <f>[3]数学!E12</f>
        <v>0</v>
      </c>
      <c r="F12" s="1">
        <f>[3]数学!F12</f>
        <v>0</v>
      </c>
      <c r="G12" s="1">
        <f>[3]数学!G12</f>
        <v>0</v>
      </c>
      <c r="H12" s="17">
        <f>[3]数学!H12</f>
        <v>0</v>
      </c>
      <c r="I12" s="227">
        <f>[3]数学!I12</f>
        <v>0</v>
      </c>
      <c r="J12" s="219">
        <f>[3]数学!J12</f>
        <v>0</v>
      </c>
      <c r="K12" s="161"/>
      <c r="L12" s="7">
        <f>[3]数学!L12</f>
        <v>0</v>
      </c>
      <c r="M12" s="1">
        <f>[3]数学!M12</f>
        <v>0</v>
      </c>
      <c r="N12" s="1">
        <f>[3]数学!N12</f>
        <v>0</v>
      </c>
      <c r="O12" s="1">
        <f>[3]数学!O12</f>
        <v>0</v>
      </c>
      <c r="P12" s="17">
        <f>[3]数学!P12</f>
        <v>0</v>
      </c>
      <c r="Q12" s="227">
        <f>[3]数学!Q12</f>
        <v>0</v>
      </c>
      <c r="R12" s="219">
        <f>[3]数学!R12</f>
        <v>0</v>
      </c>
      <c r="T12" s="7">
        <f>[3]数学!T12</f>
        <v>0</v>
      </c>
      <c r="U12" s="1">
        <f>[3]数学!U12</f>
        <v>0</v>
      </c>
      <c r="V12" s="1">
        <f>[3]数学!V12</f>
        <v>0</v>
      </c>
      <c r="W12" s="1">
        <f>[3]数学!W12</f>
        <v>0</v>
      </c>
      <c r="X12" s="17">
        <f>[3]数学!X12</f>
        <v>0</v>
      </c>
    </row>
    <row r="13" spans="1:25" ht="24" customHeight="1">
      <c r="B13" s="43">
        <f>氏名入力!A13</f>
        <v>1109</v>
      </c>
      <c r="C13" s="22">
        <f>氏名入力!C13</f>
        <v>0</v>
      </c>
      <c r="D13" s="7">
        <f>[3]数学!D13</f>
        <v>0</v>
      </c>
      <c r="E13" s="1">
        <f>[3]数学!E13</f>
        <v>0</v>
      </c>
      <c r="F13" s="1">
        <f>[3]数学!F13</f>
        <v>0</v>
      </c>
      <c r="G13" s="1">
        <f>[3]数学!G13</f>
        <v>0</v>
      </c>
      <c r="H13" s="17">
        <f>[3]数学!H13</f>
        <v>0</v>
      </c>
      <c r="I13" s="227">
        <f>[3]数学!I13</f>
        <v>0</v>
      </c>
      <c r="J13" s="219">
        <f>[3]数学!J13</f>
        <v>0</v>
      </c>
      <c r="K13" s="161"/>
      <c r="L13" s="7">
        <f>[3]数学!L13</f>
        <v>0</v>
      </c>
      <c r="M13" s="1">
        <f>[3]数学!M13</f>
        <v>0</v>
      </c>
      <c r="N13" s="1">
        <f>[3]数学!N13</f>
        <v>0</v>
      </c>
      <c r="O13" s="1">
        <f>[3]数学!O13</f>
        <v>0</v>
      </c>
      <c r="P13" s="17">
        <f>[3]数学!P13</f>
        <v>0</v>
      </c>
      <c r="Q13" s="227">
        <f>[3]数学!Q13</f>
        <v>0</v>
      </c>
      <c r="R13" s="219">
        <f>[3]数学!R13</f>
        <v>0</v>
      </c>
      <c r="T13" s="7">
        <f>[3]数学!T13</f>
        <v>0</v>
      </c>
      <c r="U13" s="1">
        <f>[3]数学!U13</f>
        <v>0</v>
      </c>
      <c r="V13" s="1">
        <f>[3]数学!V13</f>
        <v>0</v>
      </c>
      <c r="W13" s="1">
        <f>[3]数学!W13</f>
        <v>0</v>
      </c>
      <c r="X13" s="17">
        <f>[3]数学!X13</f>
        <v>0</v>
      </c>
    </row>
    <row r="14" spans="1:25" ht="24" customHeight="1">
      <c r="B14" s="43">
        <f>氏名入力!A14</f>
        <v>1110</v>
      </c>
      <c r="C14" s="22">
        <f>氏名入力!C14</f>
        <v>0</v>
      </c>
      <c r="D14" s="7">
        <f>[3]数学!D14</f>
        <v>0</v>
      </c>
      <c r="E14" s="1">
        <f>[3]数学!E14</f>
        <v>0</v>
      </c>
      <c r="F14" s="1">
        <f>[3]数学!F14</f>
        <v>0</v>
      </c>
      <c r="G14" s="1">
        <f>[3]数学!G14</f>
        <v>0</v>
      </c>
      <c r="H14" s="17">
        <f>[3]数学!H14</f>
        <v>0</v>
      </c>
      <c r="I14" s="227">
        <f>[3]数学!I14</f>
        <v>0</v>
      </c>
      <c r="J14" s="219">
        <f>[3]数学!J14</f>
        <v>0</v>
      </c>
      <c r="K14" s="161"/>
      <c r="L14" s="7">
        <f>[3]数学!L14</f>
        <v>0</v>
      </c>
      <c r="M14" s="1">
        <f>[3]数学!M14</f>
        <v>0</v>
      </c>
      <c r="N14" s="1">
        <f>[3]数学!N14</f>
        <v>0</v>
      </c>
      <c r="O14" s="1">
        <f>[3]数学!O14</f>
        <v>0</v>
      </c>
      <c r="P14" s="17">
        <f>[3]数学!P14</f>
        <v>0</v>
      </c>
      <c r="Q14" s="227">
        <f>[3]数学!Q14</f>
        <v>0</v>
      </c>
      <c r="R14" s="219">
        <f>[3]数学!R14</f>
        <v>0</v>
      </c>
      <c r="T14" s="7">
        <f>[3]数学!T14</f>
        <v>0</v>
      </c>
      <c r="U14" s="1">
        <f>[3]数学!U14</f>
        <v>0</v>
      </c>
      <c r="V14" s="1">
        <f>[3]数学!V14</f>
        <v>0</v>
      </c>
      <c r="W14" s="1">
        <f>[3]数学!W14</f>
        <v>0</v>
      </c>
      <c r="X14" s="17">
        <f>[3]数学!X14</f>
        <v>0</v>
      </c>
    </row>
    <row r="15" spans="1:25" ht="24" customHeight="1">
      <c r="B15" s="43">
        <f>氏名入力!A15</f>
        <v>1111</v>
      </c>
      <c r="C15" s="22">
        <f>氏名入力!C15</f>
        <v>0</v>
      </c>
      <c r="D15" s="7">
        <f>[3]数学!D15</f>
        <v>0</v>
      </c>
      <c r="E15" s="1">
        <f>[3]数学!E15</f>
        <v>0</v>
      </c>
      <c r="F15" s="1">
        <f>[3]数学!F15</f>
        <v>0</v>
      </c>
      <c r="G15" s="1">
        <f>[3]数学!G15</f>
        <v>0</v>
      </c>
      <c r="H15" s="17">
        <f>[3]数学!H15</f>
        <v>0</v>
      </c>
      <c r="I15" s="227">
        <f>[3]数学!I15</f>
        <v>0</v>
      </c>
      <c r="J15" s="219">
        <f>[3]数学!J15</f>
        <v>0</v>
      </c>
      <c r="K15" s="161"/>
      <c r="L15" s="7">
        <f>[3]数学!L15</f>
        <v>0</v>
      </c>
      <c r="M15" s="1">
        <f>[3]数学!M15</f>
        <v>0</v>
      </c>
      <c r="N15" s="1">
        <f>[3]数学!N15</f>
        <v>0</v>
      </c>
      <c r="O15" s="1">
        <f>[3]数学!O15</f>
        <v>0</v>
      </c>
      <c r="P15" s="17">
        <f>[3]数学!P15</f>
        <v>0</v>
      </c>
      <c r="Q15" s="227">
        <f>[3]数学!Q15</f>
        <v>0</v>
      </c>
      <c r="R15" s="219">
        <f>[3]数学!R15</f>
        <v>0</v>
      </c>
      <c r="T15" s="7">
        <f>[3]数学!T15</f>
        <v>0</v>
      </c>
      <c r="U15" s="1">
        <f>[3]数学!U15</f>
        <v>0</v>
      </c>
      <c r="V15" s="1">
        <f>[3]数学!V15</f>
        <v>0</v>
      </c>
      <c r="W15" s="1">
        <f>[3]数学!W15</f>
        <v>0</v>
      </c>
      <c r="X15" s="17">
        <f>[3]数学!X15</f>
        <v>0</v>
      </c>
    </row>
    <row r="16" spans="1:25" ht="24" customHeight="1">
      <c r="B16" s="43">
        <f>氏名入力!A16</f>
        <v>1112</v>
      </c>
      <c r="C16" s="22">
        <f>氏名入力!C16</f>
        <v>0</v>
      </c>
      <c r="D16" s="7">
        <f>[3]数学!D16</f>
        <v>0</v>
      </c>
      <c r="E16" s="1">
        <f>[3]数学!E16</f>
        <v>0</v>
      </c>
      <c r="F16" s="1">
        <f>[3]数学!F16</f>
        <v>0</v>
      </c>
      <c r="G16" s="1">
        <f>[3]数学!G16</f>
        <v>0</v>
      </c>
      <c r="H16" s="17">
        <f>[3]数学!H16</f>
        <v>0</v>
      </c>
      <c r="I16" s="227">
        <f>[3]数学!I16</f>
        <v>0</v>
      </c>
      <c r="J16" s="219">
        <f>[3]数学!J16</f>
        <v>0</v>
      </c>
      <c r="K16" s="161"/>
      <c r="L16" s="7">
        <f>[3]数学!L16</f>
        <v>0</v>
      </c>
      <c r="M16" s="1">
        <f>[3]数学!M16</f>
        <v>0</v>
      </c>
      <c r="N16" s="1">
        <f>[3]数学!N16</f>
        <v>0</v>
      </c>
      <c r="O16" s="1">
        <f>[3]数学!O16</f>
        <v>0</v>
      </c>
      <c r="P16" s="17">
        <f>[3]数学!P16</f>
        <v>0</v>
      </c>
      <c r="Q16" s="227">
        <f>[3]数学!Q16</f>
        <v>0</v>
      </c>
      <c r="R16" s="219">
        <f>[3]数学!R16</f>
        <v>0</v>
      </c>
      <c r="T16" s="7">
        <f>[3]数学!T16</f>
        <v>0</v>
      </c>
      <c r="U16" s="1">
        <f>[3]数学!U16</f>
        <v>0</v>
      </c>
      <c r="V16" s="1">
        <f>[3]数学!V16</f>
        <v>0</v>
      </c>
      <c r="W16" s="1">
        <f>[3]数学!W16</f>
        <v>0</v>
      </c>
      <c r="X16" s="17">
        <f>[3]数学!X16</f>
        <v>0</v>
      </c>
    </row>
    <row r="17" spans="2:24" ht="24" customHeight="1">
      <c r="B17" s="43">
        <f>氏名入力!A17</f>
        <v>1113</v>
      </c>
      <c r="C17" s="22">
        <f>氏名入力!C17</f>
        <v>0</v>
      </c>
      <c r="D17" s="7">
        <f>[3]数学!D17</f>
        <v>0</v>
      </c>
      <c r="E17" s="1">
        <f>[3]数学!E17</f>
        <v>0</v>
      </c>
      <c r="F17" s="1">
        <f>[3]数学!F17</f>
        <v>0</v>
      </c>
      <c r="G17" s="1">
        <f>[3]数学!G17</f>
        <v>0</v>
      </c>
      <c r="H17" s="17">
        <f>[3]数学!H17</f>
        <v>0</v>
      </c>
      <c r="I17" s="227">
        <f>[3]数学!I17</f>
        <v>0</v>
      </c>
      <c r="J17" s="219">
        <f>[3]数学!J17</f>
        <v>0</v>
      </c>
      <c r="K17" s="161"/>
      <c r="L17" s="7">
        <f>[3]数学!L17</f>
        <v>0</v>
      </c>
      <c r="M17" s="1">
        <f>[3]数学!M17</f>
        <v>0</v>
      </c>
      <c r="N17" s="1">
        <f>[3]数学!N17</f>
        <v>0</v>
      </c>
      <c r="O17" s="1">
        <f>[3]数学!O17</f>
        <v>0</v>
      </c>
      <c r="P17" s="17">
        <f>[3]数学!P17</f>
        <v>0</v>
      </c>
      <c r="Q17" s="227">
        <f>[3]数学!Q17</f>
        <v>0</v>
      </c>
      <c r="R17" s="219">
        <f>[3]数学!R17</f>
        <v>0</v>
      </c>
      <c r="T17" s="7">
        <f>[3]数学!T17</f>
        <v>0</v>
      </c>
      <c r="U17" s="1">
        <f>[3]数学!U17</f>
        <v>0</v>
      </c>
      <c r="V17" s="1">
        <f>[3]数学!V17</f>
        <v>0</v>
      </c>
      <c r="W17" s="1">
        <f>[3]数学!W17</f>
        <v>0</v>
      </c>
      <c r="X17" s="17">
        <f>[3]数学!X17</f>
        <v>0</v>
      </c>
    </row>
    <row r="18" spans="2:24" ht="24" customHeight="1">
      <c r="B18" s="43">
        <f>氏名入力!A18</f>
        <v>1114</v>
      </c>
      <c r="C18" s="22">
        <f>氏名入力!C18</f>
        <v>0</v>
      </c>
      <c r="D18" s="7">
        <f>[3]数学!D18</f>
        <v>0</v>
      </c>
      <c r="E18" s="1">
        <f>[3]数学!E18</f>
        <v>0</v>
      </c>
      <c r="F18" s="1">
        <f>[3]数学!F18</f>
        <v>0</v>
      </c>
      <c r="G18" s="1">
        <f>[3]数学!G18</f>
        <v>0</v>
      </c>
      <c r="H18" s="17">
        <f>[3]数学!H18</f>
        <v>0</v>
      </c>
      <c r="I18" s="227">
        <f>[3]数学!I18</f>
        <v>0</v>
      </c>
      <c r="J18" s="219">
        <f>[3]数学!J18</f>
        <v>0</v>
      </c>
      <c r="K18" s="161"/>
      <c r="L18" s="7">
        <f>[3]数学!L18</f>
        <v>0</v>
      </c>
      <c r="M18" s="1">
        <f>[3]数学!M18</f>
        <v>0</v>
      </c>
      <c r="N18" s="1">
        <f>[3]数学!N18</f>
        <v>0</v>
      </c>
      <c r="O18" s="1">
        <f>[3]数学!O18</f>
        <v>0</v>
      </c>
      <c r="P18" s="17">
        <f>[3]数学!P18</f>
        <v>0</v>
      </c>
      <c r="Q18" s="227">
        <f>[3]数学!Q18</f>
        <v>0</v>
      </c>
      <c r="R18" s="219">
        <f>[3]数学!R18</f>
        <v>0</v>
      </c>
      <c r="T18" s="7">
        <f>[3]数学!T18</f>
        <v>0</v>
      </c>
      <c r="U18" s="1">
        <f>[3]数学!U18</f>
        <v>0</v>
      </c>
      <c r="V18" s="1">
        <f>[3]数学!V18</f>
        <v>0</v>
      </c>
      <c r="W18" s="1">
        <f>[3]数学!W18</f>
        <v>0</v>
      </c>
      <c r="X18" s="17">
        <f>[3]数学!X18</f>
        <v>0</v>
      </c>
    </row>
    <row r="19" spans="2:24" ht="24" customHeight="1">
      <c r="B19" s="43">
        <f>氏名入力!A19</f>
        <v>1115</v>
      </c>
      <c r="C19" s="22">
        <f>氏名入力!C19</f>
        <v>0</v>
      </c>
      <c r="D19" s="7">
        <f>[3]数学!D19</f>
        <v>0</v>
      </c>
      <c r="E19" s="1">
        <f>[3]数学!E19</f>
        <v>0</v>
      </c>
      <c r="F19" s="1">
        <f>[3]数学!F19</f>
        <v>0</v>
      </c>
      <c r="G19" s="1">
        <f>[3]数学!G19</f>
        <v>0</v>
      </c>
      <c r="H19" s="17">
        <f>[3]数学!H19</f>
        <v>0</v>
      </c>
      <c r="I19" s="227">
        <f>[3]数学!I19</f>
        <v>0</v>
      </c>
      <c r="J19" s="219">
        <f>[3]数学!J19</f>
        <v>0</v>
      </c>
      <c r="K19" s="161"/>
      <c r="L19" s="7">
        <f>[3]数学!L19</f>
        <v>0</v>
      </c>
      <c r="M19" s="1">
        <f>[3]数学!M19</f>
        <v>0</v>
      </c>
      <c r="N19" s="1">
        <f>[3]数学!N19</f>
        <v>0</v>
      </c>
      <c r="O19" s="1">
        <f>[3]数学!O19</f>
        <v>0</v>
      </c>
      <c r="P19" s="17">
        <f>[3]数学!P19</f>
        <v>0</v>
      </c>
      <c r="Q19" s="227">
        <f>[3]数学!Q19</f>
        <v>0</v>
      </c>
      <c r="R19" s="219">
        <f>[3]数学!R19</f>
        <v>0</v>
      </c>
      <c r="T19" s="7">
        <f>[3]数学!T19</f>
        <v>0</v>
      </c>
      <c r="U19" s="1">
        <f>[3]数学!U19</f>
        <v>0</v>
      </c>
      <c r="V19" s="1">
        <f>[3]数学!V19</f>
        <v>0</v>
      </c>
      <c r="W19" s="1">
        <f>[3]数学!W19</f>
        <v>0</v>
      </c>
      <c r="X19" s="17">
        <f>[3]数学!X19</f>
        <v>0</v>
      </c>
    </row>
    <row r="20" spans="2:24" ht="24" customHeight="1">
      <c r="B20" s="43">
        <f>氏名入力!A20</f>
        <v>1116</v>
      </c>
      <c r="C20" s="22">
        <f>氏名入力!C20</f>
        <v>0</v>
      </c>
      <c r="D20" s="7">
        <f>[3]数学!D20</f>
        <v>0</v>
      </c>
      <c r="E20" s="1">
        <f>[3]数学!E20</f>
        <v>0</v>
      </c>
      <c r="F20" s="1">
        <f>[3]数学!F20</f>
        <v>0</v>
      </c>
      <c r="G20" s="1">
        <f>[3]数学!G20</f>
        <v>0</v>
      </c>
      <c r="H20" s="17">
        <f>[3]数学!H20</f>
        <v>0</v>
      </c>
      <c r="I20" s="227">
        <f>[3]数学!I20</f>
        <v>0</v>
      </c>
      <c r="J20" s="219">
        <f>[3]数学!J20</f>
        <v>0</v>
      </c>
      <c r="K20" s="161"/>
      <c r="L20" s="7">
        <f>[3]数学!L20</f>
        <v>0</v>
      </c>
      <c r="M20" s="1">
        <f>[3]数学!M20</f>
        <v>0</v>
      </c>
      <c r="N20" s="1">
        <f>[3]数学!N20</f>
        <v>0</v>
      </c>
      <c r="O20" s="1">
        <f>[3]数学!O20</f>
        <v>0</v>
      </c>
      <c r="P20" s="17">
        <f>[3]数学!P20</f>
        <v>0</v>
      </c>
      <c r="Q20" s="227">
        <f>[3]数学!Q20</f>
        <v>0</v>
      </c>
      <c r="R20" s="219">
        <f>[3]数学!R20</f>
        <v>0</v>
      </c>
      <c r="T20" s="7">
        <f>[3]数学!T20</f>
        <v>0</v>
      </c>
      <c r="U20" s="1">
        <f>[3]数学!U20</f>
        <v>0</v>
      </c>
      <c r="V20" s="1">
        <f>[3]数学!V20</f>
        <v>0</v>
      </c>
      <c r="W20" s="1">
        <f>[3]数学!W20</f>
        <v>0</v>
      </c>
      <c r="X20" s="17">
        <f>[3]数学!X20</f>
        <v>0</v>
      </c>
    </row>
    <row r="21" spans="2:24" ht="24" customHeight="1">
      <c r="B21" s="43">
        <f>氏名入力!A21</f>
        <v>1117</v>
      </c>
      <c r="C21" s="22">
        <f>氏名入力!C21</f>
        <v>0</v>
      </c>
      <c r="D21" s="7">
        <f>[3]数学!D21</f>
        <v>0</v>
      </c>
      <c r="E21" s="1">
        <f>[3]数学!E21</f>
        <v>0</v>
      </c>
      <c r="F21" s="1">
        <f>[3]数学!F21</f>
        <v>0</v>
      </c>
      <c r="G21" s="1">
        <f>[3]数学!G21</f>
        <v>0</v>
      </c>
      <c r="H21" s="17">
        <f>[3]数学!H21</f>
        <v>0</v>
      </c>
      <c r="I21" s="227">
        <f>[3]数学!I21</f>
        <v>0</v>
      </c>
      <c r="J21" s="219">
        <f>[3]数学!J21</f>
        <v>0</v>
      </c>
      <c r="K21" s="161"/>
      <c r="L21" s="7">
        <f>[3]数学!L21</f>
        <v>0</v>
      </c>
      <c r="M21" s="1">
        <f>[3]数学!M21</f>
        <v>0</v>
      </c>
      <c r="N21" s="1">
        <f>[3]数学!N21</f>
        <v>0</v>
      </c>
      <c r="O21" s="1">
        <f>[3]数学!O21</f>
        <v>0</v>
      </c>
      <c r="P21" s="17">
        <f>[3]数学!P21</f>
        <v>0</v>
      </c>
      <c r="Q21" s="227">
        <f>[3]数学!Q21</f>
        <v>0</v>
      </c>
      <c r="R21" s="219">
        <f>[3]数学!R21</f>
        <v>0</v>
      </c>
      <c r="T21" s="7">
        <f>[3]数学!T21</f>
        <v>0</v>
      </c>
      <c r="U21" s="1">
        <f>[3]数学!U21</f>
        <v>0</v>
      </c>
      <c r="V21" s="1">
        <f>[3]数学!V21</f>
        <v>0</v>
      </c>
      <c r="W21" s="1">
        <f>[3]数学!W21</f>
        <v>0</v>
      </c>
      <c r="X21" s="17">
        <f>[3]数学!X21</f>
        <v>0</v>
      </c>
    </row>
    <row r="22" spans="2:24" ht="24" customHeight="1">
      <c r="B22" s="43">
        <f>氏名入力!A22</f>
        <v>1118</v>
      </c>
      <c r="C22" s="22">
        <f>氏名入力!C22</f>
        <v>0</v>
      </c>
      <c r="D22" s="7">
        <f>[3]数学!D22</f>
        <v>0</v>
      </c>
      <c r="E22" s="1">
        <f>[3]数学!E22</f>
        <v>0</v>
      </c>
      <c r="F22" s="1">
        <f>[3]数学!F22</f>
        <v>0</v>
      </c>
      <c r="G22" s="1">
        <f>[3]数学!G22</f>
        <v>0</v>
      </c>
      <c r="H22" s="17">
        <f>[3]数学!H22</f>
        <v>0</v>
      </c>
      <c r="I22" s="227">
        <f>[3]数学!I22</f>
        <v>0</v>
      </c>
      <c r="J22" s="219">
        <f>[3]数学!J22</f>
        <v>0</v>
      </c>
      <c r="K22" s="161"/>
      <c r="L22" s="7">
        <f>[3]数学!L22</f>
        <v>0</v>
      </c>
      <c r="M22" s="1">
        <f>[3]数学!M22</f>
        <v>0</v>
      </c>
      <c r="N22" s="1">
        <f>[3]数学!N22</f>
        <v>0</v>
      </c>
      <c r="O22" s="1">
        <f>[3]数学!O22</f>
        <v>0</v>
      </c>
      <c r="P22" s="17">
        <f>[3]数学!P22</f>
        <v>0</v>
      </c>
      <c r="Q22" s="227">
        <f>[3]数学!Q22</f>
        <v>0</v>
      </c>
      <c r="R22" s="219">
        <f>[3]数学!R22</f>
        <v>0</v>
      </c>
      <c r="T22" s="7">
        <f>[3]数学!T22</f>
        <v>0</v>
      </c>
      <c r="U22" s="1">
        <f>[3]数学!U22</f>
        <v>0</v>
      </c>
      <c r="V22" s="1">
        <f>[3]数学!V22</f>
        <v>0</v>
      </c>
      <c r="W22" s="1">
        <f>[3]数学!W22</f>
        <v>0</v>
      </c>
      <c r="X22" s="17">
        <f>[3]数学!X22</f>
        <v>0</v>
      </c>
    </row>
    <row r="23" spans="2:24" ht="24" customHeight="1">
      <c r="B23" s="43">
        <f>氏名入力!A23</f>
        <v>1119</v>
      </c>
      <c r="C23" s="22">
        <f>氏名入力!C23</f>
        <v>0</v>
      </c>
      <c r="D23" s="7">
        <f>[3]数学!D23</f>
        <v>0</v>
      </c>
      <c r="E23" s="1">
        <f>[3]数学!E23</f>
        <v>0</v>
      </c>
      <c r="F23" s="1">
        <f>[3]数学!F23</f>
        <v>0</v>
      </c>
      <c r="G23" s="1">
        <f>[3]数学!G23</f>
        <v>0</v>
      </c>
      <c r="H23" s="17">
        <f>[3]数学!H23</f>
        <v>0</v>
      </c>
      <c r="I23" s="227">
        <f>[3]数学!I23</f>
        <v>0</v>
      </c>
      <c r="J23" s="219">
        <f>[3]数学!J23</f>
        <v>0</v>
      </c>
      <c r="K23" s="161"/>
      <c r="L23" s="7">
        <f>[3]数学!L23</f>
        <v>0</v>
      </c>
      <c r="M23" s="1">
        <f>[3]数学!M23</f>
        <v>0</v>
      </c>
      <c r="N23" s="1">
        <f>[3]数学!N23</f>
        <v>0</v>
      </c>
      <c r="O23" s="1">
        <f>[3]数学!O23</f>
        <v>0</v>
      </c>
      <c r="P23" s="17">
        <f>[3]数学!P23</f>
        <v>0</v>
      </c>
      <c r="Q23" s="227">
        <f>[3]数学!Q23</f>
        <v>0</v>
      </c>
      <c r="R23" s="219">
        <f>[3]数学!R23</f>
        <v>0</v>
      </c>
      <c r="T23" s="7">
        <f>[3]数学!T23</f>
        <v>0</v>
      </c>
      <c r="U23" s="1">
        <f>[3]数学!U23</f>
        <v>0</v>
      </c>
      <c r="V23" s="1">
        <f>[3]数学!V23</f>
        <v>0</v>
      </c>
      <c r="W23" s="1">
        <f>[3]数学!W23</f>
        <v>0</v>
      </c>
      <c r="X23" s="17">
        <f>[3]数学!X23</f>
        <v>0</v>
      </c>
    </row>
    <row r="24" spans="2:24" ht="24" customHeight="1" thickBot="1">
      <c r="B24" s="44">
        <f>氏名入力!A24</f>
        <v>1120</v>
      </c>
      <c r="C24" s="38">
        <f>氏名入力!C24</f>
        <v>0</v>
      </c>
      <c r="D24" s="9">
        <f>[3]数学!D24</f>
        <v>0</v>
      </c>
      <c r="E24" s="10">
        <f>[3]数学!E24</f>
        <v>0</v>
      </c>
      <c r="F24" s="10">
        <f>[3]数学!F24</f>
        <v>0</v>
      </c>
      <c r="G24" s="10">
        <f>[3]数学!G24</f>
        <v>0</v>
      </c>
      <c r="H24" s="18">
        <f>[3]数学!H24</f>
        <v>0</v>
      </c>
      <c r="I24" s="228">
        <f>[3]数学!I24</f>
        <v>0</v>
      </c>
      <c r="J24" s="220">
        <f>[3]数学!J24</f>
        <v>0</v>
      </c>
      <c r="K24" s="161"/>
      <c r="L24" s="9">
        <f>[3]数学!L24</f>
        <v>0</v>
      </c>
      <c r="M24" s="10">
        <f>[3]数学!M24</f>
        <v>0</v>
      </c>
      <c r="N24" s="10">
        <f>[3]数学!N24</f>
        <v>0</v>
      </c>
      <c r="O24" s="10">
        <f>[3]数学!O24</f>
        <v>0</v>
      </c>
      <c r="P24" s="18">
        <f>[3]数学!P24</f>
        <v>0</v>
      </c>
      <c r="Q24" s="228">
        <f>[3]数学!Q24</f>
        <v>0</v>
      </c>
      <c r="R24" s="220">
        <f>[3]数学!R24</f>
        <v>0</v>
      </c>
      <c r="T24" s="12">
        <f>[3]数学!T24</f>
        <v>0</v>
      </c>
      <c r="U24" s="13">
        <f>[3]数学!U24</f>
        <v>0</v>
      </c>
      <c r="V24" s="13">
        <f>[3]数学!V24</f>
        <v>0</v>
      </c>
      <c r="W24" s="13">
        <f>[3]数学!W24</f>
        <v>0</v>
      </c>
      <c r="X24" s="19">
        <f>[3]数学!X24</f>
        <v>0</v>
      </c>
    </row>
    <row r="25" spans="2:24" ht="24" customHeight="1">
      <c r="B25" s="45">
        <f>氏名入力!A25</f>
        <v>1131</v>
      </c>
      <c r="C25" s="39">
        <f>氏名入力!C25</f>
        <v>0</v>
      </c>
      <c r="D25" s="4">
        <f>[3]数学!D25</f>
        <v>0</v>
      </c>
      <c r="E25" s="5">
        <f>[3]数学!E25</f>
        <v>0</v>
      </c>
      <c r="F25" s="5">
        <f>[3]数学!F25</f>
        <v>0</v>
      </c>
      <c r="G25" s="5">
        <f>[3]数学!G25</f>
        <v>0</v>
      </c>
      <c r="H25" s="16">
        <f>[3]数学!H25</f>
        <v>0</v>
      </c>
      <c r="I25" s="226">
        <f>[3]数学!I25</f>
        <v>0</v>
      </c>
      <c r="J25" s="221">
        <f>[3]数学!J25</f>
        <v>0</v>
      </c>
      <c r="K25" s="161"/>
      <c r="L25" s="4">
        <f>[3]数学!L25</f>
        <v>0</v>
      </c>
      <c r="M25" s="5">
        <f>[3]数学!M25</f>
        <v>0</v>
      </c>
      <c r="N25" s="5">
        <f>[3]数学!N25</f>
        <v>0</v>
      </c>
      <c r="O25" s="5">
        <f>[3]数学!O25</f>
        <v>0</v>
      </c>
      <c r="P25" s="16">
        <f>[3]数学!P25</f>
        <v>0</v>
      </c>
      <c r="Q25" s="244">
        <f>[3]数学!Q25</f>
        <v>0</v>
      </c>
      <c r="R25" s="221">
        <f>[3]数学!R25</f>
        <v>0</v>
      </c>
      <c r="T25" s="4">
        <f>[3]数学!T25</f>
        <v>0</v>
      </c>
      <c r="U25" s="5">
        <f>[3]数学!U25</f>
        <v>0</v>
      </c>
      <c r="V25" s="5">
        <f>[3]数学!V25</f>
        <v>0</v>
      </c>
      <c r="W25" s="5">
        <f>[3]数学!W25</f>
        <v>0</v>
      </c>
      <c r="X25" s="16">
        <f>[3]数学!X25</f>
        <v>0</v>
      </c>
    </row>
    <row r="26" spans="2:24" ht="24" customHeight="1">
      <c r="B26" s="46">
        <f>氏名入力!A26</f>
        <v>1132</v>
      </c>
      <c r="C26" s="40">
        <f>氏名入力!C26</f>
        <v>0</v>
      </c>
      <c r="D26" s="7">
        <f>[3]数学!D26</f>
        <v>0</v>
      </c>
      <c r="E26" s="1">
        <f>[3]数学!E26</f>
        <v>0</v>
      </c>
      <c r="F26" s="1">
        <f>[3]数学!F26</f>
        <v>0</v>
      </c>
      <c r="G26" s="1">
        <f>[3]数学!G26</f>
        <v>0</v>
      </c>
      <c r="H26" s="17">
        <f>[3]数学!H26</f>
        <v>0</v>
      </c>
      <c r="I26" s="227">
        <f>[3]数学!I26</f>
        <v>0</v>
      </c>
      <c r="J26" s="219">
        <f>[3]数学!J26</f>
        <v>0</v>
      </c>
      <c r="K26" s="161"/>
      <c r="L26" s="7">
        <f>[3]数学!L26</f>
        <v>0</v>
      </c>
      <c r="M26" s="1">
        <f>[3]数学!M26</f>
        <v>0</v>
      </c>
      <c r="N26" s="1">
        <f>[3]数学!N26</f>
        <v>0</v>
      </c>
      <c r="O26" s="1">
        <f>[3]数学!O26</f>
        <v>0</v>
      </c>
      <c r="P26" s="17">
        <f>[3]数学!P26</f>
        <v>0</v>
      </c>
      <c r="Q26" s="227">
        <f>[3]数学!Q26</f>
        <v>0</v>
      </c>
      <c r="R26" s="219">
        <f>[3]数学!R26</f>
        <v>0</v>
      </c>
      <c r="T26" s="7">
        <f>[3]数学!T26</f>
        <v>0</v>
      </c>
      <c r="U26" s="1">
        <f>[3]数学!U26</f>
        <v>0</v>
      </c>
      <c r="V26" s="1">
        <f>[3]数学!V26</f>
        <v>0</v>
      </c>
      <c r="W26" s="1">
        <f>[3]数学!W26</f>
        <v>0</v>
      </c>
      <c r="X26" s="17">
        <f>[3]数学!X26</f>
        <v>0</v>
      </c>
    </row>
    <row r="27" spans="2:24" ht="24" customHeight="1">
      <c r="B27" s="46">
        <f>氏名入力!A27</f>
        <v>1133</v>
      </c>
      <c r="C27" s="40">
        <f>氏名入力!C27</f>
        <v>0</v>
      </c>
      <c r="D27" s="7">
        <f>[3]数学!D27</f>
        <v>0</v>
      </c>
      <c r="E27" s="1">
        <f>[3]数学!E27</f>
        <v>0</v>
      </c>
      <c r="F27" s="1">
        <f>[3]数学!F27</f>
        <v>0</v>
      </c>
      <c r="G27" s="1">
        <f>[3]数学!G27</f>
        <v>0</v>
      </c>
      <c r="H27" s="17">
        <f>[3]数学!H27</f>
        <v>0</v>
      </c>
      <c r="I27" s="227">
        <f>[3]数学!I27</f>
        <v>0</v>
      </c>
      <c r="J27" s="219">
        <f>[3]数学!J27</f>
        <v>0</v>
      </c>
      <c r="K27" s="161"/>
      <c r="L27" s="7">
        <f>[3]数学!L27</f>
        <v>0</v>
      </c>
      <c r="M27" s="1">
        <f>[3]数学!M27</f>
        <v>0</v>
      </c>
      <c r="N27" s="1">
        <f>[3]数学!N27</f>
        <v>0</v>
      </c>
      <c r="O27" s="1">
        <f>[3]数学!O27</f>
        <v>0</v>
      </c>
      <c r="P27" s="17">
        <f>[3]数学!P27</f>
        <v>0</v>
      </c>
      <c r="Q27" s="227">
        <f>[3]数学!Q27</f>
        <v>0</v>
      </c>
      <c r="R27" s="219">
        <f>[3]数学!R27</f>
        <v>0</v>
      </c>
      <c r="T27" s="7">
        <f>[3]数学!T27</f>
        <v>0</v>
      </c>
      <c r="U27" s="1">
        <f>[3]数学!U27</f>
        <v>0</v>
      </c>
      <c r="V27" s="1">
        <f>[3]数学!V27</f>
        <v>0</v>
      </c>
      <c r="W27" s="1">
        <f>[3]数学!W27</f>
        <v>0</v>
      </c>
      <c r="X27" s="17">
        <f>[3]数学!X27</f>
        <v>0</v>
      </c>
    </row>
    <row r="28" spans="2:24" ht="24" customHeight="1">
      <c r="B28" s="46">
        <f>氏名入力!A28</f>
        <v>1134</v>
      </c>
      <c r="C28" s="40">
        <f>氏名入力!C28</f>
        <v>0</v>
      </c>
      <c r="D28" s="7">
        <f>[3]数学!D28</f>
        <v>0</v>
      </c>
      <c r="E28" s="1">
        <f>[3]数学!E28</f>
        <v>0</v>
      </c>
      <c r="F28" s="1">
        <f>[3]数学!F28</f>
        <v>0</v>
      </c>
      <c r="G28" s="1">
        <f>[3]数学!G28</f>
        <v>0</v>
      </c>
      <c r="H28" s="17">
        <f>[3]数学!H28</f>
        <v>0</v>
      </c>
      <c r="I28" s="227">
        <f>[3]数学!I28</f>
        <v>0</v>
      </c>
      <c r="J28" s="219">
        <f>[3]数学!J28</f>
        <v>0</v>
      </c>
      <c r="K28" s="161"/>
      <c r="L28" s="7">
        <f>[3]数学!L28</f>
        <v>0</v>
      </c>
      <c r="M28" s="1">
        <f>[3]数学!M28</f>
        <v>0</v>
      </c>
      <c r="N28" s="1">
        <f>[3]数学!N28</f>
        <v>0</v>
      </c>
      <c r="O28" s="1">
        <f>[3]数学!O28</f>
        <v>0</v>
      </c>
      <c r="P28" s="17">
        <f>[3]数学!P28</f>
        <v>0</v>
      </c>
      <c r="Q28" s="227">
        <f>[3]数学!Q28</f>
        <v>0</v>
      </c>
      <c r="R28" s="219">
        <f>[3]数学!R28</f>
        <v>0</v>
      </c>
      <c r="T28" s="7">
        <f>[3]数学!T28</f>
        <v>0</v>
      </c>
      <c r="U28" s="1">
        <f>[3]数学!U28</f>
        <v>0</v>
      </c>
      <c r="V28" s="1">
        <f>[3]数学!V28</f>
        <v>0</v>
      </c>
      <c r="W28" s="1">
        <f>[3]数学!W28</f>
        <v>0</v>
      </c>
      <c r="X28" s="17">
        <f>[3]数学!X28</f>
        <v>0</v>
      </c>
    </row>
    <row r="29" spans="2:24" ht="24" customHeight="1">
      <c r="B29" s="46">
        <f>氏名入力!A29</f>
        <v>1135</v>
      </c>
      <c r="C29" s="40">
        <f>氏名入力!C29</f>
        <v>0</v>
      </c>
      <c r="D29" s="7">
        <f>[3]数学!D29</f>
        <v>0</v>
      </c>
      <c r="E29" s="1">
        <f>[3]数学!E29</f>
        <v>0</v>
      </c>
      <c r="F29" s="1">
        <f>[3]数学!F29</f>
        <v>0</v>
      </c>
      <c r="G29" s="1">
        <f>[3]数学!G29</f>
        <v>0</v>
      </c>
      <c r="H29" s="17">
        <f>[3]数学!H29</f>
        <v>0</v>
      </c>
      <c r="I29" s="227">
        <f>[3]数学!I29</f>
        <v>0</v>
      </c>
      <c r="J29" s="219">
        <f>[3]数学!J29</f>
        <v>0</v>
      </c>
      <c r="K29" s="161"/>
      <c r="L29" s="7">
        <f>[3]数学!L29</f>
        <v>0</v>
      </c>
      <c r="M29" s="1">
        <f>[3]数学!M29</f>
        <v>0</v>
      </c>
      <c r="N29" s="1">
        <f>[3]数学!N29</f>
        <v>0</v>
      </c>
      <c r="O29" s="1">
        <f>[3]数学!O29</f>
        <v>0</v>
      </c>
      <c r="P29" s="17">
        <f>[3]数学!P29</f>
        <v>0</v>
      </c>
      <c r="Q29" s="227">
        <f>[3]数学!Q29</f>
        <v>0</v>
      </c>
      <c r="R29" s="219">
        <f>[3]数学!R29</f>
        <v>0</v>
      </c>
      <c r="T29" s="7">
        <f>[3]数学!T29</f>
        <v>0</v>
      </c>
      <c r="U29" s="1">
        <f>[3]数学!U29</f>
        <v>0</v>
      </c>
      <c r="V29" s="1">
        <f>[3]数学!V29</f>
        <v>0</v>
      </c>
      <c r="W29" s="1">
        <f>[3]数学!W29</f>
        <v>0</v>
      </c>
      <c r="X29" s="17">
        <f>[3]数学!X29</f>
        <v>0</v>
      </c>
    </row>
    <row r="30" spans="2:24" ht="24" customHeight="1">
      <c r="B30" s="46">
        <f>氏名入力!A30</f>
        <v>1136</v>
      </c>
      <c r="C30" s="40">
        <f>氏名入力!C30</f>
        <v>0</v>
      </c>
      <c r="D30" s="7">
        <f>[3]数学!D30</f>
        <v>0</v>
      </c>
      <c r="E30" s="1">
        <f>[3]数学!E30</f>
        <v>0</v>
      </c>
      <c r="F30" s="1">
        <f>[3]数学!F30</f>
        <v>0</v>
      </c>
      <c r="G30" s="1">
        <f>[3]数学!G30</f>
        <v>0</v>
      </c>
      <c r="H30" s="17">
        <f>[3]数学!H30</f>
        <v>0</v>
      </c>
      <c r="I30" s="227">
        <f>[3]数学!I30</f>
        <v>0</v>
      </c>
      <c r="J30" s="219">
        <f>[3]数学!J30</f>
        <v>0</v>
      </c>
      <c r="K30" s="161"/>
      <c r="L30" s="7">
        <f>[3]数学!L30</f>
        <v>0</v>
      </c>
      <c r="M30" s="1">
        <f>[3]数学!M30</f>
        <v>0</v>
      </c>
      <c r="N30" s="1">
        <f>[3]数学!N30</f>
        <v>0</v>
      </c>
      <c r="O30" s="1">
        <f>[3]数学!O30</f>
        <v>0</v>
      </c>
      <c r="P30" s="17">
        <f>[3]数学!P30</f>
        <v>0</v>
      </c>
      <c r="Q30" s="227">
        <f>[3]数学!Q30</f>
        <v>0</v>
      </c>
      <c r="R30" s="219">
        <f>[3]数学!R30</f>
        <v>0</v>
      </c>
      <c r="T30" s="7">
        <f>[3]数学!T30</f>
        <v>0</v>
      </c>
      <c r="U30" s="1">
        <f>[3]数学!U30</f>
        <v>0</v>
      </c>
      <c r="V30" s="1">
        <f>[3]数学!V30</f>
        <v>0</v>
      </c>
      <c r="W30" s="1">
        <f>[3]数学!W30</f>
        <v>0</v>
      </c>
      <c r="X30" s="17">
        <f>[3]数学!X30</f>
        <v>0</v>
      </c>
    </row>
    <row r="31" spans="2:24" ht="24" customHeight="1">
      <c r="B31" s="46">
        <f>氏名入力!A31</f>
        <v>1137</v>
      </c>
      <c r="C31" s="40">
        <f>氏名入力!C31</f>
        <v>0</v>
      </c>
      <c r="D31" s="7">
        <f>[3]数学!D31</f>
        <v>0</v>
      </c>
      <c r="E31" s="1">
        <f>[3]数学!E31</f>
        <v>0</v>
      </c>
      <c r="F31" s="1">
        <f>[3]数学!F31</f>
        <v>0</v>
      </c>
      <c r="G31" s="1">
        <f>[3]数学!G31</f>
        <v>0</v>
      </c>
      <c r="H31" s="17">
        <f>[3]数学!H31</f>
        <v>0</v>
      </c>
      <c r="I31" s="227">
        <f>[3]数学!I31</f>
        <v>0</v>
      </c>
      <c r="J31" s="219">
        <f>[3]数学!J31</f>
        <v>0</v>
      </c>
      <c r="K31" s="161"/>
      <c r="L31" s="7">
        <f>[3]数学!L31</f>
        <v>0</v>
      </c>
      <c r="M31" s="1">
        <f>[3]数学!M31</f>
        <v>0</v>
      </c>
      <c r="N31" s="1">
        <f>[3]数学!N31</f>
        <v>0</v>
      </c>
      <c r="O31" s="1">
        <f>[3]数学!O31</f>
        <v>0</v>
      </c>
      <c r="P31" s="17">
        <f>[3]数学!P31</f>
        <v>0</v>
      </c>
      <c r="Q31" s="227">
        <f>[3]数学!Q31</f>
        <v>0</v>
      </c>
      <c r="R31" s="219">
        <f>[3]数学!R31</f>
        <v>0</v>
      </c>
      <c r="T31" s="7">
        <f>[3]数学!T31</f>
        <v>0</v>
      </c>
      <c r="U31" s="1">
        <f>[3]数学!U31</f>
        <v>0</v>
      </c>
      <c r="V31" s="1">
        <f>[3]数学!V31</f>
        <v>0</v>
      </c>
      <c r="W31" s="1">
        <f>[3]数学!W31</f>
        <v>0</v>
      </c>
      <c r="X31" s="17">
        <f>[3]数学!X31</f>
        <v>0</v>
      </c>
    </row>
    <row r="32" spans="2:24" ht="24" customHeight="1">
      <c r="B32" s="46">
        <f>氏名入力!A32</f>
        <v>1138</v>
      </c>
      <c r="C32" s="40">
        <f>氏名入力!C32</f>
        <v>0</v>
      </c>
      <c r="D32" s="7">
        <f>[3]数学!D32</f>
        <v>0</v>
      </c>
      <c r="E32" s="1">
        <f>[3]数学!E32</f>
        <v>0</v>
      </c>
      <c r="F32" s="1">
        <f>[3]数学!F32</f>
        <v>0</v>
      </c>
      <c r="G32" s="1">
        <f>[3]数学!G32</f>
        <v>0</v>
      </c>
      <c r="H32" s="17">
        <f>[3]数学!H32</f>
        <v>0</v>
      </c>
      <c r="I32" s="227">
        <f>[3]数学!I32</f>
        <v>0</v>
      </c>
      <c r="J32" s="219">
        <f>[3]数学!J32</f>
        <v>0</v>
      </c>
      <c r="K32" s="161"/>
      <c r="L32" s="7">
        <f>[3]数学!L32</f>
        <v>0</v>
      </c>
      <c r="M32" s="1">
        <f>[3]数学!M32</f>
        <v>0</v>
      </c>
      <c r="N32" s="1">
        <f>[3]数学!N32</f>
        <v>0</v>
      </c>
      <c r="O32" s="1">
        <f>[3]数学!O32</f>
        <v>0</v>
      </c>
      <c r="P32" s="17">
        <f>[3]数学!P32</f>
        <v>0</v>
      </c>
      <c r="Q32" s="227">
        <f>[3]数学!Q32</f>
        <v>0</v>
      </c>
      <c r="R32" s="219">
        <f>[3]数学!R32</f>
        <v>0</v>
      </c>
      <c r="T32" s="7">
        <f>[3]数学!T32</f>
        <v>0</v>
      </c>
      <c r="U32" s="1">
        <f>[3]数学!U32</f>
        <v>0</v>
      </c>
      <c r="V32" s="1">
        <f>[3]数学!V32</f>
        <v>0</v>
      </c>
      <c r="W32" s="1">
        <f>[3]数学!W32</f>
        <v>0</v>
      </c>
      <c r="X32" s="17">
        <f>[3]数学!X32</f>
        <v>0</v>
      </c>
    </row>
    <row r="33" spans="2:24" ht="24" customHeight="1">
      <c r="B33" s="46">
        <f>氏名入力!A33</f>
        <v>1139</v>
      </c>
      <c r="C33" s="40">
        <f>氏名入力!C33</f>
        <v>0</v>
      </c>
      <c r="D33" s="7">
        <f>[3]数学!D33</f>
        <v>0</v>
      </c>
      <c r="E33" s="1">
        <f>[3]数学!E33</f>
        <v>0</v>
      </c>
      <c r="F33" s="1">
        <f>[3]数学!F33</f>
        <v>0</v>
      </c>
      <c r="G33" s="1">
        <f>[3]数学!G33</f>
        <v>0</v>
      </c>
      <c r="H33" s="17">
        <f>[3]数学!H33</f>
        <v>0</v>
      </c>
      <c r="I33" s="227">
        <f>[3]数学!I33</f>
        <v>0</v>
      </c>
      <c r="J33" s="219">
        <f>[3]数学!J33</f>
        <v>0</v>
      </c>
      <c r="K33" s="161"/>
      <c r="L33" s="7">
        <f>[3]数学!L33</f>
        <v>0</v>
      </c>
      <c r="M33" s="1">
        <f>[3]数学!M33</f>
        <v>0</v>
      </c>
      <c r="N33" s="1">
        <f>[3]数学!N33</f>
        <v>0</v>
      </c>
      <c r="O33" s="1">
        <f>[3]数学!O33</f>
        <v>0</v>
      </c>
      <c r="P33" s="17">
        <f>[3]数学!P33</f>
        <v>0</v>
      </c>
      <c r="Q33" s="227">
        <f>[3]数学!Q33</f>
        <v>0</v>
      </c>
      <c r="R33" s="219">
        <f>[3]数学!R33</f>
        <v>0</v>
      </c>
      <c r="T33" s="7">
        <f>[3]数学!T33</f>
        <v>0</v>
      </c>
      <c r="U33" s="1">
        <f>[3]数学!U33</f>
        <v>0</v>
      </c>
      <c r="V33" s="1">
        <f>[3]数学!V33</f>
        <v>0</v>
      </c>
      <c r="W33" s="1">
        <f>[3]数学!W33</f>
        <v>0</v>
      </c>
      <c r="X33" s="17">
        <f>[3]数学!X33</f>
        <v>0</v>
      </c>
    </row>
    <row r="34" spans="2:24" ht="24" customHeight="1">
      <c r="B34" s="46">
        <f>氏名入力!A34</f>
        <v>1140</v>
      </c>
      <c r="C34" s="40">
        <f>氏名入力!C34</f>
        <v>0</v>
      </c>
      <c r="D34" s="7">
        <f>[3]数学!D34</f>
        <v>0</v>
      </c>
      <c r="E34" s="1">
        <f>[3]数学!E34</f>
        <v>0</v>
      </c>
      <c r="F34" s="1">
        <f>[3]数学!F34</f>
        <v>0</v>
      </c>
      <c r="G34" s="1">
        <f>[3]数学!G34</f>
        <v>0</v>
      </c>
      <c r="H34" s="17">
        <f>[3]数学!H34</f>
        <v>0</v>
      </c>
      <c r="I34" s="227">
        <f>[3]数学!I34</f>
        <v>0</v>
      </c>
      <c r="J34" s="219">
        <f>[3]数学!J34</f>
        <v>0</v>
      </c>
      <c r="K34" s="161"/>
      <c r="L34" s="7">
        <f>[3]数学!L34</f>
        <v>0</v>
      </c>
      <c r="M34" s="1">
        <f>[3]数学!M34</f>
        <v>0</v>
      </c>
      <c r="N34" s="1">
        <f>[3]数学!N34</f>
        <v>0</v>
      </c>
      <c r="O34" s="1">
        <f>[3]数学!O34</f>
        <v>0</v>
      </c>
      <c r="P34" s="17">
        <f>[3]数学!P34</f>
        <v>0</v>
      </c>
      <c r="Q34" s="227">
        <f>[3]数学!Q34</f>
        <v>0</v>
      </c>
      <c r="R34" s="219">
        <f>[3]数学!R34</f>
        <v>0</v>
      </c>
      <c r="T34" s="7">
        <f>[3]数学!T34</f>
        <v>0</v>
      </c>
      <c r="U34" s="1">
        <f>[3]数学!U34</f>
        <v>0</v>
      </c>
      <c r="V34" s="1">
        <f>[3]数学!V34</f>
        <v>0</v>
      </c>
      <c r="W34" s="1">
        <f>[3]数学!W34</f>
        <v>0</v>
      </c>
      <c r="X34" s="17">
        <f>[3]数学!X34</f>
        <v>0</v>
      </c>
    </row>
    <row r="35" spans="2:24" ht="24" customHeight="1">
      <c r="B35" s="46">
        <f>氏名入力!A35</f>
        <v>1141</v>
      </c>
      <c r="C35" s="40">
        <f>氏名入力!C35</f>
        <v>0</v>
      </c>
      <c r="D35" s="7">
        <f>[3]数学!D35</f>
        <v>0</v>
      </c>
      <c r="E35" s="1">
        <f>[3]数学!E35</f>
        <v>0</v>
      </c>
      <c r="F35" s="1">
        <f>[3]数学!F35</f>
        <v>0</v>
      </c>
      <c r="G35" s="1">
        <f>[3]数学!G35</f>
        <v>0</v>
      </c>
      <c r="H35" s="17">
        <f>[3]数学!H35</f>
        <v>0</v>
      </c>
      <c r="I35" s="227">
        <f>[3]数学!I35</f>
        <v>0</v>
      </c>
      <c r="J35" s="219">
        <f>[3]数学!J35</f>
        <v>0</v>
      </c>
      <c r="K35" s="161"/>
      <c r="L35" s="7">
        <f>[3]数学!L35</f>
        <v>0</v>
      </c>
      <c r="M35" s="1">
        <f>[3]数学!M35</f>
        <v>0</v>
      </c>
      <c r="N35" s="1">
        <f>[3]数学!N35</f>
        <v>0</v>
      </c>
      <c r="O35" s="1">
        <f>[3]数学!O35</f>
        <v>0</v>
      </c>
      <c r="P35" s="17">
        <f>[3]数学!P35</f>
        <v>0</v>
      </c>
      <c r="Q35" s="227">
        <f>[3]数学!Q35</f>
        <v>0</v>
      </c>
      <c r="R35" s="219">
        <f>[3]数学!R35</f>
        <v>0</v>
      </c>
      <c r="T35" s="7">
        <f>[3]数学!T35</f>
        <v>0</v>
      </c>
      <c r="U35" s="1">
        <f>[3]数学!U35</f>
        <v>0</v>
      </c>
      <c r="V35" s="1">
        <f>[3]数学!V35</f>
        <v>0</v>
      </c>
      <c r="W35" s="1">
        <f>[3]数学!W35</f>
        <v>0</v>
      </c>
      <c r="X35" s="17">
        <f>[3]数学!X35</f>
        <v>0</v>
      </c>
    </row>
    <row r="36" spans="2:24" ht="24" customHeight="1">
      <c r="B36" s="46">
        <f>氏名入力!A36</f>
        <v>1142</v>
      </c>
      <c r="C36" s="40">
        <f>氏名入力!C36</f>
        <v>0</v>
      </c>
      <c r="D36" s="7">
        <f>[3]数学!D36</f>
        <v>0</v>
      </c>
      <c r="E36" s="1">
        <f>[3]数学!E36</f>
        <v>0</v>
      </c>
      <c r="F36" s="1">
        <f>[3]数学!F36</f>
        <v>0</v>
      </c>
      <c r="G36" s="1">
        <f>[3]数学!G36</f>
        <v>0</v>
      </c>
      <c r="H36" s="17">
        <f>[3]数学!H36</f>
        <v>0</v>
      </c>
      <c r="I36" s="227">
        <f>[3]数学!I36</f>
        <v>0</v>
      </c>
      <c r="J36" s="219">
        <f>[3]数学!J36</f>
        <v>0</v>
      </c>
      <c r="K36" s="161"/>
      <c r="L36" s="7">
        <f>[3]数学!L36</f>
        <v>0</v>
      </c>
      <c r="M36" s="1">
        <f>[3]数学!M36</f>
        <v>0</v>
      </c>
      <c r="N36" s="1">
        <f>[3]数学!N36</f>
        <v>0</v>
      </c>
      <c r="O36" s="1">
        <f>[3]数学!O36</f>
        <v>0</v>
      </c>
      <c r="P36" s="17">
        <f>[3]数学!P36</f>
        <v>0</v>
      </c>
      <c r="Q36" s="227">
        <f>[3]数学!Q36</f>
        <v>0</v>
      </c>
      <c r="R36" s="219">
        <f>[3]数学!R36</f>
        <v>0</v>
      </c>
      <c r="T36" s="7">
        <f>[3]数学!T36</f>
        <v>0</v>
      </c>
      <c r="U36" s="1">
        <f>[3]数学!U36</f>
        <v>0</v>
      </c>
      <c r="V36" s="1">
        <f>[3]数学!V36</f>
        <v>0</v>
      </c>
      <c r="W36" s="1">
        <f>[3]数学!W36</f>
        <v>0</v>
      </c>
      <c r="X36" s="17">
        <f>[3]数学!X36</f>
        <v>0</v>
      </c>
    </row>
    <row r="37" spans="2:24" ht="24" customHeight="1">
      <c r="B37" s="46">
        <f>氏名入力!A37</f>
        <v>1143</v>
      </c>
      <c r="C37" s="40">
        <f>氏名入力!C37</f>
        <v>0</v>
      </c>
      <c r="D37" s="7">
        <f>[3]数学!D37</f>
        <v>0</v>
      </c>
      <c r="E37" s="1">
        <f>[3]数学!E37</f>
        <v>0</v>
      </c>
      <c r="F37" s="1">
        <f>[3]数学!F37</f>
        <v>0</v>
      </c>
      <c r="G37" s="1">
        <f>[3]数学!G37</f>
        <v>0</v>
      </c>
      <c r="H37" s="17">
        <f>[3]数学!H37</f>
        <v>0</v>
      </c>
      <c r="I37" s="227">
        <f>[3]数学!I37</f>
        <v>0</v>
      </c>
      <c r="J37" s="219">
        <f>[3]数学!J37</f>
        <v>0</v>
      </c>
      <c r="K37" s="161"/>
      <c r="L37" s="7">
        <f>[3]数学!L37</f>
        <v>0</v>
      </c>
      <c r="M37" s="1">
        <f>[3]数学!M37</f>
        <v>0</v>
      </c>
      <c r="N37" s="1">
        <f>[3]数学!N37</f>
        <v>0</v>
      </c>
      <c r="O37" s="1">
        <f>[3]数学!O37</f>
        <v>0</v>
      </c>
      <c r="P37" s="17">
        <f>[3]数学!P37</f>
        <v>0</v>
      </c>
      <c r="Q37" s="227">
        <f>[3]数学!Q37</f>
        <v>0</v>
      </c>
      <c r="R37" s="219">
        <f>[3]数学!R37</f>
        <v>0</v>
      </c>
      <c r="T37" s="7">
        <f>[3]数学!T37</f>
        <v>0</v>
      </c>
      <c r="U37" s="1">
        <f>[3]数学!U37</f>
        <v>0</v>
      </c>
      <c r="V37" s="1">
        <f>[3]数学!V37</f>
        <v>0</v>
      </c>
      <c r="W37" s="1">
        <f>[3]数学!W37</f>
        <v>0</v>
      </c>
      <c r="X37" s="17">
        <f>[3]数学!X37</f>
        <v>0</v>
      </c>
    </row>
    <row r="38" spans="2:24" ht="24" customHeight="1">
      <c r="B38" s="46">
        <f>氏名入力!A38</f>
        <v>1144</v>
      </c>
      <c r="C38" s="40">
        <f>氏名入力!C38</f>
        <v>0</v>
      </c>
      <c r="D38" s="7">
        <f>[3]数学!D38</f>
        <v>0</v>
      </c>
      <c r="E38" s="1">
        <f>[3]数学!E38</f>
        <v>0</v>
      </c>
      <c r="F38" s="1">
        <f>[3]数学!F38</f>
        <v>0</v>
      </c>
      <c r="G38" s="1">
        <f>[3]数学!G38</f>
        <v>0</v>
      </c>
      <c r="H38" s="17">
        <f>[3]数学!H38</f>
        <v>0</v>
      </c>
      <c r="I38" s="227">
        <f>[3]数学!I38</f>
        <v>0</v>
      </c>
      <c r="J38" s="219">
        <f>[3]数学!J38</f>
        <v>0</v>
      </c>
      <c r="K38" s="161"/>
      <c r="L38" s="7">
        <f>[3]数学!L38</f>
        <v>0</v>
      </c>
      <c r="M38" s="1">
        <f>[3]数学!M38</f>
        <v>0</v>
      </c>
      <c r="N38" s="1">
        <f>[3]数学!N38</f>
        <v>0</v>
      </c>
      <c r="O38" s="1">
        <f>[3]数学!O38</f>
        <v>0</v>
      </c>
      <c r="P38" s="17">
        <f>[3]数学!P38</f>
        <v>0</v>
      </c>
      <c r="Q38" s="227">
        <f>[3]数学!Q38</f>
        <v>0</v>
      </c>
      <c r="R38" s="219">
        <f>[3]数学!R38</f>
        <v>0</v>
      </c>
      <c r="T38" s="7">
        <f>[3]数学!T38</f>
        <v>0</v>
      </c>
      <c r="U38" s="1">
        <f>[3]数学!U38</f>
        <v>0</v>
      </c>
      <c r="V38" s="1">
        <f>[3]数学!V38</f>
        <v>0</v>
      </c>
      <c r="W38" s="1">
        <f>[3]数学!W38</f>
        <v>0</v>
      </c>
      <c r="X38" s="17">
        <f>[3]数学!X38</f>
        <v>0</v>
      </c>
    </row>
    <row r="39" spans="2:24" ht="24" customHeight="1">
      <c r="B39" s="46">
        <f>氏名入力!A39</f>
        <v>1145</v>
      </c>
      <c r="C39" s="40">
        <f>氏名入力!C39</f>
        <v>0</v>
      </c>
      <c r="D39" s="7">
        <f>[3]数学!D39</f>
        <v>0</v>
      </c>
      <c r="E39" s="1">
        <f>[3]数学!E39</f>
        <v>0</v>
      </c>
      <c r="F39" s="1">
        <f>[3]数学!F39</f>
        <v>0</v>
      </c>
      <c r="G39" s="1">
        <f>[3]数学!G39</f>
        <v>0</v>
      </c>
      <c r="H39" s="17">
        <f>[3]数学!H39</f>
        <v>0</v>
      </c>
      <c r="I39" s="227">
        <f>[3]数学!I39</f>
        <v>0</v>
      </c>
      <c r="J39" s="219">
        <f>[3]数学!J39</f>
        <v>0</v>
      </c>
      <c r="K39" s="161"/>
      <c r="L39" s="7">
        <f>[3]数学!L39</f>
        <v>0</v>
      </c>
      <c r="M39" s="1">
        <f>[3]数学!M39</f>
        <v>0</v>
      </c>
      <c r="N39" s="1">
        <f>[3]数学!N39</f>
        <v>0</v>
      </c>
      <c r="O39" s="1">
        <f>[3]数学!O39</f>
        <v>0</v>
      </c>
      <c r="P39" s="17">
        <f>[3]数学!P39</f>
        <v>0</v>
      </c>
      <c r="Q39" s="227">
        <f>[3]数学!Q39</f>
        <v>0</v>
      </c>
      <c r="R39" s="219">
        <f>[3]数学!R39</f>
        <v>0</v>
      </c>
      <c r="T39" s="7">
        <f>[3]数学!T39</f>
        <v>0</v>
      </c>
      <c r="U39" s="1">
        <f>[3]数学!U39</f>
        <v>0</v>
      </c>
      <c r="V39" s="1">
        <f>[3]数学!V39</f>
        <v>0</v>
      </c>
      <c r="W39" s="1">
        <f>[3]数学!W39</f>
        <v>0</v>
      </c>
      <c r="X39" s="17">
        <f>[3]数学!X39</f>
        <v>0</v>
      </c>
    </row>
    <row r="40" spans="2:24" ht="24" customHeight="1">
      <c r="B40" s="46">
        <f>氏名入力!A40</f>
        <v>1146</v>
      </c>
      <c r="C40" s="40">
        <f>氏名入力!C40</f>
        <v>0</v>
      </c>
      <c r="D40" s="7">
        <f>[3]数学!D40</f>
        <v>0</v>
      </c>
      <c r="E40" s="1">
        <f>[3]数学!E40</f>
        <v>0</v>
      </c>
      <c r="F40" s="1">
        <f>[3]数学!F40</f>
        <v>0</v>
      </c>
      <c r="G40" s="1">
        <f>[3]数学!G40</f>
        <v>0</v>
      </c>
      <c r="H40" s="17">
        <f>[3]数学!H40</f>
        <v>0</v>
      </c>
      <c r="I40" s="227">
        <f>[3]数学!I40</f>
        <v>0</v>
      </c>
      <c r="J40" s="219">
        <f>[3]数学!J40</f>
        <v>0</v>
      </c>
      <c r="K40" s="161"/>
      <c r="L40" s="7">
        <f>[3]数学!L40</f>
        <v>0</v>
      </c>
      <c r="M40" s="1">
        <f>[3]数学!M40</f>
        <v>0</v>
      </c>
      <c r="N40" s="1">
        <f>[3]数学!N40</f>
        <v>0</v>
      </c>
      <c r="O40" s="1">
        <f>[3]数学!O40</f>
        <v>0</v>
      </c>
      <c r="P40" s="17">
        <f>[3]数学!P40</f>
        <v>0</v>
      </c>
      <c r="Q40" s="227">
        <f>[3]数学!Q40</f>
        <v>0</v>
      </c>
      <c r="R40" s="219">
        <f>[3]数学!R40</f>
        <v>0</v>
      </c>
      <c r="T40" s="7">
        <f>[3]数学!T40</f>
        <v>0</v>
      </c>
      <c r="U40" s="1">
        <f>[3]数学!U40</f>
        <v>0</v>
      </c>
      <c r="V40" s="1">
        <f>[3]数学!V40</f>
        <v>0</v>
      </c>
      <c r="W40" s="1">
        <f>[3]数学!W40</f>
        <v>0</v>
      </c>
      <c r="X40" s="17">
        <f>[3]数学!X40</f>
        <v>0</v>
      </c>
    </row>
    <row r="41" spans="2:24" ht="24" customHeight="1">
      <c r="B41" s="46">
        <f>氏名入力!A41</f>
        <v>1147</v>
      </c>
      <c r="C41" s="40">
        <f>氏名入力!C41</f>
        <v>0</v>
      </c>
      <c r="D41" s="7">
        <f>[3]数学!D41</f>
        <v>0</v>
      </c>
      <c r="E41" s="1">
        <f>[3]数学!E41</f>
        <v>0</v>
      </c>
      <c r="F41" s="1">
        <f>[3]数学!F41</f>
        <v>0</v>
      </c>
      <c r="G41" s="1">
        <f>[3]数学!G41</f>
        <v>0</v>
      </c>
      <c r="H41" s="17">
        <f>[3]数学!H41</f>
        <v>0</v>
      </c>
      <c r="I41" s="227">
        <f>[3]数学!I41</f>
        <v>0</v>
      </c>
      <c r="J41" s="219">
        <f>[3]数学!J41</f>
        <v>0</v>
      </c>
      <c r="K41" s="161"/>
      <c r="L41" s="7">
        <f>[3]数学!L41</f>
        <v>0</v>
      </c>
      <c r="M41" s="1">
        <f>[3]数学!M41</f>
        <v>0</v>
      </c>
      <c r="N41" s="1">
        <f>[3]数学!N41</f>
        <v>0</v>
      </c>
      <c r="O41" s="1">
        <f>[3]数学!O41</f>
        <v>0</v>
      </c>
      <c r="P41" s="17">
        <f>[3]数学!P41</f>
        <v>0</v>
      </c>
      <c r="Q41" s="227">
        <f>[3]数学!Q41</f>
        <v>0</v>
      </c>
      <c r="R41" s="219">
        <f>[3]数学!R41</f>
        <v>0</v>
      </c>
      <c r="T41" s="7">
        <f>[3]数学!T41</f>
        <v>0</v>
      </c>
      <c r="U41" s="1">
        <f>[3]数学!U41</f>
        <v>0</v>
      </c>
      <c r="V41" s="1">
        <f>[3]数学!V41</f>
        <v>0</v>
      </c>
      <c r="W41" s="1">
        <f>[3]数学!W41</f>
        <v>0</v>
      </c>
      <c r="X41" s="17">
        <f>[3]数学!X41</f>
        <v>0</v>
      </c>
    </row>
    <row r="42" spans="2:24" ht="24" customHeight="1">
      <c r="B42" s="46">
        <f>氏名入力!A42</f>
        <v>1148</v>
      </c>
      <c r="C42" s="40">
        <f>氏名入力!C42</f>
        <v>0</v>
      </c>
      <c r="D42" s="7">
        <f>[3]数学!D42</f>
        <v>0</v>
      </c>
      <c r="E42" s="1">
        <f>[3]数学!E42</f>
        <v>0</v>
      </c>
      <c r="F42" s="1">
        <f>[3]数学!F42</f>
        <v>0</v>
      </c>
      <c r="G42" s="1">
        <f>[3]数学!G42</f>
        <v>0</v>
      </c>
      <c r="H42" s="17">
        <f>[3]数学!H42</f>
        <v>0</v>
      </c>
      <c r="I42" s="227">
        <f>[3]数学!I42</f>
        <v>0</v>
      </c>
      <c r="J42" s="219">
        <f>[3]数学!J42</f>
        <v>0</v>
      </c>
      <c r="K42" s="161"/>
      <c r="L42" s="7">
        <f>[3]数学!L42</f>
        <v>0</v>
      </c>
      <c r="M42" s="1">
        <f>[3]数学!M42</f>
        <v>0</v>
      </c>
      <c r="N42" s="1">
        <f>[3]数学!N42</f>
        <v>0</v>
      </c>
      <c r="O42" s="1">
        <f>[3]数学!O42</f>
        <v>0</v>
      </c>
      <c r="P42" s="17">
        <f>[3]数学!P42</f>
        <v>0</v>
      </c>
      <c r="Q42" s="227">
        <f>[3]数学!Q42</f>
        <v>0</v>
      </c>
      <c r="R42" s="219">
        <f>[3]数学!R42</f>
        <v>0</v>
      </c>
      <c r="T42" s="7">
        <f>[3]数学!T42</f>
        <v>0</v>
      </c>
      <c r="U42" s="1">
        <f>[3]数学!U42</f>
        <v>0</v>
      </c>
      <c r="V42" s="1">
        <f>[3]数学!V42</f>
        <v>0</v>
      </c>
      <c r="W42" s="1">
        <f>[3]数学!W42</f>
        <v>0</v>
      </c>
      <c r="X42" s="17">
        <f>[3]数学!X42</f>
        <v>0</v>
      </c>
    </row>
    <row r="43" spans="2:24" ht="24" customHeight="1">
      <c r="B43" s="46">
        <f>氏名入力!A43</f>
        <v>1149</v>
      </c>
      <c r="C43" s="40">
        <f>氏名入力!C43</f>
        <v>0</v>
      </c>
      <c r="D43" s="7">
        <f>[3]数学!D43</f>
        <v>0</v>
      </c>
      <c r="E43" s="1">
        <f>[3]数学!E43</f>
        <v>0</v>
      </c>
      <c r="F43" s="1">
        <f>[3]数学!F43</f>
        <v>0</v>
      </c>
      <c r="G43" s="1">
        <f>[3]数学!G43</f>
        <v>0</v>
      </c>
      <c r="H43" s="17">
        <f>[3]数学!H43</f>
        <v>0</v>
      </c>
      <c r="I43" s="227">
        <f>[3]数学!I43</f>
        <v>0</v>
      </c>
      <c r="J43" s="219">
        <f>[3]数学!J43</f>
        <v>0</v>
      </c>
      <c r="K43" s="161"/>
      <c r="L43" s="7">
        <f>[3]数学!L43</f>
        <v>0</v>
      </c>
      <c r="M43" s="1">
        <f>[3]数学!M43</f>
        <v>0</v>
      </c>
      <c r="N43" s="1">
        <f>[3]数学!N43</f>
        <v>0</v>
      </c>
      <c r="O43" s="1">
        <f>[3]数学!O43</f>
        <v>0</v>
      </c>
      <c r="P43" s="17">
        <f>[3]数学!P43</f>
        <v>0</v>
      </c>
      <c r="Q43" s="227">
        <f>[3]数学!Q43</f>
        <v>0</v>
      </c>
      <c r="R43" s="219">
        <f>[3]数学!R43</f>
        <v>0</v>
      </c>
      <c r="T43" s="7">
        <f>[3]数学!T43</f>
        <v>0</v>
      </c>
      <c r="U43" s="1">
        <f>[3]数学!U43</f>
        <v>0</v>
      </c>
      <c r="V43" s="1">
        <f>[3]数学!V43</f>
        <v>0</v>
      </c>
      <c r="W43" s="1">
        <f>[3]数学!W43</f>
        <v>0</v>
      </c>
      <c r="X43" s="17">
        <f>[3]数学!X43</f>
        <v>0</v>
      </c>
    </row>
    <row r="44" spans="2:24" ht="24" customHeight="1" thickBot="1">
      <c r="B44" s="47">
        <f>氏名入力!A44</f>
        <v>1150</v>
      </c>
      <c r="C44" s="41">
        <f>氏名入力!C44</f>
        <v>0</v>
      </c>
      <c r="D44" s="14">
        <f>[3]数学!D44</f>
        <v>0</v>
      </c>
      <c r="E44" s="2">
        <f>[3]数学!E44</f>
        <v>0</v>
      </c>
      <c r="F44" s="2">
        <f>[3]数学!F44</f>
        <v>0</v>
      </c>
      <c r="G44" s="2">
        <f>[3]数学!G44</f>
        <v>0</v>
      </c>
      <c r="H44" s="20">
        <f>[3]数学!H44</f>
        <v>0</v>
      </c>
      <c r="I44" s="228">
        <f>[3]数学!I44</f>
        <v>0</v>
      </c>
      <c r="J44" s="220">
        <f>[3]数学!J44</f>
        <v>0</v>
      </c>
      <c r="K44" s="161"/>
      <c r="L44" s="14">
        <f>[3]数学!L44</f>
        <v>0</v>
      </c>
      <c r="M44" s="2">
        <f>[3]数学!M44</f>
        <v>0</v>
      </c>
      <c r="N44" s="2">
        <f>[3]数学!N44</f>
        <v>0</v>
      </c>
      <c r="O44" s="2">
        <f>[3]数学!O44</f>
        <v>0</v>
      </c>
      <c r="P44" s="20">
        <f>[3]数学!P44</f>
        <v>0</v>
      </c>
      <c r="Q44" s="228">
        <f>[3]数学!Q44</f>
        <v>0</v>
      </c>
      <c r="R44" s="220">
        <f>[3]数学!R44</f>
        <v>0</v>
      </c>
      <c r="T44" s="14">
        <f>[3]数学!T44</f>
        <v>0</v>
      </c>
      <c r="U44" s="2">
        <f>[3]数学!U44</f>
        <v>0</v>
      </c>
      <c r="V44" s="2">
        <f>[3]数学!V44</f>
        <v>0</v>
      </c>
      <c r="W44" s="2">
        <f>[3]数学!W44</f>
        <v>0</v>
      </c>
      <c r="X44" s="20">
        <f>[3]数学!X44</f>
        <v>0</v>
      </c>
    </row>
    <row r="45" spans="2:24" ht="24" customHeight="1" thickTop="1">
      <c r="B45" s="42">
        <f>氏名入力!A45</f>
        <v>1201</v>
      </c>
      <c r="C45" s="21">
        <f>氏名入力!C45</f>
        <v>0</v>
      </c>
      <c r="D45" s="4">
        <f>[3]数学!D45</f>
        <v>0</v>
      </c>
      <c r="E45" s="5">
        <f>[3]数学!E45</f>
        <v>0</v>
      </c>
      <c r="F45" s="5">
        <f>[3]数学!F45</f>
        <v>0</v>
      </c>
      <c r="G45" s="5">
        <f>[3]数学!G45</f>
        <v>0</v>
      </c>
      <c r="H45" s="16">
        <f>[3]数学!H45</f>
        <v>0</v>
      </c>
      <c r="I45" s="229">
        <f>[3]数学!I45</f>
        <v>0</v>
      </c>
      <c r="J45" s="222">
        <f>[3]数学!J45</f>
        <v>0</v>
      </c>
      <c r="K45" s="161"/>
      <c r="L45" s="4">
        <f>[3]数学!L45</f>
        <v>0</v>
      </c>
      <c r="M45" s="5">
        <f>[3]数学!M45</f>
        <v>0</v>
      </c>
      <c r="N45" s="5">
        <f>[3]数学!N45</f>
        <v>0</v>
      </c>
      <c r="O45" s="5">
        <f>[3]数学!O45</f>
        <v>0</v>
      </c>
      <c r="P45" s="16">
        <f>[3]数学!P45</f>
        <v>0</v>
      </c>
      <c r="Q45" s="245">
        <f>[3]数学!Q45</f>
        <v>0</v>
      </c>
      <c r="R45" s="222">
        <f>[3]数学!R45</f>
        <v>0</v>
      </c>
      <c r="T45" s="4">
        <f>[3]数学!T45</f>
        <v>0</v>
      </c>
      <c r="U45" s="5">
        <f>[3]数学!U45</f>
        <v>0</v>
      </c>
      <c r="V45" s="5">
        <f>[3]数学!V45</f>
        <v>0</v>
      </c>
      <c r="W45" s="5">
        <f>[3]数学!W45</f>
        <v>0</v>
      </c>
      <c r="X45" s="16">
        <f>[3]数学!X45</f>
        <v>0</v>
      </c>
    </row>
    <row r="46" spans="2:24" ht="24" customHeight="1">
      <c r="B46" s="43">
        <f>氏名入力!A46</f>
        <v>1202</v>
      </c>
      <c r="C46" s="22">
        <f>氏名入力!C46</f>
        <v>0</v>
      </c>
      <c r="D46" s="7">
        <f>[3]数学!D46</f>
        <v>0</v>
      </c>
      <c r="E46" s="1">
        <f>[3]数学!E46</f>
        <v>0</v>
      </c>
      <c r="F46" s="1">
        <f>[3]数学!F46</f>
        <v>0</v>
      </c>
      <c r="G46" s="1">
        <f>[3]数学!G46</f>
        <v>0</v>
      </c>
      <c r="H46" s="17">
        <f>[3]数学!H46</f>
        <v>0</v>
      </c>
      <c r="I46" s="227">
        <f>[3]数学!I46</f>
        <v>0</v>
      </c>
      <c r="J46" s="219">
        <f>[3]数学!J46</f>
        <v>0</v>
      </c>
      <c r="K46" s="161"/>
      <c r="L46" s="7">
        <f>[3]数学!L46</f>
        <v>0</v>
      </c>
      <c r="M46" s="1">
        <f>[3]数学!M46</f>
        <v>0</v>
      </c>
      <c r="N46" s="1">
        <f>[3]数学!N46</f>
        <v>0</v>
      </c>
      <c r="O46" s="1">
        <f>[3]数学!O46</f>
        <v>0</v>
      </c>
      <c r="P46" s="17">
        <f>[3]数学!P46</f>
        <v>0</v>
      </c>
      <c r="Q46" s="227">
        <f>[3]数学!Q46</f>
        <v>0</v>
      </c>
      <c r="R46" s="219">
        <f>[3]数学!R46</f>
        <v>0</v>
      </c>
      <c r="T46" s="7">
        <f>[3]数学!T46</f>
        <v>0</v>
      </c>
      <c r="U46" s="1">
        <f>[3]数学!U46</f>
        <v>0</v>
      </c>
      <c r="V46" s="1">
        <f>[3]数学!V46</f>
        <v>0</v>
      </c>
      <c r="W46" s="1">
        <f>[3]数学!W46</f>
        <v>0</v>
      </c>
      <c r="X46" s="17">
        <f>[3]数学!X46</f>
        <v>0</v>
      </c>
    </row>
    <row r="47" spans="2:24" ht="24" customHeight="1">
      <c r="B47" s="43">
        <f>氏名入力!A47</f>
        <v>1203</v>
      </c>
      <c r="C47" s="22">
        <f>氏名入力!C47</f>
        <v>0</v>
      </c>
      <c r="D47" s="7">
        <f>[3]数学!D47</f>
        <v>0</v>
      </c>
      <c r="E47" s="1">
        <f>[3]数学!E47</f>
        <v>0</v>
      </c>
      <c r="F47" s="1">
        <f>[3]数学!F47</f>
        <v>0</v>
      </c>
      <c r="G47" s="1">
        <f>[3]数学!G47</f>
        <v>0</v>
      </c>
      <c r="H47" s="17">
        <f>[3]数学!H47</f>
        <v>0</v>
      </c>
      <c r="I47" s="227">
        <f>[3]数学!I47</f>
        <v>0</v>
      </c>
      <c r="J47" s="219">
        <f>[3]数学!J47</f>
        <v>0</v>
      </c>
      <c r="K47" s="161"/>
      <c r="L47" s="7">
        <f>[3]数学!L47</f>
        <v>0</v>
      </c>
      <c r="M47" s="1">
        <f>[3]数学!M47</f>
        <v>0</v>
      </c>
      <c r="N47" s="1">
        <f>[3]数学!N47</f>
        <v>0</v>
      </c>
      <c r="O47" s="1">
        <f>[3]数学!O47</f>
        <v>0</v>
      </c>
      <c r="P47" s="17">
        <f>[3]数学!P47</f>
        <v>0</v>
      </c>
      <c r="Q47" s="227">
        <f>[3]数学!Q47</f>
        <v>0</v>
      </c>
      <c r="R47" s="219">
        <f>[3]数学!R47</f>
        <v>0</v>
      </c>
      <c r="T47" s="7">
        <f>[3]数学!T47</f>
        <v>0</v>
      </c>
      <c r="U47" s="1">
        <f>[3]数学!U47</f>
        <v>0</v>
      </c>
      <c r="V47" s="1">
        <f>[3]数学!V47</f>
        <v>0</v>
      </c>
      <c r="W47" s="1">
        <f>[3]数学!W47</f>
        <v>0</v>
      </c>
      <c r="X47" s="17">
        <f>[3]数学!X47</f>
        <v>0</v>
      </c>
    </row>
    <row r="48" spans="2:24" ht="24" customHeight="1">
      <c r="B48" s="43">
        <f>氏名入力!A48</f>
        <v>1204</v>
      </c>
      <c r="C48" s="22">
        <f>氏名入力!C48</f>
        <v>0</v>
      </c>
      <c r="D48" s="7">
        <f>[3]数学!D48</f>
        <v>0</v>
      </c>
      <c r="E48" s="1">
        <f>[3]数学!E48</f>
        <v>0</v>
      </c>
      <c r="F48" s="1">
        <f>[3]数学!F48</f>
        <v>0</v>
      </c>
      <c r="G48" s="1">
        <f>[3]数学!G48</f>
        <v>0</v>
      </c>
      <c r="H48" s="17">
        <f>[3]数学!H48</f>
        <v>0</v>
      </c>
      <c r="I48" s="227">
        <f>[3]数学!I48</f>
        <v>0</v>
      </c>
      <c r="J48" s="219">
        <f>[3]数学!J48</f>
        <v>0</v>
      </c>
      <c r="K48" s="161"/>
      <c r="L48" s="7">
        <f>[3]数学!L48</f>
        <v>0</v>
      </c>
      <c r="M48" s="1">
        <f>[3]数学!M48</f>
        <v>0</v>
      </c>
      <c r="N48" s="1">
        <f>[3]数学!N48</f>
        <v>0</v>
      </c>
      <c r="O48" s="1">
        <f>[3]数学!O48</f>
        <v>0</v>
      </c>
      <c r="P48" s="17">
        <f>[3]数学!P48</f>
        <v>0</v>
      </c>
      <c r="Q48" s="227">
        <f>[3]数学!Q48</f>
        <v>0</v>
      </c>
      <c r="R48" s="219">
        <f>[3]数学!R48</f>
        <v>0</v>
      </c>
      <c r="T48" s="7">
        <f>[3]数学!T48</f>
        <v>0</v>
      </c>
      <c r="U48" s="1">
        <f>[3]数学!U48</f>
        <v>0</v>
      </c>
      <c r="V48" s="1">
        <f>[3]数学!V48</f>
        <v>0</v>
      </c>
      <c r="W48" s="1">
        <f>[3]数学!W48</f>
        <v>0</v>
      </c>
      <c r="X48" s="17">
        <f>[3]数学!X48</f>
        <v>0</v>
      </c>
    </row>
    <row r="49" spans="2:24" ht="24" customHeight="1">
      <c r="B49" s="43">
        <f>氏名入力!A49</f>
        <v>1205</v>
      </c>
      <c r="C49" s="22">
        <f>氏名入力!C49</f>
        <v>0</v>
      </c>
      <c r="D49" s="7">
        <f>[3]数学!D49</f>
        <v>0</v>
      </c>
      <c r="E49" s="1">
        <f>[3]数学!E49</f>
        <v>0</v>
      </c>
      <c r="F49" s="1">
        <f>[3]数学!F49</f>
        <v>0</v>
      </c>
      <c r="G49" s="1">
        <f>[3]数学!G49</f>
        <v>0</v>
      </c>
      <c r="H49" s="17">
        <f>[3]数学!H49</f>
        <v>0</v>
      </c>
      <c r="I49" s="227">
        <f>[3]数学!I49</f>
        <v>0</v>
      </c>
      <c r="J49" s="219">
        <f>[3]数学!J49</f>
        <v>0</v>
      </c>
      <c r="K49" s="161"/>
      <c r="L49" s="7">
        <f>[3]数学!L49</f>
        <v>0</v>
      </c>
      <c r="M49" s="1">
        <f>[3]数学!M49</f>
        <v>0</v>
      </c>
      <c r="N49" s="1">
        <f>[3]数学!N49</f>
        <v>0</v>
      </c>
      <c r="O49" s="1">
        <f>[3]数学!O49</f>
        <v>0</v>
      </c>
      <c r="P49" s="17">
        <f>[3]数学!P49</f>
        <v>0</v>
      </c>
      <c r="Q49" s="227">
        <f>[3]数学!Q49</f>
        <v>0</v>
      </c>
      <c r="R49" s="219">
        <f>[3]数学!R49</f>
        <v>0</v>
      </c>
      <c r="T49" s="7">
        <f>[3]数学!T49</f>
        <v>0</v>
      </c>
      <c r="U49" s="1">
        <f>[3]数学!U49</f>
        <v>0</v>
      </c>
      <c r="V49" s="1">
        <f>[3]数学!V49</f>
        <v>0</v>
      </c>
      <c r="W49" s="1">
        <f>[3]数学!W49</f>
        <v>0</v>
      </c>
      <c r="X49" s="17">
        <f>[3]数学!X49</f>
        <v>0</v>
      </c>
    </row>
    <row r="50" spans="2:24" ht="24" customHeight="1">
      <c r="B50" s="43">
        <f>氏名入力!A50</f>
        <v>1206</v>
      </c>
      <c r="C50" s="22">
        <f>氏名入力!C50</f>
        <v>0</v>
      </c>
      <c r="D50" s="7">
        <f>[3]数学!D50</f>
        <v>0</v>
      </c>
      <c r="E50" s="1">
        <f>[3]数学!E50</f>
        <v>0</v>
      </c>
      <c r="F50" s="1">
        <f>[3]数学!F50</f>
        <v>0</v>
      </c>
      <c r="G50" s="1">
        <f>[3]数学!G50</f>
        <v>0</v>
      </c>
      <c r="H50" s="17">
        <f>[3]数学!H50</f>
        <v>0</v>
      </c>
      <c r="I50" s="227">
        <f>[3]数学!I50</f>
        <v>0</v>
      </c>
      <c r="J50" s="219">
        <f>[3]数学!J50</f>
        <v>0</v>
      </c>
      <c r="K50" s="161"/>
      <c r="L50" s="7">
        <f>[3]数学!L50</f>
        <v>0</v>
      </c>
      <c r="M50" s="1">
        <f>[3]数学!M50</f>
        <v>0</v>
      </c>
      <c r="N50" s="1">
        <f>[3]数学!N50</f>
        <v>0</v>
      </c>
      <c r="O50" s="1">
        <f>[3]数学!O50</f>
        <v>0</v>
      </c>
      <c r="P50" s="17">
        <f>[3]数学!P50</f>
        <v>0</v>
      </c>
      <c r="Q50" s="227">
        <f>[3]数学!Q50</f>
        <v>0</v>
      </c>
      <c r="R50" s="219">
        <f>[3]数学!R50</f>
        <v>0</v>
      </c>
      <c r="T50" s="7">
        <f>[3]数学!T50</f>
        <v>0</v>
      </c>
      <c r="U50" s="1">
        <f>[3]数学!U50</f>
        <v>0</v>
      </c>
      <c r="V50" s="1">
        <f>[3]数学!V50</f>
        <v>0</v>
      </c>
      <c r="W50" s="1">
        <f>[3]数学!W50</f>
        <v>0</v>
      </c>
      <c r="X50" s="17">
        <f>[3]数学!X50</f>
        <v>0</v>
      </c>
    </row>
    <row r="51" spans="2:24" ht="24" customHeight="1">
      <c r="B51" s="43">
        <f>氏名入力!A51</f>
        <v>1207</v>
      </c>
      <c r="C51" s="22">
        <f>氏名入力!C51</f>
        <v>0</v>
      </c>
      <c r="D51" s="7">
        <f>[3]数学!D51</f>
        <v>0</v>
      </c>
      <c r="E51" s="1">
        <f>[3]数学!E51</f>
        <v>0</v>
      </c>
      <c r="F51" s="1">
        <f>[3]数学!F51</f>
        <v>0</v>
      </c>
      <c r="G51" s="1">
        <f>[3]数学!G51</f>
        <v>0</v>
      </c>
      <c r="H51" s="17">
        <f>[3]数学!H51</f>
        <v>0</v>
      </c>
      <c r="I51" s="227">
        <f>[3]数学!I51</f>
        <v>0</v>
      </c>
      <c r="J51" s="219">
        <f>[3]数学!J51</f>
        <v>0</v>
      </c>
      <c r="K51" s="161"/>
      <c r="L51" s="7">
        <f>[3]数学!L51</f>
        <v>0</v>
      </c>
      <c r="M51" s="1">
        <f>[3]数学!M51</f>
        <v>0</v>
      </c>
      <c r="N51" s="1">
        <f>[3]数学!N51</f>
        <v>0</v>
      </c>
      <c r="O51" s="1">
        <f>[3]数学!O51</f>
        <v>0</v>
      </c>
      <c r="P51" s="17">
        <f>[3]数学!P51</f>
        <v>0</v>
      </c>
      <c r="Q51" s="227">
        <f>[3]数学!Q51</f>
        <v>0</v>
      </c>
      <c r="R51" s="219">
        <f>[3]数学!R51</f>
        <v>0</v>
      </c>
      <c r="T51" s="7">
        <f>[3]数学!T51</f>
        <v>0</v>
      </c>
      <c r="U51" s="1">
        <f>[3]数学!U51</f>
        <v>0</v>
      </c>
      <c r="V51" s="1">
        <f>[3]数学!V51</f>
        <v>0</v>
      </c>
      <c r="W51" s="1">
        <f>[3]数学!W51</f>
        <v>0</v>
      </c>
      <c r="X51" s="17">
        <f>[3]数学!X51</f>
        <v>0</v>
      </c>
    </row>
    <row r="52" spans="2:24" ht="24" customHeight="1">
      <c r="B52" s="43">
        <f>氏名入力!A52</f>
        <v>1208</v>
      </c>
      <c r="C52" s="22">
        <f>氏名入力!C52</f>
        <v>0</v>
      </c>
      <c r="D52" s="7">
        <f>[3]数学!D52</f>
        <v>0</v>
      </c>
      <c r="E52" s="1">
        <f>[3]数学!E52</f>
        <v>0</v>
      </c>
      <c r="F52" s="1">
        <f>[3]数学!F52</f>
        <v>0</v>
      </c>
      <c r="G52" s="1">
        <f>[3]数学!G52</f>
        <v>0</v>
      </c>
      <c r="H52" s="17">
        <f>[3]数学!H52</f>
        <v>0</v>
      </c>
      <c r="I52" s="227">
        <f>[3]数学!I52</f>
        <v>0</v>
      </c>
      <c r="J52" s="219">
        <f>[3]数学!J52</f>
        <v>0</v>
      </c>
      <c r="K52" s="161"/>
      <c r="L52" s="7">
        <f>[3]数学!L52</f>
        <v>0</v>
      </c>
      <c r="M52" s="1">
        <f>[3]数学!M52</f>
        <v>0</v>
      </c>
      <c r="N52" s="1">
        <f>[3]数学!N52</f>
        <v>0</v>
      </c>
      <c r="O52" s="1">
        <f>[3]数学!O52</f>
        <v>0</v>
      </c>
      <c r="P52" s="17">
        <f>[3]数学!P52</f>
        <v>0</v>
      </c>
      <c r="Q52" s="227">
        <f>[3]数学!Q52</f>
        <v>0</v>
      </c>
      <c r="R52" s="219">
        <f>[3]数学!R52</f>
        <v>0</v>
      </c>
      <c r="T52" s="7">
        <f>[3]数学!T52</f>
        <v>0</v>
      </c>
      <c r="U52" s="1">
        <f>[3]数学!U52</f>
        <v>0</v>
      </c>
      <c r="V52" s="1">
        <f>[3]数学!V52</f>
        <v>0</v>
      </c>
      <c r="W52" s="1">
        <f>[3]数学!W52</f>
        <v>0</v>
      </c>
      <c r="X52" s="17">
        <f>[3]数学!X52</f>
        <v>0</v>
      </c>
    </row>
    <row r="53" spans="2:24" ht="24" customHeight="1">
      <c r="B53" s="43">
        <f>氏名入力!A53</f>
        <v>1209</v>
      </c>
      <c r="C53" s="22">
        <f>氏名入力!C53</f>
        <v>0</v>
      </c>
      <c r="D53" s="7">
        <f>[3]数学!D53</f>
        <v>0</v>
      </c>
      <c r="E53" s="1">
        <f>[3]数学!E53</f>
        <v>0</v>
      </c>
      <c r="F53" s="1">
        <f>[3]数学!F53</f>
        <v>0</v>
      </c>
      <c r="G53" s="1">
        <f>[3]数学!G53</f>
        <v>0</v>
      </c>
      <c r="H53" s="17">
        <f>[3]数学!H53</f>
        <v>0</v>
      </c>
      <c r="I53" s="227">
        <f>[3]数学!I53</f>
        <v>0</v>
      </c>
      <c r="J53" s="219">
        <f>[3]数学!J53</f>
        <v>0</v>
      </c>
      <c r="K53" s="161"/>
      <c r="L53" s="7">
        <f>[3]数学!L53</f>
        <v>0</v>
      </c>
      <c r="M53" s="1">
        <f>[3]数学!M53</f>
        <v>0</v>
      </c>
      <c r="N53" s="1">
        <f>[3]数学!N53</f>
        <v>0</v>
      </c>
      <c r="O53" s="1">
        <f>[3]数学!O53</f>
        <v>0</v>
      </c>
      <c r="P53" s="17">
        <f>[3]数学!P53</f>
        <v>0</v>
      </c>
      <c r="Q53" s="227">
        <f>[3]数学!Q53</f>
        <v>0</v>
      </c>
      <c r="R53" s="219">
        <f>[3]数学!R53</f>
        <v>0</v>
      </c>
      <c r="T53" s="7">
        <f>[3]数学!T53</f>
        <v>0</v>
      </c>
      <c r="U53" s="1">
        <f>[3]数学!U53</f>
        <v>0</v>
      </c>
      <c r="V53" s="1">
        <f>[3]数学!V53</f>
        <v>0</v>
      </c>
      <c r="W53" s="1">
        <f>[3]数学!W53</f>
        <v>0</v>
      </c>
      <c r="X53" s="17">
        <f>[3]数学!X53</f>
        <v>0</v>
      </c>
    </row>
    <row r="54" spans="2:24" ht="24" customHeight="1">
      <c r="B54" s="43">
        <f>氏名入力!A54</f>
        <v>1210</v>
      </c>
      <c r="C54" s="22">
        <f>氏名入力!C54</f>
        <v>0</v>
      </c>
      <c r="D54" s="7">
        <f>[3]数学!D54</f>
        <v>0</v>
      </c>
      <c r="E54" s="1">
        <f>[3]数学!E54</f>
        <v>0</v>
      </c>
      <c r="F54" s="1">
        <f>[3]数学!F54</f>
        <v>0</v>
      </c>
      <c r="G54" s="1">
        <f>[3]数学!G54</f>
        <v>0</v>
      </c>
      <c r="H54" s="17">
        <f>[3]数学!H54</f>
        <v>0</v>
      </c>
      <c r="I54" s="227">
        <f>[3]数学!I54</f>
        <v>0</v>
      </c>
      <c r="J54" s="219">
        <f>[3]数学!J54</f>
        <v>0</v>
      </c>
      <c r="K54" s="161"/>
      <c r="L54" s="7">
        <f>[3]数学!L54</f>
        <v>0</v>
      </c>
      <c r="M54" s="1">
        <f>[3]数学!M54</f>
        <v>0</v>
      </c>
      <c r="N54" s="1">
        <f>[3]数学!N54</f>
        <v>0</v>
      </c>
      <c r="O54" s="1">
        <f>[3]数学!O54</f>
        <v>0</v>
      </c>
      <c r="P54" s="17">
        <f>[3]数学!P54</f>
        <v>0</v>
      </c>
      <c r="Q54" s="227">
        <f>[3]数学!Q54</f>
        <v>0</v>
      </c>
      <c r="R54" s="219">
        <f>[3]数学!R54</f>
        <v>0</v>
      </c>
      <c r="T54" s="7">
        <f>[3]数学!T54</f>
        <v>0</v>
      </c>
      <c r="U54" s="1">
        <f>[3]数学!U54</f>
        <v>0</v>
      </c>
      <c r="V54" s="1">
        <f>[3]数学!V54</f>
        <v>0</v>
      </c>
      <c r="W54" s="1">
        <f>[3]数学!W54</f>
        <v>0</v>
      </c>
      <c r="X54" s="17">
        <f>[3]数学!X54</f>
        <v>0</v>
      </c>
    </row>
    <row r="55" spans="2:24" ht="24" customHeight="1">
      <c r="B55" s="43">
        <f>氏名入力!A55</f>
        <v>1211</v>
      </c>
      <c r="C55" s="22">
        <f>氏名入力!C55</f>
        <v>0</v>
      </c>
      <c r="D55" s="7">
        <f>[3]数学!D55</f>
        <v>0</v>
      </c>
      <c r="E55" s="1">
        <f>[3]数学!E55</f>
        <v>0</v>
      </c>
      <c r="F55" s="1">
        <f>[3]数学!F55</f>
        <v>0</v>
      </c>
      <c r="G55" s="1">
        <f>[3]数学!G55</f>
        <v>0</v>
      </c>
      <c r="H55" s="17">
        <f>[3]数学!H55</f>
        <v>0</v>
      </c>
      <c r="I55" s="227">
        <f>[3]数学!I55</f>
        <v>0</v>
      </c>
      <c r="J55" s="219">
        <f>[3]数学!J55</f>
        <v>0</v>
      </c>
      <c r="K55" s="161"/>
      <c r="L55" s="7">
        <f>[3]数学!L55</f>
        <v>0</v>
      </c>
      <c r="M55" s="1">
        <f>[3]数学!M55</f>
        <v>0</v>
      </c>
      <c r="N55" s="1">
        <f>[3]数学!N55</f>
        <v>0</v>
      </c>
      <c r="O55" s="1">
        <f>[3]数学!O55</f>
        <v>0</v>
      </c>
      <c r="P55" s="17">
        <f>[3]数学!P55</f>
        <v>0</v>
      </c>
      <c r="Q55" s="227">
        <f>[3]数学!Q55</f>
        <v>0</v>
      </c>
      <c r="R55" s="219">
        <f>[3]数学!R55</f>
        <v>0</v>
      </c>
      <c r="T55" s="7">
        <f>[3]数学!T55</f>
        <v>0</v>
      </c>
      <c r="U55" s="1">
        <f>[3]数学!U55</f>
        <v>0</v>
      </c>
      <c r="V55" s="1">
        <f>[3]数学!V55</f>
        <v>0</v>
      </c>
      <c r="W55" s="1">
        <f>[3]数学!W55</f>
        <v>0</v>
      </c>
      <c r="X55" s="17">
        <f>[3]数学!X55</f>
        <v>0</v>
      </c>
    </row>
    <row r="56" spans="2:24" ht="24" customHeight="1">
      <c r="B56" s="43">
        <f>氏名入力!A56</f>
        <v>1212</v>
      </c>
      <c r="C56" s="22">
        <f>氏名入力!C56</f>
        <v>0</v>
      </c>
      <c r="D56" s="7">
        <f>[3]数学!D56</f>
        <v>0</v>
      </c>
      <c r="E56" s="1">
        <f>[3]数学!E56</f>
        <v>0</v>
      </c>
      <c r="F56" s="1">
        <f>[3]数学!F56</f>
        <v>0</v>
      </c>
      <c r="G56" s="1">
        <f>[3]数学!G56</f>
        <v>0</v>
      </c>
      <c r="H56" s="17">
        <f>[3]数学!H56</f>
        <v>0</v>
      </c>
      <c r="I56" s="227">
        <f>[3]数学!I56</f>
        <v>0</v>
      </c>
      <c r="J56" s="219">
        <f>[3]数学!J56</f>
        <v>0</v>
      </c>
      <c r="K56" s="161"/>
      <c r="L56" s="7">
        <f>[3]数学!L56</f>
        <v>0</v>
      </c>
      <c r="M56" s="1">
        <f>[3]数学!M56</f>
        <v>0</v>
      </c>
      <c r="N56" s="1">
        <f>[3]数学!N56</f>
        <v>0</v>
      </c>
      <c r="O56" s="1">
        <f>[3]数学!O56</f>
        <v>0</v>
      </c>
      <c r="P56" s="17">
        <f>[3]数学!P56</f>
        <v>0</v>
      </c>
      <c r="Q56" s="227">
        <f>[3]数学!Q56</f>
        <v>0</v>
      </c>
      <c r="R56" s="219">
        <f>[3]数学!R56</f>
        <v>0</v>
      </c>
      <c r="T56" s="7">
        <f>[3]数学!T56</f>
        <v>0</v>
      </c>
      <c r="U56" s="1">
        <f>[3]数学!U56</f>
        <v>0</v>
      </c>
      <c r="V56" s="1">
        <f>[3]数学!V56</f>
        <v>0</v>
      </c>
      <c r="W56" s="1">
        <f>[3]数学!W56</f>
        <v>0</v>
      </c>
      <c r="X56" s="17">
        <f>[3]数学!X56</f>
        <v>0</v>
      </c>
    </row>
    <row r="57" spans="2:24" ht="24" customHeight="1">
      <c r="B57" s="43">
        <f>氏名入力!A57</f>
        <v>1213</v>
      </c>
      <c r="C57" s="22">
        <f>氏名入力!C57</f>
        <v>0</v>
      </c>
      <c r="D57" s="7">
        <f>[3]数学!D57</f>
        <v>0</v>
      </c>
      <c r="E57" s="1">
        <f>[3]数学!E57</f>
        <v>0</v>
      </c>
      <c r="F57" s="1">
        <f>[3]数学!F57</f>
        <v>0</v>
      </c>
      <c r="G57" s="1">
        <f>[3]数学!G57</f>
        <v>0</v>
      </c>
      <c r="H57" s="17">
        <f>[3]数学!H57</f>
        <v>0</v>
      </c>
      <c r="I57" s="227">
        <f>[3]数学!I57</f>
        <v>0</v>
      </c>
      <c r="J57" s="219">
        <f>[3]数学!J57</f>
        <v>0</v>
      </c>
      <c r="K57" s="161"/>
      <c r="L57" s="7">
        <f>[3]数学!L57</f>
        <v>0</v>
      </c>
      <c r="M57" s="1">
        <f>[3]数学!M57</f>
        <v>0</v>
      </c>
      <c r="N57" s="1">
        <f>[3]数学!N57</f>
        <v>0</v>
      </c>
      <c r="O57" s="1">
        <f>[3]数学!O57</f>
        <v>0</v>
      </c>
      <c r="P57" s="17">
        <f>[3]数学!P57</f>
        <v>0</v>
      </c>
      <c r="Q57" s="227">
        <f>[3]数学!Q57</f>
        <v>0</v>
      </c>
      <c r="R57" s="219">
        <f>[3]数学!R57</f>
        <v>0</v>
      </c>
      <c r="T57" s="7">
        <f>[3]数学!T57</f>
        <v>0</v>
      </c>
      <c r="U57" s="1">
        <f>[3]数学!U57</f>
        <v>0</v>
      </c>
      <c r="V57" s="1">
        <f>[3]数学!V57</f>
        <v>0</v>
      </c>
      <c r="W57" s="1">
        <f>[3]数学!W57</f>
        <v>0</v>
      </c>
      <c r="X57" s="17">
        <f>[3]数学!X57</f>
        <v>0</v>
      </c>
    </row>
    <row r="58" spans="2:24" ht="24" customHeight="1">
      <c r="B58" s="43">
        <f>氏名入力!A58</f>
        <v>1214</v>
      </c>
      <c r="C58" s="22">
        <f>氏名入力!C58</f>
        <v>0</v>
      </c>
      <c r="D58" s="7">
        <f>[3]数学!D58</f>
        <v>0</v>
      </c>
      <c r="E58" s="1">
        <f>[3]数学!E58</f>
        <v>0</v>
      </c>
      <c r="F58" s="1">
        <f>[3]数学!F58</f>
        <v>0</v>
      </c>
      <c r="G58" s="1">
        <f>[3]数学!G58</f>
        <v>0</v>
      </c>
      <c r="H58" s="17">
        <f>[3]数学!H58</f>
        <v>0</v>
      </c>
      <c r="I58" s="227">
        <f>[3]数学!I58</f>
        <v>0</v>
      </c>
      <c r="J58" s="219">
        <f>[3]数学!J58</f>
        <v>0</v>
      </c>
      <c r="K58" s="161"/>
      <c r="L58" s="7">
        <f>[3]数学!L58</f>
        <v>0</v>
      </c>
      <c r="M58" s="1">
        <f>[3]数学!M58</f>
        <v>0</v>
      </c>
      <c r="N58" s="1">
        <f>[3]数学!N58</f>
        <v>0</v>
      </c>
      <c r="O58" s="1">
        <f>[3]数学!O58</f>
        <v>0</v>
      </c>
      <c r="P58" s="17">
        <f>[3]数学!P58</f>
        <v>0</v>
      </c>
      <c r="Q58" s="227">
        <f>[3]数学!Q58</f>
        <v>0</v>
      </c>
      <c r="R58" s="219">
        <f>[3]数学!R58</f>
        <v>0</v>
      </c>
      <c r="T58" s="7">
        <f>[3]数学!T58</f>
        <v>0</v>
      </c>
      <c r="U58" s="1">
        <f>[3]数学!U58</f>
        <v>0</v>
      </c>
      <c r="V58" s="1">
        <f>[3]数学!V58</f>
        <v>0</v>
      </c>
      <c r="W58" s="1">
        <f>[3]数学!W58</f>
        <v>0</v>
      </c>
      <c r="X58" s="17">
        <f>[3]数学!X58</f>
        <v>0</v>
      </c>
    </row>
    <row r="59" spans="2:24" ht="24" customHeight="1">
      <c r="B59" s="43">
        <f>氏名入力!A59</f>
        <v>1215</v>
      </c>
      <c r="C59" s="22">
        <f>氏名入力!C59</f>
        <v>0</v>
      </c>
      <c r="D59" s="7">
        <f>[3]数学!D59</f>
        <v>0</v>
      </c>
      <c r="E59" s="1">
        <f>[3]数学!E59</f>
        <v>0</v>
      </c>
      <c r="F59" s="1">
        <f>[3]数学!F59</f>
        <v>0</v>
      </c>
      <c r="G59" s="1">
        <f>[3]数学!G59</f>
        <v>0</v>
      </c>
      <c r="H59" s="17">
        <f>[3]数学!H59</f>
        <v>0</v>
      </c>
      <c r="I59" s="227">
        <f>[3]数学!I59</f>
        <v>0</v>
      </c>
      <c r="J59" s="219">
        <f>[3]数学!J59</f>
        <v>0</v>
      </c>
      <c r="K59" s="161"/>
      <c r="L59" s="7">
        <f>[3]数学!L59</f>
        <v>0</v>
      </c>
      <c r="M59" s="1">
        <f>[3]数学!M59</f>
        <v>0</v>
      </c>
      <c r="N59" s="1">
        <f>[3]数学!N59</f>
        <v>0</v>
      </c>
      <c r="O59" s="1">
        <f>[3]数学!O59</f>
        <v>0</v>
      </c>
      <c r="P59" s="17">
        <f>[3]数学!P59</f>
        <v>0</v>
      </c>
      <c r="Q59" s="227">
        <f>[3]数学!Q59</f>
        <v>0</v>
      </c>
      <c r="R59" s="219">
        <f>[3]数学!R59</f>
        <v>0</v>
      </c>
      <c r="T59" s="7">
        <f>[3]数学!T59</f>
        <v>0</v>
      </c>
      <c r="U59" s="1">
        <f>[3]数学!U59</f>
        <v>0</v>
      </c>
      <c r="V59" s="1">
        <f>[3]数学!V59</f>
        <v>0</v>
      </c>
      <c r="W59" s="1">
        <f>[3]数学!W59</f>
        <v>0</v>
      </c>
      <c r="X59" s="17">
        <f>[3]数学!X59</f>
        <v>0</v>
      </c>
    </row>
    <row r="60" spans="2:24" ht="24" customHeight="1">
      <c r="B60" s="43">
        <f>氏名入力!A60</f>
        <v>1216</v>
      </c>
      <c r="C60" s="22">
        <f>氏名入力!C60</f>
        <v>0</v>
      </c>
      <c r="D60" s="7">
        <f>[3]数学!D60</f>
        <v>0</v>
      </c>
      <c r="E60" s="1">
        <f>[3]数学!E60</f>
        <v>0</v>
      </c>
      <c r="F60" s="1">
        <f>[3]数学!F60</f>
        <v>0</v>
      </c>
      <c r="G60" s="1">
        <f>[3]数学!G60</f>
        <v>0</v>
      </c>
      <c r="H60" s="17">
        <f>[3]数学!H60</f>
        <v>0</v>
      </c>
      <c r="I60" s="227">
        <f>[3]数学!I60</f>
        <v>0</v>
      </c>
      <c r="J60" s="219">
        <f>[3]数学!J60</f>
        <v>0</v>
      </c>
      <c r="K60" s="161"/>
      <c r="L60" s="7">
        <f>[3]数学!L60</f>
        <v>0</v>
      </c>
      <c r="M60" s="1">
        <f>[3]数学!M60</f>
        <v>0</v>
      </c>
      <c r="N60" s="1">
        <f>[3]数学!N60</f>
        <v>0</v>
      </c>
      <c r="O60" s="1">
        <f>[3]数学!O60</f>
        <v>0</v>
      </c>
      <c r="P60" s="17">
        <f>[3]数学!P60</f>
        <v>0</v>
      </c>
      <c r="Q60" s="227">
        <f>[3]数学!Q60</f>
        <v>0</v>
      </c>
      <c r="R60" s="219">
        <f>[3]数学!R60</f>
        <v>0</v>
      </c>
      <c r="T60" s="7">
        <f>[3]数学!T60</f>
        <v>0</v>
      </c>
      <c r="U60" s="1">
        <f>[3]数学!U60</f>
        <v>0</v>
      </c>
      <c r="V60" s="1">
        <f>[3]数学!V60</f>
        <v>0</v>
      </c>
      <c r="W60" s="1">
        <f>[3]数学!W60</f>
        <v>0</v>
      </c>
      <c r="X60" s="17">
        <f>[3]数学!X60</f>
        <v>0</v>
      </c>
    </row>
    <row r="61" spans="2:24" ht="24" customHeight="1">
      <c r="B61" s="43">
        <f>氏名入力!A61</f>
        <v>1217</v>
      </c>
      <c r="C61" s="22">
        <f>氏名入力!C61</f>
        <v>0</v>
      </c>
      <c r="D61" s="7">
        <f>[3]数学!D61</f>
        <v>0</v>
      </c>
      <c r="E61" s="1">
        <f>[3]数学!E61</f>
        <v>0</v>
      </c>
      <c r="F61" s="1">
        <f>[3]数学!F61</f>
        <v>0</v>
      </c>
      <c r="G61" s="1">
        <f>[3]数学!G61</f>
        <v>0</v>
      </c>
      <c r="H61" s="17">
        <f>[3]数学!H61</f>
        <v>0</v>
      </c>
      <c r="I61" s="227">
        <f>[3]数学!I61</f>
        <v>0</v>
      </c>
      <c r="J61" s="219">
        <f>[3]数学!J61</f>
        <v>0</v>
      </c>
      <c r="K61" s="161"/>
      <c r="L61" s="7">
        <f>[3]数学!L61</f>
        <v>0</v>
      </c>
      <c r="M61" s="1">
        <f>[3]数学!M61</f>
        <v>0</v>
      </c>
      <c r="N61" s="1">
        <f>[3]数学!N61</f>
        <v>0</v>
      </c>
      <c r="O61" s="1">
        <f>[3]数学!O61</f>
        <v>0</v>
      </c>
      <c r="P61" s="17">
        <f>[3]数学!P61</f>
        <v>0</v>
      </c>
      <c r="Q61" s="227">
        <f>[3]数学!Q61</f>
        <v>0</v>
      </c>
      <c r="R61" s="219">
        <f>[3]数学!R61</f>
        <v>0</v>
      </c>
      <c r="T61" s="7">
        <f>[3]数学!T61</f>
        <v>0</v>
      </c>
      <c r="U61" s="1">
        <f>[3]数学!U61</f>
        <v>0</v>
      </c>
      <c r="V61" s="1">
        <f>[3]数学!V61</f>
        <v>0</v>
      </c>
      <c r="W61" s="1">
        <f>[3]数学!W61</f>
        <v>0</v>
      </c>
      <c r="X61" s="17">
        <f>[3]数学!X61</f>
        <v>0</v>
      </c>
    </row>
    <row r="62" spans="2:24" ht="24" customHeight="1">
      <c r="B62" s="43">
        <f>氏名入力!A62</f>
        <v>1218</v>
      </c>
      <c r="C62" s="22">
        <f>氏名入力!C62</f>
        <v>0</v>
      </c>
      <c r="D62" s="7">
        <f>[3]数学!D62</f>
        <v>0</v>
      </c>
      <c r="E62" s="1">
        <f>[3]数学!E62</f>
        <v>0</v>
      </c>
      <c r="F62" s="1">
        <f>[3]数学!F62</f>
        <v>0</v>
      </c>
      <c r="G62" s="1">
        <f>[3]数学!G62</f>
        <v>0</v>
      </c>
      <c r="H62" s="17">
        <f>[3]数学!H62</f>
        <v>0</v>
      </c>
      <c r="I62" s="227">
        <f>[3]数学!I62</f>
        <v>0</v>
      </c>
      <c r="J62" s="219">
        <f>[3]数学!J62</f>
        <v>0</v>
      </c>
      <c r="K62" s="161"/>
      <c r="L62" s="7">
        <f>[3]数学!L62</f>
        <v>0</v>
      </c>
      <c r="M62" s="1">
        <f>[3]数学!M62</f>
        <v>0</v>
      </c>
      <c r="N62" s="1">
        <f>[3]数学!N62</f>
        <v>0</v>
      </c>
      <c r="O62" s="1">
        <f>[3]数学!O62</f>
        <v>0</v>
      </c>
      <c r="P62" s="17">
        <f>[3]数学!P62</f>
        <v>0</v>
      </c>
      <c r="Q62" s="227">
        <f>[3]数学!Q62</f>
        <v>0</v>
      </c>
      <c r="R62" s="219">
        <f>[3]数学!R62</f>
        <v>0</v>
      </c>
      <c r="T62" s="7">
        <f>[3]数学!T62</f>
        <v>0</v>
      </c>
      <c r="U62" s="1">
        <f>[3]数学!U62</f>
        <v>0</v>
      </c>
      <c r="V62" s="1">
        <f>[3]数学!V62</f>
        <v>0</v>
      </c>
      <c r="W62" s="1">
        <f>[3]数学!W62</f>
        <v>0</v>
      </c>
      <c r="X62" s="17">
        <f>[3]数学!X62</f>
        <v>0</v>
      </c>
    </row>
    <row r="63" spans="2:24" ht="24" customHeight="1">
      <c r="B63" s="43">
        <f>氏名入力!A63</f>
        <v>1219</v>
      </c>
      <c r="C63" s="22">
        <f>氏名入力!C63</f>
        <v>0</v>
      </c>
      <c r="D63" s="7">
        <f>[3]数学!D63</f>
        <v>0</v>
      </c>
      <c r="E63" s="1">
        <f>[3]数学!E63</f>
        <v>0</v>
      </c>
      <c r="F63" s="1">
        <f>[3]数学!F63</f>
        <v>0</v>
      </c>
      <c r="G63" s="1">
        <f>[3]数学!G63</f>
        <v>0</v>
      </c>
      <c r="H63" s="17">
        <f>[3]数学!H63</f>
        <v>0</v>
      </c>
      <c r="I63" s="227">
        <f>[3]数学!I63</f>
        <v>0</v>
      </c>
      <c r="J63" s="219">
        <f>[3]数学!J63</f>
        <v>0</v>
      </c>
      <c r="K63" s="161"/>
      <c r="L63" s="7">
        <f>[3]数学!L63</f>
        <v>0</v>
      </c>
      <c r="M63" s="1">
        <f>[3]数学!M63</f>
        <v>0</v>
      </c>
      <c r="N63" s="1">
        <f>[3]数学!N63</f>
        <v>0</v>
      </c>
      <c r="O63" s="1">
        <f>[3]数学!O63</f>
        <v>0</v>
      </c>
      <c r="P63" s="17">
        <f>[3]数学!P63</f>
        <v>0</v>
      </c>
      <c r="Q63" s="227">
        <f>[3]数学!Q63</f>
        <v>0</v>
      </c>
      <c r="R63" s="219">
        <f>[3]数学!R63</f>
        <v>0</v>
      </c>
      <c r="T63" s="7">
        <f>[3]数学!T63</f>
        <v>0</v>
      </c>
      <c r="U63" s="1">
        <f>[3]数学!U63</f>
        <v>0</v>
      </c>
      <c r="V63" s="1">
        <f>[3]数学!V63</f>
        <v>0</v>
      </c>
      <c r="W63" s="1">
        <f>[3]数学!W63</f>
        <v>0</v>
      </c>
      <c r="X63" s="17">
        <f>[3]数学!X63</f>
        <v>0</v>
      </c>
    </row>
    <row r="64" spans="2:24" ht="24" customHeight="1" thickBot="1">
      <c r="B64" s="44">
        <f>氏名入力!A64</f>
        <v>1220</v>
      </c>
      <c r="C64" s="38">
        <f>氏名入力!C64</f>
        <v>0</v>
      </c>
      <c r="D64" s="9">
        <f>[3]数学!D64</f>
        <v>0</v>
      </c>
      <c r="E64" s="10">
        <f>[3]数学!E64</f>
        <v>0</v>
      </c>
      <c r="F64" s="10">
        <f>[3]数学!F64</f>
        <v>0</v>
      </c>
      <c r="G64" s="10">
        <f>[3]数学!G64</f>
        <v>0</v>
      </c>
      <c r="H64" s="18">
        <f>[3]数学!H64</f>
        <v>0</v>
      </c>
      <c r="I64" s="228">
        <f>[3]数学!I64</f>
        <v>0</v>
      </c>
      <c r="J64" s="223">
        <f>[3]数学!J64</f>
        <v>0</v>
      </c>
      <c r="K64" s="161"/>
      <c r="L64" s="9">
        <f>[3]数学!L64</f>
        <v>0</v>
      </c>
      <c r="M64" s="10">
        <f>[3]数学!M64</f>
        <v>0</v>
      </c>
      <c r="N64" s="10">
        <f>[3]数学!N64</f>
        <v>0</v>
      </c>
      <c r="O64" s="10">
        <f>[3]数学!O64</f>
        <v>0</v>
      </c>
      <c r="P64" s="18">
        <f>[3]数学!P64</f>
        <v>0</v>
      </c>
      <c r="Q64" s="228">
        <f>[3]数学!Q64</f>
        <v>0</v>
      </c>
      <c r="R64" s="223">
        <f>[3]数学!R64</f>
        <v>0</v>
      </c>
      <c r="T64" s="12">
        <f>[3]数学!T64</f>
        <v>0</v>
      </c>
      <c r="U64" s="13">
        <f>[3]数学!U64</f>
        <v>0</v>
      </c>
      <c r="V64" s="13">
        <f>[3]数学!V64</f>
        <v>0</v>
      </c>
      <c r="W64" s="13">
        <f>[3]数学!W64</f>
        <v>0</v>
      </c>
      <c r="X64" s="19">
        <f>[3]数学!X64</f>
        <v>0</v>
      </c>
    </row>
    <row r="65" spans="2:24" ht="24" customHeight="1">
      <c r="B65" s="45">
        <f>氏名入力!A65</f>
        <v>1231</v>
      </c>
      <c r="C65" s="39">
        <f>氏名入力!C65</f>
        <v>0</v>
      </c>
      <c r="D65" s="4">
        <f>[3]数学!D65</f>
        <v>0</v>
      </c>
      <c r="E65" s="5">
        <f>[3]数学!E65</f>
        <v>0</v>
      </c>
      <c r="F65" s="5">
        <f>[3]数学!F65</f>
        <v>0</v>
      </c>
      <c r="G65" s="5">
        <f>[3]数学!G65</f>
        <v>0</v>
      </c>
      <c r="H65" s="16">
        <f>[3]数学!H65</f>
        <v>0</v>
      </c>
      <c r="I65" s="226">
        <f>[3]数学!I65</f>
        <v>0</v>
      </c>
      <c r="J65" s="218">
        <f>[3]数学!J65</f>
        <v>0</v>
      </c>
      <c r="K65" s="161"/>
      <c r="L65" s="4">
        <f>[3]数学!L65</f>
        <v>0</v>
      </c>
      <c r="M65" s="5">
        <f>[3]数学!M65</f>
        <v>0</v>
      </c>
      <c r="N65" s="5">
        <f>[3]数学!N65</f>
        <v>0</v>
      </c>
      <c r="O65" s="5">
        <f>[3]数学!O65</f>
        <v>0</v>
      </c>
      <c r="P65" s="16">
        <f>[3]数学!P65</f>
        <v>0</v>
      </c>
      <c r="Q65" s="244">
        <f>[3]数学!Q65</f>
        <v>0</v>
      </c>
      <c r="R65" s="218">
        <f>[3]数学!R65</f>
        <v>0</v>
      </c>
      <c r="T65" s="4">
        <f>[3]数学!T65</f>
        <v>0</v>
      </c>
      <c r="U65" s="5">
        <f>[3]数学!U65</f>
        <v>0</v>
      </c>
      <c r="V65" s="5">
        <f>[3]数学!V65</f>
        <v>0</v>
      </c>
      <c r="W65" s="5">
        <f>[3]数学!W65</f>
        <v>0</v>
      </c>
      <c r="X65" s="16">
        <f>[3]数学!X65</f>
        <v>0</v>
      </c>
    </row>
    <row r="66" spans="2:24" ht="24" customHeight="1">
      <c r="B66" s="46">
        <f>氏名入力!A66</f>
        <v>1232</v>
      </c>
      <c r="C66" s="40">
        <f>氏名入力!C66</f>
        <v>0</v>
      </c>
      <c r="D66" s="7">
        <f>[3]数学!D66</f>
        <v>0</v>
      </c>
      <c r="E66" s="1">
        <f>[3]数学!E66</f>
        <v>0</v>
      </c>
      <c r="F66" s="1">
        <f>[3]数学!F66</f>
        <v>0</v>
      </c>
      <c r="G66" s="1">
        <f>[3]数学!G66</f>
        <v>0</v>
      </c>
      <c r="H66" s="17">
        <f>[3]数学!H66</f>
        <v>0</v>
      </c>
      <c r="I66" s="227">
        <f>[3]数学!I66</f>
        <v>0</v>
      </c>
      <c r="J66" s="219">
        <f>[3]数学!J66</f>
        <v>0</v>
      </c>
      <c r="K66" s="161"/>
      <c r="L66" s="7">
        <f>[3]数学!L66</f>
        <v>0</v>
      </c>
      <c r="M66" s="1">
        <f>[3]数学!M66</f>
        <v>0</v>
      </c>
      <c r="N66" s="1">
        <f>[3]数学!N66</f>
        <v>0</v>
      </c>
      <c r="O66" s="1">
        <f>[3]数学!O66</f>
        <v>0</v>
      </c>
      <c r="P66" s="17">
        <f>[3]数学!P66</f>
        <v>0</v>
      </c>
      <c r="Q66" s="227">
        <f>[3]数学!Q66</f>
        <v>0</v>
      </c>
      <c r="R66" s="219">
        <f>[3]数学!R66</f>
        <v>0</v>
      </c>
      <c r="T66" s="7">
        <f>[3]数学!T66</f>
        <v>0</v>
      </c>
      <c r="U66" s="1">
        <f>[3]数学!U66</f>
        <v>0</v>
      </c>
      <c r="V66" s="1">
        <f>[3]数学!V66</f>
        <v>0</v>
      </c>
      <c r="W66" s="1">
        <f>[3]数学!W66</f>
        <v>0</v>
      </c>
      <c r="X66" s="17">
        <f>[3]数学!X66</f>
        <v>0</v>
      </c>
    </row>
    <row r="67" spans="2:24" ht="24" customHeight="1">
      <c r="B67" s="46">
        <f>氏名入力!A67</f>
        <v>1233</v>
      </c>
      <c r="C67" s="40">
        <f>氏名入力!C67</f>
        <v>0</v>
      </c>
      <c r="D67" s="7">
        <f>[3]数学!D67</f>
        <v>0</v>
      </c>
      <c r="E67" s="1">
        <f>[3]数学!E67</f>
        <v>0</v>
      </c>
      <c r="F67" s="1">
        <f>[3]数学!F67</f>
        <v>0</v>
      </c>
      <c r="G67" s="1">
        <f>[3]数学!G67</f>
        <v>0</v>
      </c>
      <c r="H67" s="17">
        <f>[3]数学!H67</f>
        <v>0</v>
      </c>
      <c r="I67" s="227">
        <f>[3]数学!I67</f>
        <v>0</v>
      </c>
      <c r="J67" s="219">
        <f>[3]数学!J67</f>
        <v>0</v>
      </c>
      <c r="K67" s="161"/>
      <c r="L67" s="7">
        <f>[3]数学!L67</f>
        <v>0</v>
      </c>
      <c r="M67" s="1">
        <f>[3]数学!M67</f>
        <v>0</v>
      </c>
      <c r="N67" s="1">
        <f>[3]数学!N67</f>
        <v>0</v>
      </c>
      <c r="O67" s="1">
        <f>[3]数学!O67</f>
        <v>0</v>
      </c>
      <c r="P67" s="17">
        <f>[3]数学!P67</f>
        <v>0</v>
      </c>
      <c r="Q67" s="227">
        <f>[3]数学!Q67</f>
        <v>0</v>
      </c>
      <c r="R67" s="219">
        <f>[3]数学!R67</f>
        <v>0</v>
      </c>
      <c r="T67" s="7">
        <f>[3]数学!T67</f>
        <v>0</v>
      </c>
      <c r="U67" s="1">
        <f>[3]数学!U67</f>
        <v>0</v>
      </c>
      <c r="V67" s="1">
        <f>[3]数学!V67</f>
        <v>0</v>
      </c>
      <c r="W67" s="1">
        <f>[3]数学!W67</f>
        <v>0</v>
      </c>
      <c r="X67" s="17">
        <f>[3]数学!X67</f>
        <v>0</v>
      </c>
    </row>
    <row r="68" spans="2:24" ht="24" customHeight="1">
      <c r="B68" s="46">
        <f>氏名入力!A68</f>
        <v>1234</v>
      </c>
      <c r="C68" s="40">
        <f>氏名入力!C68</f>
        <v>0</v>
      </c>
      <c r="D68" s="7">
        <f>[3]数学!D68</f>
        <v>0</v>
      </c>
      <c r="E68" s="1">
        <f>[3]数学!E68</f>
        <v>0</v>
      </c>
      <c r="F68" s="1">
        <f>[3]数学!F68</f>
        <v>0</v>
      </c>
      <c r="G68" s="1">
        <f>[3]数学!G68</f>
        <v>0</v>
      </c>
      <c r="H68" s="17">
        <f>[3]数学!H68</f>
        <v>0</v>
      </c>
      <c r="I68" s="227">
        <f>[3]数学!I68</f>
        <v>0</v>
      </c>
      <c r="J68" s="219">
        <f>[3]数学!J68</f>
        <v>0</v>
      </c>
      <c r="K68" s="161"/>
      <c r="L68" s="7">
        <f>[3]数学!L68</f>
        <v>0</v>
      </c>
      <c r="M68" s="1">
        <f>[3]数学!M68</f>
        <v>0</v>
      </c>
      <c r="N68" s="1">
        <f>[3]数学!N68</f>
        <v>0</v>
      </c>
      <c r="O68" s="1">
        <f>[3]数学!O68</f>
        <v>0</v>
      </c>
      <c r="P68" s="17">
        <f>[3]数学!P68</f>
        <v>0</v>
      </c>
      <c r="Q68" s="227">
        <f>[3]数学!Q68</f>
        <v>0</v>
      </c>
      <c r="R68" s="219">
        <f>[3]数学!R68</f>
        <v>0</v>
      </c>
      <c r="T68" s="7">
        <f>[3]数学!T68</f>
        <v>0</v>
      </c>
      <c r="U68" s="1">
        <f>[3]数学!U68</f>
        <v>0</v>
      </c>
      <c r="V68" s="1">
        <f>[3]数学!V68</f>
        <v>0</v>
      </c>
      <c r="W68" s="1">
        <f>[3]数学!W68</f>
        <v>0</v>
      </c>
      <c r="X68" s="17">
        <f>[3]数学!X68</f>
        <v>0</v>
      </c>
    </row>
    <row r="69" spans="2:24" ht="24" customHeight="1">
      <c r="B69" s="46">
        <f>氏名入力!A69</f>
        <v>1235</v>
      </c>
      <c r="C69" s="40">
        <f>氏名入力!C69</f>
        <v>0</v>
      </c>
      <c r="D69" s="7">
        <f>[3]数学!D69</f>
        <v>0</v>
      </c>
      <c r="E69" s="1">
        <f>[3]数学!E69</f>
        <v>0</v>
      </c>
      <c r="F69" s="1">
        <f>[3]数学!F69</f>
        <v>0</v>
      </c>
      <c r="G69" s="1">
        <f>[3]数学!G69</f>
        <v>0</v>
      </c>
      <c r="H69" s="17">
        <f>[3]数学!H69</f>
        <v>0</v>
      </c>
      <c r="I69" s="227">
        <f>[3]数学!I69</f>
        <v>0</v>
      </c>
      <c r="J69" s="219">
        <f>[3]数学!J69</f>
        <v>0</v>
      </c>
      <c r="K69" s="161"/>
      <c r="L69" s="7">
        <f>[3]数学!L69</f>
        <v>0</v>
      </c>
      <c r="M69" s="1">
        <f>[3]数学!M69</f>
        <v>0</v>
      </c>
      <c r="N69" s="1">
        <f>[3]数学!N69</f>
        <v>0</v>
      </c>
      <c r="O69" s="1">
        <f>[3]数学!O69</f>
        <v>0</v>
      </c>
      <c r="P69" s="17">
        <f>[3]数学!P69</f>
        <v>0</v>
      </c>
      <c r="Q69" s="227">
        <f>[3]数学!Q69</f>
        <v>0</v>
      </c>
      <c r="R69" s="219">
        <f>[3]数学!R69</f>
        <v>0</v>
      </c>
      <c r="T69" s="7">
        <f>[3]数学!T69</f>
        <v>0</v>
      </c>
      <c r="U69" s="1">
        <f>[3]数学!U69</f>
        <v>0</v>
      </c>
      <c r="V69" s="1">
        <f>[3]数学!V69</f>
        <v>0</v>
      </c>
      <c r="W69" s="1">
        <f>[3]数学!W69</f>
        <v>0</v>
      </c>
      <c r="X69" s="17">
        <f>[3]数学!X69</f>
        <v>0</v>
      </c>
    </row>
    <row r="70" spans="2:24" ht="24" customHeight="1">
      <c r="B70" s="46">
        <f>氏名入力!A70</f>
        <v>1236</v>
      </c>
      <c r="C70" s="40">
        <f>氏名入力!C70</f>
        <v>0</v>
      </c>
      <c r="D70" s="7">
        <f>[3]数学!D70</f>
        <v>0</v>
      </c>
      <c r="E70" s="1">
        <f>[3]数学!E70</f>
        <v>0</v>
      </c>
      <c r="F70" s="1">
        <f>[3]数学!F70</f>
        <v>0</v>
      </c>
      <c r="G70" s="1">
        <f>[3]数学!G70</f>
        <v>0</v>
      </c>
      <c r="H70" s="17">
        <f>[3]数学!H70</f>
        <v>0</v>
      </c>
      <c r="I70" s="227">
        <f>[3]数学!I70</f>
        <v>0</v>
      </c>
      <c r="J70" s="219">
        <f>[3]数学!J70</f>
        <v>0</v>
      </c>
      <c r="K70" s="161"/>
      <c r="L70" s="7">
        <f>[3]数学!L70</f>
        <v>0</v>
      </c>
      <c r="M70" s="1">
        <f>[3]数学!M70</f>
        <v>0</v>
      </c>
      <c r="N70" s="1">
        <f>[3]数学!N70</f>
        <v>0</v>
      </c>
      <c r="O70" s="1">
        <f>[3]数学!O70</f>
        <v>0</v>
      </c>
      <c r="P70" s="17">
        <f>[3]数学!P70</f>
        <v>0</v>
      </c>
      <c r="Q70" s="227">
        <f>[3]数学!Q70</f>
        <v>0</v>
      </c>
      <c r="R70" s="219">
        <f>[3]数学!R70</f>
        <v>0</v>
      </c>
      <c r="T70" s="7">
        <f>[3]数学!T70</f>
        <v>0</v>
      </c>
      <c r="U70" s="1">
        <f>[3]数学!U70</f>
        <v>0</v>
      </c>
      <c r="V70" s="1">
        <f>[3]数学!V70</f>
        <v>0</v>
      </c>
      <c r="W70" s="1">
        <f>[3]数学!W70</f>
        <v>0</v>
      </c>
      <c r="X70" s="17">
        <f>[3]数学!X70</f>
        <v>0</v>
      </c>
    </row>
    <row r="71" spans="2:24" ht="24" customHeight="1">
      <c r="B71" s="46">
        <f>氏名入力!A71</f>
        <v>1237</v>
      </c>
      <c r="C71" s="40">
        <f>氏名入力!C71</f>
        <v>0</v>
      </c>
      <c r="D71" s="7">
        <f>[3]数学!D71</f>
        <v>0</v>
      </c>
      <c r="E71" s="1">
        <f>[3]数学!E71</f>
        <v>0</v>
      </c>
      <c r="F71" s="1">
        <f>[3]数学!F71</f>
        <v>0</v>
      </c>
      <c r="G71" s="1">
        <f>[3]数学!G71</f>
        <v>0</v>
      </c>
      <c r="H71" s="17">
        <f>[3]数学!H71</f>
        <v>0</v>
      </c>
      <c r="I71" s="227">
        <f>[3]数学!I71</f>
        <v>0</v>
      </c>
      <c r="J71" s="219">
        <f>[3]数学!J71</f>
        <v>0</v>
      </c>
      <c r="K71" s="161"/>
      <c r="L71" s="7">
        <f>[3]数学!L71</f>
        <v>0</v>
      </c>
      <c r="M71" s="1">
        <f>[3]数学!M71</f>
        <v>0</v>
      </c>
      <c r="N71" s="1">
        <f>[3]数学!N71</f>
        <v>0</v>
      </c>
      <c r="O71" s="1">
        <f>[3]数学!O71</f>
        <v>0</v>
      </c>
      <c r="P71" s="17">
        <f>[3]数学!P71</f>
        <v>0</v>
      </c>
      <c r="Q71" s="227">
        <f>[3]数学!Q71</f>
        <v>0</v>
      </c>
      <c r="R71" s="219">
        <f>[3]数学!R71</f>
        <v>0</v>
      </c>
      <c r="T71" s="7">
        <f>[3]数学!T71</f>
        <v>0</v>
      </c>
      <c r="U71" s="1">
        <f>[3]数学!U71</f>
        <v>0</v>
      </c>
      <c r="V71" s="1">
        <f>[3]数学!V71</f>
        <v>0</v>
      </c>
      <c r="W71" s="1">
        <f>[3]数学!W71</f>
        <v>0</v>
      </c>
      <c r="X71" s="17">
        <f>[3]数学!X71</f>
        <v>0</v>
      </c>
    </row>
    <row r="72" spans="2:24" ht="24" customHeight="1">
      <c r="B72" s="46">
        <f>氏名入力!A72</f>
        <v>1238</v>
      </c>
      <c r="C72" s="40">
        <f>氏名入力!C72</f>
        <v>0</v>
      </c>
      <c r="D72" s="7">
        <f>[3]数学!D72</f>
        <v>0</v>
      </c>
      <c r="E72" s="1">
        <f>[3]数学!E72</f>
        <v>0</v>
      </c>
      <c r="F72" s="1">
        <f>[3]数学!F72</f>
        <v>0</v>
      </c>
      <c r="G72" s="1">
        <f>[3]数学!G72</f>
        <v>0</v>
      </c>
      <c r="H72" s="17">
        <f>[3]数学!H72</f>
        <v>0</v>
      </c>
      <c r="I72" s="227">
        <f>[3]数学!I72</f>
        <v>0</v>
      </c>
      <c r="J72" s="219">
        <f>[3]数学!J72</f>
        <v>0</v>
      </c>
      <c r="K72" s="161"/>
      <c r="L72" s="7">
        <f>[3]数学!L72</f>
        <v>0</v>
      </c>
      <c r="M72" s="1">
        <f>[3]数学!M72</f>
        <v>0</v>
      </c>
      <c r="N72" s="1">
        <f>[3]数学!N72</f>
        <v>0</v>
      </c>
      <c r="O72" s="1">
        <f>[3]数学!O72</f>
        <v>0</v>
      </c>
      <c r="P72" s="17">
        <f>[3]数学!P72</f>
        <v>0</v>
      </c>
      <c r="Q72" s="227">
        <f>[3]数学!Q72</f>
        <v>0</v>
      </c>
      <c r="R72" s="219">
        <f>[3]数学!R72</f>
        <v>0</v>
      </c>
      <c r="T72" s="7">
        <f>[3]数学!T72</f>
        <v>0</v>
      </c>
      <c r="U72" s="1">
        <f>[3]数学!U72</f>
        <v>0</v>
      </c>
      <c r="V72" s="1">
        <f>[3]数学!V72</f>
        <v>0</v>
      </c>
      <c r="W72" s="1">
        <f>[3]数学!W72</f>
        <v>0</v>
      </c>
      <c r="X72" s="17">
        <f>[3]数学!X72</f>
        <v>0</v>
      </c>
    </row>
    <row r="73" spans="2:24" ht="24" customHeight="1">
      <c r="B73" s="46">
        <f>氏名入力!A73</f>
        <v>1239</v>
      </c>
      <c r="C73" s="40">
        <f>氏名入力!C73</f>
        <v>0</v>
      </c>
      <c r="D73" s="7">
        <f>[3]数学!D73</f>
        <v>0</v>
      </c>
      <c r="E73" s="1">
        <f>[3]数学!E73</f>
        <v>0</v>
      </c>
      <c r="F73" s="1">
        <f>[3]数学!F73</f>
        <v>0</v>
      </c>
      <c r="G73" s="1">
        <f>[3]数学!G73</f>
        <v>0</v>
      </c>
      <c r="H73" s="17">
        <f>[3]数学!H73</f>
        <v>0</v>
      </c>
      <c r="I73" s="227">
        <f>[3]数学!I73</f>
        <v>0</v>
      </c>
      <c r="J73" s="219">
        <f>[3]数学!J73</f>
        <v>0</v>
      </c>
      <c r="K73" s="161"/>
      <c r="L73" s="7">
        <f>[3]数学!L73</f>
        <v>0</v>
      </c>
      <c r="M73" s="1">
        <f>[3]数学!M73</f>
        <v>0</v>
      </c>
      <c r="N73" s="1">
        <f>[3]数学!N73</f>
        <v>0</v>
      </c>
      <c r="O73" s="1">
        <f>[3]数学!O73</f>
        <v>0</v>
      </c>
      <c r="P73" s="17">
        <f>[3]数学!P73</f>
        <v>0</v>
      </c>
      <c r="Q73" s="227">
        <f>[3]数学!Q73</f>
        <v>0</v>
      </c>
      <c r="R73" s="219">
        <f>[3]数学!R73</f>
        <v>0</v>
      </c>
      <c r="T73" s="7">
        <f>[3]数学!T73</f>
        <v>0</v>
      </c>
      <c r="U73" s="1">
        <f>[3]数学!U73</f>
        <v>0</v>
      </c>
      <c r="V73" s="1">
        <f>[3]数学!V73</f>
        <v>0</v>
      </c>
      <c r="W73" s="1">
        <f>[3]数学!W73</f>
        <v>0</v>
      </c>
      <c r="X73" s="17">
        <f>[3]数学!X73</f>
        <v>0</v>
      </c>
    </row>
    <row r="74" spans="2:24" ht="24" customHeight="1">
      <c r="B74" s="46">
        <f>氏名入力!A74</f>
        <v>1240</v>
      </c>
      <c r="C74" s="40">
        <f>氏名入力!C74</f>
        <v>0</v>
      </c>
      <c r="D74" s="7">
        <f>[3]数学!D74</f>
        <v>0</v>
      </c>
      <c r="E74" s="1">
        <f>[3]数学!E74</f>
        <v>0</v>
      </c>
      <c r="F74" s="1">
        <f>[3]数学!F74</f>
        <v>0</v>
      </c>
      <c r="G74" s="1">
        <f>[3]数学!G74</f>
        <v>0</v>
      </c>
      <c r="H74" s="17">
        <f>[3]数学!H74</f>
        <v>0</v>
      </c>
      <c r="I74" s="227">
        <f>[3]数学!I74</f>
        <v>0</v>
      </c>
      <c r="J74" s="219">
        <f>[3]数学!J74</f>
        <v>0</v>
      </c>
      <c r="K74" s="161"/>
      <c r="L74" s="7">
        <f>[3]数学!L74</f>
        <v>0</v>
      </c>
      <c r="M74" s="1">
        <f>[3]数学!M74</f>
        <v>0</v>
      </c>
      <c r="N74" s="1">
        <f>[3]数学!N74</f>
        <v>0</v>
      </c>
      <c r="O74" s="1">
        <f>[3]数学!O74</f>
        <v>0</v>
      </c>
      <c r="P74" s="17">
        <f>[3]数学!P74</f>
        <v>0</v>
      </c>
      <c r="Q74" s="227">
        <f>[3]数学!Q74</f>
        <v>0</v>
      </c>
      <c r="R74" s="219">
        <f>[3]数学!R74</f>
        <v>0</v>
      </c>
      <c r="T74" s="7">
        <f>[3]数学!T74</f>
        <v>0</v>
      </c>
      <c r="U74" s="1">
        <f>[3]数学!U74</f>
        <v>0</v>
      </c>
      <c r="V74" s="1">
        <f>[3]数学!V74</f>
        <v>0</v>
      </c>
      <c r="W74" s="1">
        <f>[3]数学!W74</f>
        <v>0</v>
      </c>
      <c r="X74" s="17">
        <f>[3]数学!X74</f>
        <v>0</v>
      </c>
    </row>
    <row r="75" spans="2:24" ht="24" customHeight="1">
      <c r="B75" s="46">
        <f>氏名入力!A75</f>
        <v>1241</v>
      </c>
      <c r="C75" s="40">
        <f>氏名入力!C75</f>
        <v>0</v>
      </c>
      <c r="D75" s="7">
        <f>[3]数学!D75</f>
        <v>0</v>
      </c>
      <c r="E75" s="1">
        <f>[3]数学!E75</f>
        <v>0</v>
      </c>
      <c r="F75" s="1">
        <f>[3]数学!F75</f>
        <v>0</v>
      </c>
      <c r="G75" s="1">
        <f>[3]数学!G75</f>
        <v>0</v>
      </c>
      <c r="H75" s="17">
        <f>[3]数学!H75</f>
        <v>0</v>
      </c>
      <c r="I75" s="227">
        <f>[3]数学!I75</f>
        <v>0</v>
      </c>
      <c r="J75" s="219">
        <f>[3]数学!J75</f>
        <v>0</v>
      </c>
      <c r="K75" s="161"/>
      <c r="L75" s="7">
        <f>[3]数学!L75</f>
        <v>0</v>
      </c>
      <c r="M75" s="1">
        <f>[3]数学!M75</f>
        <v>0</v>
      </c>
      <c r="N75" s="1">
        <f>[3]数学!N75</f>
        <v>0</v>
      </c>
      <c r="O75" s="1">
        <f>[3]数学!O75</f>
        <v>0</v>
      </c>
      <c r="P75" s="17">
        <f>[3]数学!P75</f>
        <v>0</v>
      </c>
      <c r="Q75" s="227">
        <f>[3]数学!Q75</f>
        <v>0</v>
      </c>
      <c r="R75" s="219">
        <f>[3]数学!R75</f>
        <v>0</v>
      </c>
      <c r="T75" s="7">
        <f>[3]数学!T75</f>
        <v>0</v>
      </c>
      <c r="U75" s="1">
        <f>[3]数学!U75</f>
        <v>0</v>
      </c>
      <c r="V75" s="1">
        <f>[3]数学!V75</f>
        <v>0</v>
      </c>
      <c r="W75" s="1">
        <f>[3]数学!W75</f>
        <v>0</v>
      </c>
      <c r="X75" s="17">
        <f>[3]数学!X75</f>
        <v>0</v>
      </c>
    </row>
    <row r="76" spans="2:24" ht="24" customHeight="1">
      <c r="B76" s="46">
        <f>氏名入力!A76</f>
        <v>1242</v>
      </c>
      <c r="C76" s="40">
        <f>氏名入力!C76</f>
        <v>0</v>
      </c>
      <c r="D76" s="7">
        <f>[3]数学!D76</f>
        <v>0</v>
      </c>
      <c r="E76" s="1">
        <f>[3]数学!E76</f>
        <v>0</v>
      </c>
      <c r="F76" s="1">
        <f>[3]数学!F76</f>
        <v>0</v>
      </c>
      <c r="G76" s="1">
        <f>[3]数学!G76</f>
        <v>0</v>
      </c>
      <c r="H76" s="17">
        <f>[3]数学!H76</f>
        <v>0</v>
      </c>
      <c r="I76" s="227">
        <f>[3]数学!I76</f>
        <v>0</v>
      </c>
      <c r="J76" s="219">
        <f>[3]数学!J76</f>
        <v>0</v>
      </c>
      <c r="K76" s="161"/>
      <c r="L76" s="7">
        <f>[3]数学!L76</f>
        <v>0</v>
      </c>
      <c r="M76" s="1">
        <f>[3]数学!M76</f>
        <v>0</v>
      </c>
      <c r="N76" s="1">
        <f>[3]数学!N76</f>
        <v>0</v>
      </c>
      <c r="O76" s="1">
        <f>[3]数学!O76</f>
        <v>0</v>
      </c>
      <c r="P76" s="17">
        <f>[3]数学!P76</f>
        <v>0</v>
      </c>
      <c r="Q76" s="227">
        <f>[3]数学!Q76</f>
        <v>0</v>
      </c>
      <c r="R76" s="219">
        <f>[3]数学!R76</f>
        <v>0</v>
      </c>
      <c r="T76" s="7">
        <f>[3]数学!T76</f>
        <v>0</v>
      </c>
      <c r="U76" s="1">
        <f>[3]数学!U76</f>
        <v>0</v>
      </c>
      <c r="V76" s="1">
        <f>[3]数学!V76</f>
        <v>0</v>
      </c>
      <c r="W76" s="1">
        <f>[3]数学!W76</f>
        <v>0</v>
      </c>
      <c r="X76" s="17">
        <f>[3]数学!X76</f>
        <v>0</v>
      </c>
    </row>
    <row r="77" spans="2:24" ht="24" customHeight="1">
      <c r="B77" s="46">
        <f>氏名入力!A77</f>
        <v>1243</v>
      </c>
      <c r="C77" s="40">
        <f>氏名入力!C77</f>
        <v>0</v>
      </c>
      <c r="D77" s="7">
        <f>[3]数学!D77</f>
        <v>0</v>
      </c>
      <c r="E77" s="1">
        <f>[3]数学!E77</f>
        <v>0</v>
      </c>
      <c r="F77" s="1">
        <f>[3]数学!F77</f>
        <v>0</v>
      </c>
      <c r="G77" s="1">
        <f>[3]数学!G77</f>
        <v>0</v>
      </c>
      <c r="H77" s="17">
        <f>[3]数学!H77</f>
        <v>0</v>
      </c>
      <c r="I77" s="227">
        <f>[3]数学!I77</f>
        <v>0</v>
      </c>
      <c r="J77" s="219">
        <f>[3]数学!J77</f>
        <v>0</v>
      </c>
      <c r="K77" s="161"/>
      <c r="L77" s="7">
        <f>[3]数学!L77</f>
        <v>0</v>
      </c>
      <c r="M77" s="1">
        <f>[3]数学!M77</f>
        <v>0</v>
      </c>
      <c r="N77" s="1">
        <f>[3]数学!N77</f>
        <v>0</v>
      </c>
      <c r="O77" s="1">
        <f>[3]数学!O77</f>
        <v>0</v>
      </c>
      <c r="P77" s="17">
        <f>[3]数学!P77</f>
        <v>0</v>
      </c>
      <c r="Q77" s="227">
        <f>[3]数学!Q77</f>
        <v>0</v>
      </c>
      <c r="R77" s="219">
        <f>[3]数学!R77</f>
        <v>0</v>
      </c>
      <c r="T77" s="7">
        <f>[3]数学!T77</f>
        <v>0</v>
      </c>
      <c r="U77" s="1">
        <f>[3]数学!U77</f>
        <v>0</v>
      </c>
      <c r="V77" s="1">
        <f>[3]数学!V77</f>
        <v>0</v>
      </c>
      <c r="W77" s="1">
        <f>[3]数学!W77</f>
        <v>0</v>
      </c>
      <c r="X77" s="17">
        <f>[3]数学!X77</f>
        <v>0</v>
      </c>
    </row>
    <row r="78" spans="2:24" ht="24" customHeight="1">
      <c r="B78" s="46">
        <f>氏名入力!A78</f>
        <v>1244</v>
      </c>
      <c r="C78" s="40">
        <f>氏名入力!C78</f>
        <v>0</v>
      </c>
      <c r="D78" s="7">
        <f>[3]数学!D78</f>
        <v>0</v>
      </c>
      <c r="E78" s="1">
        <f>[3]数学!E78</f>
        <v>0</v>
      </c>
      <c r="F78" s="1">
        <f>[3]数学!F78</f>
        <v>0</v>
      </c>
      <c r="G78" s="1">
        <f>[3]数学!G78</f>
        <v>0</v>
      </c>
      <c r="H78" s="17">
        <f>[3]数学!H78</f>
        <v>0</v>
      </c>
      <c r="I78" s="227">
        <f>[3]数学!I78</f>
        <v>0</v>
      </c>
      <c r="J78" s="219">
        <f>[3]数学!J78</f>
        <v>0</v>
      </c>
      <c r="K78" s="161"/>
      <c r="L78" s="7">
        <f>[3]数学!L78</f>
        <v>0</v>
      </c>
      <c r="M78" s="1">
        <f>[3]数学!M78</f>
        <v>0</v>
      </c>
      <c r="N78" s="1">
        <f>[3]数学!N78</f>
        <v>0</v>
      </c>
      <c r="O78" s="1">
        <f>[3]数学!O78</f>
        <v>0</v>
      </c>
      <c r="P78" s="17">
        <f>[3]数学!P78</f>
        <v>0</v>
      </c>
      <c r="Q78" s="227">
        <f>[3]数学!Q78</f>
        <v>0</v>
      </c>
      <c r="R78" s="219">
        <f>[3]数学!R78</f>
        <v>0</v>
      </c>
      <c r="T78" s="7">
        <f>[3]数学!T78</f>
        <v>0</v>
      </c>
      <c r="U78" s="1">
        <f>[3]数学!U78</f>
        <v>0</v>
      </c>
      <c r="V78" s="1">
        <f>[3]数学!V78</f>
        <v>0</v>
      </c>
      <c r="W78" s="1">
        <f>[3]数学!W78</f>
        <v>0</v>
      </c>
      <c r="X78" s="17">
        <f>[3]数学!X78</f>
        <v>0</v>
      </c>
    </row>
    <row r="79" spans="2:24" ht="24" customHeight="1">
      <c r="B79" s="46">
        <f>氏名入力!A79</f>
        <v>1245</v>
      </c>
      <c r="C79" s="40">
        <f>氏名入力!C79</f>
        <v>0</v>
      </c>
      <c r="D79" s="7">
        <f>[3]数学!D79</f>
        <v>0</v>
      </c>
      <c r="E79" s="1">
        <f>[3]数学!E79</f>
        <v>0</v>
      </c>
      <c r="F79" s="1">
        <f>[3]数学!F79</f>
        <v>0</v>
      </c>
      <c r="G79" s="1">
        <f>[3]数学!G79</f>
        <v>0</v>
      </c>
      <c r="H79" s="17">
        <f>[3]数学!H79</f>
        <v>0</v>
      </c>
      <c r="I79" s="227">
        <f>[3]数学!I79</f>
        <v>0</v>
      </c>
      <c r="J79" s="219">
        <f>[3]数学!J79</f>
        <v>0</v>
      </c>
      <c r="K79" s="161"/>
      <c r="L79" s="7">
        <f>[3]数学!L79</f>
        <v>0</v>
      </c>
      <c r="M79" s="1">
        <f>[3]数学!M79</f>
        <v>0</v>
      </c>
      <c r="N79" s="1">
        <f>[3]数学!N79</f>
        <v>0</v>
      </c>
      <c r="O79" s="1">
        <f>[3]数学!O79</f>
        <v>0</v>
      </c>
      <c r="P79" s="17">
        <f>[3]数学!P79</f>
        <v>0</v>
      </c>
      <c r="Q79" s="227">
        <f>[3]数学!Q79</f>
        <v>0</v>
      </c>
      <c r="R79" s="219">
        <f>[3]数学!R79</f>
        <v>0</v>
      </c>
      <c r="T79" s="7">
        <f>[3]数学!T79</f>
        <v>0</v>
      </c>
      <c r="U79" s="1">
        <f>[3]数学!U79</f>
        <v>0</v>
      </c>
      <c r="V79" s="1">
        <f>[3]数学!V79</f>
        <v>0</v>
      </c>
      <c r="W79" s="1">
        <f>[3]数学!W79</f>
        <v>0</v>
      </c>
      <c r="X79" s="17">
        <f>[3]数学!X79</f>
        <v>0</v>
      </c>
    </row>
    <row r="80" spans="2:24" ht="24" customHeight="1">
      <c r="B80" s="46">
        <f>氏名入力!A80</f>
        <v>1246</v>
      </c>
      <c r="C80" s="40">
        <f>氏名入力!C80</f>
        <v>0</v>
      </c>
      <c r="D80" s="7">
        <f>[3]数学!D80</f>
        <v>0</v>
      </c>
      <c r="E80" s="1">
        <f>[3]数学!E80</f>
        <v>0</v>
      </c>
      <c r="F80" s="1">
        <f>[3]数学!F80</f>
        <v>0</v>
      </c>
      <c r="G80" s="1">
        <f>[3]数学!G80</f>
        <v>0</v>
      </c>
      <c r="H80" s="17">
        <f>[3]数学!H80</f>
        <v>0</v>
      </c>
      <c r="I80" s="227">
        <f>[3]数学!I80</f>
        <v>0</v>
      </c>
      <c r="J80" s="219">
        <f>[3]数学!J80</f>
        <v>0</v>
      </c>
      <c r="K80" s="161"/>
      <c r="L80" s="7">
        <f>[3]数学!L80</f>
        <v>0</v>
      </c>
      <c r="M80" s="1">
        <f>[3]数学!M80</f>
        <v>0</v>
      </c>
      <c r="N80" s="1">
        <f>[3]数学!N80</f>
        <v>0</v>
      </c>
      <c r="O80" s="1">
        <f>[3]数学!O80</f>
        <v>0</v>
      </c>
      <c r="P80" s="17">
        <f>[3]数学!P80</f>
        <v>0</v>
      </c>
      <c r="Q80" s="227">
        <f>[3]数学!Q80</f>
        <v>0</v>
      </c>
      <c r="R80" s="219">
        <f>[3]数学!R80</f>
        <v>0</v>
      </c>
      <c r="T80" s="7">
        <f>[3]数学!T80</f>
        <v>0</v>
      </c>
      <c r="U80" s="1">
        <f>[3]数学!U80</f>
        <v>0</v>
      </c>
      <c r="V80" s="1">
        <f>[3]数学!V80</f>
        <v>0</v>
      </c>
      <c r="W80" s="1">
        <f>[3]数学!W80</f>
        <v>0</v>
      </c>
      <c r="X80" s="17">
        <f>[3]数学!X80</f>
        <v>0</v>
      </c>
    </row>
    <row r="81" spans="2:24" ht="24" customHeight="1">
      <c r="B81" s="46">
        <f>氏名入力!A81</f>
        <v>1247</v>
      </c>
      <c r="C81" s="40">
        <f>氏名入力!C81</f>
        <v>0</v>
      </c>
      <c r="D81" s="7">
        <f>[3]数学!D81</f>
        <v>0</v>
      </c>
      <c r="E81" s="1">
        <f>[3]数学!E81</f>
        <v>0</v>
      </c>
      <c r="F81" s="1">
        <f>[3]数学!F81</f>
        <v>0</v>
      </c>
      <c r="G81" s="1">
        <f>[3]数学!G81</f>
        <v>0</v>
      </c>
      <c r="H81" s="17">
        <f>[3]数学!H81</f>
        <v>0</v>
      </c>
      <c r="I81" s="227">
        <f>[3]数学!I81</f>
        <v>0</v>
      </c>
      <c r="J81" s="219">
        <f>[3]数学!J81</f>
        <v>0</v>
      </c>
      <c r="K81" s="161"/>
      <c r="L81" s="7">
        <f>[3]数学!L81</f>
        <v>0</v>
      </c>
      <c r="M81" s="1">
        <f>[3]数学!M81</f>
        <v>0</v>
      </c>
      <c r="N81" s="1">
        <f>[3]数学!N81</f>
        <v>0</v>
      </c>
      <c r="O81" s="1">
        <f>[3]数学!O81</f>
        <v>0</v>
      </c>
      <c r="P81" s="17">
        <f>[3]数学!P81</f>
        <v>0</v>
      </c>
      <c r="Q81" s="227">
        <f>[3]数学!Q81</f>
        <v>0</v>
      </c>
      <c r="R81" s="219">
        <f>[3]数学!R81</f>
        <v>0</v>
      </c>
      <c r="T81" s="7">
        <f>[3]数学!T81</f>
        <v>0</v>
      </c>
      <c r="U81" s="1">
        <f>[3]数学!U81</f>
        <v>0</v>
      </c>
      <c r="V81" s="1">
        <f>[3]数学!V81</f>
        <v>0</v>
      </c>
      <c r="W81" s="1">
        <f>[3]数学!W81</f>
        <v>0</v>
      </c>
      <c r="X81" s="17">
        <f>[3]数学!X81</f>
        <v>0</v>
      </c>
    </row>
    <row r="82" spans="2:24" ht="24" customHeight="1">
      <c r="B82" s="46">
        <f>氏名入力!A82</f>
        <v>1248</v>
      </c>
      <c r="C82" s="40">
        <f>氏名入力!C82</f>
        <v>0</v>
      </c>
      <c r="D82" s="7">
        <f>[3]数学!D82</f>
        <v>0</v>
      </c>
      <c r="E82" s="1">
        <f>[3]数学!E82</f>
        <v>0</v>
      </c>
      <c r="F82" s="1">
        <f>[3]数学!F82</f>
        <v>0</v>
      </c>
      <c r="G82" s="1">
        <f>[3]数学!G82</f>
        <v>0</v>
      </c>
      <c r="H82" s="17">
        <f>[3]数学!H82</f>
        <v>0</v>
      </c>
      <c r="I82" s="227">
        <f>[3]数学!I82</f>
        <v>0</v>
      </c>
      <c r="J82" s="219">
        <f>[3]数学!J82</f>
        <v>0</v>
      </c>
      <c r="K82" s="161"/>
      <c r="L82" s="7">
        <f>[3]数学!L82</f>
        <v>0</v>
      </c>
      <c r="M82" s="1">
        <f>[3]数学!M82</f>
        <v>0</v>
      </c>
      <c r="N82" s="1">
        <f>[3]数学!N82</f>
        <v>0</v>
      </c>
      <c r="O82" s="1">
        <f>[3]数学!O82</f>
        <v>0</v>
      </c>
      <c r="P82" s="17">
        <f>[3]数学!P82</f>
        <v>0</v>
      </c>
      <c r="Q82" s="227">
        <f>[3]数学!Q82</f>
        <v>0</v>
      </c>
      <c r="R82" s="219">
        <f>[3]数学!R82</f>
        <v>0</v>
      </c>
      <c r="T82" s="7">
        <f>[3]数学!T82</f>
        <v>0</v>
      </c>
      <c r="U82" s="1">
        <f>[3]数学!U82</f>
        <v>0</v>
      </c>
      <c r="V82" s="1">
        <f>[3]数学!V82</f>
        <v>0</v>
      </c>
      <c r="W82" s="1">
        <f>[3]数学!W82</f>
        <v>0</v>
      </c>
      <c r="X82" s="17">
        <f>[3]数学!X82</f>
        <v>0</v>
      </c>
    </row>
    <row r="83" spans="2:24" ht="24" customHeight="1">
      <c r="B83" s="46">
        <f>氏名入力!A83</f>
        <v>1249</v>
      </c>
      <c r="C83" s="40">
        <f>氏名入力!C83</f>
        <v>0</v>
      </c>
      <c r="D83" s="7">
        <f>[3]数学!D83</f>
        <v>0</v>
      </c>
      <c r="E83" s="1">
        <f>[3]数学!E83</f>
        <v>0</v>
      </c>
      <c r="F83" s="1">
        <f>[3]数学!F83</f>
        <v>0</v>
      </c>
      <c r="G83" s="1">
        <f>[3]数学!G83</f>
        <v>0</v>
      </c>
      <c r="H83" s="17">
        <f>[3]数学!H83</f>
        <v>0</v>
      </c>
      <c r="I83" s="227">
        <f>[3]数学!I83</f>
        <v>0</v>
      </c>
      <c r="J83" s="219">
        <f>[3]数学!J83</f>
        <v>0</v>
      </c>
      <c r="K83" s="161"/>
      <c r="L83" s="7">
        <f>[3]数学!L83</f>
        <v>0</v>
      </c>
      <c r="M83" s="1">
        <f>[3]数学!M83</f>
        <v>0</v>
      </c>
      <c r="N83" s="1">
        <f>[3]数学!N83</f>
        <v>0</v>
      </c>
      <c r="O83" s="1">
        <f>[3]数学!O83</f>
        <v>0</v>
      </c>
      <c r="P83" s="17">
        <f>[3]数学!P83</f>
        <v>0</v>
      </c>
      <c r="Q83" s="227">
        <f>[3]数学!Q83</f>
        <v>0</v>
      </c>
      <c r="R83" s="219">
        <f>[3]数学!R83</f>
        <v>0</v>
      </c>
      <c r="T83" s="7">
        <f>[3]数学!T83</f>
        <v>0</v>
      </c>
      <c r="U83" s="1">
        <f>[3]数学!U83</f>
        <v>0</v>
      </c>
      <c r="V83" s="1">
        <f>[3]数学!V83</f>
        <v>0</v>
      </c>
      <c r="W83" s="1">
        <f>[3]数学!W83</f>
        <v>0</v>
      </c>
      <c r="X83" s="17">
        <f>[3]数学!X83</f>
        <v>0</v>
      </c>
    </row>
    <row r="84" spans="2:24" ht="24" customHeight="1" thickBot="1">
      <c r="B84" s="47">
        <f>氏名入力!A84</f>
        <v>1250</v>
      </c>
      <c r="C84" s="41">
        <f>氏名入力!C84</f>
        <v>0</v>
      </c>
      <c r="D84" s="14">
        <f>[3]数学!D84</f>
        <v>0</v>
      </c>
      <c r="E84" s="2">
        <f>[3]数学!E84</f>
        <v>0</v>
      </c>
      <c r="F84" s="2">
        <f>[3]数学!F84</f>
        <v>0</v>
      </c>
      <c r="G84" s="2">
        <f>[3]数学!G84</f>
        <v>0</v>
      </c>
      <c r="H84" s="20">
        <f>[3]数学!H84</f>
        <v>0</v>
      </c>
      <c r="I84" s="228">
        <f>[3]数学!I84</f>
        <v>0</v>
      </c>
      <c r="J84" s="224">
        <f>[3]数学!J84</f>
        <v>0</v>
      </c>
      <c r="K84" s="161"/>
      <c r="L84" s="14">
        <f>[3]数学!L84</f>
        <v>0</v>
      </c>
      <c r="M84" s="2">
        <f>[3]数学!M84</f>
        <v>0</v>
      </c>
      <c r="N84" s="2">
        <f>[3]数学!N84</f>
        <v>0</v>
      </c>
      <c r="O84" s="2">
        <f>[3]数学!O84</f>
        <v>0</v>
      </c>
      <c r="P84" s="20">
        <f>[3]数学!P84</f>
        <v>0</v>
      </c>
      <c r="Q84" s="228">
        <f>[3]数学!Q84</f>
        <v>0</v>
      </c>
      <c r="R84" s="224">
        <f>[3]数学!R84</f>
        <v>0</v>
      </c>
      <c r="T84" s="14">
        <f>[3]数学!T84</f>
        <v>0</v>
      </c>
      <c r="U84" s="2">
        <f>[3]数学!U84</f>
        <v>0</v>
      </c>
      <c r="V84" s="2">
        <f>[3]数学!V84</f>
        <v>0</v>
      </c>
      <c r="W84" s="2">
        <f>[3]数学!W84</f>
        <v>0</v>
      </c>
      <c r="X84" s="20">
        <f>[3]数学!X84</f>
        <v>0</v>
      </c>
    </row>
    <row r="85" spans="2:24" ht="24" customHeight="1" thickTop="1">
      <c r="B85" s="42">
        <f>氏名入力!A85</f>
        <v>1301</v>
      </c>
      <c r="C85" s="21">
        <f>氏名入力!C85</f>
        <v>0</v>
      </c>
      <c r="D85" s="4">
        <f>[3]数学!D85</f>
        <v>0</v>
      </c>
      <c r="E85" s="5">
        <f>[3]数学!E85</f>
        <v>0</v>
      </c>
      <c r="F85" s="5">
        <f>[3]数学!F85</f>
        <v>0</v>
      </c>
      <c r="G85" s="5">
        <f>[3]数学!G85</f>
        <v>0</v>
      </c>
      <c r="H85" s="16">
        <f>[3]数学!H85</f>
        <v>0</v>
      </c>
      <c r="I85" s="229">
        <f>[3]数学!I85</f>
        <v>0</v>
      </c>
      <c r="J85" s="218">
        <f>[3]数学!J85</f>
        <v>0</v>
      </c>
      <c r="K85" s="161"/>
      <c r="L85" s="4">
        <f>[3]数学!L85</f>
        <v>0</v>
      </c>
      <c r="M85" s="5">
        <f>[3]数学!M85</f>
        <v>0</v>
      </c>
      <c r="N85" s="5">
        <f>[3]数学!N85</f>
        <v>0</v>
      </c>
      <c r="O85" s="5">
        <f>[3]数学!O85</f>
        <v>0</v>
      </c>
      <c r="P85" s="16">
        <f>[3]数学!P85</f>
        <v>0</v>
      </c>
      <c r="Q85" s="245">
        <f>[3]数学!Q85</f>
        <v>0</v>
      </c>
      <c r="R85" s="218">
        <f>[3]数学!R85</f>
        <v>0</v>
      </c>
      <c r="T85" s="4">
        <f>[3]数学!T85</f>
        <v>0</v>
      </c>
      <c r="U85" s="5">
        <f>[3]数学!U85</f>
        <v>0</v>
      </c>
      <c r="V85" s="5">
        <f>[3]数学!V85</f>
        <v>0</v>
      </c>
      <c r="W85" s="5">
        <f>[3]数学!W85</f>
        <v>0</v>
      </c>
      <c r="X85" s="16">
        <f>[3]数学!X85</f>
        <v>0</v>
      </c>
    </row>
    <row r="86" spans="2:24" ht="24" customHeight="1">
      <c r="B86" s="43">
        <f>氏名入力!A86</f>
        <v>1302</v>
      </c>
      <c r="C86" s="22">
        <f>氏名入力!C86</f>
        <v>0</v>
      </c>
      <c r="D86" s="7">
        <f>[3]数学!D86</f>
        <v>0</v>
      </c>
      <c r="E86" s="1">
        <f>[3]数学!E86</f>
        <v>0</v>
      </c>
      <c r="F86" s="1">
        <f>[3]数学!F86</f>
        <v>0</v>
      </c>
      <c r="G86" s="1">
        <f>[3]数学!G86</f>
        <v>0</v>
      </c>
      <c r="H86" s="17">
        <f>[3]数学!H86</f>
        <v>0</v>
      </c>
      <c r="I86" s="227">
        <f>[3]数学!I86</f>
        <v>0</v>
      </c>
      <c r="J86" s="219">
        <f>[3]数学!J86</f>
        <v>0</v>
      </c>
      <c r="K86" s="161"/>
      <c r="L86" s="7">
        <f>[3]数学!L86</f>
        <v>0</v>
      </c>
      <c r="M86" s="1">
        <f>[3]数学!M86</f>
        <v>0</v>
      </c>
      <c r="N86" s="1">
        <f>[3]数学!N86</f>
        <v>0</v>
      </c>
      <c r="O86" s="1">
        <f>[3]数学!O86</f>
        <v>0</v>
      </c>
      <c r="P86" s="17">
        <f>[3]数学!P86</f>
        <v>0</v>
      </c>
      <c r="Q86" s="227">
        <f>[3]数学!Q86</f>
        <v>0</v>
      </c>
      <c r="R86" s="219">
        <f>[3]数学!R86</f>
        <v>0</v>
      </c>
      <c r="T86" s="7">
        <f>[3]数学!T86</f>
        <v>0</v>
      </c>
      <c r="U86" s="1">
        <f>[3]数学!U86</f>
        <v>0</v>
      </c>
      <c r="V86" s="1">
        <f>[3]数学!V86</f>
        <v>0</v>
      </c>
      <c r="W86" s="1">
        <f>[3]数学!W86</f>
        <v>0</v>
      </c>
      <c r="X86" s="17">
        <f>[3]数学!X86</f>
        <v>0</v>
      </c>
    </row>
    <row r="87" spans="2:24" ht="24" customHeight="1">
      <c r="B87" s="43">
        <f>氏名入力!A87</f>
        <v>1303</v>
      </c>
      <c r="C87" s="22">
        <f>氏名入力!C87</f>
        <v>0</v>
      </c>
      <c r="D87" s="7">
        <f>[3]数学!D87</f>
        <v>0</v>
      </c>
      <c r="E87" s="1">
        <f>[3]数学!E87</f>
        <v>0</v>
      </c>
      <c r="F87" s="1">
        <f>[3]数学!F87</f>
        <v>0</v>
      </c>
      <c r="G87" s="1">
        <f>[3]数学!G87</f>
        <v>0</v>
      </c>
      <c r="H87" s="17">
        <f>[3]数学!H87</f>
        <v>0</v>
      </c>
      <c r="I87" s="227">
        <f>[3]数学!I87</f>
        <v>0</v>
      </c>
      <c r="J87" s="219">
        <f>[3]数学!J87</f>
        <v>0</v>
      </c>
      <c r="K87" s="161"/>
      <c r="L87" s="7">
        <f>[3]数学!L87</f>
        <v>0</v>
      </c>
      <c r="M87" s="1">
        <f>[3]数学!M87</f>
        <v>0</v>
      </c>
      <c r="N87" s="1">
        <f>[3]数学!N87</f>
        <v>0</v>
      </c>
      <c r="O87" s="1">
        <f>[3]数学!O87</f>
        <v>0</v>
      </c>
      <c r="P87" s="17">
        <f>[3]数学!P87</f>
        <v>0</v>
      </c>
      <c r="Q87" s="227">
        <f>[3]数学!Q87</f>
        <v>0</v>
      </c>
      <c r="R87" s="219">
        <f>[3]数学!R87</f>
        <v>0</v>
      </c>
      <c r="T87" s="7">
        <f>[3]数学!T87</f>
        <v>0</v>
      </c>
      <c r="U87" s="1">
        <f>[3]数学!U87</f>
        <v>0</v>
      </c>
      <c r="V87" s="1">
        <f>[3]数学!V87</f>
        <v>0</v>
      </c>
      <c r="W87" s="1">
        <f>[3]数学!W87</f>
        <v>0</v>
      </c>
      <c r="X87" s="17">
        <f>[3]数学!X87</f>
        <v>0</v>
      </c>
    </row>
    <row r="88" spans="2:24" ht="24" customHeight="1">
      <c r="B88" s="43">
        <f>氏名入力!A88</f>
        <v>1304</v>
      </c>
      <c r="C88" s="22">
        <f>氏名入力!C88</f>
        <v>0</v>
      </c>
      <c r="D88" s="7">
        <f>[3]数学!D88</f>
        <v>0</v>
      </c>
      <c r="E88" s="1">
        <f>[3]数学!E88</f>
        <v>0</v>
      </c>
      <c r="F88" s="1">
        <f>[3]数学!F88</f>
        <v>0</v>
      </c>
      <c r="G88" s="1">
        <f>[3]数学!G88</f>
        <v>0</v>
      </c>
      <c r="H88" s="17">
        <f>[3]数学!H88</f>
        <v>0</v>
      </c>
      <c r="I88" s="227">
        <f>[3]数学!I88</f>
        <v>0</v>
      </c>
      <c r="J88" s="219">
        <f>[3]数学!J88</f>
        <v>0</v>
      </c>
      <c r="K88" s="161"/>
      <c r="L88" s="7">
        <f>[3]数学!L88</f>
        <v>0</v>
      </c>
      <c r="M88" s="1">
        <f>[3]数学!M88</f>
        <v>0</v>
      </c>
      <c r="N88" s="1">
        <f>[3]数学!N88</f>
        <v>0</v>
      </c>
      <c r="O88" s="1">
        <f>[3]数学!O88</f>
        <v>0</v>
      </c>
      <c r="P88" s="17">
        <f>[3]数学!P88</f>
        <v>0</v>
      </c>
      <c r="Q88" s="227">
        <f>[3]数学!Q88</f>
        <v>0</v>
      </c>
      <c r="R88" s="219">
        <f>[3]数学!R88</f>
        <v>0</v>
      </c>
      <c r="T88" s="7">
        <f>[3]数学!T88</f>
        <v>0</v>
      </c>
      <c r="U88" s="1">
        <f>[3]数学!U88</f>
        <v>0</v>
      </c>
      <c r="V88" s="1">
        <f>[3]数学!V88</f>
        <v>0</v>
      </c>
      <c r="W88" s="1">
        <f>[3]数学!W88</f>
        <v>0</v>
      </c>
      <c r="X88" s="17">
        <f>[3]数学!X88</f>
        <v>0</v>
      </c>
    </row>
    <row r="89" spans="2:24" ht="24" customHeight="1">
      <c r="B89" s="43">
        <f>氏名入力!A89</f>
        <v>1305</v>
      </c>
      <c r="C89" s="22">
        <f>氏名入力!C89</f>
        <v>0</v>
      </c>
      <c r="D89" s="7">
        <f>[3]数学!D89</f>
        <v>0</v>
      </c>
      <c r="E89" s="1">
        <f>[3]数学!E89</f>
        <v>0</v>
      </c>
      <c r="F89" s="1">
        <f>[3]数学!F89</f>
        <v>0</v>
      </c>
      <c r="G89" s="1">
        <f>[3]数学!G89</f>
        <v>0</v>
      </c>
      <c r="H89" s="17">
        <f>[3]数学!H89</f>
        <v>0</v>
      </c>
      <c r="I89" s="227">
        <f>[3]数学!I89</f>
        <v>0</v>
      </c>
      <c r="J89" s="219">
        <f>[3]数学!J89</f>
        <v>0</v>
      </c>
      <c r="K89" s="161"/>
      <c r="L89" s="7">
        <f>[3]数学!L89</f>
        <v>0</v>
      </c>
      <c r="M89" s="1">
        <f>[3]数学!M89</f>
        <v>0</v>
      </c>
      <c r="N89" s="1">
        <f>[3]数学!N89</f>
        <v>0</v>
      </c>
      <c r="O89" s="1">
        <f>[3]数学!O89</f>
        <v>0</v>
      </c>
      <c r="P89" s="17">
        <f>[3]数学!P89</f>
        <v>0</v>
      </c>
      <c r="Q89" s="227">
        <f>[3]数学!Q89</f>
        <v>0</v>
      </c>
      <c r="R89" s="219">
        <f>[3]数学!R89</f>
        <v>0</v>
      </c>
      <c r="T89" s="7">
        <f>[3]数学!T89</f>
        <v>0</v>
      </c>
      <c r="U89" s="1">
        <f>[3]数学!U89</f>
        <v>0</v>
      </c>
      <c r="V89" s="1">
        <f>[3]数学!V89</f>
        <v>0</v>
      </c>
      <c r="W89" s="1">
        <f>[3]数学!W89</f>
        <v>0</v>
      </c>
      <c r="X89" s="17">
        <f>[3]数学!X89</f>
        <v>0</v>
      </c>
    </row>
    <row r="90" spans="2:24" ht="24" customHeight="1">
      <c r="B90" s="43">
        <f>氏名入力!A90</f>
        <v>1306</v>
      </c>
      <c r="C90" s="22">
        <f>氏名入力!C90</f>
        <v>0</v>
      </c>
      <c r="D90" s="7">
        <f>[3]数学!D90</f>
        <v>0</v>
      </c>
      <c r="E90" s="1">
        <f>[3]数学!E90</f>
        <v>0</v>
      </c>
      <c r="F90" s="1">
        <f>[3]数学!F90</f>
        <v>0</v>
      </c>
      <c r="G90" s="1">
        <f>[3]数学!G90</f>
        <v>0</v>
      </c>
      <c r="H90" s="17">
        <f>[3]数学!H90</f>
        <v>0</v>
      </c>
      <c r="I90" s="227">
        <f>[3]数学!I90</f>
        <v>0</v>
      </c>
      <c r="J90" s="219">
        <f>[3]数学!J90</f>
        <v>0</v>
      </c>
      <c r="K90" s="161"/>
      <c r="L90" s="7">
        <f>[3]数学!L90</f>
        <v>0</v>
      </c>
      <c r="M90" s="1">
        <f>[3]数学!M90</f>
        <v>0</v>
      </c>
      <c r="N90" s="1">
        <f>[3]数学!N90</f>
        <v>0</v>
      </c>
      <c r="O90" s="1">
        <f>[3]数学!O90</f>
        <v>0</v>
      </c>
      <c r="P90" s="17">
        <f>[3]数学!P90</f>
        <v>0</v>
      </c>
      <c r="Q90" s="227">
        <f>[3]数学!Q90</f>
        <v>0</v>
      </c>
      <c r="R90" s="219">
        <f>[3]数学!R90</f>
        <v>0</v>
      </c>
      <c r="T90" s="7">
        <f>[3]数学!T90</f>
        <v>0</v>
      </c>
      <c r="U90" s="1">
        <f>[3]数学!U90</f>
        <v>0</v>
      </c>
      <c r="V90" s="1">
        <f>[3]数学!V90</f>
        <v>0</v>
      </c>
      <c r="W90" s="1">
        <f>[3]数学!W90</f>
        <v>0</v>
      </c>
      <c r="X90" s="17">
        <f>[3]数学!X90</f>
        <v>0</v>
      </c>
    </row>
    <row r="91" spans="2:24" ht="24" customHeight="1">
      <c r="B91" s="43">
        <f>氏名入力!A91</f>
        <v>1307</v>
      </c>
      <c r="C91" s="22">
        <f>氏名入力!C91</f>
        <v>0</v>
      </c>
      <c r="D91" s="7">
        <f>[3]数学!D91</f>
        <v>0</v>
      </c>
      <c r="E91" s="1">
        <f>[3]数学!E91</f>
        <v>0</v>
      </c>
      <c r="F91" s="1">
        <f>[3]数学!F91</f>
        <v>0</v>
      </c>
      <c r="G91" s="1">
        <f>[3]数学!G91</f>
        <v>0</v>
      </c>
      <c r="H91" s="17">
        <f>[3]数学!H91</f>
        <v>0</v>
      </c>
      <c r="I91" s="227">
        <f>[3]数学!I91</f>
        <v>0</v>
      </c>
      <c r="J91" s="219">
        <f>[3]数学!J91</f>
        <v>0</v>
      </c>
      <c r="K91" s="161"/>
      <c r="L91" s="7">
        <f>[3]数学!L91</f>
        <v>0</v>
      </c>
      <c r="M91" s="1">
        <f>[3]数学!M91</f>
        <v>0</v>
      </c>
      <c r="N91" s="1">
        <f>[3]数学!N91</f>
        <v>0</v>
      </c>
      <c r="O91" s="1">
        <f>[3]数学!O91</f>
        <v>0</v>
      </c>
      <c r="P91" s="17">
        <f>[3]数学!P91</f>
        <v>0</v>
      </c>
      <c r="Q91" s="227">
        <f>[3]数学!Q91</f>
        <v>0</v>
      </c>
      <c r="R91" s="219">
        <f>[3]数学!R91</f>
        <v>0</v>
      </c>
      <c r="T91" s="7">
        <f>[3]数学!T91</f>
        <v>0</v>
      </c>
      <c r="U91" s="1">
        <f>[3]数学!U91</f>
        <v>0</v>
      </c>
      <c r="V91" s="1">
        <f>[3]数学!V91</f>
        <v>0</v>
      </c>
      <c r="W91" s="1">
        <f>[3]数学!W91</f>
        <v>0</v>
      </c>
      <c r="X91" s="17">
        <f>[3]数学!X91</f>
        <v>0</v>
      </c>
    </row>
    <row r="92" spans="2:24" ht="24" customHeight="1">
      <c r="B92" s="43">
        <f>氏名入力!A92</f>
        <v>1308</v>
      </c>
      <c r="C92" s="22">
        <f>氏名入力!C92</f>
        <v>0</v>
      </c>
      <c r="D92" s="7">
        <f>[3]数学!D92</f>
        <v>0</v>
      </c>
      <c r="E92" s="1">
        <f>[3]数学!E92</f>
        <v>0</v>
      </c>
      <c r="F92" s="1">
        <f>[3]数学!F92</f>
        <v>0</v>
      </c>
      <c r="G92" s="1">
        <f>[3]数学!G92</f>
        <v>0</v>
      </c>
      <c r="H92" s="17">
        <f>[3]数学!H92</f>
        <v>0</v>
      </c>
      <c r="I92" s="227">
        <f>[3]数学!I92</f>
        <v>0</v>
      </c>
      <c r="J92" s="219">
        <f>[3]数学!J92</f>
        <v>0</v>
      </c>
      <c r="K92" s="161"/>
      <c r="L92" s="7">
        <f>[3]数学!L92</f>
        <v>0</v>
      </c>
      <c r="M92" s="1">
        <f>[3]数学!M92</f>
        <v>0</v>
      </c>
      <c r="N92" s="1">
        <f>[3]数学!N92</f>
        <v>0</v>
      </c>
      <c r="O92" s="1">
        <f>[3]数学!O92</f>
        <v>0</v>
      </c>
      <c r="P92" s="17">
        <f>[3]数学!P92</f>
        <v>0</v>
      </c>
      <c r="Q92" s="227">
        <f>[3]数学!Q92</f>
        <v>0</v>
      </c>
      <c r="R92" s="219">
        <f>[3]数学!R92</f>
        <v>0</v>
      </c>
      <c r="T92" s="7">
        <f>[3]数学!T92</f>
        <v>0</v>
      </c>
      <c r="U92" s="1">
        <f>[3]数学!U92</f>
        <v>0</v>
      </c>
      <c r="V92" s="1">
        <f>[3]数学!V92</f>
        <v>0</v>
      </c>
      <c r="W92" s="1">
        <f>[3]数学!W92</f>
        <v>0</v>
      </c>
      <c r="X92" s="17">
        <f>[3]数学!X92</f>
        <v>0</v>
      </c>
    </row>
    <row r="93" spans="2:24" ht="24" customHeight="1">
      <c r="B93" s="43">
        <f>氏名入力!A93</f>
        <v>1309</v>
      </c>
      <c r="C93" s="22">
        <f>氏名入力!C93</f>
        <v>0</v>
      </c>
      <c r="D93" s="7">
        <f>[3]数学!D93</f>
        <v>0</v>
      </c>
      <c r="E93" s="1">
        <f>[3]数学!E93</f>
        <v>0</v>
      </c>
      <c r="F93" s="1">
        <f>[3]数学!F93</f>
        <v>0</v>
      </c>
      <c r="G93" s="1">
        <f>[3]数学!G93</f>
        <v>0</v>
      </c>
      <c r="H93" s="17">
        <f>[3]数学!H93</f>
        <v>0</v>
      </c>
      <c r="I93" s="227">
        <f>[3]数学!I93</f>
        <v>0</v>
      </c>
      <c r="J93" s="219">
        <f>[3]数学!J93</f>
        <v>0</v>
      </c>
      <c r="K93" s="161"/>
      <c r="L93" s="7">
        <f>[3]数学!L93</f>
        <v>0</v>
      </c>
      <c r="M93" s="1">
        <f>[3]数学!M93</f>
        <v>0</v>
      </c>
      <c r="N93" s="1">
        <f>[3]数学!N93</f>
        <v>0</v>
      </c>
      <c r="O93" s="1">
        <f>[3]数学!O93</f>
        <v>0</v>
      </c>
      <c r="P93" s="17">
        <f>[3]数学!P93</f>
        <v>0</v>
      </c>
      <c r="Q93" s="227">
        <f>[3]数学!Q93</f>
        <v>0</v>
      </c>
      <c r="R93" s="219">
        <f>[3]数学!R93</f>
        <v>0</v>
      </c>
      <c r="T93" s="7">
        <f>[3]数学!T93</f>
        <v>0</v>
      </c>
      <c r="U93" s="1">
        <f>[3]数学!U93</f>
        <v>0</v>
      </c>
      <c r="V93" s="1">
        <f>[3]数学!V93</f>
        <v>0</v>
      </c>
      <c r="W93" s="1">
        <f>[3]数学!W93</f>
        <v>0</v>
      </c>
      <c r="X93" s="17">
        <f>[3]数学!X93</f>
        <v>0</v>
      </c>
    </row>
    <row r="94" spans="2:24" ht="24" customHeight="1">
      <c r="B94" s="43">
        <f>氏名入力!A94</f>
        <v>1310</v>
      </c>
      <c r="C94" s="22">
        <f>氏名入力!C94</f>
        <v>0</v>
      </c>
      <c r="D94" s="7">
        <f>[3]数学!D94</f>
        <v>0</v>
      </c>
      <c r="E94" s="1">
        <f>[3]数学!E94</f>
        <v>0</v>
      </c>
      <c r="F94" s="1">
        <f>[3]数学!F94</f>
        <v>0</v>
      </c>
      <c r="G94" s="1">
        <f>[3]数学!G94</f>
        <v>0</v>
      </c>
      <c r="H94" s="17">
        <f>[3]数学!H94</f>
        <v>0</v>
      </c>
      <c r="I94" s="227">
        <f>[3]数学!I94</f>
        <v>0</v>
      </c>
      <c r="J94" s="219">
        <f>[3]数学!J94</f>
        <v>0</v>
      </c>
      <c r="K94" s="161"/>
      <c r="L94" s="7">
        <f>[3]数学!L94</f>
        <v>0</v>
      </c>
      <c r="M94" s="1">
        <f>[3]数学!M94</f>
        <v>0</v>
      </c>
      <c r="N94" s="1">
        <f>[3]数学!N94</f>
        <v>0</v>
      </c>
      <c r="O94" s="1">
        <f>[3]数学!O94</f>
        <v>0</v>
      </c>
      <c r="P94" s="17">
        <f>[3]数学!P94</f>
        <v>0</v>
      </c>
      <c r="Q94" s="227">
        <f>[3]数学!Q94</f>
        <v>0</v>
      </c>
      <c r="R94" s="219">
        <f>[3]数学!R94</f>
        <v>0</v>
      </c>
      <c r="T94" s="7">
        <f>[3]数学!T94</f>
        <v>0</v>
      </c>
      <c r="U94" s="1">
        <f>[3]数学!U94</f>
        <v>0</v>
      </c>
      <c r="V94" s="1">
        <f>[3]数学!V94</f>
        <v>0</v>
      </c>
      <c r="W94" s="1">
        <f>[3]数学!W94</f>
        <v>0</v>
      </c>
      <c r="X94" s="17">
        <f>[3]数学!X94</f>
        <v>0</v>
      </c>
    </row>
    <row r="95" spans="2:24" ht="24" customHeight="1">
      <c r="B95" s="43">
        <f>氏名入力!A95</f>
        <v>1311</v>
      </c>
      <c r="C95" s="22">
        <f>氏名入力!C95</f>
        <v>0</v>
      </c>
      <c r="D95" s="7">
        <f>[3]数学!D95</f>
        <v>0</v>
      </c>
      <c r="E95" s="1">
        <f>[3]数学!E95</f>
        <v>0</v>
      </c>
      <c r="F95" s="1">
        <f>[3]数学!F95</f>
        <v>0</v>
      </c>
      <c r="G95" s="1">
        <f>[3]数学!G95</f>
        <v>0</v>
      </c>
      <c r="H95" s="17">
        <f>[3]数学!H95</f>
        <v>0</v>
      </c>
      <c r="I95" s="227">
        <f>[3]数学!I95</f>
        <v>0</v>
      </c>
      <c r="J95" s="219">
        <f>[3]数学!J95</f>
        <v>0</v>
      </c>
      <c r="K95" s="161"/>
      <c r="L95" s="7">
        <f>[3]数学!L95</f>
        <v>0</v>
      </c>
      <c r="M95" s="1">
        <f>[3]数学!M95</f>
        <v>0</v>
      </c>
      <c r="N95" s="1">
        <f>[3]数学!N95</f>
        <v>0</v>
      </c>
      <c r="O95" s="1">
        <f>[3]数学!O95</f>
        <v>0</v>
      </c>
      <c r="P95" s="17">
        <f>[3]数学!P95</f>
        <v>0</v>
      </c>
      <c r="Q95" s="227">
        <f>[3]数学!Q95</f>
        <v>0</v>
      </c>
      <c r="R95" s="219">
        <f>[3]数学!R95</f>
        <v>0</v>
      </c>
      <c r="T95" s="7">
        <f>[3]数学!T95</f>
        <v>0</v>
      </c>
      <c r="U95" s="1">
        <f>[3]数学!U95</f>
        <v>0</v>
      </c>
      <c r="V95" s="1">
        <f>[3]数学!V95</f>
        <v>0</v>
      </c>
      <c r="W95" s="1">
        <f>[3]数学!W95</f>
        <v>0</v>
      </c>
      <c r="X95" s="17">
        <f>[3]数学!X95</f>
        <v>0</v>
      </c>
    </row>
    <row r="96" spans="2:24" ht="24" customHeight="1">
      <c r="B96" s="43">
        <f>氏名入力!A96</f>
        <v>1312</v>
      </c>
      <c r="C96" s="22">
        <f>氏名入力!C96</f>
        <v>0</v>
      </c>
      <c r="D96" s="7">
        <f>[3]数学!D96</f>
        <v>0</v>
      </c>
      <c r="E96" s="1">
        <f>[3]数学!E96</f>
        <v>0</v>
      </c>
      <c r="F96" s="1">
        <f>[3]数学!F96</f>
        <v>0</v>
      </c>
      <c r="G96" s="1">
        <f>[3]数学!G96</f>
        <v>0</v>
      </c>
      <c r="H96" s="17">
        <f>[3]数学!H96</f>
        <v>0</v>
      </c>
      <c r="I96" s="227">
        <f>[3]数学!I96</f>
        <v>0</v>
      </c>
      <c r="J96" s="219">
        <f>[3]数学!J96</f>
        <v>0</v>
      </c>
      <c r="K96" s="161"/>
      <c r="L96" s="7">
        <f>[3]数学!L96</f>
        <v>0</v>
      </c>
      <c r="M96" s="1">
        <f>[3]数学!M96</f>
        <v>0</v>
      </c>
      <c r="N96" s="1">
        <f>[3]数学!N96</f>
        <v>0</v>
      </c>
      <c r="O96" s="1">
        <f>[3]数学!O96</f>
        <v>0</v>
      </c>
      <c r="P96" s="17">
        <f>[3]数学!P96</f>
        <v>0</v>
      </c>
      <c r="Q96" s="227">
        <f>[3]数学!Q96</f>
        <v>0</v>
      </c>
      <c r="R96" s="219">
        <f>[3]数学!R96</f>
        <v>0</v>
      </c>
      <c r="T96" s="7">
        <f>[3]数学!T96</f>
        <v>0</v>
      </c>
      <c r="U96" s="1">
        <f>[3]数学!U96</f>
        <v>0</v>
      </c>
      <c r="V96" s="1">
        <f>[3]数学!V96</f>
        <v>0</v>
      </c>
      <c r="W96" s="1">
        <f>[3]数学!W96</f>
        <v>0</v>
      </c>
      <c r="X96" s="17">
        <f>[3]数学!X96</f>
        <v>0</v>
      </c>
    </row>
    <row r="97" spans="2:24" ht="24" customHeight="1">
      <c r="B97" s="43">
        <f>氏名入力!A97</f>
        <v>1313</v>
      </c>
      <c r="C97" s="22">
        <f>氏名入力!C97</f>
        <v>0</v>
      </c>
      <c r="D97" s="7">
        <f>[3]数学!D97</f>
        <v>0</v>
      </c>
      <c r="E97" s="1">
        <f>[3]数学!E97</f>
        <v>0</v>
      </c>
      <c r="F97" s="1">
        <f>[3]数学!F97</f>
        <v>0</v>
      </c>
      <c r="G97" s="1">
        <f>[3]数学!G97</f>
        <v>0</v>
      </c>
      <c r="H97" s="17">
        <f>[3]数学!H97</f>
        <v>0</v>
      </c>
      <c r="I97" s="227">
        <f>[3]数学!I97</f>
        <v>0</v>
      </c>
      <c r="J97" s="219">
        <f>[3]数学!J97</f>
        <v>0</v>
      </c>
      <c r="K97" s="161"/>
      <c r="L97" s="7">
        <f>[3]数学!L97</f>
        <v>0</v>
      </c>
      <c r="M97" s="1">
        <f>[3]数学!M97</f>
        <v>0</v>
      </c>
      <c r="N97" s="1">
        <f>[3]数学!N97</f>
        <v>0</v>
      </c>
      <c r="O97" s="1">
        <f>[3]数学!O97</f>
        <v>0</v>
      </c>
      <c r="P97" s="17">
        <f>[3]数学!P97</f>
        <v>0</v>
      </c>
      <c r="Q97" s="227">
        <f>[3]数学!Q97</f>
        <v>0</v>
      </c>
      <c r="R97" s="219">
        <f>[3]数学!R97</f>
        <v>0</v>
      </c>
      <c r="T97" s="7">
        <f>[3]数学!T97</f>
        <v>0</v>
      </c>
      <c r="U97" s="1">
        <f>[3]数学!U97</f>
        <v>0</v>
      </c>
      <c r="V97" s="1">
        <f>[3]数学!V97</f>
        <v>0</v>
      </c>
      <c r="W97" s="1">
        <f>[3]数学!W97</f>
        <v>0</v>
      </c>
      <c r="X97" s="17">
        <f>[3]数学!X97</f>
        <v>0</v>
      </c>
    </row>
    <row r="98" spans="2:24" ht="24" customHeight="1">
      <c r="B98" s="43">
        <f>氏名入力!A98</f>
        <v>1314</v>
      </c>
      <c r="C98" s="22">
        <f>氏名入力!C98</f>
        <v>0</v>
      </c>
      <c r="D98" s="7">
        <f>[3]数学!D98</f>
        <v>0</v>
      </c>
      <c r="E98" s="1">
        <f>[3]数学!E98</f>
        <v>0</v>
      </c>
      <c r="F98" s="1">
        <f>[3]数学!F98</f>
        <v>0</v>
      </c>
      <c r="G98" s="1">
        <f>[3]数学!G98</f>
        <v>0</v>
      </c>
      <c r="H98" s="17">
        <f>[3]数学!H98</f>
        <v>0</v>
      </c>
      <c r="I98" s="227">
        <f>[3]数学!I98</f>
        <v>0</v>
      </c>
      <c r="J98" s="219">
        <f>[3]数学!J98</f>
        <v>0</v>
      </c>
      <c r="K98" s="161"/>
      <c r="L98" s="7">
        <f>[3]数学!L98</f>
        <v>0</v>
      </c>
      <c r="M98" s="1">
        <f>[3]数学!M98</f>
        <v>0</v>
      </c>
      <c r="N98" s="1">
        <f>[3]数学!N98</f>
        <v>0</v>
      </c>
      <c r="O98" s="1">
        <f>[3]数学!O98</f>
        <v>0</v>
      </c>
      <c r="P98" s="17">
        <f>[3]数学!P98</f>
        <v>0</v>
      </c>
      <c r="Q98" s="227">
        <f>[3]数学!Q98</f>
        <v>0</v>
      </c>
      <c r="R98" s="219">
        <f>[3]数学!R98</f>
        <v>0</v>
      </c>
      <c r="T98" s="7">
        <f>[3]数学!T98</f>
        <v>0</v>
      </c>
      <c r="U98" s="1">
        <f>[3]数学!U98</f>
        <v>0</v>
      </c>
      <c r="V98" s="1">
        <f>[3]数学!V98</f>
        <v>0</v>
      </c>
      <c r="W98" s="1">
        <f>[3]数学!W98</f>
        <v>0</v>
      </c>
      <c r="X98" s="17">
        <f>[3]数学!X98</f>
        <v>0</v>
      </c>
    </row>
    <row r="99" spans="2:24" ht="24" customHeight="1">
      <c r="B99" s="43">
        <f>氏名入力!A99</f>
        <v>1315</v>
      </c>
      <c r="C99" s="22">
        <f>氏名入力!C99</f>
        <v>0</v>
      </c>
      <c r="D99" s="7">
        <f>[3]数学!D99</f>
        <v>0</v>
      </c>
      <c r="E99" s="1">
        <f>[3]数学!E99</f>
        <v>0</v>
      </c>
      <c r="F99" s="1">
        <f>[3]数学!F99</f>
        <v>0</v>
      </c>
      <c r="G99" s="1">
        <f>[3]数学!G99</f>
        <v>0</v>
      </c>
      <c r="H99" s="17">
        <f>[3]数学!H99</f>
        <v>0</v>
      </c>
      <c r="I99" s="227">
        <f>[3]数学!I99</f>
        <v>0</v>
      </c>
      <c r="J99" s="219">
        <f>[3]数学!J99</f>
        <v>0</v>
      </c>
      <c r="K99" s="161"/>
      <c r="L99" s="7">
        <f>[3]数学!L99</f>
        <v>0</v>
      </c>
      <c r="M99" s="1">
        <f>[3]数学!M99</f>
        <v>0</v>
      </c>
      <c r="N99" s="1">
        <f>[3]数学!N99</f>
        <v>0</v>
      </c>
      <c r="O99" s="1">
        <f>[3]数学!O99</f>
        <v>0</v>
      </c>
      <c r="P99" s="17">
        <f>[3]数学!P99</f>
        <v>0</v>
      </c>
      <c r="Q99" s="227">
        <f>[3]数学!Q99</f>
        <v>0</v>
      </c>
      <c r="R99" s="219">
        <f>[3]数学!R99</f>
        <v>0</v>
      </c>
      <c r="T99" s="7">
        <f>[3]数学!T99</f>
        <v>0</v>
      </c>
      <c r="U99" s="1">
        <f>[3]数学!U99</f>
        <v>0</v>
      </c>
      <c r="V99" s="1">
        <f>[3]数学!V99</f>
        <v>0</v>
      </c>
      <c r="W99" s="1">
        <f>[3]数学!W99</f>
        <v>0</v>
      </c>
      <c r="X99" s="17">
        <f>[3]数学!X99</f>
        <v>0</v>
      </c>
    </row>
    <row r="100" spans="2:24" ht="24" customHeight="1">
      <c r="B100" s="43">
        <f>氏名入力!A100</f>
        <v>1316</v>
      </c>
      <c r="C100" s="22">
        <f>氏名入力!C100</f>
        <v>0</v>
      </c>
      <c r="D100" s="7">
        <f>[3]数学!D100</f>
        <v>0</v>
      </c>
      <c r="E100" s="1">
        <f>[3]数学!E100</f>
        <v>0</v>
      </c>
      <c r="F100" s="1">
        <f>[3]数学!F100</f>
        <v>0</v>
      </c>
      <c r="G100" s="1">
        <f>[3]数学!G100</f>
        <v>0</v>
      </c>
      <c r="H100" s="17">
        <f>[3]数学!H100</f>
        <v>0</v>
      </c>
      <c r="I100" s="227">
        <f>[3]数学!I100</f>
        <v>0</v>
      </c>
      <c r="J100" s="219">
        <f>[3]数学!J100</f>
        <v>0</v>
      </c>
      <c r="K100" s="161"/>
      <c r="L100" s="7">
        <f>[3]数学!L100</f>
        <v>0</v>
      </c>
      <c r="M100" s="1">
        <f>[3]数学!M100</f>
        <v>0</v>
      </c>
      <c r="N100" s="1">
        <f>[3]数学!N100</f>
        <v>0</v>
      </c>
      <c r="O100" s="1">
        <f>[3]数学!O100</f>
        <v>0</v>
      </c>
      <c r="P100" s="17">
        <f>[3]数学!P100</f>
        <v>0</v>
      </c>
      <c r="Q100" s="227">
        <f>[3]数学!Q100</f>
        <v>0</v>
      </c>
      <c r="R100" s="219">
        <f>[3]数学!R100</f>
        <v>0</v>
      </c>
      <c r="T100" s="7">
        <f>[3]数学!T100</f>
        <v>0</v>
      </c>
      <c r="U100" s="1">
        <f>[3]数学!U100</f>
        <v>0</v>
      </c>
      <c r="V100" s="1">
        <f>[3]数学!V100</f>
        <v>0</v>
      </c>
      <c r="W100" s="1">
        <f>[3]数学!W100</f>
        <v>0</v>
      </c>
      <c r="X100" s="17">
        <f>[3]数学!X100</f>
        <v>0</v>
      </c>
    </row>
    <row r="101" spans="2:24" ht="24" customHeight="1">
      <c r="B101" s="43">
        <f>氏名入力!A101</f>
        <v>1317</v>
      </c>
      <c r="C101" s="22">
        <f>氏名入力!C101</f>
        <v>0</v>
      </c>
      <c r="D101" s="7">
        <f>[3]数学!D101</f>
        <v>0</v>
      </c>
      <c r="E101" s="1">
        <f>[3]数学!E101</f>
        <v>0</v>
      </c>
      <c r="F101" s="1">
        <f>[3]数学!F101</f>
        <v>0</v>
      </c>
      <c r="G101" s="1">
        <f>[3]数学!G101</f>
        <v>0</v>
      </c>
      <c r="H101" s="17">
        <f>[3]数学!H101</f>
        <v>0</v>
      </c>
      <c r="I101" s="227">
        <f>[3]数学!I101</f>
        <v>0</v>
      </c>
      <c r="J101" s="219">
        <f>[3]数学!J101</f>
        <v>0</v>
      </c>
      <c r="K101" s="161"/>
      <c r="L101" s="7">
        <f>[3]数学!L101</f>
        <v>0</v>
      </c>
      <c r="M101" s="1">
        <f>[3]数学!M101</f>
        <v>0</v>
      </c>
      <c r="N101" s="1">
        <f>[3]数学!N101</f>
        <v>0</v>
      </c>
      <c r="O101" s="1">
        <f>[3]数学!O101</f>
        <v>0</v>
      </c>
      <c r="P101" s="17">
        <f>[3]数学!P101</f>
        <v>0</v>
      </c>
      <c r="Q101" s="227">
        <f>[3]数学!Q101</f>
        <v>0</v>
      </c>
      <c r="R101" s="219">
        <f>[3]数学!R101</f>
        <v>0</v>
      </c>
      <c r="T101" s="7">
        <f>[3]数学!T101</f>
        <v>0</v>
      </c>
      <c r="U101" s="1">
        <f>[3]数学!U101</f>
        <v>0</v>
      </c>
      <c r="V101" s="1">
        <f>[3]数学!V101</f>
        <v>0</v>
      </c>
      <c r="W101" s="1">
        <f>[3]数学!W101</f>
        <v>0</v>
      </c>
      <c r="X101" s="17">
        <f>[3]数学!X101</f>
        <v>0</v>
      </c>
    </row>
    <row r="102" spans="2:24" ht="24" customHeight="1">
      <c r="B102" s="43">
        <f>氏名入力!A102</f>
        <v>1318</v>
      </c>
      <c r="C102" s="22">
        <f>氏名入力!C102</f>
        <v>0</v>
      </c>
      <c r="D102" s="7">
        <f>[3]数学!D102</f>
        <v>0</v>
      </c>
      <c r="E102" s="1">
        <f>[3]数学!E102</f>
        <v>0</v>
      </c>
      <c r="F102" s="1">
        <f>[3]数学!F102</f>
        <v>0</v>
      </c>
      <c r="G102" s="1">
        <f>[3]数学!G102</f>
        <v>0</v>
      </c>
      <c r="H102" s="17">
        <f>[3]数学!H102</f>
        <v>0</v>
      </c>
      <c r="I102" s="227">
        <f>[3]数学!I102</f>
        <v>0</v>
      </c>
      <c r="J102" s="219">
        <f>[3]数学!J102</f>
        <v>0</v>
      </c>
      <c r="K102" s="161"/>
      <c r="L102" s="7">
        <f>[3]数学!L102</f>
        <v>0</v>
      </c>
      <c r="M102" s="1">
        <f>[3]数学!M102</f>
        <v>0</v>
      </c>
      <c r="N102" s="1">
        <f>[3]数学!N102</f>
        <v>0</v>
      </c>
      <c r="O102" s="1">
        <f>[3]数学!O102</f>
        <v>0</v>
      </c>
      <c r="P102" s="17">
        <f>[3]数学!P102</f>
        <v>0</v>
      </c>
      <c r="Q102" s="227">
        <f>[3]数学!Q102</f>
        <v>0</v>
      </c>
      <c r="R102" s="219">
        <f>[3]数学!R102</f>
        <v>0</v>
      </c>
      <c r="T102" s="7">
        <f>[3]数学!T102</f>
        <v>0</v>
      </c>
      <c r="U102" s="1">
        <f>[3]数学!U102</f>
        <v>0</v>
      </c>
      <c r="V102" s="1">
        <f>[3]数学!V102</f>
        <v>0</v>
      </c>
      <c r="W102" s="1">
        <f>[3]数学!W102</f>
        <v>0</v>
      </c>
      <c r="X102" s="17">
        <f>[3]数学!X102</f>
        <v>0</v>
      </c>
    </row>
    <row r="103" spans="2:24" ht="24" customHeight="1">
      <c r="B103" s="43">
        <f>氏名入力!A103</f>
        <v>1319</v>
      </c>
      <c r="C103" s="22">
        <f>氏名入力!C103</f>
        <v>0</v>
      </c>
      <c r="D103" s="7">
        <f>[3]数学!D103</f>
        <v>0</v>
      </c>
      <c r="E103" s="1">
        <f>[3]数学!E103</f>
        <v>0</v>
      </c>
      <c r="F103" s="1">
        <f>[3]数学!F103</f>
        <v>0</v>
      </c>
      <c r="G103" s="1">
        <f>[3]数学!G103</f>
        <v>0</v>
      </c>
      <c r="H103" s="17">
        <f>[3]数学!H103</f>
        <v>0</v>
      </c>
      <c r="I103" s="227">
        <f>[3]数学!I103</f>
        <v>0</v>
      </c>
      <c r="J103" s="219">
        <f>[3]数学!J103</f>
        <v>0</v>
      </c>
      <c r="K103" s="161"/>
      <c r="L103" s="7">
        <f>[3]数学!L103</f>
        <v>0</v>
      </c>
      <c r="M103" s="1">
        <f>[3]数学!M103</f>
        <v>0</v>
      </c>
      <c r="N103" s="1">
        <f>[3]数学!N103</f>
        <v>0</v>
      </c>
      <c r="O103" s="1">
        <f>[3]数学!O103</f>
        <v>0</v>
      </c>
      <c r="P103" s="17">
        <f>[3]数学!P103</f>
        <v>0</v>
      </c>
      <c r="Q103" s="227">
        <f>[3]数学!Q103</f>
        <v>0</v>
      </c>
      <c r="R103" s="219">
        <f>[3]数学!R103</f>
        <v>0</v>
      </c>
      <c r="T103" s="7">
        <f>[3]数学!T103</f>
        <v>0</v>
      </c>
      <c r="U103" s="1">
        <f>[3]数学!U103</f>
        <v>0</v>
      </c>
      <c r="V103" s="1">
        <f>[3]数学!V103</f>
        <v>0</v>
      </c>
      <c r="W103" s="1">
        <f>[3]数学!W103</f>
        <v>0</v>
      </c>
      <c r="X103" s="17">
        <f>[3]数学!X103</f>
        <v>0</v>
      </c>
    </row>
    <row r="104" spans="2:24" ht="24" customHeight="1" thickBot="1">
      <c r="B104" s="44">
        <f>氏名入力!A104</f>
        <v>1320</v>
      </c>
      <c r="C104" s="38">
        <f>氏名入力!C104</f>
        <v>0</v>
      </c>
      <c r="D104" s="9">
        <f>[3]数学!D104</f>
        <v>0</v>
      </c>
      <c r="E104" s="10">
        <f>[3]数学!E104</f>
        <v>0</v>
      </c>
      <c r="F104" s="10">
        <f>[3]数学!F104</f>
        <v>0</v>
      </c>
      <c r="G104" s="10">
        <f>[3]数学!G104</f>
        <v>0</v>
      </c>
      <c r="H104" s="18">
        <f>[3]数学!H104</f>
        <v>0</v>
      </c>
      <c r="I104" s="228">
        <f>[3]数学!I104</f>
        <v>0</v>
      </c>
      <c r="J104" s="220">
        <f>[3]数学!J104</f>
        <v>0</v>
      </c>
      <c r="K104" s="161"/>
      <c r="L104" s="9">
        <f>[3]数学!L104</f>
        <v>0</v>
      </c>
      <c r="M104" s="10">
        <f>[3]数学!M104</f>
        <v>0</v>
      </c>
      <c r="N104" s="10">
        <f>[3]数学!N104</f>
        <v>0</v>
      </c>
      <c r="O104" s="10">
        <f>[3]数学!O104</f>
        <v>0</v>
      </c>
      <c r="P104" s="18">
        <f>[3]数学!P104</f>
        <v>0</v>
      </c>
      <c r="Q104" s="228">
        <f>[3]数学!Q104</f>
        <v>0</v>
      </c>
      <c r="R104" s="220">
        <f>[3]数学!R104</f>
        <v>0</v>
      </c>
      <c r="T104" s="12">
        <f>[3]数学!T104</f>
        <v>0</v>
      </c>
      <c r="U104" s="13">
        <f>[3]数学!U104</f>
        <v>0</v>
      </c>
      <c r="V104" s="13">
        <f>[3]数学!V104</f>
        <v>0</v>
      </c>
      <c r="W104" s="13">
        <f>[3]数学!W104</f>
        <v>0</v>
      </c>
      <c r="X104" s="19">
        <f>[3]数学!X104</f>
        <v>0</v>
      </c>
    </row>
    <row r="105" spans="2:24" ht="24" customHeight="1">
      <c r="B105" s="45">
        <f>氏名入力!A105</f>
        <v>1331</v>
      </c>
      <c r="C105" s="39">
        <f>氏名入力!C105</f>
        <v>0</v>
      </c>
      <c r="D105" s="4">
        <f>[3]数学!D105</f>
        <v>0</v>
      </c>
      <c r="E105" s="5">
        <f>[3]数学!E105</f>
        <v>0</v>
      </c>
      <c r="F105" s="5">
        <f>[3]数学!F105</f>
        <v>0</v>
      </c>
      <c r="G105" s="5">
        <f>[3]数学!G105</f>
        <v>0</v>
      </c>
      <c r="H105" s="16">
        <f>[3]数学!H105</f>
        <v>0</v>
      </c>
      <c r="I105" s="226">
        <f>[3]数学!I105</f>
        <v>0</v>
      </c>
      <c r="J105" s="221">
        <f>[3]数学!J105</f>
        <v>0</v>
      </c>
      <c r="K105" s="161"/>
      <c r="L105" s="4">
        <f>[3]数学!L105</f>
        <v>0</v>
      </c>
      <c r="M105" s="5">
        <f>[3]数学!M105</f>
        <v>0</v>
      </c>
      <c r="N105" s="5">
        <f>[3]数学!N105</f>
        <v>0</v>
      </c>
      <c r="O105" s="5">
        <f>[3]数学!O105</f>
        <v>0</v>
      </c>
      <c r="P105" s="16">
        <f>[3]数学!P105</f>
        <v>0</v>
      </c>
      <c r="Q105" s="244">
        <f>[3]数学!Q105</f>
        <v>0</v>
      </c>
      <c r="R105" s="221">
        <f>[3]数学!R105</f>
        <v>0</v>
      </c>
      <c r="T105" s="4">
        <f>[3]数学!T105</f>
        <v>0</v>
      </c>
      <c r="U105" s="5">
        <f>[3]数学!U105</f>
        <v>0</v>
      </c>
      <c r="V105" s="5">
        <f>[3]数学!V105</f>
        <v>0</v>
      </c>
      <c r="W105" s="5">
        <f>[3]数学!W105</f>
        <v>0</v>
      </c>
      <c r="X105" s="16">
        <f>[3]数学!X105</f>
        <v>0</v>
      </c>
    </row>
    <row r="106" spans="2:24" ht="24" customHeight="1">
      <c r="B106" s="46">
        <f>氏名入力!A106</f>
        <v>1332</v>
      </c>
      <c r="C106" s="40">
        <f>氏名入力!C106</f>
        <v>0</v>
      </c>
      <c r="D106" s="7">
        <f>[3]数学!D106</f>
        <v>0</v>
      </c>
      <c r="E106" s="1">
        <f>[3]数学!E106</f>
        <v>0</v>
      </c>
      <c r="F106" s="1">
        <f>[3]数学!F106</f>
        <v>0</v>
      </c>
      <c r="G106" s="1">
        <f>[3]数学!G106</f>
        <v>0</v>
      </c>
      <c r="H106" s="17">
        <f>[3]数学!H106</f>
        <v>0</v>
      </c>
      <c r="I106" s="227">
        <f>[3]数学!I106</f>
        <v>0</v>
      </c>
      <c r="J106" s="219">
        <f>[3]数学!J106</f>
        <v>0</v>
      </c>
      <c r="K106" s="161"/>
      <c r="L106" s="7">
        <f>[3]数学!L106</f>
        <v>0</v>
      </c>
      <c r="M106" s="1">
        <f>[3]数学!M106</f>
        <v>0</v>
      </c>
      <c r="N106" s="1">
        <f>[3]数学!N106</f>
        <v>0</v>
      </c>
      <c r="O106" s="1">
        <f>[3]数学!O106</f>
        <v>0</v>
      </c>
      <c r="P106" s="17">
        <f>[3]数学!P106</f>
        <v>0</v>
      </c>
      <c r="Q106" s="227">
        <f>[3]数学!Q106</f>
        <v>0</v>
      </c>
      <c r="R106" s="219">
        <f>[3]数学!R106</f>
        <v>0</v>
      </c>
      <c r="T106" s="7">
        <f>[3]数学!T106</f>
        <v>0</v>
      </c>
      <c r="U106" s="1">
        <f>[3]数学!U106</f>
        <v>0</v>
      </c>
      <c r="V106" s="1">
        <f>[3]数学!V106</f>
        <v>0</v>
      </c>
      <c r="W106" s="1">
        <f>[3]数学!W106</f>
        <v>0</v>
      </c>
      <c r="X106" s="17">
        <f>[3]数学!X106</f>
        <v>0</v>
      </c>
    </row>
    <row r="107" spans="2:24" ht="24" customHeight="1">
      <c r="B107" s="46">
        <f>氏名入力!A107</f>
        <v>1333</v>
      </c>
      <c r="C107" s="40">
        <f>氏名入力!C107</f>
        <v>0</v>
      </c>
      <c r="D107" s="7">
        <f>[3]数学!D107</f>
        <v>0</v>
      </c>
      <c r="E107" s="1">
        <f>[3]数学!E107</f>
        <v>0</v>
      </c>
      <c r="F107" s="1">
        <f>[3]数学!F107</f>
        <v>0</v>
      </c>
      <c r="G107" s="1">
        <f>[3]数学!G107</f>
        <v>0</v>
      </c>
      <c r="H107" s="17">
        <f>[3]数学!H107</f>
        <v>0</v>
      </c>
      <c r="I107" s="227">
        <f>[3]数学!I107</f>
        <v>0</v>
      </c>
      <c r="J107" s="219">
        <f>[3]数学!J107</f>
        <v>0</v>
      </c>
      <c r="K107" s="161"/>
      <c r="L107" s="7">
        <f>[3]数学!L107</f>
        <v>0</v>
      </c>
      <c r="M107" s="1">
        <f>[3]数学!M107</f>
        <v>0</v>
      </c>
      <c r="N107" s="1">
        <f>[3]数学!N107</f>
        <v>0</v>
      </c>
      <c r="O107" s="1">
        <f>[3]数学!O107</f>
        <v>0</v>
      </c>
      <c r="P107" s="17">
        <f>[3]数学!P107</f>
        <v>0</v>
      </c>
      <c r="Q107" s="227">
        <f>[3]数学!Q107</f>
        <v>0</v>
      </c>
      <c r="R107" s="219">
        <f>[3]数学!R107</f>
        <v>0</v>
      </c>
      <c r="T107" s="7">
        <f>[3]数学!T107</f>
        <v>0</v>
      </c>
      <c r="U107" s="1">
        <f>[3]数学!U107</f>
        <v>0</v>
      </c>
      <c r="V107" s="1">
        <f>[3]数学!V107</f>
        <v>0</v>
      </c>
      <c r="W107" s="1">
        <f>[3]数学!W107</f>
        <v>0</v>
      </c>
      <c r="X107" s="17">
        <f>[3]数学!X107</f>
        <v>0</v>
      </c>
    </row>
    <row r="108" spans="2:24" ht="24" customHeight="1">
      <c r="B108" s="46">
        <f>氏名入力!A108</f>
        <v>1334</v>
      </c>
      <c r="C108" s="40">
        <f>氏名入力!C108</f>
        <v>0</v>
      </c>
      <c r="D108" s="7">
        <f>[3]数学!D108</f>
        <v>0</v>
      </c>
      <c r="E108" s="1">
        <f>[3]数学!E108</f>
        <v>0</v>
      </c>
      <c r="F108" s="1">
        <f>[3]数学!F108</f>
        <v>0</v>
      </c>
      <c r="G108" s="1">
        <f>[3]数学!G108</f>
        <v>0</v>
      </c>
      <c r="H108" s="17">
        <f>[3]数学!H108</f>
        <v>0</v>
      </c>
      <c r="I108" s="227">
        <f>[3]数学!I108</f>
        <v>0</v>
      </c>
      <c r="J108" s="219">
        <f>[3]数学!J108</f>
        <v>0</v>
      </c>
      <c r="K108" s="161"/>
      <c r="L108" s="7">
        <f>[3]数学!L108</f>
        <v>0</v>
      </c>
      <c r="M108" s="1">
        <f>[3]数学!M108</f>
        <v>0</v>
      </c>
      <c r="N108" s="1">
        <f>[3]数学!N108</f>
        <v>0</v>
      </c>
      <c r="O108" s="1">
        <f>[3]数学!O108</f>
        <v>0</v>
      </c>
      <c r="P108" s="17">
        <f>[3]数学!P108</f>
        <v>0</v>
      </c>
      <c r="Q108" s="227">
        <f>[3]数学!Q108</f>
        <v>0</v>
      </c>
      <c r="R108" s="219">
        <f>[3]数学!R108</f>
        <v>0</v>
      </c>
      <c r="T108" s="7">
        <f>[3]数学!T108</f>
        <v>0</v>
      </c>
      <c r="U108" s="1">
        <f>[3]数学!U108</f>
        <v>0</v>
      </c>
      <c r="V108" s="1">
        <f>[3]数学!V108</f>
        <v>0</v>
      </c>
      <c r="W108" s="1">
        <f>[3]数学!W108</f>
        <v>0</v>
      </c>
      <c r="X108" s="17">
        <f>[3]数学!X108</f>
        <v>0</v>
      </c>
    </row>
    <row r="109" spans="2:24" ht="24" customHeight="1">
      <c r="B109" s="46">
        <f>氏名入力!A109</f>
        <v>1335</v>
      </c>
      <c r="C109" s="40">
        <f>氏名入力!C109</f>
        <v>0</v>
      </c>
      <c r="D109" s="7">
        <f>[3]数学!D109</f>
        <v>0</v>
      </c>
      <c r="E109" s="1">
        <f>[3]数学!E109</f>
        <v>0</v>
      </c>
      <c r="F109" s="1">
        <f>[3]数学!F109</f>
        <v>0</v>
      </c>
      <c r="G109" s="1">
        <f>[3]数学!G109</f>
        <v>0</v>
      </c>
      <c r="H109" s="17">
        <f>[3]数学!H109</f>
        <v>0</v>
      </c>
      <c r="I109" s="227">
        <f>[3]数学!I109</f>
        <v>0</v>
      </c>
      <c r="J109" s="219">
        <f>[3]数学!J109</f>
        <v>0</v>
      </c>
      <c r="K109" s="161"/>
      <c r="L109" s="7">
        <f>[3]数学!L109</f>
        <v>0</v>
      </c>
      <c r="M109" s="1">
        <f>[3]数学!M109</f>
        <v>0</v>
      </c>
      <c r="N109" s="1">
        <f>[3]数学!N109</f>
        <v>0</v>
      </c>
      <c r="O109" s="1">
        <f>[3]数学!O109</f>
        <v>0</v>
      </c>
      <c r="P109" s="17">
        <f>[3]数学!P109</f>
        <v>0</v>
      </c>
      <c r="Q109" s="227">
        <f>[3]数学!Q109</f>
        <v>0</v>
      </c>
      <c r="R109" s="219">
        <f>[3]数学!R109</f>
        <v>0</v>
      </c>
      <c r="T109" s="7">
        <f>[3]数学!T109</f>
        <v>0</v>
      </c>
      <c r="U109" s="1">
        <f>[3]数学!U109</f>
        <v>0</v>
      </c>
      <c r="V109" s="1">
        <f>[3]数学!V109</f>
        <v>0</v>
      </c>
      <c r="W109" s="1">
        <f>[3]数学!W109</f>
        <v>0</v>
      </c>
      <c r="X109" s="17">
        <f>[3]数学!X109</f>
        <v>0</v>
      </c>
    </row>
    <row r="110" spans="2:24" ht="24" customHeight="1">
      <c r="B110" s="46">
        <f>氏名入力!A110</f>
        <v>1336</v>
      </c>
      <c r="C110" s="40">
        <f>氏名入力!C110</f>
        <v>0</v>
      </c>
      <c r="D110" s="7">
        <f>[3]数学!D110</f>
        <v>0</v>
      </c>
      <c r="E110" s="1">
        <f>[3]数学!E110</f>
        <v>0</v>
      </c>
      <c r="F110" s="1">
        <f>[3]数学!F110</f>
        <v>0</v>
      </c>
      <c r="G110" s="1">
        <f>[3]数学!G110</f>
        <v>0</v>
      </c>
      <c r="H110" s="17">
        <f>[3]数学!H110</f>
        <v>0</v>
      </c>
      <c r="I110" s="227">
        <f>[3]数学!I110</f>
        <v>0</v>
      </c>
      <c r="J110" s="219">
        <f>[3]数学!J110</f>
        <v>0</v>
      </c>
      <c r="K110" s="161"/>
      <c r="L110" s="7">
        <f>[3]数学!L110</f>
        <v>0</v>
      </c>
      <c r="M110" s="1">
        <f>[3]数学!M110</f>
        <v>0</v>
      </c>
      <c r="N110" s="1">
        <f>[3]数学!N110</f>
        <v>0</v>
      </c>
      <c r="O110" s="1">
        <f>[3]数学!O110</f>
        <v>0</v>
      </c>
      <c r="P110" s="17">
        <f>[3]数学!P110</f>
        <v>0</v>
      </c>
      <c r="Q110" s="227">
        <f>[3]数学!Q110</f>
        <v>0</v>
      </c>
      <c r="R110" s="219">
        <f>[3]数学!R110</f>
        <v>0</v>
      </c>
      <c r="T110" s="7">
        <f>[3]数学!T110</f>
        <v>0</v>
      </c>
      <c r="U110" s="1">
        <f>[3]数学!U110</f>
        <v>0</v>
      </c>
      <c r="V110" s="1">
        <f>[3]数学!V110</f>
        <v>0</v>
      </c>
      <c r="W110" s="1">
        <f>[3]数学!W110</f>
        <v>0</v>
      </c>
      <c r="X110" s="17">
        <f>[3]数学!X110</f>
        <v>0</v>
      </c>
    </row>
    <row r="111" spans="2:24" ht="24" customHeight="1">
      <c r="B111" s="46">
        <f>氏名入力!A111</f>
        <v>1337</v>
      </c>
      <c r="C111" s="40">
        <f>氏名入力!C111</f>
        <v>0</v>
      </c>
      <c r="D111" s="7">
        <f>[3]数学!D111</f>
        <v>0</v>
      </c>
      <c r="E111" s="1">
        <f>[3]数学!E111</f>
        <v>0</v>
      </c>
      <c r="F111" s="1">
        <f>[3]数学!F111</f>
        <v>0</v>
      </c>
      <c r="G111" s="1">
        <f>[3]数学!G111</f>
        <v>0</v>
      </c>
      <c r="H111" s="17">
        <f>[3]数学!H111</f>
        <v>0</v>
      </c>
      <c r="I111" s="227">
        <f>[3]数学!I111</f>
        <v>0</v>
      </c>
      <c r="J111" s="219">
        <f>[3]数学!J111</f>
        <v>0</v>
      </c>
      <c r="K111" s="161"/>
      <c r="L111" s="7">
        <f>[3]数学!L111</f>
        <v>0</v>
      </c>
      <c r="M111" s="1">
        <f>[3]数学!M111</f>
        <v>0</v>
      </c>
      <c r="N111" s="1">
        <f>[3]数学!N111</f>
        <v>0</v>
      </c>
      <c r="O111" s="1">
        <f>[3]数学!O111</f>
        <v>0</v>
      </c>
      <c r="P111" s="17">
        <f>[3]数学!P111</f>
        <v>0</v>
      </c>
      <c r="Q111" s="227">
        <f>[3]数学!Q111</f>
        <v>0</v>
      </c>
      <c r="R111" s="219">
        <f>[3]数学!R111</f>
        <v>0</v>
      </c>
      <c r="T111" s="7">
        <f>[3]数学!T111</f>
        <v>0</v>
      </c>
      <c r="U111" s="1">
        <f>[3]数学!U111</f>
        <v>0</v>
      </c>
      <c r="V111" s="1">
        <f>[3]数学!V111</f>
        <v>0</v>
      </c>
      <c r="W111" s="1">
        <f>[3]数学!W111</f>
        <v>0</v>
      </c>
      <c r="X111" s="17">
        <f>[3]数学!X111</f>
        <v>0</v>
      </c>
    </row>
    <row r="112" spans="2:24" ht="24" customHeight="1">
      <c r="B112" s="46">
        <f>氏名入力!A112</f>
        <v>1338</v>
      </c>
      <c r="C112" s="40">
        <f>氏名入力!C112</f>
        <v>0</v>
      </c>
      <c r="D112" s="7">
        <f>[3]数学!D112</f>
        <v>0</v>
      </c>
      <c r="E112" s="1">
        <f>[3]数学!E112</f>
        <v>0</v>
      </c>
      <c r="F112" s="1">
        <f>[3]数学!F112</f>
        <v>0</v>
      </c>
      <c r="G112" s="1">
        <f>[3]数学!G112</f>
        <v>0</v>
      </c>
      <c r="H112" s="17">
        <f>[3]数学!H112</f>
        <v>0</v>
      </c>
      <c r="I112" s="227">
        <f>[3]数学!I112</f>
        <v>0</v>
      </c>
      <c r="J112" s="219">
        <f>[3]数学!J112</f>
        <v>0</v>
      </c>
      <c r="K112" s="161"/>
      <c r="L112" s="7">
        <f>[3]数学!L112</f>
        <v>0</v>
      </c>
      <c r="M112" s="1">
        <f>[3]数学!M112</f>
        <v>0</v>
      </c>
      <c r="N112" s="1">
        <f>[3]数学!N112</f>
        <v>0</v>
      </c>
      <c r="O112" s="1">
        <f>[3]数学!O112</f>
        <v>0</v>
      </c>
      <c r="P112" s="17">
        <f>[3]数学!P112</f>
        <v>0</v>
      </c>
      <c r="Q112" s="227">
        <f>[3]数学!Q112</f>
        <v>0</v>
      </c>
      <c r="R112" s="219">
        <f>[3]数学!R112</f>
        <v>0</v>
      </c>
      <c r="T112" s="7">
        <f>[3]数学!T112</f>
        <v>0</v>
      </c>
      <c r="U112" s="1">
        <f>[3]数学!U112</f>
        <v>0</v>
      </c>
      <c r="V112" s="1">
        <f>[3]数学!V112</f>
        <v>0</v>
      </c>
      <c r="W112" s="1">
        <f>[3]数学!W112</f>
        <v>0</v>
      </c>
      <c r="X112" s="17">
        <f>[3]数学!X112</f>
        <v>0</v>
      </c>
    </row>
    <row r="113" spans="2:24" ht="24" customHeight="1">
      <c r="B113" s="46">
        <f>氏名入力!A113</f>
        <v>1339</v>
      </c>
      <c r="C113" s="40">
        <f>氏名入力!C113</f>
        <v>0</v>
      </c>
      <c r="D113" s="7">
        <f>[3]数学!D113</f>
        <v>0</v>
      </c>
      <c r="E113" s="1">
        <f>[3]数学!E113</f>
        <v>0</v>
      </c>
      <c r="F113" s="1">
        <f>[3]数学!F113</f>
        <v>0</v>
      </c>
      <c r="G113" s="1">
        <f>[3]数学!G113</f>
        <v>0</v>
      </c>
      <c r="H113" s="17">
        <f>[3]数学!H113</f>
        <v>0</v>
      </c>
      <c r="I113" s="227">
        <f>[3]数学!I113</f>
        <v>0</v>
      </c>
      <c r="J113" s="219">
        <f>[3]数学!J113</f>
        <v>0</v>
      </c>
      <c r="K113" s="161"/>
      <c r="L113" s="7">
        <f>[3]数学!L113</f>
        <v>0</v>
      </c>
      <c r="M113" s="1">
        <f>[3]数学!M113</f>
        <v>0</v>
      </c>
      <c r="N113" s="1">
        <f>[3]数学!N113</f>
        <v>0</v>
      </c>
      <c r="O113" s="1">
        <f>[3]数学!O113</f>
        <v>0</v>
      </c>
      <c r="P113" s="17">
        <f>[3]数学!P113</f>
        <v>0</v>
      </c>
      <c r="Q113" s="227">
        <f>[3]数学!Q113</f>
        <v>0</v>
      </c>
      <c r="R113" s="219">
        <f>[3]数学!R113</f>
        <v>0</v>
      </c>
      <c r="T113" s="7">
        <f>[3]数学!T113</f>
        <v>0</v>
      </c>
      <c r="U113" s="1">
        <f>[3]数学!U113</f>
        <v>0</v>
      </c>
      <c r="V113" s="1">
        <f>[3]数学!V113</f>
        <v>0</v>
      </c>
      <c r="W113" s="1">
        <f>[3]数学!W113</f>
        <v>0</v>
      </c>
      <c r="X113" s="17">
        <f>[3]数学!X113</f>
        <v>0</v>
      </c>
    </row>
    <row r="114" spans="2:24" ht="24" customHeight="1">
      <c r="B114" s="46">
        <f>氏名入力!A114</f>
        <v>1340</v>
      </c>
      <c r="C114" s="40">
        <f>氏名入力!C114</f>
        <v>0</v>
      </c>
      <c r="D114" s="7">
        <f>[3]数学!D114</f>
        <v>0</v>
      </c>
      <c r="E114" s="1">
        <f>[3]数学!E114</f>
        <v>0</v>
      </c>
      <c r="F114" s="1">
        <f>[3]数学!F114</f>
        <v>0</v>
      </c>
      <c r="G114" s="1">
        <f>[3]数学!G114</f>
        <v>0</v>
      </c>
      <c r="H114" s="17">
        <f>[3]数学!H114</f>
        <v>0</v>
      </c>
      <c r="I114" s="227">
        <f>[3]数学!I114</f>
        <v>0</v>
      </c>
      <c r="J114" s="219">
        <f>[3]数学!J114</f>
        <v>0</v>
      </c>
      <c r="K114" s="161"/>
      <c r="L114" s="7">
        <f>[3]数学!L114</f>
        <v>0</v>
      </c>
      <c r="M114" s="1">
        <f>[3]数学!M114</f>
        <v>0</v>
      </c>
      <c r="N114" s="1">
        <f>[3]数学!N114</f>
        <v>0</v>
      </c>
      <c r="O114" s="1">
        <f>[3]数学!O114</f>
        <v>0</v>
      </c>
      <c r="P114" s="17">
        <f>[3]数学!P114</f>
        <v>0</v>
      </c>
      <c r="Q114" s="227">
        <f>[3]数学!Q114</f>
        <v>0</v>
      </c>
      <c r="R114" s="219">
        <f>[3]数学!R114</f>
        <v>0</v>
      </c>
      <c r="T114" s="7">
        <f>[3]数学!T114</f>
        <v>0</v>
      </c>
      <c r="U114" s="1">
        <f>[3]数学!U114</f>
        <v>0</v>
      </c>
      <c r="V114" s="1">
        <f>[3]数学!V114</f>
        <v>0</v>
      </c>
      <c r="W114" s="1">
        <f>[3]数学!W114</f>
        <v>0</v>
      </c>
      <c r="X114" s="17">
        <f>[3]数学!X114</f>
        <v>0</v>
      </c>
    </row>
    <row r="115" spans="2:24" ht="24" customHeight="1">
      <c r="B115" s="46">
        <f>氏名入力!A115</f>
        <v>1341</v>
      </c>
      <c r="C115" s="40">
        <f>氏名入力!C115</f>
        <v>0</v>
      </c>
      <c r="D115" s="7">
        <f>[3]数学!D115</f>
        <v>0</v>
      </c>
      <c r="E115" s="1">
        <f>[3]数学!E115</f>
        <v>0</v>
      </c>
      <c r="F115" s="1">
        <f>[3]数学!F115</f>
        <v>0</v>
      </c>
      <c r="G115" s="1">
        <f>[3]数学!G115</f>
        <v>0</v>
      </c>
      <c r="H115" s="17">
        <f>[3]数学!H115</f>
        <v>0</v>
      </c>
      <c r="I115" s="227">
        <f>[3]数学!I115</f>
        <v>0</v>
      </c>
      <c r="J115" s="219">
        <f>[3]数学!J115</f>
        <v>0</v>
      </c>
      <c r="K115" s="161"/>
      <c r="L115" s="7">
        <f>[3]数学!L115</f>
        <v>0</v>
      </c>
      <c r="M115" s="1">
        <f>[3]数学!M115</f>
        <v>0</v>
      </c>
      <c r="N115" s="1">
        <f>[3]数学!N115</f>
        <v>0</v>
      </c>
      <c r="O115" s="1">
        <f>[3]数学!O115</f>
        <v>0</v>
      </c>
      <c r="P115" s="17">
        <f>[3]数学!P115</f>
        <v>0</v>
      </c>
      <c r="Q115" s="227">
        <f>[3]数学!Q115</f>
        <v>0</v>
      </c>
      <c r="R115" s="219">
        <f>[3]数学!R115</f>
        <v>0</v>
      </c>
      <c r="T115" s="7">
        <f>[3]数学!T115</f>
        <v>0</v>
      </c>
      <c r="U115" s="1">
        <f>[3]数学!U115</f>
        <v>0</v>
      </c>
      <c r="V115" s="1">
        <f>[3]数学!V115</f>
        <v>0</v>
      </c>
      <c r="W115" s="1">
        <f>[3]数学!W115</f>
        <v>0</v>
      </c>
      <c r="X115" s="17">
        <f>[3]数学!X115</f>
        <v>0</v>
      </c>
    </row>
    <row r="116" spans="2:24" ht="24" customHeight="1">
      <c r="B116" s="46">
        <f>氏名入力!A116</f>
        <v>1342</v>
      </c>
      <c r="C116" s="40">
        <f>氏名入力!C116</f>
        <v>0</v>
      </c>
      <c r="D116" s="7">
        <f>[3]数学!D116</f>
        <v>0</v>
      </c>
      <c r="E116" s="1">
        <f>[3]数学!E116</f>
        <v>0</v>
      </c>
      <c r="F116" s="1">
        <f>[3]数学!F116</f>
        <v>0</v>
      </c>
      <c r="G116" s="1">
        <f>[3]数学!G116</f>
        <v>0</v>
      </c>
      <c r="H116" s="17">
        <f>[3]数学!H116</f>
        <v>0</v>
      </c>
      <c r="I116" s="227">
        <f>[3]数学!I116</f>
        <v>0</v>
      </c>
      <c r="J116" s="219">
        <f>[3]数学!J116</f>
        <v>0</v>
      </c>
      <c r="K116" s="161"/>
      <c r="L116" s="7">
        <f>[3]数学!L116</f>
        <v>0</v>
      </c>
      <c r="M116" s="1">
        <f>[3]数学!M116</f>
        <v>0</v>
      </c>
      <c r="N116" s="1">
        <f>[3]数学!N116</f>
        <v>0</v>
      </c>
      <c r="O116" s="1">
        <f>[3]数学!O116</f>
        <v>0</v>
      </c>
      <c r="P116" s="17">
        <f>[3]数学!P116</f>
        <v>0</v>
      </c>
      <c r="Q116" s="227">
        <f>[3]数学!Q116</f>
        <v>0</v>
      </c>
      <c r="R116" s="219">
        <f>[3]数学!R116</f>
        <v>0</v>
      </c>
      <c r="T116" s="7">
        <f>[3]数学!T116</f>
        <v>0</v>
      </c>
      <c r="U116" s="1">
        <f>[3]数学!U116</f>
        <v>0</v>
      </c>
      <c r="V116" s="1">
        <f>[3]数学!V116</f>
        <v>0</v>
      </c>
      <c r="W116" s="1">
        <f>[3]数学!W116</f>
        <v>0</v>
      </c>
      <c r="X116" s="17">
        <f>[3]数学!X116</f>
        <v>0</v>
      </c>
    </row>
    <row r="117" spans="2:24" ht="24" customHeight="1">
      <c r="B117" s="46">
        <f>氏名入力!A117</f>
        <v>1343</v>
      </c>
      <c r="C117" s="40">
        <f>氏名入力!C117</f>
        <v>0</v>
      </c>
      <c r="D117" s="7">
        <f>[3]数学!D117</f>
        <v>0</v>
      </c>
      <c r="E117" s="1">
        <f>[3]数学!E117</f>
        <v>0</v>
      </c>
      <c r="F117" s="1">
        <f>[3]数学!F117</f>
        <v>0</v>
      </c>
      <c r="G117" s="1">
        <f>[3]数学!G117</f>
        <v>0</v>
      </c>
      <c r="H117" s="17">
        <f>[3]数学!H117</f>
        <v>0</v>
      </c>
      <c r="I117" s="227">
        <f>[3]数学!I117</f>
        <v>0</v>
      </c>
      <c r="J117" s="219">
        <f>[3]数学!J117</f>
        <v>0</v>
      </c>
      <c r="K117" s="161"/>
      <c r="L117" s="7">
        <f>[3]数学!L117</f>
        <v>0</v>
      </c>
      <c r="M117" s="1">
        <f>[3]数学!M117</f>
        <v>0</v>
      </c>
      <c r="N117" s="1">
        <f>[3]数学!N117</f>
        <v>0</v>
      </c>
      <c r="O117" s="1">
        <f>[3]数学!O117</f>
        <v>0</v>
      </c>
      <c r="P117" s="17">
        <f>[3]数学!P117</f>
        <v>0</v>
      </c>
      <c r="Q117" s="227">
        <f>[3]数学!Q117</f>
        <v>0</v>
      </c>
      <c r="R117" s="219">
        <f>[3]数学!R117</f>
        <v>0</v>
      </c>
      <c r="T117" s="7">
        <f>[3]数学!T117</f>
        <v>0</v>
      </c>
      <c r="U117" s="1">
        <f>[3]数学!U117</f>
        <v>0</v>
      </c>
      <c r="V117" s="1">
        <f>[3]数学!V117</f>
        <v>0</v>
      </c>
      <c r="W117" s="1">
        <f>[3]数学!W117</f>
        <v>0</v>
      </c>
      <c r="X117" s="17">
        <f>[3]数学!X117</f>
        <v>0</v>
      </c>
    </row>
    <row r="118" spans="2:24" ht="24" customHeight="1">
      <c r="B118" s="46">
        <f>氏名入力!A118</f>
        <v>1344</v>
      </c>
      <c r="C118" s="40">
        <f>氏名入力!C118</f>
        <v>0</v>
      </c>
      <c r="D118" s="7">
        <f>[3]数学!D118</f>
        <v>0</v>
      </c>
      <c r="E118" s="1">
        <f>[3]数学!E118</f>
        <v>0</v>
      </c>
      <c r="F118" s="1">
        <f>[3]数学!F118</f>
        <v>0</v>
      </c>
      <c r="G118" s="1">
        <f>[3]数学!G118</f>
        <v>0</v>
      </c>
      <c r="H118" s="17">
        <f>[3]数学!H118</f>
        <v>0</v>
      </c>
      <c r="I118" s="227">
        <f>[3]数学!I118</f>
        <v>0</v>
      </c>
      <c r="J118" s="219">
        <f>[3]数学!J118</f>
        <v>0</v>
      </c>
      <c r="K118" s="161"/>
      <c r="L118" s="7">
        <f>[3]数学!L118</f>
        <v>0</v>
      </c>
      <c r="M118" s="1">
        <f>[3]数学!M118</f>
        <v>0</v>
      </c>
      <c r="N118" s="1">
        <f>[3]数学!N118</f>
        <v>0</v>
      </c>
      <c r="O118" s="1">
        <f>[3]数学!O118</f>
        <v>0</v>
      </c>
      <c r="P118" s="17">
        <f>[3]数学!P118</f>
        <v>0</v>
      </c>
      <c r="Q118" s="227">
        <f>[3]数学!Q118</f>
        <v>0</v>
      </c>
      <c r="R118" s="219">
        <f>[3]数学!R118</f>
        <v>0</v>
      </c>
      <c r="T118" s="7">
        <f>[3]数学!T118</f>
        <v>0</v>
      </c>
      <c r="U118" s="1">
        <f>[3]数学!U118</f>
        <v>0</v>
      </c>
      <c r="V118" s="1">
        <f>[3]数学!V118</f>
        <v>0</v>
      </c>
      <c r="W118" s="1">
        <f>[3]数学!W118</f>
        <v>0</v>
      </c>
      <c r="X118" s="17">
        <f>[3]数学!X118</f>
        <v>0</v>
      </c>
    </row>
    <row r="119" spans="2:24" ht="24" customHeight="1">
      <c r="B119" s="46">
        <f>氏名入力!A119</f>
        <v>1345</v>
      </c>
      <c r="C119" s="40">
        <f>氏名入力!C119</f>
        <v>0</v>
      </c>
      <c r="D119" s="7">
        <f>[3]数学!D119</f>
        <v>0</v>
      </c>
      <c r="E119" s="1">
        <f>[3]数学!E119</f>
        <v>0</v>
      </c>
      <c r="F119" s="1">
        <f>[3]数学!F119</f>
        <v>0</v>
      </c>
      <c r="G119" s="1">
        <f>[3]数学!G119</f>
        <v>0</v>
      </c>
      <c r="H119" s="17">
        <f>[3]数学!H119</f>
        <v>0</v>
      </c>
      <c r="I119" s="227">
        <f>[3]数学!I119</f>
        <v>0</v>
      </c>
      <c r="J119" s="219">
        <f>[3]数学!J119</f>
        <v>0</v>
      </c>
      <c r="K119" s="161"/>
      <c r="L119" s="7">
        <f>[3]数学!L119</f>
        <v>0</v>
      </c>
      <c r="M119" s="1">
        <f>[3]数学!M119</f>
        <v>0</v>
      </c>
      <c r="N119" s="1">
        <f>[3]数学!N119</f>
        <v>0</v>
      </c>
      <c r="O119" s="1">
        <f>[3]数学!O119</f>
        <v>0</v>
      </c>
      <c r="P119" s="17">
        <f>[3]数学!P119</f>
        <v>0</v>
      </c>
      <c r="Q119" s="227">
        <f>[3]数学!Q119</f>
        <v>0</v>
      </c>
      <c r="R119" s="219">
        <f>[3]数学!R119</f>
        <v>0</v>
      </c>
      <c r="T119" s="7">
        <f>[3]数学!T119</f>
        <v>0</v>
      </c>
      <c r="U119" s="1">
        <f>[3]数学!U119</f>
        <v>0</v>
      </c>
      <c r="V119" s="1">
        <f>[3]数学!V119</f>
        <v>0</v>
      </c>
      <c r="W119" s="1">
        <f>[3]数学!W119</f>
        <v>0</v>
      </c>
      <c r="X119" s="17">
        <f>[3]数学!X119</f>
        <v>0</v>
      </c>
    </row>
    <row r="120" spans="2:24" ht="24" customHeight="1">
      <c r="B120" s="46">
        <f>氏名入力!A120</f>
        <v>1346</v>
      </c>
      <c r="C120" s="40">
        <f>氏名入力!C120</f>
        <v>0</v>
      </c>
      <c r="D120" s="7">
        <f>[3]数学!D120</f>
        <v>0</v>
      </c>
      <c r="E120" s="1">
        <f>[3]数学!E120</f>
        <v>0</v>
      </c>
      <c r="F120" s="1">
        <f>[3]数学!F120</f>
        <v>0</v>
      </c>
      <c r="G120" s="1">
        <f>[3]数学!G120</f>
        <v>0</v>
      </c>
      <c r="H120" s="17">
        <f>[3]数学!H120</f>
        <v>0</v>
      </c>
      <c r="I120" s="227">
        <f>[3]数学!I120</f>
        <v>0</v>
      </c>
      <c r="J120" s="219">
        <f>[3]数学!J120</f>
        <v>0</v>
      </c>
      <c r="K120" s="161"/>
      <c r="L120" s="7">
        <f>[3]数学!L120</f>
        <v>0</v>
      </c>
      <c r="M120" s="1">
        <f>[3]数学!M120</f>
        <v>0</v>
      </c>
      <c r="N120" s="1">
        <f>[3]数学!N120</f>
        <v>0</v>
      </c>
      <c r="O120" s="1">
        <f>[3]数学!O120</f>
        <v>0</v>
      </c>
      <c r="P120" s="17">
        <f>[3]数学!P120</f>
        <v>0</v>
      </c>
      <c r="Q120" s="227">
        <f>[3]数学!Q120</f>
        <v>0</v>
      </c>
      <c r="R120" s="219">
        <f>[3]数学!R120</f>
        <v>0</v>
      </c>
      <c r="T120" s="7">
        <f>[3]数学!T120</f>
        <v>0</v>
      </c>
      <c r="U120" s="1">
        <f>[3]数学!U120</f>
        <v>0</v>
      </c>
      <c r="V120" s="1">
        <f>[3]数学!V120</f>
        <v>0</v>
      </c>
      <c r="W120" s="1">
        <f>[3]数学!W120</f>
        <v>0</v>
      </c>
      <c r="X120" s="17">
        <f>[3]数学!X120</f>
        <v>0</v>
      </c>
    </row>
    <row r="121" spans="2:24" ht="24" customHeight="1">
      <c r="B121" s="46">
        <f>氏名入力!A121</f>
        <v>1347</v>
      </c>
      <c r="C121" s="40">
        <f>氏名入力!C121</f>
        <v>0</v>
      </c>
      <c r="D121" s="7">
        <f>[3]数学!D121</f>
        <v>0</v>
      </c>
      <c r="E121" s="1">
        <f>[3]数学!E121</f>
        <v>0</v>
      </c>
      <c r="F121" s="1">
        <f>[3]数学!F121</f>
        <v>0</v>
      </c>
      <c r="G121" s="1">
        <f>[3]数学!G121</f>
        <v>0</v>
      </c>
      <c r="H121" s="17">
        <f>[3]数学!H121</f>
        <v>0</v>
      </c>
      <c r="I121" s="227">
        <f>[3]数学!I121</f>
        <v>0</v>
      </c>
      <c r="J121" s="219">
        <f>[3]数学!J121</f>
        <v>0</v>
      </c>
      <c r="K121" s="161"/>
      <c r="L121" s="7">
        <f>[3]数学!L121</f>
        <v>0</v>
      </c>
      <c r="M121" s="1">
        <f>[3]数学!M121</f>
        <v>0</v>
      </c>
      <c r="N121" s="1">
        <f>[3]数学!N121</f>
        <v>0</v>
      </c>
      <c r="O121" s="1">
        <f>[3]数学!O121</f>
        <v>0</v>
      </c>
      <c r="P121" s="17">
        <f>[3]数学!P121</f>
        <v>0</v>
      </c>
      <c r="Q121" s="227">
        <f>[3]数学!Q121</f>
        <v>0</v>
      </c>
      <c r="R121" s="219">
        <f>[3]数学!R121</f>
        <v>0</v>
      </c>
      <c r="T121" s="7">
        <f>[3]数学!T121</f>
        <v>0</v>
      </c>
      <c r="U121" s="1">
        <f>[3]数学!U121</f>
        <v>0</v>
      </c>
      <c r="V121" s="1">
        <f>[3]数学!V121</f>
        <v>0</v>
      </c>
      <c r="W121" s="1">
        <f>[3]数学!W121</f>
        <v>0</v>
      </c>
      <c r="X121" s="17">
        <f>[3]数学!X121</f>
        <v>0</v>
      </c>
    </row>
    <row r="122" spans="2:24" ht="24" customHeight="1">
      <c r="B122" s="46">
        <f>氏名入力!A122</f>
        <v>1348</v>
      </c>
      <c r="C122" s="40">
        <f>氏名入力!C122</f>
        <v>0</v>
      </c>
      <c r="D122" s="7">
        <f>[3]数学!D122</f>
        <v>0</v>
      </c>
      <c r="E122" s="1">
        <f>[3]数学!E122</f>
        <v>0</v>
      </c>
      <c r="F122" s="1">
        <f>[3]数学!F122</f>
        <v>0</v>
      </c>
      <c r="G122" s="1">
        <f>[3]数学!G122</f>
        <v>0</v>
      </c>
      <c r="H122" s="17">
        <f>[3]数学!H122</f>
        <v>0</v>
      </c>
      <c r="I122" s="227">
        <f>[3]数学!I122</f>
        <v>0</v>
      </c>
      <c r="J122" s="219">
        <f>[3]数学!J122</f>
        <v>0</v>
      </c>
      <c r="K122" s="161"/>
      <c r="L122" s="7">
        <f>[3]数学!L122</f>
        <v>0</v>
      </c>
      <c r="M122" s="1">
        <f>[3]数学!M122</f>
        <v>0</v>
      </c>
      <c r="N122" s="1">
        <f>[3]数学!N122</f>
        <v>0</v>
      </c>
      <c r="O122" s="1">
        <f>[3]数学!O122</f>
        <v>0</v>
      </c>
      <c r="P122" s="17">
        <f>[3]数学!P122</f>
        <v>0</v>
      </c>
      <c r="Q122" s="227">
        <f>[3]数学!Q122</f>
        <v>0</v>
      </c>
      <c r="R122" s="219">
        <f>[3]数学!R122</f>
        <v>0</v>
      </c>
      <c r="T122" s="7">
        <f>[3]数学!T122</f>
        <v>0</v>
      </c>
      <c r="U122" s="1">
        <f>[3]数学!U122</f>
        <v>0</v>
      </c>
      <c r="V122" s="1">
        <f>[3]数学!V122</f>
        <v>0</v>
      </c>
      <c r="W122" s="1">
        <f>[3]数学!W122</f>
        <v>0</v>
      </c>
      <c r="X122" s="17">
        <f>[3]数学!X122</f>
        <v>0</v>
      </c>
    </row>
    <row r="123" spans="2:24" ht="24" customHeight="1">
      <c r="B123" s="46">
        <f>氏名入力!A123</f>
        <v>1349</v>
      </c>
      <c r="C123" s="40">
        <f>氏名入力!C123</f>
        <v>0</v>
      </c>
      <c r="D123" s="7">
        <f>[3]数学!D123</f>
        <v>0</v>
      </c>
      <c r="E123" s="1">
        <f>[3]数学!E123</f>
        <v>0</v>
      </c>
      <c r="F123" s="1">
        <f>[3]数学!F123</f>
        <v>0</v>
      </c>
      <c r="G123" s="1">
        <f>[3]数学!G123</f>
        <v>0</v>
      </c>
      <c r="H123" s="17">
        <f>[3]数学!H123</f>
        <v>0</v>
      </c>
      <c r="I123" s="227">
        <f>[3]数学!I123</f>
        <v>0</v>
      </c>
      <c r="J123" s="219">
        <f>[3]数学!J123</f>
        <v>0</v>
      </c>
      <c r="K123" s="161"/>
      <c r="L123" s="7">
        <f>[3]数学!L123</f>
        <v>0</v>
      </c>
      <c r="M123" s="1">
        <f>[3]数学!M123</f>
        <v>0</v>
      </c>
      <c r="N123" s="1">
        <f>[3]数学!N123</f>
        <v>0</v>
      </c>
      <c r="O123" s="1">
        <f>[3]数学!O123</f>
        <v>0</v>
      </c>
      <c r="P123" s="17">
        <f>[3]数学!P123</f>
        <v>0</v>
      </c>
      <c r="Q123" s="227">
        <f>[3]数学!Q123</f>
        <v>0</v>
      </c>
      <c r="R123" s="219">
        <f>[3]数学!R123</f>
        <v>0</v>
      </c>
      <c r="T123" s="7">
        <f>[3]数学!T123</f>
        <v>0</v>
      </c>
      <c r="U123" s="1">
        <f>[3]数学!U123</f>
        <v>0</v>
      </c>
      <c r="V123" s="1">
        <f>[3]数学!V123</f>
        <v>0</v>
      </c>
      <c r="W123" s="1">
        <f>[3]数学!W123</f>
        <v>0</v>
      </c>
      <c r="X123" s="17">
        <f>[3]数学!X123</f>
        <v>0</v>
      </c>
    </row>
    <row r="124" spans="2:24" ht="24" customHeight="1" thickBot="1">
      <c r="B124" s="47">
        <f>氏名入力!A124</f>
        <v>1350</v>
      </c>
      <c r="C124" s="41">
        <f>氏名入力!C124</f>
        <v>0</v>
      </c>
      <c r="D124" s="14">
        <f>[3]数学!D124</f>
        <v>0</v>
      </c>
      <c r="E124" s="2">
        <f>[3]数学!E124</f>
        <v>0</v>
      </c>
      <c r="F124" s="2">
        <f>[3]数学!F124</f>
        <v>0</v>
      </c>
      <c r="G124" s="2">
        <f>[3]数学!G124</f>
        <v>0</v>
      </c>
      <c r="H124" s="20">
        <f>[3]数学!H124</f>
        <v>0</v>
      </c>
      <c r="I124" s="228">
        <f>[3]数学!I124</f>
        <v>0</v>
      </c>
      <c r="J124" s="224">
        <f>[3]数学!J124</f>
        <v>0</v>
      </c>
      <c r="K124" s="161"/>
      <c r="L124" s="14">
        <f>[3]数学!L124</f>
        <v>0</v>
      </c>
      <c r="M124" s="2">
        <f>[3]数学!M124</f>
        <v>0</v>
      </c>
      <c r="N124" s="2">
        <f>[3]数学!N124</f>
        <v>0</v>
      </c>
      <c r="O124" s="2">
        <f>[3]数学!O124</f>
        <v>0</v>
      </c>
      <c r="P124" s="20">
        <f>[3]数学!P124</f>
        <v>0</v>
      </c>
      <c r="Q124" s="228">
        <f>[3]数学!Q124</f>
        <v>0</v>
      </c>
      <c r="R124" s="224">
        <f>[3]数学!R124</f>
        <v>0</v>
      </c>
      <c r="T124" s="14">
        <f>[3]数学!T124</f>
        <v>0</v>
      </c>
      <c r="U124" s="2">
        <f>[3]数学!U124</f>
        <v>0</v>
      </c>
      <c r="V124" s="2">
        <f>[3]数学!V124</f>
        <v>0</v>
      </c>
      <c r="W124" s="2">
        <f>[3]数学!W124</f>
        <v>0</v>
      </c>
      <c r="X124" s="20">
        <f>[3]数学!X124</f>
        <v>0</v>
      </c>
    </row>
    <row r="125" spans="2:24" ht="24" customHeight="1" thickTop="1">
      <c r="B125" s="42">
        <f>氏名入力!A125</f>
        <v>1401</v>
      </c>
      <c r="C125" s="21">
        <f>氏名入力!C125</f>
        <v>0</v>
      </c>
      <c r="D125" s="4">
        <f>[3]数学!D125</f>
        <v>0</v>
      </c>
      <c r="E125" s="5">
        <f>[3]数学!E125</f>
        <v>0</v>
      </c>
      <c r="F125" s="5">
        <f>[3]数学!F125</f>
        <v>0</v>
      </c>
      <c r="G125" s="5">
        <f>[3]数学!G125</f>
        <v>0</v>
      </c>
      <c r="H125" s="16">
        <f>[3]数学!H125</f>
        <v>0</v>
      </c>
      <c r="I125" s="229">
        <f>[3]数学!I125</f>
        <v>0</v>
      </c>
      <c r="J125" s="218">
        <f>[3]数学!J125</f>
        <v>0</v>
      </c>
      <c r="K125" s="161"/>
      <c r="L125" s="4">
        <f>[3]数学!L125</f>
        <v>0</v>
      </c>
      <c r="M125" s="5">
        <f>[3]数学!M125</f>
        <v>0</v>
      </c>
      <c r="N125" s="5">
        <f>[3]数学!N125</f>
        <v>0</v>
      </c>
      <c r="O125" s="5">
        <f>[3]数学!O125</f>
        <v>0</v>
      </c>
      <c r="P125" s="16">
        <f>[3]数学!P125</f>
        <v>0</v>
      </c>
      <c r="Q125" s="245">
        <f>[3]数学!Q125</f>
        <v>0</v>
      </c>
      <c r="R125" s="218">
        <f>[3]数学!R125</f>
        <v>0</v>
      </c>
      <c r="T125" s="4">
        <f>[3]数学!T125</f>
        <v>0</v>
      </c>
      <c r="U125" s="5">
        <f>[3]数学!U125</f>
        <v>0</v>
      </c>
      <c r="V125" s="5">
        <f>[3]数学!V125</f>
        <v>0</v>
      </c>
      <c r="W125" s="5">
        <f>[3]数学!W125</f>
        <v>0</v>
      </c>
      <c r="X125" s="16">
        <f>[3]数学!X125</f>
        <v>0</v>
      </c>
    </row>
    <row r="126" spans="2:24" ht="24" customHeight="1">
      <c r="B126" s="43">
        <f>氏名入力!A126</f>
        <v>1402</v>
      </c>
      <c r="C126" s="22">
        <f>氏名入力!C126</f>
        <v>0</v>
      </c>
      <c r="D126" s="7">
        <f>[3]数学!D126</f>
        <v>0</v>
      </c>
      <c r="E126" s="1">
        <f>[3]数学!E126</f>
        <v>0</v>
      </c>
      <c r="F126" s="1">
        <f>[3]数学!F126</f>
        <v>0</v>
      </c>
      <c r="G126" s="1">
        <f>[3]数学!G126</f>
        <v>0</v>
      </c>
      <c r="H126" s="17">
        <f>[3]数学!H126</f>
        <v>0</v>
      </c>
      <c r="I126" s="227">
        <f>[3]数学!I126</f>
        <v>0</v>
      </c>
      <c r="J126" s="219">
        <f>[3]数学!J126</f>
        <v>0</v>
      </c>
      <c r="K126" s="161"/>
      <c r="L126" s="7">
        <f>[3]数学!L126</f>
        <v>0</v>
      </c>
      <c r="M126" s="1">
        <f>[3]数学!M126</f>
        <v>0</v>
      </c>
      <c r="N126" s="1">
        <f>[3]数学!N126</f>
        <v>0</v>
      </c>
      <c r="O126" s="1">
        <f>[3]数学!O126</f>
        <v>0</v>
      </c>
      <c r="P126" s="17">
        <f>[3]数学!P126</f>
        <v>0</v>
      </c>
      <c r="Q126" s="227">
        <f>[3]数学!Q126</f>
        <v>0</v>
      </c>
      <c r="R126" s="219">
        <f>[3]数学!R126</f>
        <v>0</v>
      </c>
      <c r="T126" s="7">
        <f>[3]数学!T126</f>
        <v>0</v>
      </c>
      <c r="U126" s="1">
        <f>[3]数学!U126</f>
        <v>0</v>
      </c>
      <c r="V126" s="1">
        <f>[3]数学!V126</f>
        <v>0</v>
      </c>
      <c r="W126" s="1">
        <f>[3]数学!W126</f>
        <v>0</v>
      </c>
      <c r="X126" s="17">
        <f>[3]数学!X126</f>
        <v>0</v>
      </c>
    </row>
    <row r="127" spans="2:24" ht="24" customHeight="1">
      <c r="B127" s="43">
        <f>氏名入力!A127</f>
        <v>1403</v>
      </c>
      <c r="C127" s="22">
        <f>氏名入力!C127</f>
        <v>0</v>
      </c>
      <c r="D127" s="7">
        <f>[3]数学!D127</f>
        <v>0</v>
      </c>
      <c r="E127" s="1">
        <f>[3]数学!E127</f>
        <v>0</v>
      </c>
      <c r="F127" s="1">
        <f>[3]数学!F127</f>
        <v>0</v>
      </c>
      <c r="G127" s="1">
        <f>[3]数学!G127</f>
        <v>0</v>
      </c>
      <c r="H127" s="17">
        <f>[3]数学!H127</f>
        <v>0</v>
      </c>
      <c r="I127" s="227">
        <f>[3]数学!I127</f>
        <v>0</v>
      </c>
      <c r="J127" s="219">
        <f>[3]数学!J127</f>
        <v>0</v>
      </c>
      <c r="K127" s="161"/>
      <c r="L127" s="7">
        <f>[3]数学!L127</f>
        <v>0</v>
      </c>
      <c r="M127" s="1">
        <f>[3]数学!M127</f>
        <v>0</v>
      </c>
      <c r="N127" s="1">
        <f>[3]数学!N127</f>
        <v>0</v>
      </c>
      <c r="O127" s="1">
        <f>[3]数学!O127</f>
        <v>0</v>
      </c>
      <c r="P127" s="17">
        <f>[3]数学!P127</f>
        <v>0</v>
      </c>
      <c r="Q127" s="227">
        <f>[3]数学!Q127</f>
        <v>0</v>
      </c>
      <c r="R127" s="219">
        <f>[3]数学!R127</f>
        <v>0</v>
      </c>
      <c r="T127" s="7">
        <f>[3]数学!T127</f>
        <v>0</v>
      </c>
      <c r="U127" s="1">
        <f>[3]数学!U127</f>
        <v>0</v>
      </c>
      <c r="V127" s="1">
        <f>[3]数学!V127</f>
        <v>0</v>
      </c>
      <c r="W127" s="1">
        <f>[3]数学!W127</f>
        <v>0</v>
      </c>
      <c r="X127" s="17">
        <f>[3]数学!X127</f>
        <v>0</v>
      </c>
    </row>
    <row r="128" spans="2:24" ht="24" customHeight="1">
      <c r="B128" s="43">
        <f>氏名入力!A128</f>
        <v>1404</v>
      </c>
      <c r="C128" s="22">
        <f>氏名入力!C128</f>
        <v>0</v>
      </c>
      <c r="D128" s="7">
        <f>[3]数学!D128</f>
        <v>0</v>
      </c>
      <c r="E128" s="1">
        <f>[3]数学!E128</f>
        <v>0</v>
      </c>
      <c r="F128" s="1">
        <f>[3]数学!F128</f>
        <v>0</v>
      </c>
      <c r="G128" s="1">
        <f>[3]数学!G128</f>
        <v>0</v>
      </c>
      <c r="H128" s="17">
        <f>[3]数学!H128</f>
        <v>0</v>
      </c>
      <c r="I128" s="227">
        <f>[3]数学!I128</f>
        <v>0</v>
      </c>
      <c r="J128" s="219">
        <f>[3]数学!J128</f>
        <v>0</v>
      </c>
      <c r="K128" s="161"/>
      <c r="L128" s="7">
        <f>[3]数学!L128</f>
        <v>0</v>
      </c>
      <c r="M128" s="1">
        <f>[3]数学!M128</f>
        <v>0</v>
      </c>
      <c r="N128" s="1">
        <f>[3]数学!N128</f>
        <v>0</v>
      </c>
      <c r="O128" s="1">
        <f>[3]数学!O128</f>
        <v>0</v>
      </c>
      <c r="P128" s="17">
        <f>[3]数学!P128</f>
        <v>0</v>
      </c>
      <c r="Q128" s="227">
        <f>[3]数学!Q128</f>
        <v>0</v>
      </c>
      <c r="R128" s="219">
        <f>[3]数学!R128</f>
        <v>0</v>
      </c>
      <c r="T128" s="7">
        <f>[3]数学!T128</f>
        <v>0</v>
      </c>
      <c r="U128" s="1">
        <f>[3]数学!U128</f>
        <v>0</v>
      </c>
      <c r="V128" s="1">
        <f>[3]数学!V128</f>
        <v>0</v>
      </c>
      <c r="W128" s="1">
        <f>[3]数学!W128</f>
        <v>0</v>
      </c>
      <c r="X128" s="17">
        <f>[3]数学!X128</f>
        <v>0</v>
      </c>
    </row>
    <row r="129" spans="2:24" ht="24" customHeight="1">
      <c r="B129" s="43">
        <f>氏名入力!A129</f>
        <v>1405</v>
      </c>
      <c r="C129" s="22">
        <f>氏名入力!C129</f>
        <v>0</v>
      </c>
      <c r="D129" s="7">
        <f>[3]数学!D129</f>
        <v>0</v>
      </c>
      <c r="E129" s="1">
        <f>[3]数学!E129</f>
        <v>0</v>
      </c>
      <c r="F129" s="1">
        <f>[3]数学!F129</f>
        <v>0</v>
      </c>
      <c r="G129" s="1">
        <f>[3]数学!G129</f>
        <v>0</v>
      </c>
      <c r="H129" s="17">
        <f>[3]数学!H129</f>
        <v>0</v>
      </c>
      <c r="I129" s="227">
        <f>[3]数学!I129</f>
        <v>0</v>
      </c>
      <c r="J129" s="219">
        <f>[3]数学!J129</f>
        <v>0</v>
      </c>
      <c r="K129" s="161"/>
      <c r="L129" s="7">
        <f>[3]数学!L129</f>
        <v>0</v>
      </c>
      <c r="M129" s="1">
        <f>[3]数学!M129</f>
        <v>0</v>
      </c>
      <c r="N129" s="1">
        <f>[3]数学!N129</f>
        <v>0</v>
      </c>
      <c r="O129" s="1">
        <f>[3]数学!O129</f>
        <v>0</v>
      </c>
      <c r="P129" s="17">
        <f>[3]数学!P129</f>
        <v>0</v>
      </c>
      <c r="Q129" s="227">
        <f>[3]数学!Q129</f>
        <v>0</v>
      </c>
      <c r="R129" s="219">
        <f>[3]数学!R129</f>
        <v>0</v>
      </c>
      <c r="T129" s="7">
        <f>[3]数学!T129</f>
        <v>0</v>
      </c>
      <c r="U129" s="1">
        <f>[3]数学!U129</f>
        <v>0</v>
      </c>
      <c r="V129" s="1">
        <f>[3]数学!V129</f>
        <v>0</v>
      </c>
      <c r="W129" s="1">
        <f>[3]数学!W129</f>
        <v>0</v>
      </c>
      <c r="X129" s="17">
        <f>[3]数学!X129</f>
        <v>0</v>
      </c>
    </row>
    <row r="130" spans="2:24" ht="24" customHeight="1">
      <c r="B130" s="43">
        <f>氏名入力!A130</f>
        <v>1406</v>
      </c>
      <c r="C130" s="22">
        <f>氏名入力!C130</f>
        <v>0</v>
      </c>
      <c r="D130" s="7">
        <f>[3]数学!D130</f>
        <v>0</v>
      </c>
      <c r="E130" s="1">
        <f>[3]数学!E130</f>
        <v>0</v>
      </c>
      <c r="F130" s="1">
        <f>[3]数学!F130</f>
        <v>0</v>
      </c>
      <c r="G130" s="1">
        <f>[3]数学!G130</f>
        <v>0</v>
      </c>
      <c r="H130" s="17">
        <f>[3]数学!H130</f>
        <v>0</v>
      </c>
      <c r="I130" s="227">
        <f>[3]数学!I130</f>
        <v>0</v>
      </c>
      <c r="J130" s="219">
        <f>[3]数学!J130</f>
        <v>0</v>
      </c>
      <c r="K130" s="161"/>
      <c r="L130" s="7">
        <f>[3]数学!L130</f>
        <v>0</v>
      </c>
      <c r="M130" s="1">
        <f>[3]数学!M130</f>
        <v>0</v>
      </c>
      <c r="N130" s="1">
        <f>[3]数学!N130</f>
        <v>0</v>
      </c>
      <c r="O130" s="1">
        <f>[3]数学!O130</f>
        <v>0</v>
      </c>
      <c r="P130" s="17">
        <f>[3]数学!P130</f>
        <v>0</v>
      </c>
      <c r="Q130" s="227">
        <f>[3]数学!Q130</f>
        <v>0</v>
      </c>
      <c r="R130" s="219">
        <f>[3]数学!R130</f>
        <v>0</v>
      </c>
      <c r="T130" s="7">
        <f>[3]数学!T130</f>
        <v>0</v>
      </c>
      <c r="U130" s="1">
        <f>[3]数学!U130</f>
        <v>0</v>
      </c>
      <c r="V130" s="1">
        <f>[3]数学!V130</f>
        <v>0</v>
      </c>
      <c r="W130" s="1">
        <f>[3]数学!W130</f>
        <v>0</v>
      </c>
      <c r="X130" s="17">
        <f>[3]数学!X130</f>
        <v>0</v>
      </c>
    </row>
    <row r="131" spans="2:24" ht="24" customHeight="1">
      <c r="B131" s="43">
        <f>氏名入力!A131</f>
        <v>1407</v>
      </c>
      <c r="C131" s="22">
        <f>氏名入力!C131</f>
        <v>0</v>
      </c>
      <c r="D131" s="7">
        <f>[3]数学!D131</f>
        <v>0</v>
      </c>
      <c r="E131" s="1">
        <f>[3]数学!E131</f>
        <v>0</v>
      </c>
      <c r="F131" s="1">
        <f>[3]数学!F131</f>
        <v>0</v>
      </c>
      <c r="G131" s="1">
        <f>[3]数学!G131</f>
        <v>0</v>
      </c>
      <c r="H131" s="17">
        <f>[3]数学!H131</f>
        <v>0</v>
      </c>
      <c r="I131" s="227">
        <f>[3]数学!I131</f>
        <v>0</v>
      </c>
      <c r="J131" s="219">
        <f>[3]数学!J131</f>
        <v>0</v>
      </c>
      <c r="K131" s="161"/>
      <c r="L131" s="7">
        <f>[3]数学!L131</f>
        <v>0</v>
      </c>
      <c r="M131" s="1">
        <f>[3]数学!M131</f>
        <v>0</v>
      </c>
      <c r="N131" s="1">
        <f>[3]数学!N131</f>
        <v>0</v>
      </c>
      <c r="O131" s="1">
        <f>[3]数学!O131</f>
        <v>0</v>
      </c>
      <c r="P131" s="17">
        <f>[3]数学!P131</f>
        <v>0</v>
      </c>
      <c r="Q131" s="227">
        <f>[3]数学!Q131</f>
        <v>0</v>
      </c>
      <c r="R131" s="219">
        <f>[3]数学!R131</f>
        <v>0</v>
      </c>
      <c r="T131" s="7">
        <f>[3]数学!T131</f>
        <v>0</v>
      </c>
      <c r="U131" s="1">
        <f>[3]数学!U131</f>
        <v>0</v>
      </c>
      <c r="V131" s="1">
        <f>[3]数学!V131</f>
        <v>0</v>
      </c>
      <c r="W131" s="1">
        <f>[3]数学!W131</f>
        <v>0</v>
      </c>
      <c r="X131" s="17">
        <f>[3]数学!X131</f>
        <v>0</v>
      </c>
    </row>
    <row r="132" spans="2:24" ht="24" customHeight="1">
      <c r="B132" s="43">
        <f>氏名入力!A132</f>
        <v>1408</v>
      </c>
      <c r="C132" s="22">
        <f>氏名入力!C132</f>
        <v>0</v>
      </c>
      <c r="D132" s="7">
        <f>[3]数学!D132</f>
        <v>0</v>
      </c>
      <c r="E132" s="1">
        <f>[3]数学!E132</f>
        <v>0</v>
      </c>
      <c r="F132" s="1">
        <f>[3]数学!F132</f>
        <v>0</v>
      </c>
      <c r="G132" s="1">
        <f>[3]数学!G132</f>
        <v>0</v>
      </c>
      <c r="H132" s="17">
        <f>[3]数学!H132</f>
        <v>0</v>
      </c>
      <c r="I132" s="227">
        <f>[3]数学!I132</f>
        <v>0</v>
      </c>
      <c r="J132" s="219">
        <f>[3]数学!J132</f>
        <v>0</v>
      </c>
      <c r="K132" s="161"/>
      <c r="L132" s="7">
        <f>[3]数学!L132</f>
        <v>0</v>
      </c>
      <c r="M132" s="1">
        <f>[3]数学!M132</f>
        <v>0</v>
      </c>
      <c r="N132" s="1">
        <f>[3]数学!N132</f>
        <v>0</v>
      </c>
      <c r="O132" s="1">
        <f>[3]数学!O132</f>
        <v>0</v>
      </c>
      <c r="P132" s="17">
        <f>[3]数学!P132</f>
        <v>0</v>
      </c>
      <c r="Q132" s="227">
        <f>[3]数学!Q132</f>
        <v>0</v>
      </c>
      <c r="R132" s="219">
        <f>[3]数学!R132</f>
        <v>0</v>
      </c>
      <c r="T132" s="7">
        <f>[3]数学!T132</f>
        <v>0</v>
      </c>
      <c r="U132" s="1">
        <f>[3]数学!U132</f>
        <v>0</v>
      </c>
      <c r="V132" s="1">
        <f>[3]数学!V132</f>
        <v>0</v>
      </c>
      <c r="W132" s="1">
        <f>[3]数学!W132</f>
        <v>0</v>
      </c>
      <c r="X132" s="17">
        <f>[3]数学!X132</f>
        <v>0</v>
      </c>
    </row>
    <row r="133" spans="2:24" ht="24" customHeight="1">
      <c r="B133" s="43">
        <f>氏名入力!A133</f>
        <v>1409</v>
      </c>
      <c r="C133" s="22">
        <f>氏名入力!C133</f>
        <v>0</v>
      </c>
      <c r="D133" s="7">
        <f>[3]数学!D133</f>
        <v>0</v>
      </c>
      <c r="E133" s="1">
        <f>[3]数学!E133</f>
        <v>0</v>
      </c>
      <c r="F133" s="1">
        <f>[3]数学!F133</f>
        <v>0</v>
      </c>
      <c r="G133" s="1">
        <f>[3]数学!G133</f>
        <v>0</v>
      </c>
      <c r="H133" s="17">
        <f>[3]数学!H133</f>
        <v>0</v>
      </c>
      <c r="I133" s="227">
        <f>[3]数学!I133</f>
        <v>0</v>
      </c>
      <c r="J133" s="219">
        <f>[3]数学!J133</f>
        <v>0</v>
      </c>
      <c r="K133" s="161"/>
      <c r="L133" s="7">
        <f>[3]数学!L133</f>
        <v>0</v>
      </c>
      <c r="M133" s="1">
        <f>[3]数学!M133</f>
        <v>0</v>
      </c>
      <c r="N133" s="1">
        <f>[3]数学!N133</f>
        <v>0</v>
      </c>
      <c r="O133" s="1">
        <f>[3]数学!O133</f>
        <v>0</v>
      </c>
      <c r="P133" s="17">
        <f>[3]数学!P133</f>
        <v>0</v>
      </c>
      <c r="Q133" s="227">
        <f>[3]数学!Q133</f>
        <v>0</v>
      </c>
      <c r="R133" s="219">
        <f>[3]数学!R133</f>
        <v>0</v>
      </c>
      <c r="T133" s="7">
        <f>[3]数学!T133</f>
        <v>0</v>
      </c>
      <c r="U133" s="1">
        <f>[3]数学!U133</f>
        <v>0</v>
      </c>
      <c r="V133" s="1">
        <f>[3]数学!V133</f>
        <v>0</v>
      </c>
      <c r="W133" s="1">
        <f>[3]数学!W133</f>
        <v>0</v>
      </c>
      <c r="X133" s="17">
        <f>[3]数学!X133</f>
        <v>0</v>
      </c>
    </row>
    <row r="134" spans="2:24" ht="24" customHeight="1">
      <c r="B134" s="43">
        <f>氏名入力!A134</f>
        <v>1410</v>
      </c>
      <c r="C134" s="22">
        <f>氏名入力!C134</f>
        <v>0</v>
      </c>
      <c r="D134" s="7">
        <f>[3]数学!D134</f>
        <v>0</v>
      </c>
      <c r="E134" s="1">
        <f>[3]数学!E134</f>
        <v>0</v>
      </c>
      <c r="F134" s="1">
        <f>[3]数学!F134</f>
        <v>0</v>
      </c>
      <c r="G134" s="1">
        <f>[3]数学!G134</f>
        <v>0</v>
      </c>
      <c r="H134" s="17">
        <f>[3]数学!H134</f>
        <v>0</v>
      </c>
      <c r="I134" s="227">
        <f>[3]数学!I134</f>
        <v>0</v>
      </c>
      <c r="J134" s="219">
        <f>[3]数学!J134</f>
        <v>0</v>
      </c>
      <c r="K134" s="161"/>
      <c r="L134" s="7">
        <f>[3]数学!L134</f>
        <v>0</v>
      </c>
      <c r="M134" s="1">
        <f>[3]数学!M134</f>
        <v>0</v>
      </c>
      <c r="N134" s="1">
        <f>[3]数学!N134</f>
        <v>0</v>
      </c>
      <c r="O134" s="1">
        <f>[3]数学!O134</f>
        <v>0</v>
      </c>
      <c r="P134" s="17">
        <f>[3]数学!P134</f>
        <v>0</v>
      </c>
      <c r="Q134" s="227">
        <f>[3]数学!Q134</f>
        <v>0</v>
      </c>
      <c r="R134" s="219">
        <f>[3]数学!R134</f>
        <v>0</v>
      </c>
      <c r="T134" s="7">
        <f>[3]数学!T134</f>
        <v>0</v>
      </c>
      <c r="U134" s="1">
        <f>[3]数学!U134</f>
        <v>0</v>
      </c>
      <c r="V134" s="1">
        <f>[3]数学!V134</f>
        <v>0</v>
      </c>
      <c r="W134" s="1">
        <f>[3]数学!W134</f>
        <v>0</v>
      </c>
      <c r="X134" s="17">
        <f>[3]数学!X134</f>
        <v>0</v>
      </c>
    </row>
    <row r="135" spans="2:24" ht="24" customHeight="1">
      <c r="B135" s="43">
        <f>氏名入力!A135</f>
        <v>1411</v>
      </c>
      <c r="C135" s="22">
        <f>氏名入力!C135</f>
        <v>0</v>
      </c>
      <c r="D135" s="7">
        <f>[3]数学!D135</f>
        <v>0</v>
      </c>
      <c r="E135" s="1">
        <f>[3]数学!E135</f>
        <v>0</v>
      </c>
      <c r="F135" s="1">
        <f>[3]数学!F135</f>
        <v>0</v>
      </c>
      <c r="G135" s="1">
        <f>[3]数学!G135</f>
        <v>0</v>
      </c>
      <c r="H135" s="17">
        <f>[3]数学!H135</f>
        <v>0</v>
      </c>
      <c r="I135" s="227">
        <f>[3]数学!I135</f>
        <v>0</v>
      </c>
      <c r="J135" s="219">
        <f>[3]数学!J135</f>
        <v>0</v>
      </c>
      <c r="K135" s="161"/>
      <c r="L135" s="7">
        <f>[3]数学!L135</f>
        <v>0</v>
      </c>
      <c r="M135" s="1">
        <f>[3]数学!M135</f>
        <v>0</v>
      </c>
      <c r="N135" s="1">
        <f>[3]数学!N135</f>
        <v>0</v>
      </c>
      <c r="O135" s="1">
        <f>[3]数学!O135</f>
        <v>0</v>
      </c>
      <c r="P135" s="17">
        <f>[3]数学!P135</f>
        <v>0</v>
      </c>
      <c r="Q135" s="227">
        <f>[3]数学!Q135</f>
        <v>0</v>
      </c>
      <c r="R135" s="219">
        <f>[3]数学!R135</f>
        <v>0</v>
      </c>
      <c r="T135" s="7">
        <f>[3]数学!T135</f>
        <v>0</v>
      </c>
      <c r="U135" s="1">
        <f>[3]数学!U135</f>
        <v>0</v>
      </c>
      <c r="V135" s="1">
        <f>[3]数学!V135</f>
        <v>0</v>
      </c>
      <c r="W135" s="1">
        <f>[3]数学!W135</f>
        <v>0</v>
      </c>
      <c r="X135" s="17">
        <f>[3]数学!X135</f>
        <v>0</v>
      </c>
    </row>
    <row r="136" spans="2:24" ht="24" customHeight="1">
      <c r="B136" s="43">
        <f>氏名入力!A136</f>
        <v>1412</v>
      </c>
      <c r="C136" s="22">
        <f>氏名入力!C136</f>
        <v>0</v>
      </c>
      <c r="D136" s="7">
        <f>[3]数学!D136</f>
        <v>0</v>
      </c>
      <c r="E136" s="1">
        <f>[3]数学!E136</f>
        <v>0</v>
      </c>
      <c r="F136" s="1">
        <f>[3]数学!F136</f>
        <v>0</v>
      </c>
      <c r="G136" s="1">
        <f>[3]数学!G136</f>
        <v>0</v>
      </c>
      <c r="H136" s="17">
        <f>[3]数学!H136</f>
        <v>0</v>
      </c>
      <c r="I136" s="227">
        <f>[3]数学!I136</f>
        <v>0</v>
      </c>
      <c r="J136" s="219">
        <f>[3]数学!J136</f>
        <v>0</v>
      </c>
      <c r="K136" s="161"/>
      <c r="L136" s="7">
        <f>[3]数学!L136</f>
        <v>0</v>
      </c>
      <c r="M136" s="1">
        <f>[3]数学!M136</f>
        <v>0</v>
      </c>
      <c r="N136" s="1">
        <f>[3]数学!N136</f>
        <v>0</v>
      </c>
      <c r="O136" s="1">
        <f>[3]数学!O136</f>
        <v>0</v>
      </c>
      <c r="P136" s="17">
        <f>[3]数学!P136</f>
        <v>0</v>
      </c>
      <c r="Q136" s="227">
        <f>[3]数学!Q136</f>
        <v>0</v>
      </c>
      <c r="R136" s="219">
        <f>[3]数学!R136</f>
        <v>0</v>
      </c>
      <c r="T136" s="7">
        <f>[3]数学!T136</f>
        <v>0</v>
      </c>
      <c r="U136" s="1">
        <f>[3]数学!U136</f>
        <v>0</v>
      </c>
      <c r="V136" s="1">
        <f>[3]数学!V136</f>
        <v>0</v>
      </c>
      <c r="W136" s="1">
        <f>[3]数学!W136</f>
        <v>0</v>
      </c>
      <c r="X136" s="17">
        <f>[3]数学!X136</f>
        <v>0</v>
      </c>
    </row>
    <row r="137" spans="2:24" ht="24" customHeight="1">
      <c r="B137" s="43">
        <f>氏名入力!A137</f>
        <v>1413</v>
      </c>
      <c r="C137" s="22">
        <f>氏名入力!C137</f>
        <v>0</v>
      </c>
      <c r="D137" s="7">
        <f>[3]数学!D137</f>
        <v>0</v>
      </c>
      <c r="E137" s="1">
        <f>[3]数学!E137</f>
        <v>0</v>
      </c>
      <c r="F137" s="1">
        <f>[3]数学!F137</f>
        <v>0</v>
      </c>
      <c r="G137" s="1">
        <f>[3]数学!G137</f>
        <v>0</v>
      </c>
      <c r="H137" s="17">
        <f>[3]数学!H137</f>
        <v>0</v>
      </c>
      <c r="I137" s="227">
        <f>[3]数学!I137</f>
        <v>0</v>
      </c>
      <c r="J137" s="219">
        <f>[3]数学!J137</f>
        <v>0</v>
      </c>
      <c r="K137" s="161"/>
      <c r="L137" s="7">
        <f>[3]数学!L137</f>
        <v>0</v>
      </c>
      <c r="M137" s="1">
        <f>[3]数学!M137</f>
        <v>0</v>
      </c>
      <c r="N137" s="1">
        <f>[3]数学!N137</f>
        <v>0</v>
      </c>
      <c r="O137" s="1">
        <f>[3]数学!O137</f>
        <v>0</v>
      </c>
      <c r="P137" s="17">
        <f>[3]数学!P137</f>
        <v>0</v>
      </c>
      <c r="Q137" s="227">
        <f>[3]数学!Q137</f>
        <v>0</v>
      </c>
      <c r="R137" s="219">
        <f>[3]数学!R137</f>
        <v>0</v>
      </c>
      <c r="T137" s="7">
        <f>[3]数学!T137</f>
        <v>0</v>
      </c>
      <c r="U137" s="1">
        <f>[3]数学!U137</f>
        <v>0</v>
      </c>
      <c r="V137" s="1">
        <f>[3]数学!V137</f>
        <v>0</v>
      </c>
      <c r="W137" s="1">
        <f>[3]数学!W137</f>
        <v>0</v>
      </c>
      <c r="X137" s="17">
        <f>[3]数学!X137</f>
        <v>0</v>
      </c>
    </row>
    <row r="138" spans="2:24" ht="24" customHeight="1">
      <c r="B138" s="43">
        <f>氏名入力!A138</f>
        <v>1414</v>
      </c>
      <c r="C138" s="22">
        <f>氏名入力!C138</f>
        <v>0</v>
      </c>
      <c r="D138" s="7">
        <f>[3]数学!D138</f>
        <v>0</v>
      </c>
      <c r="E138" s="1">
        <f>[3]数学!E138</f>
        <v>0</v>
      </c>
      <c r="F138" s="1">
        <f>[3]数学!F138</f>
        <v>0</v>
      </c>
      <c r="G138" s="1">
        <f>[3]数学!G138</f>
        <v>0</v>
      </c>
      <c r="H138" s="17">
        <f>[3]数学!H138</f>
        <v>0</v>
      </c>
      <c r="I138" s="227">
        <f>[3]数学!I138</f>
        <v>0</v>
      </c>
      <c r="J138" s="219">
        <f>[3]数学!J138</f>
        <v>0</v>
      </c>
      <c r="K138" s="161"/>
      <c r="L138" s="7">
        <f>[3]数学!L138</f>
        <v>0</v>
      </c>
      <c r="M138" s="1">
        <f>[3]数学!M138</f>
        <v>0</v>
      </c>
      <c r="N138" s="1">
        <f>[3]数学!N138</f>
        <v>0</v>
      </c>
      <c r="O138" s="1">
        <f>[3]数学!O138</f>
        <v>0</v>
      </c>
      <c r="P138" s="17">
        <f>[3]数学!P138</f>
        <v>0</v>
      </c>
      <c r="Q138" s="227">
        <f>[3]数学!Q138</f>
        <v>0</v>
      </c>
      <c r="R138" s="219">
        <f>[3]数学!R138</f>
        <v>0</v>
      </c>
      <c r="T138" s="7">
        <f>[3]数学!T138</f>
        <v>0</v>
      </c>
      <c r="U138" s="1">
        <f>[3]数学!U138</f>
        <v>0</v>
      </c>
      <c r="V138" s="1">
        <f>[3]数学!V138</f>
        <v>0</v>
      </c>
      <c r="W138" s="1">
        <f>[3]数学!W138</f>
        <v>0</v>
      </c>
      <c r="X138" s="17">
        <f>[3]数学!X138</f>
        <v>0</v>
      </c>
    </row>
    <row r="139" spans="2:24" ht="24" customHeight="1">
      <c r="B139" s="43">
        <f>氏名入力!A139</f>
        <v>1415</v>
      </c>
      <c r="C139" s="22">
        <f>氏名入力!C139</f>
        <v>0</v>
      </c>
      <c r="D139" s="7">
        <f>[3]数学!D139</f>
        <v>0</v>
      </c>
      <c r="E139" s="1">
        <f>[3]数学!E139</f>
        <v>0</v>
      </c>
      <c r="F139" s="1">
        <f>[3]数学!F139</f>
        <v>0</v>
      </c>
      <c r="G139" s="1">
        <f>[3]数学!G139</f>
        <v>0</v>
      </c>
      <c r="H139" s="17">
        <f>[3]数学!H139</f>
        <v>0</v>
      </c>
      <c r="I139" s="227">
        <f>[3]数学!I139</f>
        <v>0</v>
      </c>
      <c r="J139" s="219">
        <f>[3]数学!J139</f>
        <v>0</v>
      </c>
      <c r="K139" s="161"/>
      <c r="L139" s="7">
        <f>[3]数学!L139</f>
        <v>0</v>
      </c>
      <c r="M139" s="1">
        <f>[3]数学!M139</f>
        <v>0</v>
      </c>
      <c r="N139" s="1">
        <f>[3]数学!N139</f>
        <v>0</v>
      </c>
      <c r="O139" s="1">
        <f>[3]数学!O139</f>
        <v>0</v>
      </c>
      <c r="P139" s="17">
        <f>[3]数学!P139</f>
        <v>0</v>
      </c>
      <c r="Q139" s="227">
        <f>[3]数学!Q139</f>
        <v>0</v>
      </c>
      <c r="R139" s="219">
        <f>[3]数学!R139</f>
        <v>0</v>
      </c>
      <c r="T139" s="7">
        <f>[3]数学!T139</f>
        <v>0</v>
      </c>
      <c r="U139" s="1">
        <f>[3]数学!U139</f>
        <v>0</v>
      </c>
      <c r="V139" s="1">
        <f>[3]数学!V139</f>
        <v>0</v>
      </c>
      <c r="W139" s="1">
        <f>[3]数学!W139</f>
        <v>0</v>
      </c>
      <c r="X139" s="17">
        <f>[3]数学!X139</f>
        <v>0</v>
      </c>
    </row>
    <row r="140" spans="2:24" ht="24" customHeight="1">
      <c r="B140" s="43">
        <f>氏名入力!A140</f>
        <v>1416</v>
      </c>
      <c r="C140" s="22">
        <f>氏名入力!C140</f>
        <v>0</v>
      </c>
      <c r="D140" s="7">
        <f>[3]数学!D140</f>
        <v>0</v>
      </c>
      <c r="E140" s="1">
        <f>[3]数学!E140</f>
        <v>0</v>
      </c>
      <c r="F140" s="1">
        <f>[3]数学!F140</f>
        <v>0</v>
      </c>
      <c r="G140" s="1">
        <f>[3]数学!G140</f>
        <v>0</v>
      </c>
      <c r="H140" s="17">
        <f>[3]数学!H140</f>
        <v>0</v>
      </c>
      <c r="I140" s="227">
        <f>[3]数学!I140</f>
        <v>0</v>
      </c>
      <c r="J140" s="219">
        <f>[3]数学!J140</f>
        <v>0</v>
      </c>
      <c r="K140" s="161"/>
      <c r="L140" s="7">
        <f>[3]数学!L140</f>
        <v>0</v>
      </c>
      <c r="M140" s="1">
        <f>[3]数学!M140</f>
        <v>0</v>
      </c>
      <c r="N140" s="1">
        <f>[3]数学!N140</f>
        <v>0</v>
      </c>
      <c r="O140" s="1">
        <f>[3]数学!O140</f>
        <v>0</v>
      </c>
      <c r="P140" s="17">
        <f>[3]数学!P140</f>
        <v>0</v>
      </c>
      <c r="Q140" s="227">
        <f>[3]数学!Q140</f>
        <v>0</v>
      </c>
      <c r="R140" s="219">
        <f>[3]数学!R140</f>
        <v>0</v>
      </c>
      <c r="T140" s="7">
        <f>[3]数学!T140</f>
        <v>0</v>
      </c>
      <c r="U140" s="1">
        <f>[3]数学!U140</f>
        <v>0</v>
      </c>
      <c r="V140" s="1">
        <f>[3]数学!V140</f>
        <v>0</v>
      </c>
      <c r="W140" s="1">
        <f>[3]数学!W140</f>
        <v>0</v>
      </c>
      <c r="X140" s="17">
        <f>[3]数学!X140</f>
        <v>0</v>
      </c>
    </row>
    <row r="141" spans="2:24" ht="24" customHeight="1">
      <c r="B141" s="43">
        <f>氏名入力!A141</f>
        <v>1417</v>
      </c>
      <c r="C141" s="22">
        <f>氏名入力!C141</f>
        <v>0</v>
      </c>
      <c r="D141" s="7">
        <f>[3]数学!D141</f>
        <v>0</v>
      </c>
      <c r="E141" s="1">
        <f>[3]数学!E141</f>
        <v>0</v>
      </c>
      <c r="F141" s="1">
        <f>[3]数学!F141</f>
        <v>0</v>
      </c>
      <c r="G141" s="1">
        <f>[3]数学!G141</f>
        <v>0</v>
      </c>
      <c r="H141" s="17">
        <f>[3]数学!H141</f>
        <v>0</v>
      </c>
      <c r="I141" s="227">
        <f>[3]数学!I141</f>
        <v>0</v>
      </c>
      <c r="J141" s="219">
        <f>[3]数学!J141</f>
        <v>0</v>
      </c>
      <c r="K141" s="161"/>
      <c r="L141" s="7">
        <f>[3]数学!L141</f>
        <v>0</v>
      </c>
      <c r="M141" s="1">
        <f>[3]数学!M141</f>
        <v>0</v>
      </c>
      <c r="N141" s="1">
        <f>[3]数学!N141</f>
        <v>0</v>
      </c>
      <c r="O141" s="1">
        <f>[3]数学!O141</f>
        <v>0</v>
      </c>
      <c r="P141" s="17">
        <f>[3]数学!P141</f>
        <v>0</v>
      </c>
      <c r="Q141" s="227">
        <f>[3]数学!Q141</f>
        <v>0</v>
      </c>
      <c r="R141" s="219">
        <f>[3]数学!R141</f>
        <v>0</v>
      </c>
      <c r="T141" s="7">
        <f>[3]数学!T141</f>
        <v>0</v>
      </c>
      <c r="U141" s="1">
        <f>[3]数学!U141</f>
        <v>0</v>
      </c>
      <c r="V141" s="1">
        <f>[3]数学!V141</f>
        <v>0</v>
      </c>
      <c r="W141" s="1">
        <f>[3]数学!W141</f>
        <v>0</v>
      </c>
      <c r="X141" s="17">
        <f>[3]数学!X141</f>
        <v>0</v>
      </c>
    </row>
    <row r="142" spans="2:24" ht="24" customHeight="1">
      <c r="B142" s="43">
        <f>氏名入力!A142</f>
        <v>1418</v>
      </c>
      <c r="C142" s="22">
        <f>氏名入力!C142</f>
        <v>0</v>
      </c>
      <c r="D142" s="7">
        <f>[3]数学!D142</f>
        <v>0</v>
      </c>
      <c r="E142" s="1">
        <f>[3]数学!E142</f>
        <v>0</v>
      </c>
      <c r="F142" s="1">
        <f>[3]数学!F142</f>
        <v>0</v>
      </c>
      <c r="G142" s="1">
        <f>[3]数学!G142</f>
        <v>0</v>
      </c>
      <c r="H142" s="17">
        <f>[3]数学!H142</f>
        <v>0</v>
      </c>
      <c r="I142" s="227">
        <f>[3]数学!I142</f>
        <v>0</v>
      </c>
      <c r="J142" s="219">
        <f>[3]数学!J142</f>
        <v>0</v>
      </c>
      <c r="K142" s="161"/>
      <c r="L142" s="7">
        <f>[3]数学!L142</f>
        <v>0</v>
      </c>
      <c r="M142" s="1">
        <f>[3]数学!M142</f>
        <v>0</v>
      </c>
      <c r="N142" s="1">
        <f>[3]数学!N142</f>
        <v>0</v>
      </c>
      <c r="O142" s="1">
        <f>[3]数学!O142</f>
        <v>0</v>
      </c>
      <c r="P142" s="17">
        <f>[3]数学!P142</f>
        <v>0</v>
      </c>
      <c r="Q142" s="227">
        <f>[3]数学!Q142</f>
        <v>0</v>
      </c>
      <c r="R142" s="219">
        <f>[3]数学!R142</f>
        <v>0</v>
      </c>
      <c r="T142" s="7">
        <f>[3]数学!T142</f>
        <v>0</v>
      </c>
      <c r="U142" s="1">
        <f>[3]数学!U142</f>
        <v>0</v>
      </c>
      <c r="V142" s="1">
        <f>[3]数学!V142</f>
        <v>0</v>
      </c>
      <c r="W142" s="1">
        <f>[3]数学!W142</f>
        <v>0</v>
      </c>
      <c r="X142" s="17">
        <f>[3]数学!X142</f>
        <v>0</v>
      </c>
    </row>
    <row r="143" spans="2:24" ht="24" customHeight="1">
      <c r="B143" s="43">
        <f>氏名入力!A143</f>
        <v>1419</v>
      </c>
      <c r="C143" s="22">
        <f>氏名入力!C143</f>
        <v>0</v>
      </c>
      <c r="D143" s="7">
        <f>[3]数学!D143</f>
        <v>0</v>
      </c>
      <c r="E143" s="1">
        <f>[3]数学!E143</f>
        <v>0</v>
      </c>
      <c r="F143" s="1">
        <f>[3]数学!F143</f>
        <v>0</v>
      </c>
      <c r="G143" s="1">
        <f>[3]数学!G143</f>
        <v>0</v>
      </c>
      <c r="H143" s="17">
        <f>[3]数学!H143</f>
        <v>0</v>
      </c>
      <c r="I143" s="227">
        <f>[3]数学!I143</f>
        <v>0</v>
      </c>
      <c r="J143" s="219">
        <f>[3]数学!J143</f>
        <v>0</v>
      </c>
      <c r="K143" s="161"/>
      <c r="L143" s="7">
        <f>[3]数学!L143</f>
        <v>0</v>
      </c>
      <c r="M143" s="1">
        <f>[3]数学!M143</f>
        <v>0</v>
      </c>
      <c r="N143" s="1">
        <f>[3]数学!N143</f>
        <v>0</v>
      </c>
      <c r="O143" s="1">
        <f>[3]数学!O143</f>
        <v>0</v>
      </c>
      <c r="P143" s="17">
        <f>[3]数学!P143</f>
        <v>0</v>
      </c>
      <c r="Q143" s="227">
        <f>[3]数学!Q143</f>
        <v>0</v>
      </c>
      <c r="R143" s="219">
        <f>[3]数学!R143</f>
        <v>0</v>
      </c>
      <c r="T143" s="7">
        <f>[3]数学!T143</f>
        <v>0</v>
      </c>
      <c r="U143" s="1">
        <f>[3]数学!U143</f>
        <v>0</v>
      </c>
      <c r="V143" s="1">
        <f>[3]数学!V143</f>
        <v>0</v>
      </c>
      <c r="W143" s="1">
        <f>[3]数学!W143</f>
        <v>0</v>
      </c>
      <c r="X143" s="17">
        <f>[3]数学!X143</f>
        <v>0</v>
      </c>
    </row>
    <row r="144" spans="2:24" ht="24" customHeight="1" thickBot="1">
      <c r="B144" s="44">
        <f>氏名入力!A144</f>
        <v>1420</v>
      </c>
      <c r="C144" s="38">
        <f>氏名入力!C144</f>
        <v>0</v>
      </c>
      <c r="D144" s="9">
        <f>[3]数学!D144</f>
        <v>0</v>
      </c>
      <c r="E144" s="10">
        <f>[3]数学!E144</f>
        <v>0</v>
      </c>
      <c r="F144" s="10">
        <f>[3]数学!F144</f>
        <v>0</v>
      </c>
      <c r="G144" s="10">
        <f>[3]数学!G144</f>
        <v>0</v>
      </c>
      <c r="H144" s="18">
        <f>[3]数学!H144</f>
        <v>0</v>
      </c>
      <c r="I144" s="228">
        <f>[3]数学!I144</f>
        <v>0</v>
      </c>
      <c r="J144" s="220">
        <f>[3]数学!J144</f>
        <v>0</v>
      </c>
      <c r="K144" s="161"/>
      <c r="L144" s="9">
        <f>[3]数学!L144</f>
        <v>0</v>
      </c>
      <c r="M144" s="10">
        <f>[3]数学!M144</f>
        <v>0</v>
      </c>
      <c r="N144" s="10">
        <f>[3]数学!N144</f>
        <v>0</v>
      </c>
      <c r="O144" s="10">
        <f>[3]数学!O144</f>
        <v>0</v>
      </c>
      <c r="P144" s="18">
        <f>[3]数学!P144</f>
        <v>0</v>
      </c>
      <c r="Q144" s="228">
        <f>[3]数学!Q144</f>
        <v>0</v>
      </c>
      <c r="R144" s="220">
        <f>[3]数学!R144</f>
        <v>0</v>
      </c>
      <c r="T144" s="12">
        <f>[3]数学!T144</f>
        <v>0</v>
      </c>
      <c r="U144" s="13">
        <f>[3]数学!U144</f>
        <v>0</v>
      </c>
      <c r="V144" s="13">
        <f>[3]数学!V144</f>
        <v>0</v>
      </c>
      <c r="W144" s="13">
        <f>[3]数学!W144</f>
        <v>0</v>
      </c>
      <c r="X144" s="19">
        <f>[3]数学!X144</f>
        <v>0</v>
      </c>
    </row>
    <row r="145" spans="2:24" ht="24" customHeight="1">
      <c r="B145" s="45">
        <f>氏名入力!A145</f>
        <v>1431</v>
      </c>
      <c r="C145" s="39">
        <f>氏名入力!C145</f>
        <v>0</v>
      </c>
      <c r="D145" s="4">
        <f>[3]数学!D145</f>
        <v>0</v>
      </c>
      <c r="E145" s="5">
        <f>[3]数学!E145</f>
        <v>0</v>
      </c>
      <c r="F145" s="5">
        <f>[3]数学!F145</f>
        <v>0</v>
      </c>
      <c r="G145" s="5">
        <f>[3]数学!G145</f>
        <v>0</v>
      </c>
      <c r="H145" s="16">
        <f>[3]数学!H145</f>
        <v>0</v>
      </c>
      <c r="I145" s="226">
        <f>[3]数学!I145</f>
        <v>0</v>
      </c>
      <c r="J145" s="221">
        <f>[3]数学!J145</f>
        <v>0</v>
      </c>
      <c r="K145" s="161"/>
      <c r="L145" s="4">
        <f>[3]数学!L145</f>
        <v>0</v>
      </c>
      <c r="M145" s="5">
        <f>[3]数学!M145</f>
        <v>0</v>
      </c>
      <c r="N145" s="5">
        <f>[3]数学!N145</f>
        <v>0</v>
      </c>
      <c r="O145" s="5">
        <f>[3]数学!O145</f>
        <v>0</v>
      </c>
      <c r="P145" s="16">
        <f>[3]数学!P145</f>
        <v>0</v>
      </c>
      <c r="Q145" s="244">
        <f>[3]数学!Q145</f>
        <v>0</v>
      </c>
      <c r="R145" s="221">
        <f>[3]数学!R145</f>
        <v>0</v>
      </c>
      <c r="T145" s="4">
        <f>[3]数学!T145</f>
        <v>0</v>
      </c>
      <c r="U145" s="5">
        <f>[3]数学!U145</f>
        <v>0</v>
      </c>
      <c r="V145" s="5">
        <f>[3]数学!V145</f>
        <v>0</v>
      </c>
      <c r="W145" s="5">
        <f>[3]数学!W145</f>
        <v>0</v>
      </c>
      <c r="X145" s="16">
        <f>[3]数学!X145</f>
        <v>0</v>
      </c>
    </row>
    <row r="146" spans="2:24" ht="24" customHeight="1">
      <c r="B146" s="46">
        <f>氏名入力!A146</f>
        <v>1432</v>
      </c>
      <c r="C146" s="40">
        <f>氏名入力!C146</f>
        <v>0</v>
      </c>
      <c r="D146" s="7">
        <f>[3]数学!D146</f>
        <v>0</v>
      </c>
      <c r="E146" s="1">
        <f>[3]数学!E146</f>
        <v>0</v>
      </c>
      <c r="F146" s="1">
        <f>[3]数学!F146</f>
        <v>0</v>
      </c>
      <c r="G146" s="1">
        <f>[3]数学!G146</f>
        <v>0</v>
      </c>
      <c r="H146" s="17">
        <f>[3]数学!H146</f>
        <v>0</v>
      </c>
      <c r="I146" s="227">
        <f>[3]数学!I146</f>
        <v>0</v>
      </c>
      <c r="J146" s="219">
        <f>[3]数学!J146</f>
        <v>0</v>
      </c>
      <c r="K146" s="161"/>
      <c r="L146" s="7">
        <f>[3]数学!L146</f>
        <v>0</v>
      </c>
      <c r="M146" s="1">
        <f>[3]数学!M146</f>
        <v>0</v>
      </c>
      <c r="N146" s="1">
        <f>[3]数学!N146</f>
        <v>0</v>
      </c>
      <c r="O146" s="1">
        <f>[3]数学!O146</f>
        <v>0</v>
      </c>
      <c r="P146" s="17">
        <f>[3]数学!P146</f>
        <v>0</v>
      </c>
      <c r="Q146" s="227">
        <f>[3]数学!Q146</f>
        <v>0</v>
      </c>
      <c r="R146" s="219">
        <f>[3]数学!R146</f>
        <v>0</v>
      </c>
      <c r="T146" s="7">
        <f>[3]数学!T146</f>
        <v>0</v>
      </c>
      <c r="U146" s="1">
        <f>[3]数学!U146</f>
        <v>0</v>
      </c>
      <c r="V146" s="1">
        <f>[3]数学!V146</f>
        <v>0</v>
      </c>
      <c r="W146" s="1">
        <f>[3]数学!W146</f>
        <v>0</v>
      </c>
      <c r="X146" s="17">
        <f>[3]数学!X146</f>
        <v>0</v>
      </c>
    </row>
    <row r="147" spans="2:24" ht="24" customHeight="1">
      <c r="B147" s="46">
        <f>氏名入力!A147</f>
        <v>1433</v>
      </c>
      <c r="C147" s="40">
        <f>氏名入力!C147</f>
        <v>0</v>
      </c>
      <c r="D147" s="7">
        <f>[3]数学!D147</f>
        <v>0</v>
      </c>
      <c r="E147" s="1">
        <f>[3]数学!E147</f>
        <v>0</v>
      </c>
      <c r="F147" s="1">
        <f>[3]数学!F147</f>
        <v>0</v>
      </c>
      <c r="G147" s="1">
        <f>[3]数学!G147</f>
        <v>0</v>
      </c>
      <c r="H147" s="17">
        <f>[3]数学!H147</f>
        <v>0</v>
      </c>
      <c r="I147" s="227">
        <f>[3]数学!I147</f>
        <v>0</v>
      </c>
      <c r="J147" s="219">
        <f>[3]数学!J147</f>
        <v>0</v>
      </c>
      <c r="K147" s="161"/>
      <c r="L147" s="7">
        <f>[3]数学!L147</f>
        <v>0</v>
      </c>
      <c r="M147" s="1">
        <f>[3]数学!M147</f>
        <v>0</v>
      </c>
      <c r="N147" s="1">
        <f>[3]数学!N147</f>
        <v>0</v>
      </c>
      <c r="O147" s="1">
        <f>[3]数学!O147</f>
        <v>0</v>
      </c>
      <c r="P147" s="17">
        <f>[3]数学!P147</f>
        <v>0</v>
      </c>
      <c r="Q147" s="227">
        <f>[3]数学!Q147</f>
        <v>0</v>
      </c>
      <c r="R147" s="219">
        <f>[3]数学!R147</f>
        <v>0</v>
      </c>
      <c r="T147" s="7">
        <f>[3]数学!T147</f>
        <v>0</v>
      </c>
      <c r="U147" s="1">
        <f>[3]数学!U147</f>
        <v>0</v>
      </c>
      <c r="V147" s="1">
        <f>[3]数学!V147</f>
        <v>0</v>
      </c>
      <c r="W147" s="1">
        <f>[3]数学!W147</f>
        <v>0</v>
      </c>
      <c r="X147" s="17">
        <f>[3]数学!X147</f>
        <v>0</v>
      </c>
    </row>
    <row r="148" spans="2:24" ht="24" customHeight="1">
      <c r="B148" s="46">
        <f>氏名入力!A148</f>
        <v>1434</v>
      </c>
      <c r="C148" s="40">
        <f>氏名入力!C148</f>
        <v>0</v>
      </c>
      <c r="D148" s="7">
        <f>[3]数学!D148</f>
        <v>0</v>
      </c>
      <c r="E148" s="1">
        <f>[3]数学!E148</f>
        <v>0</v>
      </c>
      <c r="F148" s="1">
        <f>[3]数学!F148</f>
        <v>0</v>
      </c>
      <c r="G148" s="1">
        <f>[3]数学!G148</f>
        <v>0</v>
      </c>
      <c r="H148" s="17">
        <f>[3]数学!H148</f>
        <v>0</v>
      </c>
      <c r="I148" s="227">
        <f>[3]数学!I148</f>
        <v>0</v>
      </c>
      <c r="J148" s="219">
        <f>[3]数学!J148</f>
        <v>0</v>
      </c>
      <c r="K148" s="161"/>
      <c r="L148" s="7">
        <f>[3]数学!L148</f>
        <v>0</v>
      </c>
      <c r="M148" s="1">
        <f>[3]数学!M148</f>
        <v>0</v>
      </c>
      <c r="N148" s="1">
        <f>[3]数学!N148</f>
        <v>0</v>
      </c>
      <c r="O148" s="1">
        <f>[3]数学!O148</f>
        <v>0</v>
      </c>
      <c r="P148" s="17">
        <f>[3]数学!P148</f>
        <v>0</v>
      </c>
      <c r="Q148" s="227">
        <f>[3]数学!Q148</f>
        <v>0</v>
      </c>
      <c r="R148" s="219">
        <f>[3]数学!R148</f>
        <v>0</v>
      </c>
      <c r="T148" s="7">
        <f>[3]数学!T148</f>
        <v>0</v>
      </c>
      <c r="U148" s="1">
        <f>[3]数学!U148</f>
        <v>0</v>
      </c>
      <c r="V148" s="1">
        <f>[3]数学!V148</f>
        <v>0</v>
      </c>
      <c r="W148" s="1">
        <f>[3]数学!W148</f>
        <v>0</v>
      </c>
      <c r="X148" s="17">
        <f>[3]数学!X148</f>
        <v>0</v>
      </c>
    </row>
    <row r="149" spans="2:24" ht="24" customHeight="1">
      <c r="B149" s="46">
        <f>氏名入力!A149</f>
        <v>1435</v>
      </c>
      <c r="C149" s="40">
        <f>氏名入力!C149</f>
        <v>0</v>
      </c>
      <c r="D149" s="7">
        <f>[3]数学!D149</f>
        <v>0</v>
      </c>
      <c r="E149" s="1">
        <f>[3]数学!E149</f>
        <v>0</v>
      </c>
      <c r="F149" s="1">
        <f>[3]数学!F149</f>
        <v>0</v>
      </c>
      <c r="G149" s="1">
        <f>[3]数学!G149</f>
        <v>0</v>
      </c>
      <c r="H149" s="17">
        <f>[3]数学!H149</f>
        <v>0</v>
      </c>
      <c r="I149" s="227">
        <f>[3]数学!I149</f>
        <v>0</v>
      </c>
      <c r="J149" s="219">
        <f>[3]数学!J149</f>
        <v>0</v>
      </c>
      <c r="K149" s="161"/>
      <c r="L149" s="7">
        <f>[3]数学!L149</f>
        <v>0</v>
      </c>
      <c r="M149" s="1">
        <f>[3]数学!M149</f>
        <v>0</v>
      </c>
      <c r="N149" s="1">
        <f>[3]数学!N149</f>
        <v>0</v>
      </c>
      <c r="O149" s="1">
        <f>[3]数学!O149</f>
        <v>0</v>
      </c>
      <c r="P149" s="17">
        <f>[3]数学!P149</f>
        <v>0</v>
      </c>
      <c r="Q149" s="227">
        <f>[3]数学!Q149</f>
        <v>0</v>
      </c>
      <c r="R149" s="219">
        <f>[3]数学!R149</f>
        <v>0</v>
      </c>
      <c r="T149" s="7">
        <f>[3]数学!T149</f>
        <v>0</v>
      </c>
      <c r="U149" s="1">
        <f>[3]数学!U149</f>
        <v>0</v>
      </c>
      <c r="V149" s="1">
        <f>[3]数学!V149</f>
        <v>0</v>
      </c>
      <c r="W149" s="1">
        <f>[3]数学!W149</f>
        <v>0</v>
      </c>
      <c r="X149" s="17">
        <f>[3]数学!X149</f>
        <v>0</v>
      </c>
    </row>
    <row r="150" spans="2:24" ht="24" customHeight="1">
      <c r="B150" s="46">
        <f>氏名入力!A150</f>
        <v>1436</v>
      </c>
      <c r="C150" s="40">
        <f>氏名入力!C150</f>
        <v>0</v>
      </c>
      <c r="D150" s="7">
        <f>[3]数学!D150</f>
        <v>0</v>
      </c>
      <c r="E150" s="1">
        <f>[3]数学!E150</f>
        <v>0</v>
      </c>
      <c r="F150" s="1">
        <f>[3]数学!F150</f>
        <v>0</v>
      </c>
      <c r="G150" s="1">
        <f>[3]数学!G150</f>
        <v>0</v>
      </c>
      <c r="H150" s="17">
        <f>[3]数学!H150</f>
        <v>0</v>
      </c>
      <c r="I150" s="227">
        <f>[3]数学!I150</f>
        <v>0</v>
      </c>
      <c r="J150" s="219">
        <f>[3]数学!J150</f>
        <v>0</v>
      </c>
      <c r="K150" s="161"/>
      <c r="L150" s="7">
        <f>[3]数学!L150</f>
        <v>0</v>
      </c>
      <c r="M150" s="1">
        <f>[3]数学!M150</f>
        <v>0</v>
      </c>
      <c r="N150" s="1">
        <f>[3]数学!N150</f>
        <v>0</v>
      </c>
      <c r="O150" s="1">
        <f>[3]数学!O150</f>
        <v>0</v>
      </c>
      <c r="P150" s="17">
        <f>[3]数学!P150</f>
        <v>0</v>
      </c>
      <c r="Q150" s="227">
        <f>[3]数学!Q150</f>
        <v>0</v>
      </c>
      <c r="R150" s="219">
        <f>[3]数学!R150</f>
        <v>0</v>
      </c>
      <c r="T150" s="7">
        <f>[3]数学!T150</f>
        <v>0</v>
      </c>
      <c r="U150" s="1">
        <f>[3]数学!U150</f>
        <v>0</v>
      </c>
      <c r="V150" s="1">
        <f>[3]数学!V150</f>
        <v>0</v>
      </c>
      <c r="W150" s="1">
        <f>[3]数学!W150</f>
        <v>0</v>
      </c>
      <c r="X150" s="17">
        <f>[3]数学!X150</f>
        <v>0</v>
      </c>
    </row>
    <row r="151" spans="2:24" ht="24" customHeight="1">
      <c r="B151" s="46">
        <f>氏名入力!A151</f>
        <v>1437</v>
      </c>
      <c r="C151" s="40">
        <f>氏名入力!C151</f>
        <v>0</v>
      </c>
      <c r="D151" s="7">
        <f>[3]数学!D151</f>
        <v>0</v>
      </c>
      <c r="E151" s="1">
        <f>[3]数学!E151</f>
        <v>0</v>
      </c>
      <c r="F151" s="1">
        <f>[3]数学!F151</f>
        <v>0</v>
      </c>
      <c r="G151" s="1">
        <f>[3]数学!G151</f>
        <v>0</v>
      </c>
      <c r="H151" s="17">
        <f>[3]数学!H151</f>
        <v>0</v>
      </c>
      <c r="I151" s="227">
        <f>[3]数学!I151</f>
        <v>0</v>
      </c>
      <c r="J151" s="219">
        <f>[3]数学!J151</f>
        <v>0</v>
      </c>
      <c r="K151" s="161"/>
      <c r="L151" s="7">
        <f>[3]数学!L151</f>
        <v>0</v>
      </c>
      <c r="M151" s="1">
        <f>[3]数学!M151</f>
        <v>0</v>
      </c>
      <c r="N151" s="1">
        <f>[3]数学!N151</f>
        <v>0</v>
      </c>
      <c r="O151" s="1">
        <f>[3]数学!O151</f>
        <v>0</v>
      </c>
      <c r="P151" s="17">
        <f>[3]数学!P151</f>
        <v>0</v>
      </c>
      <c r="Q151" s="227">
        <f>[3]数学!Q151</f>
        <v>0</v>
      </c>
      <c r="R151" s="219">
        <f>[3]数学!R151</f>
        <v>0</v>
      </c>
      <c r="T151" s="7">
        <f>[3]数学!T151</f>
        <v>0</v>
      </c>
      <c r="U151" s="1">
        <f>[3]数学!U151</f>
        <v>0</v>
      </c>
      <c r="V151" s="1">
        <f>[3]数学!V151</f>
        <v>0</v>
      </c>
      <c r="W151" s="1">
        <f>[3]数学!W151</f>
        <v>0</v>
      </c>
      <c r="X151" s="17">
        <f>[3]数学!X151</f>
        <v>0</v>
      </c>
    </row>
    <row r="152" spans="2:24" ht="24" customHeight="1">
      <c r="B152" s="46">
        <f>氏名入力!A152</f>
        <v>1438</v>
      </c>
      <c r="C152" s="40">
        <f>氏名入力!C152</f>
        <v>0</v>
      </c>
      <c r="D152" s="7">
        <f>[3]数学!D152</f>
        <v>0</v>
      </c>
      <c r="E152" s="1">
        <f>[3]数学!E152</f>
        <v>0</v>
      </c>
      <c r="F152" s="1">
        <f>[3]数学!F152</f>
        <v>0</v>
      </c>
      <c r="G152" s="1">
        <f>[3]数学!G152</f>
        <v>0</v>
      </c>
      <c r="H152" s="17">
        <f>[3]数学!H152</f>
        <v>0</v>
      </c>
      <c r="I152" s="227">
        <f>[3]数学!I152</f>
        <v>0</v>
      </c>
      <c r="J152" s="219">
        <f>[3]数学!J152</f>
        <v>0</v>
      </c>
      <c r="K152" s="161"/>
      <c r="L152" s="7">
        <f>[3]数学!L152</f>
        <v>0</v>
      </c>
      <c r="M152" s="1">
        <f>[3]数学!M152</f>
        <v>0</v>
      </c>
      <c r="N152" s="1">
        <f>[3]数学!N152</f>
        <v>0</v>
      </c>
      <c r="O152" s="1">
        <f>[3]数学!O152</f>
        <v>0</v>
      </c>
      <c r="P152" s="17">
        <f>[3]数学!P152</f>
        <v>0</v>
      </c>
      <c r="Q152" s="227">
        <f>[3]数学!Q152</f>
        <v>0</v>
      </c>
      <c r="R152" s="219">
        <f>[3]数学!R152</f>
        <v>0</v>
      </c>
      <c r="T152" s="7">
        <f>[3]数学!T152</f>
        <v>0</v>
      </c>
      <c r="U152" s="1">
        <f>[3]数学!U152</f>
        <v>0</v>
      </c>
      <c r="V152" s="1">
        <f>[3]数学!V152</f>
        <v>0</v>
      </c>
      <c r="W152" s="1">
        <f>[3]数学!W152</f>
        <v>0</v>
      </c>
      <c r="X152" s="17">
        <f>[3]数学!X152</f>
        <v>0</v>
      </c>
    </row>
    <row r="153" spans="2:24" ht="24" customHeight="1">
      <c r="B153" s="46">
        <f>氏名入力!A153</f>
        <v>1439</v>
      </c>
      <c r="C153" s="40">
        <f>氏名入力!C153</f>
        <v>0</v>
      </c>
      <c r="D153" s="7">
        <f>[3]数学!D153</f>
        <v>0</v>
      </c>
      <c r="E153" s="1">
        <f>[3]数学!E153</f>
        <v>0</v>
      </c>
      <c r="F153" s="1">
        <f>[3]数学!F153</f>
        <v>0</v>
      </c>
      <c r="G153" s="1">
        <f>[3]数学!G153</f>
        <v>0</v>
      </c>
      <c r="H153" s="17">
        <f>[3]数学!H153</f>
        <v>0</v>
      </c>
      <c r="I153" s="227">
        <f>[3]数学!I153</f>
        <v>0</v>
      </c>
      <c r="J153" s="219">
        <f>[3]数学!J153</f>
        <v>0</v>
      </c>
      <c r="K153" s="161"/>
      <c r="L153" s="7">
        <f>[3]数学!L153</f>
        <v>0</v>
      </c>
      <c r="M153" s="1">
        <f>[3]数学!M153</f>
        <v>0</v>
      </c>
      <c r="N153" s="1">
        <f>[3]数学!N153</f>
        <v>0</v>
      </c>
      <c r="O153" s="1">
        <f>[3]数学!O153</f>
        <v>0</v>
      </c>
      <c r="P153" s="17">
        <f>[3]数学!P153</f>
        <v>0</v>
      </c>
      <c r="Q153" s="227">
        <f>[3]数学!Q153</f>
        <v>0</v>
      </c>
      <c r="R153" s="219">
        <f>[3]数学!R153</f>
        <v>0</v>
      </c>
      <c r="T153" s="7">
        <f>[3]数学!T153</f>
        <v>0</v>
      </c>
      <c r="U153" s="1">
        <f>[3]数学!U153</f>
        <v>0</v>
      </c>
      <c r="V153" s="1">
        <f>[3]数学!V153</f>
        <v>0</v>
      </c>
      <c r="W153" s="1">
        <f>[3]数学!W153</f>
        <v>0</v>
      </c>
      <c r="X153" s="17">
        <f>[3]数学!X153</f>
        <v>0</v>
      </c>
    </row>
    <row r="154" spans="2:24" ht="24" customHeight="1">
      <c r="B154" s="46">
        <f>氏名入力!A154</f>
        <v>1440</v>
      </c>
      <c r="C154" s="40">
        <f>氏名入力!C154</f>
        <v>0</v>
      </c>
      <c r="D154" s="7">
        <f>[3]数学!D154</f>
        <v>0</v>
      </c>
      <c r="E154" s="1">
        <f>[3]数学!E154</f>
        <v>0</v>
      </c>
      <c r="F154" s="1">
        <f>[3]数学!F154</f>
        <v>0</v>
      </c>
      <c r="G154" s="1">
        <f>[3]数学!G154</f>
        <v>0</v>
      </c>
      <c r="H154" s="17">
        <f>[3]数学!H154</f>
        <v>0</v>
      </c>
      <c r="I154" s="227">
        <f>[3]数学!I154</f>
        <v>0</v>
      </c>
      <c r="J154" s="219">
        <f>[3]数学!J154</f>
        <v>0</v>
      </c>
      <c r="K154" s="161"/>
      <c r="L154" s="7">
        <f>[3]数学!L154</f>
        <v>0</v>
      </c>
      <c r="M154" s="1">
        <f>[3]数学!M154</f>
        <v>0</v>
      </c>
      <c r="N154" s="1">
        <f>[3]数学!N154</f>
        <v>0</v>
      </c>
      <c r="O154" s="1">
        <f>[3]数学!O154</f>
        <v>0</v>
      </c>
      <c r="P154" s="17">
        <f>[3]数学!P154</f>
        <v>0</v>
      </c>
      <c r="Q154" s="227">
        <f>[3]数学!Q154</f>
        <v>0</v>
      </c>
      <c r="R154" s="219">
        <f>[3]数学!R154</f>
        <v>0</v>
      </c>
      <c r="T154" s="7">
        <f>[3]数学!T154</f>
        <v>0</v>
      </c>
      <c r="U154" s="1">
        <f>[3]数学!U154</f>
        <v>0</v>
      </c>
      <c r="V154" s="1">
        <f>[3]数学!V154</f>
        <v>0</v>
      </c>
      <c r="W154" s="1">
        <f>[3]数学!W154</f>
        <v>0</v>
      </c>
      <c r="X154" s="17">
        <f>[3]数学!X154</f>
        <v>0</v>
      </c>
    </row>
    <row r="155" spans="2:24" ht="24" customHeight="1">
      <c r="B155" s="46">
        <f>氏名入力!A155</f>
        <v>1441</v>
      </c>
      <c r="C155" s="40">
        <f>氏名入力!C155</f>
        <v>0</v>
      </c>
      <c r="D155" s="7">
        <f>[3]数学!D155</f>
        <v>0</v>
      </c>
      <c r="E155" s="1">
        <f>[3]数学!E155</f>
        <v>0</v>
      </c>
      <c r="F155" s="1">
        <f>[3]数学!F155</f>
        <v>0</v>
      </c>
      <c r="G155" s="1">
        <f>[3]数学!G155</f>
        <v>0</v>
      </c>
      <c r="H155" s="17">
        <f>[3]数学!H155</f>
        <v>0</v>
      </c>
      <c r="I155" s="227">
        <f>[3]数学!I155</f>
        <v>0</v>
      </c>
      <c r="J155" s="219">
        <f>[3]数学!J155</f>
        <v>0</v>
      </c>
      <c r="K155" s="161"/>
      <c r="L155" s="7">
        <f>[3]数学!L155</f>
        <v>0</v>
      </c>
      <c r="M155" s="1">
        <f>[3]数学!M155</f>
        <v>0</v>
      </c>
      <c r="N155" s="1">
        <f>[3]数学!N155</f>
        <v>0</v>
      </c>
      <c r="O155" s="1">
        <f>[3]数学!O155</f>
        <v>0</v>
      </c>
      <c r="P155" s="17">
        <f>[3]数学!P155</f>
        <v>0</v>
      </c>
      <c r="Q155" s="227">
        <f>[3]数学!Q155</f>
        <v>0</v>
      </c>
      <c r="R155" s="219">
        <f>[3]数学!R155</f>
        <v>0</v>
      </c>
      <c r="T155" s="7">
        <f>[3]数学!T155</f>
        <v>0</v>
      </c>
      <c r="U155" s="1">
        <f>[3]数学!U155</f>
        <v>0</v>
      </c>
      <c r="V155" s="1">
        <f>[3]数学!V155</f>
        <v>0</v>
      </c>
      <c r="W155" s="1">
        <f>[3]数学!W155</f>
        <v>0</v>
      </c>
      <c r="X155" s="17">
        <f>[3]数学!X155</f>
        <v>0</v>
      </c>
    </row>
    <row r="156" spans="2:24" ht="24" customHeight="1">
      <c r="B156" s="46">
        <f>氏名入力!A156</f>
        <v>1442</v>
      </c>
      <c r="C156" s="40">
        <f>氏名入力!C156</f>
        <v>0</v>
      </c>
      <c r="D156" s="7">
        <f>[3]数学!D156</f>
        <v>0</v>
      </c>
      <c r="E156" s="1">
        <f>[3]数学!E156</f>
        <v>0</v>
      </c>
      <c r="F156" s="1">
        <f>[3]数学!F156</f>
        <v>0</v>
      </c>
      <c r="G156" s="1">
        <f>[3]数学!G156</f>
        <v>0</v>
      </c>
      <c r="H156" s="17">
        <f>[3]数学!H156</f>
        <v>0</v>
      </c>
      <c r="I156" s="227">
        <f>[3]数学!I156</f>
        <v>0</v>
      </c>
      <c r="J156" s="219">
        <f>[3]数学!J156</f>
        <v>0</v>
      </c>
      <c r="K156" s="161"/>
      <c r="L156" s="7">
        <f>[3]数学!L156</f>
        <v>0</v>
      </c>
      <c r="M156" s="1">
        <f>[3]数学!M156</f>
        <v>0</v>
      </c>
      <c r="N156" s="1">
        <f>[3]数学!N156</f>
        <v>0</v>
      </c>
      <c r="O156" s="1">
        <f>[3]数学!O156</f>
        <v>0</v>
      </c>
      <c r="P156" s="17">
        <f>[3]数学!P156</f>
        <v>0</v>
      </c>
      <c r="Q156" s="227">
        <f>[3]数学!Q156</f>
        <v>0</v>
      </c>
      <c r="R156" s="219">
        <f>[3]数学!R156</f>
        <v>0</v>
      </c>
      <c r="T156" s="7">
        <f>[3]数学!T156</f>
        <v>0</v>
      </c>
      <c r="U156" s="1">
        <f>[3]数学!U156</f>
        <v>0</v>
      </c>
      <c r="V156" s="1">
        <f>[3]数学!V156</f>
        <v>0</v>
      </c>
      <c r="W156" s="1">
        <f>[3]数学!W156</f>
        <v>0</v>
      </c>
      <c r="X156" s="17">
        <f>[3]数学!X156</f>
        <v>0</v>
      </c>
    </row>
    <row r="157" spans="2:24" ht="24" customHeight="1">
      <c r="B157" s="46">
        <f>氏名入力!A157</f>
        <v>1443</v>
      </c>
      <c r="C157" s="40">
        <f>氏名入力!C157</f>
        <v>0</v>
      </c>
      <c r="D157" s="7">
        <f>[3]数学!D157</f>
        <v>0</v>
      </c>
      <c r="E157" s="1">
        <f>[3]数学!E157</f>
        <v>0</v>
      </c>
      <c r="F157" s="1">
        <f>[3]数学!F157</f>
        <v>0</v>
      </c>
      <c r="G157" s="1">
        <f>[3]数学!G157</f>
        <v>0</v>
      </c>
      <c r="H157" s="17">
        <f>[3]数学!H157</f>
        <v>0</v>
      </c>
      <c r="I157" s="227">
        <f>[3]数学!I157</f>
        <v>0</v>
      </c>
      <c r="J157" s="219">
        <f>[3]数学!J157</f>
        <v>0</v>
      </c>
      <c r="K157" s="161"/>
      <c r="L157" s="7">
        <f>[3]数学!L157</f>
        <v>0</v>
      </c>
      <c r="M157" s="1">
        <f>[3]数学!M157</f>
        <v>0</v>
      </c>
      <c r="N157" s="1">
        <f>[3]数学!N157</f>
        <v>0</v>
      </c>
      <c r="O157" s="1">
        <f>[3]数学!O157</f>
        <v>0</v>
      </c>
      <c r="P157" s="17">
        <f>[3]数学!P157</f>
        <v>0</v>
      </c>
      <c r="Q157" s="227">
        <f>[3]数学!Q157</f>
        <v>0</v>
      </c>
      <c r="R157" s="219">
        <f>[3]数学!R157</f>
        <v>0</v>
      </c>
      <c r="T157" s="7">
        <f>[3]数学!T157</f>
        <v>0</v>
      </c>
      <c r="U157" s="1">
        <f>[3]数学!U157</f>
        <v>0</v>
      </c>
      <c r="V157" s="1">
        <f>[3]数学!V157</f>
        <v>0</v>
      </c>
      <c r="W157" s="1">
        <f>[3]数学!W157</f>
        <v>0</v>
      </c>
      <c r="X157" s="17">
        <f>[3]数学!X157</f>
        <v>0</v>
      </c>
    </row>
    <row r="158" spans="2:24" ht="24" customHeight="1">
      <c r="B158" s="46">
        <f>氏名入力!A158</f>
        <v>1444</v>
      </c>
      <c r="C158" s="40">
        <f>氏名入力!C158</f>
        <v>0</v>
      </c>
      <c r="D158" s="7">
        <f>[3]数学!D158</f>
        <v>0</v>
      </c>
      <c r="E158" s="1">
        <f>[3]数学!E158</f>
        <v>0</v>
      </c>
      <c r="F158" s="1">
        <f>[3]数学!F158</f>
        <v>0</v>
      </c>
      <c r="G158" s="1">
        <f>[3]数学!G158</f>
        <v>0</v>
      </c>
      <c r="H158" s="17">
        <f>[3]数学!H158</f>
        <v>0</v>
      </c>
      <c r="I158" s="227">
        <f>[3]数学!I158</f>
        <v>0</v>
      </c>
      <c r="J158" s="219">
        <f>[3]数学!J158</f>
        <v>0</v>
      </c>
      <c r="K158" s="161"/>
      <c r="L158" s="7">
        <f>[3]数学!L158</f>
        <v>0</v>
      </c>
      <c r="M158" s="1">
        <f>[3]数学!M158</f>
        <v>0</v>
      </c>
      <c r="N158" s="1">
        <f>[3]数学!N158</f>
        <v>0</v>
      </c>
      <c r="O158" s="1">
        <f>[3]数学!O158</f>
        <v>0</v>
      </c>
      <c r="P158" s="17">
        <f>[3]数学!P158</f>
        <v>0</v>
      </c>
      <c r="Q158" s="227">
        <f>[3]数学!Q158</f>
        <v>0</v>
      </c>
      <c r="R158" s="219">
        <f>[3]数学!R158</f>
        <v>0</v>
      </c>
      <c r="T158" s="7">
        <f>[3]数学!T158</f>
        <v>0</v>
      </c>
      <c r="U158" s="1">
        <f>[3]数学!U158</f>
        <v>0</v>
      </c>
      <c r="V158" s="1">
        <f>[3]数学!V158</f>
        <v>0</v>
      </c>
      <c r="W158" s="1">
        <f>[3]数学!W158</f>
        <v>0</v>
      </c>
      <c r="X158" s="17">
        <f>[3]数学!X158</f>
        <v>0</v>
      </c>
    </row>
    <row r="159" spans="2:24" ht="24" customHeight="1">
      <c r="B159" s="46">
        <f>氏名入力!A159</f>
        <v>1445</v>
      </c>
      <c r="C159" s="40">
        <f>氏名入力!C159</f>
        <v>0</v>
      </c>
      <c r="D159" s="7">
        <f>[3]数学!D159</f>
        <v>0</v>
      </c>
      <c r="E159" s="1">
        <f>[3]数学!E159</f>
        <v>0</v>
      </c>
      <c r="F159" s="1">
        <f>[3]数学!F159</f>
        <v>0</v>
      </c>
      <c r="G159" s="1">
        <f>[3]数学!G159</f>
        <v>0</v>
      </c>
      <c r="H159" s="17">
        <f>[3]数学!H159</f>
        <v>0</v>
      </c>
      <c r="I159" s="227">
        <f>[3]数学!I159</f>
        <v>0</v>
      </c>
      <c r="J159" s="219">
        <f>[3]数学!J159</f>
        <v>0</v>
      </c>
      <c r="K159" s="161"/>
      <c r="L159" s="7">
        <f>[3]数学!L159</f>
        <v>0</v>
      </c>
      <c r="M159" s="1">
        <f>[3]数学!M159</f>
        <v>0</v>
      </c>
      <c r="N159" s="1">
        <f>[3]数学!N159</f>
        <v>0</v>
      </c>
      <c r="O159" s="1">
        <f>[3]数学!O159</f>
        <v>0</v>
      </c>
      <c r="P159" s="17">
        <f>[3]数学!P159</f>
        <v>0</v>
      </c>
      <c r="Q159" s="227">
        <f>[3]数学!Q159</f>
        <v>0</v>
      </c>
      <c r="R159" s="219">
        <f>[3]数学!R159</f>
        <v>0</v>
      </c>
      <c r="T159" s="7">
        <f>[3]数学!T159</f>
        <v>0</v>
      </c>
      <c r="U159" s="1">
        <f>[3]数学!U159</f>
        <v>0</v>
      </c>
      <c r="V159" s="1">
        <f>[3]数学!V159</f>
        <v>0</v>
      </c>
      <c r="W159" s="1">
        <f>[3]数学!W159</f>
        <v>0</v>
      </c>
      <c r="X159" s="17">
        <f>[3]数学!X159</f>
        <v>0</v>
      </c>
    </row>
    <row r="160" spans="2:24" ht="24" customHeight="1">
      <c r="B160" s="46">
        <f>氏名入力!A160</f>
        <v>1446</v>
      </c>
      <c r="C160" s="40">
        <f>氏名入力!C160</f>
        <v>0</v>
      </c>
      <c r="D160" s="7">
        <f>[3]数学!D160</f>
        <v>0</v>
      </c>
      <c r="E160" s="1">
        <f>[3]数学!E160</f>
        <v>0</v>
      </c>
      <c r="F160" s="1">
        <f>[3]数学!F160</f>
        <v>0</v>
      </c>
      <c r="G160" s="1">
        <f>[3]数学!G160</f>
        <v>0</v>
      </c>
      <c r="H160" s="17">
        <f>[3]数学!H160</f>
        <v>0</v>
      </c>
      <c r="I160" s="227">
        <f>[3]数学!I160</f>
        <v>0</v>
      </c>
      <c r="J160" s="219">
        <f>[3]数学!J160</f>
        <v>0</v>
      </c>
      <c r="K160" s="161"/>
      <c r="L160" s="7">
        <f>[3]数学!L160</f>
        <v>0</v>
      </c>
      <c r="M160" s="1">
        <f>[3]数学!M160</f>
        <v>0</v>
      </c>
      <c r="N160" s="1">
        <f>[3]数学!N160</f>
        <v>0</v>
      </c>
      <c r="O160" s="1">
        <f>[3]数学!O160</f>
        <v>0</v>
      </c>
      <c r="P160" s="17">
        <f>[3]数学!P160</f>
        <v>0</v>
      </c>
      <c r="Q160" s="227">
        <f>[3]数学!Q160</f>
        <v>0</v>
      </c>
      <c r="R160" s="219">
        <f>[3]数学!R160</f>
        <v>0</v>
      </c>
      <c r="T160" s="7">
        <f>[3]数学!T160</f>
        <v>0</v>
      </c>
      <c r="U160" s="1">
        <f>[3]数学!U160</f>
        <v>0</v>
      </c>
      <c r="V160" s="1">
        <f>[3]数学!V160</f>
        <v>0</v>
      </c>
      <c r="W160" s="1">
        <f>[3]数学!W160</f>
        <v>0</v>
      </c>
      <c r="X160" s="17">
        <f>[3]数学!X160</f>
        <v>0</v>
      </c>
    </row>
    <row r="161" spans="2:24" ht="24" customHeight="1">
      <c r="B161" s="46">
        <f>氏名入力!A161</f>
        <v>1447</v>
      </c>
      <c r="C161" s="40">
        <f>氏名入力!C161</f>
        <v>0</v>
      </c>
      <c r="D161" s="7">
        <f>[3]数学!D161</f>
        <v>0</v>
      </c>
      <c r="E161" s="1">
        <f>[3]数学!E161</f>
        <v>0</v>
      </c>
      <c r="F161" s="1">
        <f>[3]数学!F161</f>
        <v>0</v>
      </c>
      <c r="G161" s="1">
        <f>[3]数学!G161</f>
        <v>0</v>
      </c>
      <c r="H161" s="17">
        <f>[3]数学!H161</f>
        <v>0</v>
      </c>
      <c r="I161" s="227">
        <f>[3]数学!I161</f>
        <v>0</v>
      </c>
      <c r="J161" s="219">
        <f>[3]数学!J161</f>
        <v>0</v>
      </c>
      <c r="K161" s="161"/>
      <c r="L161" s="7">
        <f>[3]数学!L161</f>
        <v>0</v>
      </c>
      <c r="M161" s="1">
        <f>[3]数学!M161</f>
        <v>0</v>
      </c>
      <c r="N161" s="1">
        <f>[3]数学!N161</f>
        <v>0</v>
      </c>
      <c r="O161" s="1">
        <f>[3]数学!O161</f>
        <v>0</v>
      </c>
      <c r="P161" s="17">
        <f>[3]数学!P161</f>
        <v>0</v>
      </c>
      <c r="Q161" s="227">
        <f>[3]数学!Q161</f>
        <v>0</v>
      </c>
      <c r="R161" s="219">
        <f>[3]数学!R161</f>
        <v>0</v>
      </c>
      <c r="T161" s="7">
        <f>[3]数学!T161</f>
        <v>0</v>
      </c>
      <c r="U161" s="1">
        <f>[3]数学!U161</f>
        <v>0</v>
      </c>
      <c r="V161" s="1">
        <f>[3]数学!V161</f>
        <v>0</v>
      </c>
      <c r="W161" s="1">
        <f>[3]数学!W161</f>
        <v>0</v>
      </c>
      <c r="X161" s="17">
        <f>[3]数学!X161</f>
        <v>0</v>
      </c>
    </row>
    <row r="162" spans="2:24" ht="24" customHeight="1">
      <c r="B162" s="46">
        <f>氏名入力!A162</f>
        <v>1448</v>
      </c>
      <c r="C162" s="40">
        <f>氏名入力!C162</f>
        <v>0</v>
      </c>
      <c r="D162" s="7">
        <f>[3]数学!D162</f>
        <v>0</v>
      </c>
      <c r="E162" s="1">
        <f>[3]数学!E162</f>
        <v>0</v>
      </c>
      <c r="F162" s="1">
        <f>[3]数学!F162</f>
        <v>0</v>
      </c>
      <c r="G162" s="1">
        <f>[3]数学!G162</f>
        <v>0</v>
      </c>
      <c r="H162" s="17">
        <f>[3]数学!H162</f>
        <v>0</v>
      </c>
      <c r="I162" s="227">
        <f>[3]数学!I162</f>
        <v>0</v>
      </c>
      <c r="J162" s="219">
        <f>[3]数学!J162</f>
        <v>0</v>
      </c>
      <c r="K162" s="161"/>
      <c r="L162" s="7">
        <f>[3]数学!L162</f>
        <v>0</v>
      </c>
      <c r="M162" s="1">
        <f>[3]数学!M162</f>
        <v>0</v>
      </c>
      <c r="N162" s="1">
        <f>[3]数学!N162</f>
        <v>0</v>
      </c>
      <c r="O162" s="1">
        <f>[3]数学!O162</f>
        <v>0</v>
      </c>
      <c r="P162" s="17">
        <f>[3]数学!P162</f>
        <v>0</v>
      </c>
      <c r="Q162" s="227">
        <f>[3]数学!Q162</f>
        <v>0</v>
      </c>
      <c r="R162" s="219">
        <f>[3]数学!R162</f>
        <v>0</v>
      </c>
      <c r="T162" s="7">
        <f>[3]数学!T162</f>
        <v>0</v>
      </c>
      <c r="U162" s="1">
        <f>[3]数学!U162</f>
        <v>0</v>
      </c>
      <c r="V162" s="1">
        <f>[3]数学!V162</f>
        <v>0</v>
      </c>
      <c r="W162" s="1">
        <f>[3]数学!W162</f>
        <v>0</v>
      </c>
      <c r="X162" s="17">
        <f>[3]数学!X162</f>
        <v>0</v>
      </c>
    </row>
    <row r="163" spans="2:24" ht="24" customHeight="1">
      <c r="B163" s="46">
        <f>氏名入力!A163</f>
        <v>1449</v>
      </c>
      <c r="C163" s="40">
        <f>氏名入力!C163</f>
        <v>0</v>
      </c>
      <c r="D163" s="7">
        <f>[3]数学!D163</f>
        <v>0</v>
      </c>
      <c r="E163" s="1">
        <f>[3]数学!E163</f>
        <v>0</v>
      </c>
      <c r="F163" s="1">
        <f>[3]数学!F163</f>
        <v>0</v>
      </c>
      <c r="G163" s="1">
        <f>[3]数学!G163</f>
        <v>0</v>
      </c>
      <c r="H163" s="17">
        <f>[3]数学!H163</f>
        <v>0</v>
      </c>
      <c r="I163" s="227">
        <f>[3]数学!I163</f>
        <v>0</v>
      </c>
      <c r="J163" s="219">
        <f>[3]数学!J163</f>
        <v>0</v>
      </c>
      <c r="K163" s="161"/>
      <c r="L163" s="7">
        <f>[3]数学!L163</f>
        <v>0</v>
      </c>
      <c r="M163" s="1">
        <f>[3]数学!M163</f>
        <v>0</v>
      </c>
      <c r="N163" s="1">
        <f>[3]数学!N163</f>
        <v>0</v>
      </c>
      <c r="O163" s="1">
        <f>[3]数学!O163</f>
        <v>0</v>
      </c>
      <c r="P163" s="17">
        <f>[3]数学!P163</f>
        <v>0</v>
      </c>
      <c r="Q163" s="227">
        <f>[3]数学!Q163</f>
        <v>0</v>
      </c>
      <c r="R163" s="219">
        <f>[3]数学!R163</f>
        <v>0</v>
      </c>
      <c r="T163" s="7">
        <f>[3]数学!T163</f>
        <v>0</v>
      </c>
      <c r="U163" s="1">
        <f>[3]数学!U163</f>
        <v>0</v>
      </c>
      <c r="V163" s="1">
        <f>[3]数学!V163</f>
        <v>0</v>
      </c>
      <c r="W163" s="1">
        <f>[3]数学!W163</f>
        <v>0</v>
      </c>
      <c r="X163" s="17">
        <f>[3]数学!X163</f>
        <v>0</v>
      </c>
    </row>
    <row r="164" spans="2:24" ht="24" customHeight="1" thickBot="1">
      <c r="B164" s="47">
        <f>氏名入力!A164</f>
        <v>1450</v>
      </c>
      <c r="C164" s="41">
        <f>氏名入力!C164</f>
        <v>0</v>
      </c>
      <c r="D164" s="14">
        <f>[3]数学!D164</f>
        <v>0</v>
      </c>
      <c r="E164" s="2">
        <f>[3]数学!E164</f>
        <v>0</v>
      </c>
      <c r="F164" s="2">
        <f>[3]数学!F164</f>
        <v>0</v>
      </c>
      <c r="G164" s="2">
        <f>[3]数学!G164</f>
        <v>0</v>
      </c>
      <c r="H164" s="20">
        <f>[3]数学!H164</f>
        <v>0</v>
      </c>
      <c r="I164" s="230">
        <f>[3]数学!I164</f>
        <v>0</v>
      </c>
      <c r="J164" s="224">
        <f>[3]数学!J164</f>
        <v>0</v>
      </c>
      <c r="K164" s="161"/>
      <c r="L164" s="14">
        <f>[3]数学!L164</f>
        <v>0</v>
      </c>
      <c r="M164" s="2">
        <f>[3]数学!M164</f>
        <v>0</v>
      </c>
      <c r="N164" s="2">
        <f>[3]数学!N164</f>
        <v>0</v>
      </c>
      <c r="O164" s="2">
        <f>[3]数学!O164</f>
        <v>0</v>
      </c>
      <c r="P164" s="20">
        <f>[3]数学!P164</f>
        <v>0</v>
      </c>
      <c r="Q164" s="246">
        <f>[3]数学!Q164</f>
        <v>0</v>
      </c>
      <c r="R164" s="224">
        <f>[3]数学!R164</f>
        <v>0</v>
      </c>
      <c r="T164" s="14">
        <f>[3]数学!T164</f>
        <v>0</v>
      </c>
      <c r="U164" s="2">
        <f>[3]数学!U164</f>
        <v>0</v>
      </c>
      <c r="V164" s="2">
        <f>[3]数学!V164</f>
        <v>0</v>
      </c>
      <c r="W164" s="2">
        <f>[3]数学!W164</f>
        <v>0</v>
      </c>
      <c r="X164" s="20">
        <f>[3]数学!X164</f>
        <v>0</v>
      </c>
    </row>
    <row r="165" spans="2:24" ht="14.25" thickTop="1"/>
    <row r="166" spans="2:24" ht="15" thickBot="1">
      <c r="D166" s="295" t="s">
        <v>39</v>
      </c>
      <c r="E166" s="295"/>
      <c r="F166" s="295"/>
      <c r="G166" s="295"/>
      <c r="H166" s="295"/>
      <c r="L166" s="295" t="s">
        <v>39</v>
      </c>
      <c r="M166" s="295"/>
      <c r="N166" s="295"/>
      <c r="O166" s="295"/>
      <c r="P166" s="295"/>
      <c r="T166" s="295" t="s">
        <v>39</v>
      </c>
      <c r="U166" s="295"/>
      <c r="V166" s="295"/>
      <c r="W166" s="295"/>
      <c r="X166" s="295"/>
    </row>
    <row r="167" spans="2:24" ht="14.25" thickBot="1">
      <c r="D167" s="296" t="s">
        <v>40</v>
      </c>
      <c r="E167" s="297"/>
      <c r="F167" s="298"/>
      <c r="G167" s="150" t="s">
        <v>41</v>
      </c>
      <c r="H167" s="236" t="s">
        <v>42</v>
      </c>
      <c r="L167" s="296" t="s">
        <v>40</v>
      </c>
      <c r="M167" s="297"/>
      <c r="N167" s="298"/>
      <c r="O167" s="150" t="s">
        <v>41</v>
      </c>
      <c r="P167" s="241" t="s">
        <v>42</v>
      </c>
      <c r="T167" s="296" t="s">
        <v>40</v>
      </c>
      <c r="U167" s="297"/>
      <c r="V167" s="298"/>
      <c r="W167" s="150" t="s">
        <v>41</v>
      </c>
      <c r="X167" s="241" t="s">
        <v>42</v>
      </c>
    </row>
    <row r="168" spans="2:24" ht="14.25">
      <c r="D168" s="292">
        <v>5</v>
      </c>
      <c r="E168" s="293"/>
      <c r="F168" s="294"/>
      <c r="G168" s="153" t="e">
        <f>H168*100/H174</f>
        <v>#DIV/0!</v>
      </c>
      <c r="H168" s="154">
        <f>COUNTIF(H5:H164,5)</f>
        <v>0</v>
      </c>
      <c r="L168" s="292">
        <v>5</v>
      </c>
      <c r="M168" s="293"/>
      <c r="N168" s="294"/>
      <c r="O168" s="153" t="e">
        <f>P168*100/P174</f>
        <v>#DIV/0!</v>
      </c>
      <c r="P168" s="154">
        <f>COUNTIF(P5:P164,5)</f>
        <v>0</v>
      </c>
      <c r="T168" s="292">
        <v>5</v>
      </c>
      <c r="U168" s="293"/>
      <c r="V168" s="294"/>
      <c r="W168" s="153" t="e">
        <f>X168*100/X174</f>
        <v>#DIV/0!</v>
      </c>
      <c r="X168" s="154">
        <f>COUNTIF(X5:X164,5)</f>
        <v>0</v>
      </c>
    </row>
    <row r="169" spans="2:24" ht="14.25">
      <c r="D169" s="289">
        <v>4</v>
      </c>
      <c r="E169" s="290"/>
      <c r="F169" s="291"/>
      <c r="G169" s="155" t="e">
        <f>H169*100/H174</f>
        <v>#DIV/0!</v>
      </c>
      <c r="H169" s="156">
        <f>COUNTIF(H5:H164,4)</f>
        <v>0</v>
      </c>
      <c r="L169" s="289">
        <v>4</v>
      </c>
      <c r="M169" s="290"/>
      <c r="N169" s="291"/>
      <c r="O169" s="155" t="e">
        <f>P169*100/P174</f>
        <v>#DIV/0!</v>
      </c>
      <c r="P169" s="156">
        <f>COUNTIF(P5:P164,4)</f>
        <v>0</v>
      </c>
      <c r="T169" s="289">
        <v>4</v>
      </c>
      <c r="U169" s="290"/>
      <c r="V169" s="291"/>
      <c r="W169" s="155" t="e">
        <f>X169*100/X174</f>
        <v>#DIV/0!</v>
      </c>
      <c r="X169" s="156">
        <f>COUNTIF(X5:X164,4)</f>
        <v>0</v>
      </c>
    </row>
    <row r="170" spans="2:24" ht="14.25">
      <c r="D170" s="289">
        <v>3</v>
      </c>
      <c r="E170" s="290"/>
      <c r="F170" s="291"/>
      <c r="G170" s="155" t="e">
        <f>H170*100/H174</f>
        <v>#DIV/0!</v>
      </c>
      <c r="H170" s="156">
        <f>COUNTIF(H5:H164,3)</f>
        <v>0</v>
      </c>
      <c r="L170" s="289">
        <v>3</v>
      </c>
      <c r="M170" s="290"/>
      <c r="N170" s="291"/>
      <c r="O170" s="155" t="e">
        <f>P170*100/P174</f>
        <v>#DIV/0!</v>
      </c>
      <c r="P170" s="156">
        <f>COUNTIF(P5:P164,3)</f>
        <v>0</v>
      </c>
      <c r="T170" s="289">
        <v>3</v>
      </c>
      <c r="U170" s="290"/>
      <c r="V170" s="291"/>
      <c r="W170" s="155" t="e">
        <f>X170*100/X174</f>
        <v>#DIV/0!</v>
      </c>
      <c r="X170" s="156">
        <f>COUNTIF(X5:X164,3)</f>
        <v>0</v>
      </c>
    </row>
    <row r="171" spans="2:24" ht="14.25">
      <c r="D171" s="283">
        <v>2</v>
      </c>
      <c r="E171" s="284"/>
      <c r="F171" s="285"/>
      <c r="G171" s="155" t="e">
        <f>H171*100/H174</f>
        <v>#DIV/0!</v>
      </c>
      <c r="H171" s="156">
        <f>COUNTIF(H5:H164,2)</f>
        <v>0</v>
      </c>
      <c r="L171" s="283">
        <v>2</v>
      </c>
      <c r="M171" s="284"/>
      <c r="N171" s="285"/>
      <c r="O171" s="155" t="e">
        <f>P171*100/P174</f>
        <v>#DIV/0!</v>
      </c>
      <c r="P171" s="156">
        <f>COUNTIF(P5:P164,2)</f>
        <v>0</v>
      </c>
      <c r="T171" s="283">
        <v>2</v>
      </c>
      <c r="U171" s="284"/>
      <c r="V171" s="285"/>
      <c r="W171" s="155" t="e">
        <f>X171*100/X174</f>
        <v>#DIV/0!</v>
      </c>
      <c r="X171" s="156">
        <f>COUNTIF(X5:X164,2)</f>
        <v>0</v>
      </c>
    </row>
    <row r="172" spans="2:24" ht="14.25">
      <c r="D172" s="283">
        <v>1</v>
      </c>
      <c r="E172" s="284"/>
      <c r="F172" s="285"/>
      <c r="G172" s="155" t="e">
        <f>H172*100/H174</f>
        <v>#DIV/0!</v>
      </c>
      <c r="H172" s="156">
        <f>COUNTIF(H5:H164,1)</f>
        <v>0</v>
      </c>
      <c r="L172" s="283">
        <v>1</v>
      </c>
      <c r="M172" s="284"/>
      <c r="N172" s="285"/>
      <c r="O172" s="155" t="e">
        <f>P172*100/P174</f>
        <v>#DIV/0!</v>
      </c>
      <c r="P172" s="156">
        <f>COUNTIF(P5:P164,1)</f>
        <v>0</v>
      </c>
      <c r="T172" s="283">
        <v>1</v>
      </c>
      <c r="U172" s="284"/>
      <c r="V172" s="285"/>
      <c r="W172" s="155" t="e">
        <f>X172*100/X174</f>
        <v>#DIV/0!</v>
      </c>
      <c r="X172" s="156">
        <f>COUNTIF(X5:X164,1)</f>
        <v>0</v>
      </c>
    </row>
    <row r="173" spans="2:24" ht="15" thickBot="1">
      <c r="D173" s="286" t="s">
        <v>43</v>
      </c>
      <c r="E173" s="287"/>
      <c r="F173" s="288"/>
      <c r="G173" s="157" t="e">
        <f>H173*100/H174</f>
        <v>#DIV/0!</v>
      </c>
      <c r="H173" s="238">
        <f>COUNTIF(H5:H164,"不")</f>
        <v>0</v>
      </c>
      <c r="L173" s="286" t="s">
        <v>43</v>
      </c>
      <c r="M173" s="287"/>
      <c r="N173" s="288"/>
      <c r="O173" s="157" t="e">
        <f>P173*100/P174</f>
        <v>#DIV/0!</v>
      </c>
      <c r="P173" s="240">
        <f>COUNTIF(P5:P164,"不")</f>
        <v>0</v>
      </c>
      <c r="T173" s="286" t="s">
        <v>43</v>
      </c>
      <c r="U173" s="287"/>
      <c r="V173" s="288"/>
      <c r="W173" s="157" t="e">
        <f>X173*100/X174</f>
        <v>#DIV/0!</v>
      </c>
      <c r="X173" s="240">
        <f>COUNTIF(X5:X164,"不")</f>
        <v>0</v>
      </c>
    </row>
    <row r="174" spans="2:24" ht="15" thickBot="1">
      <c r="D174" s="280" t="s">
        <v>44</v>
      </c>
      <c r="E174" s="281"/>
      <c r="F174" s="282"/>
      <c r="G174" s="159" t="e">
        <f>H174*100/H174</f>
        <v>#DIV/0!</v>
      </c>
      <c r="H174" s="237">
        <f>SUM(H168:H173)</f>
        <v>0</v>
      </c>
      <c r="L174" s="280" t="s">
        <v>44</v>
      </c>
      <c r="M174" s="281"/>
      <c r="N174" s="282"/>
      <c r="O174" s="159" t="e">
        <f>P174*100/P174</f>
        <v>#DIV/0!</v>
      </c>
      <c r="P174" s="239">
        <f>SUM(P168:P173)</f>
        <v>0</v>
      </c>
      <c r="T174" s="280" t="s">
        <v>44</v>
      </c>
      <c r="U174" s="281"/>
      <c r="V174" s="282"/>
      <c r="W174" s="159" t="e">
        <f>X174*100/X174</f>
        <v>#DIV/0!</v>
      </c>
      <c r="X174" s="239">
        <f>SUM(X168:X173)</f>
        <v>0</v>
      </c>
    </row>
  </sheetData>
  <sheetProtection sheet="1" objects="1" scenarios="1" selectLockedCells="1" selectUnlockedCells="1"/>
  <mergeCells count="40">
    <mergeCell ref="T3:W3"/>
    <mergeCell ref="X3:X4"/>
    <mergeCell ref="L166:P166"/>
    <mergeCell ref="T166:X166"/>
    <mergeCell ref="L167:N167"/>
    <mergeCell ref="T167:V167"/>
    <mergeCell ref="P3:P4"/>
    <mergeCell ref="B1:C1"/>
    <mergeCell ref="B3:B4"/>
    <mergeCell ref="C3:C4"/>
    <mergeCell ref="D3:G3"/>
    <mergeCell ref="H3:H4"/>
    <mergeCell ref="D1:I1"/>
    <mergeCell ref="I3:I4"/>
    <mergeCell ref="L1:Q1"/>
    <mergeCell ref="L3:O3"/>
    <mergeCell ref="Q3:Q4"/>
    <mergeCell ref="D166:H166"/>
    <mergeCell ref="D167:F167"/>
    <mergeCell ref="D168:F168"/>
    <mergeCell ref="D169:F169"/>
    <mergeCell ref="L168:N168"/>
    <mergeCell ref="T168:V168"/>
    <mergeCell ref="L169:N169"/>
    <mergeCell ref="T169:V169"/>
    <mergeCell ref="D170:F170"/>
    <mergeCell ref="D171:F171"/>
    <mergeCell ref="L170:N170"/>
    <mergeCell ref="T170:V170"/>
    <mergeCell ref="L171:N171"/>
    <mergeCell ref="T171:V171"/>
    <mergeCell ref="D174:F174"/>
    <mergeCell ref="D172:F172"/>
    <mergeCell ref="D173:F173"/>
    <mergeCell ref="L172:N172"/>
    <mergeCell ref="T172:V172"/>
    <mergeCell ref="L173:N173"/>
    <mergeCell ref="T173:V173"/>
    <mergeCell ref="L174:N174"/>
    <mergeCell ref="T174:V174"/>
  </mergeCells>
  <phoneticPr fontId="4"/>
  <conditionalFormatting sqref="J5:J164">
    <cfRule type="cellIs" dxfId="65" priority="9" operator="equal">
      <formula>0</formula>
    </cfRule>
  </conditionalFormatting>
  <conditionalFormatting sqref="J5:J164">
    <cfRule type="cellIs" dxfId="64" priority="8" operator="equal">
      <formula>0</formula>
    </cfRule>
  </conditionalFormatting>
  <conditionalFormatting sqref="R5:R164">
    <cfRule type="cellIs" dxfId="63" priority="7" operator="equal">
      <formula>0</formula>
    </cfRule>
  </conditionalFormatting>
  <conditionalFormatting sqref="R5:R164">
    <cfRule type="cellIs" dxfId="62" priority="6" operator="equal">
      <formula>0</formula>
    </cfRule>
  </conditionalFormatting>
  <conditionalFormatting sqref="R5:R164">
    <cfRule type="cellIs" dxfId="61" priority="5" operator="equal">
      <formula>0</formula>
    </cfRule>
  </conditionalFormatting>
  <conditionalFormatting sqref="R5:R164">
    <cfRule type="cellIs" dxfId="60" priority="4" operator="equal">
      <formula>0</formula>
    </cfRule>
  </conditionalFormatting>
  <conditionalFormatting sqref="Q5:Q164">
    <cfRule type="containsText" dxfId="59" priority="3" operator="containsText" text="0">
      <formula>NOT(ISERROR(SEARCH("0",Q5)))</formula>
    </cfRule>
  </conditionalFormatting>
  <conditionalFormatting sqref="B5:C164 J5:J164 R5:R164">
    <cfRule type="cellIs" dxfId="58" priority="2" operator="equal">
      <formula>0</formula>
    </cfRule>
  </conditionalFormatting>
  <conditionalFormatting sqref="D5:I164 L5:Q164 T5:X164">
    <cfRule type="containsText" dxfId="57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/>
  <rowBreaks count="3" manualBreakCount="3">
    <brk id="44" max="16383" man="1"/>
    <brk id="84" max="16383" man="1"/>
    <brk id="124" max="16383" man="1"/>
  </rowBreaks>
  <colBreaks count="2" manualBreakCount="2">
    <brk id="10" max="1048575" man="1"/>
    <brk id="18" max="163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6" enableFormatConditionsCalculation="0">
    <tabColor indexed="13"/>
  </sheetPr>
  <dimension ref="A1:Y174"/>
  <sheetViews>
    <sheetView zoomScale="70" zoomScaleNormal="70" workbookViewId="0">
      <pane xSplit="3" ySplit="4" topLeftCell="I5" activePane="bottomRight" state="frozen"/>
      <selection pane="topRight" activeCell="D1" sqref="D1"/>
      <selection pane="bottomLeft" activeCell="A4" sqref="A4"/>
      <selection pane="bottomRight" activeCell="I5" sqref="I5"/>
    </sheetView>
  </sheetViews>
  <sheetFormatPr defaultColWidth="8.875" defaultRowHeight="13.5"/>
  <cols>
    <col min="1" max="1" width="1.5" customWidth="1"/>
    <col min="2" max="2" width="6.875" customWidth="1"/>
    <col min="3" max="3" width="16.125" customWidth="1"/>
    <col min="4" max="7" width="3.625" customWidth="1"/>
    <col min="8" max="8" width="5.625" customWidth="1"/>
    <col min="9" max="9" width="60.625" style="164" customWidth="1"/>
    <col min="10" max="10" width="4.625" style="225" customWidth="1"/>
    <col min="11" max="11" width="2.625" customWidth="1"/>
    <col min="12" max="15" width="3.625" customWidth="1"/>
    <col min="16" max="16" width="5.625" customWidth="1"/>
    <col min="17" max="17" width="60.625" style="163" customWidth="1"/>
    <col min="18" max="18" width="4.625" style="225" customWidth="1"/>
    <col min="19" max="19" width="2.625" customWidth="1"/>
    <col min="20" max="23" width="3.625" customWidth="1"/>
    <col min="24" max="24" width="5.625" customWidth="1"/>
  </cols>
  <sheetData>
    <row r="1" spans="1:25" ht="36" customHeight="1">
      <c r="A1" s="161"/>
      <c r="B1" s="315" t="s">
        <v>32</v>
      </c>
      <c r="C1" s="315"/>
      <c r="D1" s="303" t="s">
        <v>36</v>
      </c>
      <c r="E1" s="303"/>
      <c r="F1" s="303"/>
      <c r="G1" s="303"/>
      <c r="H1" s="303"/>
      <c r="I1" s="303"/>
      <c r="J1" s="214"/>
      <c r="K1" s="162"/>
      <c r="L1" s="303" t="s">
        <v>30</v>
      </c>
      <c r="M1" s="303"/>
      <c r="N1" s="303"/>
      <c r="O1" s="303"/>
      <c r="P1" s="303"/>
      <c r="Q1" s="303"/>
      <c r="R1" s="214"/>
      <c r="S1" s="162"/>
      <c r="T1" s="147" t="s">
        <v>54</v>
      </c>
      <c r="U1" s="147"/>
      <c r="V1" s="147"/>
      <c r="W1" s="147"/>
      <c r="X1" s="148"/>
      <c r="Y1" s="161"/>
    </row>
    <row r="2" spans="1:25" ht="13.5" customHeight="1" thickBot="1">
      <c r="B2" s="149"/>
      <c r="C2" s="149"/>
      <c r="D2" s="235"/>
      <c r="E2" s="235"/>
      <c r="F2" s="235"/>
      <c r="G2" s="235"/>
      <c r="H2" s="243" t="s">
        <v>51</v>
      </c>
      <c r="I2" s="188"/>
      <c r="J2" s="215"/>
      <c r="K2" s="31"/>
      <c r="L2" s="242"/>
      <c r="M2" s="242"/>
      <c r="N2" s="242"/>
      <c r="O2" s="242"/>
      <c r="P2" s="243" t="s">
        <v>51</v>
      </c>
      <c r="Q2" s="188"/>
      <c r="R2" s="188"/>
      <c r="S2" s="31"/>
      <c r="T2" s="147"/>
      <c r="U2" s="147"/>
      <c r="V2" s="147"/>
      <c r="W2" s="147"/>
      <c r="X2" s="148"/>
    </row>
    <row r="3" spans="1:25" ht="15" customHeight="1" thickTop="1">
      <c r="B3" s="309" t="s">
        <v>18</v>
      </c>
      <c r="C3" s="316" t="s">
        <v>14</v>
      </c>
      <c r="D3" s="306" t="s">
        <v>16</v>
      </c>
      <c r="E3" s="307"/>
      <c r="F3" s="307"/>
      <c r="G3" s="307"/>
      <c r="H3" s="304" t="s">
        <v>17</v>
      </c>
      <c r="I3" s="301" t="s">
        <v>48</v>
      </c>
      <c r="J3" s="216" t="s">
        <v>49</v>
      </c>
      <c r="K3" s="161"/>
      <c r="L3" s="306" t="s">
        <v>16</v>
      </c>
      <c r="M3" s="307"/>
      <c r="N3" s="307"/>
      <c r="O3" s="307"/>
      <c r="P3" s="304" t="s">
        <v>17</v>
      </c>
      <c r="Q3" s="318" t="s">
        <v>48</v>
      </c>
      <c r="R3" s="216" t="s">
        <v>49</v>
      </c>
      <c r="T3" s="306" t="s">
        <v>16</v>
      </c>
      <c r="U3" s="307"/>
      <c r="V3" s="307"/>
      <c r="W3" s="307"/>
      <c r="X3" s="304" t="s">
        <v>17</v>
      </c>
    </row>
    <row r="4" spans="1:25" s="120" customFormat="1" ht="30" customHeight="1" thickBot="1">
      <c r="B4" s="310"/>
      <c r="C4" s="317"/>
      <c r="D4" s="128" t="s">
        <v>19</v>
      </c>
      <c r="E4" s="129" t="s">
        <v>20</v>
      </c>
      <c r="F4" s="129" t="s">
        <v>21</v>
      </c>
      <c r="G4" s="129" t="s">
        <v>22</v>
      </c>
      <c r="H4" s="305"/>
      <c r="I4" s="302"/>
      <c r="J4" s="217" t="s">
        <v>50</v>
      </c>
      <c r="K4" s="231"/>
      <c r="L4" s="128" t="s">
        <v>19</v>
      </c>
      <c r="M4" s="129" t="s">
        <v>20</v>
      </c>
      <c r="N4" s="129" t="s">
        <v>21</v>
      </c>
      <c r="O4" s="129" t="s">
        <v>22</v>
      </c>
      <c r="P4" s="305"/>
      <c r="Q4" s="319"/>
      <c r="R4" s="217" t="s">
        <v>50</v>
      </c>
      <c r="T4" s="128" t="s">
        <v>19</v>
      </c>
      <c r="U4" s="129" t="s">
        <v>20</v>
      </c>
      <c r="V4" s="129" t="s">
        <v>21</v>
      </c>
      <c r="W4" s="129" t="s">
        <v>22</v>
      </c>
      <c r="X4" s="305"/>
    </row>
    <row r="5" spans="1:25" ht="21.75" customHeight="1">
      <c r="B5" s="42">
        <f>氏名入力!A5</f>
        <v>1101</v>
      </c>
      <c r="C5" s="21" t="str">
        <f>氏名入力!C5</f>
        <v>○○　○○</v>
      </c>
      <c r="D5" s="4">
        <f>[4]理科!D5</f>
        <v>0</v>
      </c>
      <c r="E5" s="5">
        <f>[4]理科!E5</f>
        <v>0</v>
      </c>
      <c r="F5" s="5">
        <f>[4]理科!F5</f>
        <v>0</v>
      </c>
      <c r="G5" s="5">
        <f>[4]理科!G5</f>
        <v>0</v>
      </c>
      <c r="H5" s="16">
        <f>[4]理科!H5</f>
        <v>0</v>
      </c>
      <c r="I5" s="226">
        <f>[4]理科!I5</f>
        <v>0</v>
      </c>
      <c r="J5" s="221">
        <f>[4]理科!J5</f>
        <v>0</v>
      </c>
      <c r="K5" s="161"/>
      <c r="L5" s="4">
        <f>[4]理科!L5</f>
        <v>0</v>
      </c>
      <c r="M5" s="5">
        <f>[4]理科!M5</f>
        <v>0</v>
      </c>
      <c r="N5" s="5">
        <f>[4]理科!N5</f>
        <v>0</v>
      </c>
      <c r="O5" s="5">
        <f>[4]理科!O5</f>
        <v>0</v>
      </c>
      <c r="P5" s="16">
        <f>[4]理科!P5</f>
        <v>0</v>
      </c>
      <c r="Q5" s="226">
        <f>[4]理科!Q5</f>
        <v>0</v>
      </c>
      <c r="R5" s="221">
        <f>[4]理科!R5</f>
        <v>0</v>
      </c>
      <c r="T5" s="4">
        <f>[4]理科!T5</f>
        <v>0</v>
      </c>
      <c r="U5" s="5">
        <f>[4]理科!U5</f>
        <v>0</v>
      </c>
      <c r="V5" s="5">
        <f>[4]理科!V5</f>
        <v>0</v>
      </c>
      <c r="W5" s="5">
        <f>[4]理科!W5</f>
        <v>0</v>
      </c>
      <c r="X5" s="16">
        <f>[4]理科!X5</f>
        <v>0</v>
      </c>
    </row>
    <row r="6" spans="1:25" ht="21.75" customHeight="1">
      <c r="B6" s="43">
        <f>氏名入力!A6</f>
        <v>1102</v>
      </c>
      <c r="C6" s="22" t="str">
        <f>氏名入力!C6</f>
        <v>□□　□□</v>
      </c>
      <c r="D6" s="7">
        <f>[4]理科!D6</f>
        <v>0</v>
      </c>
      <c r="E6" s="1">
        <f>[4]理科!E6</f>
        <v>0</v>
      </c>
      <c r="F6" s="1">
        <f>[4]理科!F6</f>
        <v>0</v>
      </c>
      <c r="G6" s="1">
        <f>[4]理科!G6</f>
        <v>0</v>
      </c>
      <c r="H6" s="17">
        <f>[4]理科!H6</f>
        <v>0</v>
      </c>
      <c r="I6" s="227">
        <f>[4]理科!I6</f>
        <v>0</v>
      </c>
      <c r="J6" s="219">
        <f>[4]理科!J6</f>
        <v>0</v>
      </c>
      <c r="K6" s="161"/>
      <c r="L6" s="7">
        <f>[4]理科!L6</f>
        <v>0</v>
      </c>
      <c r="M6" s="1">
        <f>[4]理科!M6</f>
        <v>0</v>
      </c>
      <c r="N6" s="1">
        <f>[4]理科!N6</f>
        <v>0</v>
      </c>
      <c r="O6" s="1">
        <f>[4]理科!O6</f>
        <v>0</v>
      </c>
      <c r="P6" s="17">
        <f>[4]理科!P6</f>
        <v>0</v>
      </c>
      <c r="Q6" s="227">
        <f>[4]理科!Q6</f>
        <v>0</v>
      </c>
      <c r="R6" s="219">
        <f>[4]理科!R6</f>
        <v>0</v>
      </c>
      <c r="T6" s="7">
        <f>[4]理科!T6</f>
        <v>0</v>
      </c>
      <c r="U6" s="1">
        <f>[4]理科!U6</f>
        <v>0</v>
      </c>
      <c r="V6" s="1">
        <f>[4]理科!V6</f>
        <v>0</v>
      </c>
      <c r="W6" s="1">
        <f>[4]理科!W6</f>
        <v>0</v>
      </c>
      <c r="X6" s="17">
        <f>[4]理科!X6</f>
        <v>0</v>
      </c>
    </row>
    <row r="7" spans="1:25" ht="21.75" customHeight="1">
      <c r="B7" s="43">
        <f>氏名入力!A7</f>
        <v>1103</v>
      </c>
      <c r="C7" s="22" t="str">
        <f>氏名入力!C7</f>
        <v>△△　△△</v>
      </c>
      <c r="D7" s="7">
        <f>[4]理科!D7</f>
        <v>0</v>
      </c>
      <c r="E7" s="1">
        <f>[4]理科!E7</f>
        <v>0</v>
      </c>
      <c r="F7" s="1">
        <f>[4]理科!F7</f>
        <v>0</v>
      </c>
      <c r="G7" s="1">
        <f>[4]理科!G7</f>
        <v>0</v>
      </c>
      <c r="H7" s="17">
        <f>[4]理科!H7</f>
        <v>0</v>
      </c>
      <c r="I7" s="227">
        <f>[4]理科!I7</f>
        <v>0</v>
      </c>
      <c r="J7" s="219">
        <f>[4]理科!J7</f>
        <v>0</v>
      </c>
      <c r="K7" s="161"/>
      <c r="L7" s="7">
        <f>[4]理科!L7</f>
        <v>0</v>
      </c>
      <c r="M7" s="1">
        <f>[4]理科!M7</f>
        <v>0</v>
      </c>
      <c r="N7" s="1">
        <f>[4]理科!N7</f>
        <v>0</v>
      </c>
      <c r="O7" s="1">
        <f>[4]理科!O7</f>
        <v>0</v>
      </c>
      <c r="P7" s="17">
        <f>[4]理科!P7</f>
        <v>0</v>
      </c>
      <c r="Q7" s="227">
        <f>[4]理科!Q7</f>
        <v>0</v>
      </c>
      <c r="R7" s="219">
        <f>[4]理科!R7</f>
        <v>0</v>
      </c>
      <c r="T7" s="7">
        <f>[4]理科!T7</f>
        <v>0</v>
      </c>
      <c r="U7" s="1">
        <f>[4]理科!U7</f>
        <v>0</v>
      </c>
      <c r="V7" s="1">
        <f>[4]理科!V7</f>
        <v>0</v>
      </c>
      <c r="W7" s="1">
        <f>[4]理科!W7</f>
        <v>0</v>
      </c>
      <c r="X7" s="17">
        <f>[4]理科!X7</f>
        <v>0</v>
      </c>
    </row>
    <row r="8" spans="1:25" ht="21.75" customHeight="1">
      <c r="B8" s="43">
        <f>氏名入力!A8</f>
        <v>1104</v>
      </c>
      <c r="C8" s="22">
        <f>氏名入力!C8</f>
        <v>0</v>
      </c>
      <c r="D8" s="7">
        <f>[4]理科!D8</f>
        <v>0</v>
      </c>
      <c r="E8" s="1">
        <f>[4]理科!E8</f>
        <v>0</v>
      </c>
      <c r="F8" s="1">
        <f>[4]理科!F8</f>
        <v>0</v>
      </c>
      <c r="G8" s="1">
        <f>[4]理科!G8</f>
        <v>0</v>
      </c>
      <c r="H8" s="17">
        <f>[4]理科!H8</f>
        <v>0</v>
      </c>
      <c r="I8" s="227">
        <f>[4]理科!I8</f>
        <v>0</v>
      </c>
      <c r="J8" s="219">
        <f>[4]理科!J8</f>
        <v>0</v>
      </c>
      <c r="K8" s="161"/>
      <c r="L8" s="7">
        <f>[4]理科!L8</f>
        <v>0</v>
      </c>
      <c r="M8" s="1">
        <f>[4]理科!M8</f>
        <v>0</v>
      </c>
      <c r="N8" s="1">
        <f>[4]理科!N8</f>
        <v>0</v>
      </c>
      <c r="O8" s="1">
        <f>[4]理科!O8</f>
        <v>0</v>
      </c>
      <c r="P8" s="17">
        <f>[4]理科!P8</f>
        <v>0</v>
      </c>
      <c r="Q8" s="227">
        <f>[4]理科!Q8</f>
        <v>0</v>
      </c>
      <c r="R8" s="219">
        <f>[4]理科!R8</f>
        <v>0</v>
      </c>
      <c r="T8" s="7">
        <f>[4]理科!T8</f>
        <v>0</v>
      </c>
      <c r="U8" s="1">
        <f>[4]理科!U8</f>
        <v>0</v>
      </c>
      <c r="V8" s="1">
        <f>[4]理科!V8</f>
        <v>0</v>
      </c>
      <c r="W8" s="1">
        <f>[4]理科!W8</f>
        <v>0</v>
      </c>
      <c r="X8" s="17">
        <f>[4]理科!X8</f>
        <v>0</v>
      </c>
    </row>
    <row r="9" spans="1:25" ht="21.75" customHeight="1">
      <c r="B9" s="43">
        <f>氏名入力!A9</f>
        <v>1105</v>
      </c>
      <c r="C9" s="22">
        <f>氏名入力!C9</f>
        <v>0</v>
      </c>
      <c r="D9" s="7">
        <f>[4]理科!D9</f>
        <v>0</v>
      </c>
      <c r="E9" s="1">
        <f>[4]理科!E9</f>
        <v>0</v>
      </c>
      <c r="F9" s="1">
        <f>[4]理科!F9</f>
        <v>0</v>
      </c>
      <c r="G9" s="1">
        <f>[4]理科!G9</f>
        <v>0</v>
      </c>
      <c r="H9" s="17">
        <f>[4]理科!H9</f>
        <v>0</v>
      </c>
      <c r="I9" s="227">
        <f>[4]理科!I9</f>
        <v>0</v>
      </c>
      <c r="J9" s="219">
        <f>[4]理科!J9</f>
        <v>0</v>
      </c>
      <c r="K9" s="161"/>
      <c r="L9" s="7">
        <f>[4]理科!L9</f>
        <v>0</v>
      </c>
      <c r="M9" s="1">
        <f>[4]理科!M9</f>
        <v>0</v>
      </c>
      <c r="N9" s="1">
        <f>[4]理科!N9</f>
        <v>0</v>
      </c>
      <c r="O9" s="1">
        <f>[4]理科!O9</f>
        <v>0</v>
      </c>
      <c r="P9" s="17">
        <f>[4]理科!P9</f>
        <v>0</v>
      </c>
      <c r="Q9" s="227">
        <f>[4]理科!Q9</f>
        <v>0</v>
      </c>
      <c r="R9" s="219">
        <f>[4]理科!R9</f>
        <v>0</v>
      </c>
      <c r="T9" s="7">
        <f>[4]理科!T9</f>
        <v>0</v>
      </c>
      <c r="U9" s="1">
        <f>[4]理科!U9</f>
        <v>0</v>
      </c>
      <c r="V9" s="1">
        <f>[4]理科!V9</f>
        <v>0</v>
      </c>
      <c r="W9" s="1">
        <f>[4]理科!W9</f>
        <v>0</v>
      </c>
      <c r="X9" s="17">
        <f>[4]理科!X9</f>
        <v>0</v>
      </c>
    </row>
    <row r="10" spans="1:25" ht="21.75" customHeight="1">
      <c r="B10" s="43">
        <f>氏名入力!A10</f>
        <v>1106</v>
      </c>
      <c r="C10" s="22">
        <f>氏名入力!C10</f>
        <v>0</v>
      </c>
      <c r="D10" s="7">
        <f>[4]理科!D10</f>
        <v>0</v>
      </c>
      <c r="E10" s="1">
        <f>[4]理科!E10</f>
        <v>0</v>
      </c>
      <c r="F10" s="1">
        <f>[4]理科!F10</f>
        <v>0</v>
      </c>
      <c r="G10" s="1">
        <f>[4]理科!G10</f>
        <v>0</v>
      </c>
      <c r="H10" s="17">
        <f>[4]理科!H10</f>
        <v>0</v>
      </c>
      <c r="I10" s="227">
        <f>[4]理科!I10</f>
        <v>0</v>
      </c>
      <c r="J10" s="219">
        <f>[4]理科!J10</f>
        <v>0</v>
      </c>
      <c r="K10" s="161"/>
      <c r="L10" s="7">
        <f>[4]理科!L10</f>
        <v>0</v>
      </c>
      <c r="M10" s="1">
        <f>[4]理科!M10</f>
        <v>0</v>
      </c>
      <c r="N10" s="1">
        <f>[4]理科!N10</f>
        <v>0</v>
      </c>
      <c r="O10" s="1">
        <f>[4]理科!O10</f>
        <v>0</v>
      </c>
      <c r="P10" s="17">
        <f>[4]理科!P10</f>
        <v>0</v>
      </c>
      <c r="Q10" s="227">
        <f>[4]理科!Q10</f>
        <v>0</v>
      </c>
      <c r="R10" s="219">
        <f>[4]理科!R10</f>
        <v>0</v>
      </c>
      <c r="T10" s="7">
        <f>[4]理科!T10</f>
        <v>0</v>
      </c>
      <c r="U10" s="1">
        <f>[4]理科!U10</f>
        <v>0</v>
      </c>
      <c r="V10" s="1">
        <f>[4]理科!V10</f>
        <v>0</v>
      </c>
      <c r="W10" s="1">
        <f>[4]理科!W10</f>
        <v>0</v>
      </c>
      <c r="X10" s="17">
        <f>[4]理科!X10</f>
        <v>0</v>
      </c>
    </row>
    <row r="11" spans="1:25" ht="21.75" customHeight="1">
      <c r="B11" s="43">
        <f>氏名入力!A11</f>
        <v>1107</v>
      </c>
      <c r="C11" s="22">
        <f>氏名入力!C11</f>
        <v>0</v>
      </c>
      <c r="D11" s="7">
        <f>[4]理科!D11</f>
        <v>0</v>
      </c>
      <c r="E11" s="1">
        <f>[4]理科!E11</f>
        <v>0</v>
      </c>
      <c r="F11" s="1">
        <f>[4]理科!F11</f>
        <v>0</v>
      </c>
      <c r="G11" s="1">
        <f>[4]理科!G11</f>
        <v>0</v>
      </c>
      <c r="H11" s="17">
        <f>[4]理科!H11</f>
        <v>0</v>
      </c>
      <c r="I11" s="227">
        <f>[4]理科!I11</f>
        <v>0</v>
      </c>
      <c r="J11" s="219">
        <f>[4]理科!J11</f>
        <v>0</v>
      </c>
      <c r="K11" s="161"/>
      <c r="L11" s="7">
        <f>[4]理科!L11</f>
        <v>0</v>
      </c>
      <c r="M11" s="1">
        <f>[4]理科!M11</f>
        <v>0</v>
      </c>
      <c r="N11" s="1">
        <f>[4]理科!N11</f>
        <v>0</v>
      </c>
      <c r="O11" s="1">
        <f>[4]理科!O11</f>
        <v>0</v>
      </c>
      <c r="P11" s="17">
        <f>[4]理科!P11</f>
        <v>0</v>
      </c>
      <c r="Q11" s="227">
        <f>[4]理科!Q11</f>
        <v>0</v>
      </c>
      <c r="R11" s="219">
        <f>[4]理科!R11</f>
        <v>0</v>
      </c>
      <c r="T11" s="7">
        <f>[4]理科!T11</f>
        <v>0</v>
      </c>
      <c r="U11" s="1">
        <f>[4]理科!U11</f>
        <v>0</v>
      </c>
      <c r="V11" s="1">
        <f>[4]理科!V11</f>
        <v>0</v>
      </c>
      <c r="W11" s="1">
        <f>[4]理科!W11</f>
        <v>0</v>
      </c>
      <c r="X11" s="17">
        <f>[4]理科!X11</f>
        <v>0</v>
      </c>
    </row>
    <row r="12" spans="1:25" ht="21.75" customHeight="1">
      <c r="B12" s="43">
        <f>氏名入力!A12</f>
        <v>1108</v>
      </c>
      <c r="C12" s="22">
        <f>氏名入力!C12</f>
        <v>0</v>
      </c>
      <c r="D12" s="7">
        <f>[4]理科!D12</f>
        <v>0</v>
      </c>
      <c r="E12" s="1">
        <f>[4]理科!E12</f>
        <v>0</v>
      </c>
      <c r="F12" s="1">
        <f>[4]理科!F12</f>
        <v>0</v>
      </c>
      <c r="G12" s="1">
        <f>[4]理科!G12</f>
        <v>0</v>
      </c>
      <c r="H12" s="17">
        <f>[4]理科!H12</f>
        <v>0</v>
      </c>
      <c r="I12" s="227">
        <f>[4]理科!I12</f>
        <v>0</v>
      </c>
      <c r="J12" s="219">
        <f>[4]理科!J12</f>
        <v>0</v>
      </c>
      <c r="K12" s="161"/>
      <c r="L12" s="7">
        <f>[4]理科!L12</f>
        <v>0</v>
      </c>
      <c r="M12" s="1">
        <f>[4]理科!M12</f>
        <v>0</v>
      </c>
      <c r="N12" s="1">
        <f>[4]理科!N12</f>
        <v>0</v>
      </c>
      <c r="O12" s="1">
        <f>[4]理科!O12</f>
        <v>0</v>
      </c>
      <c r="P12" s="17">
        <f>[4]理科!P12</f>
        <v>0</v>
      </c>
      <c r="Q12" s="227">
        <f>[4]理科!Q12</f>
        <v>0</v>
      </c>
      <c r="R12" s="219">
        <f>[4]理科!R12</f>
        <v>0</v>
      </c>
      <c r="T12" s="7">
        <f>[4]理科!T12</f>
        <v>0</v>
      </c>
      <c r="U12" s="1">
        <f>[4]理科!U12</f>
        <v>0</v>
      </c>
      <c r="V12" s="1">
        <f>[4]理科!V12</f>
        <v>0</v>
      </c>
      <c r="W12" s="1">
        <f>[4]理科!W12</f>
        <v>0</v>
      </c>
      <c r="X12" s="17">
        <f>[4]理科!X12</f>
        <v>0</v>
      </c>
    </row>
    <row r="13" spans="1:25" ht="21.75" customHeight="1">
      <c r="B13" s="43">
        <f>氏名入力!A13</f>
        <v>1109</v>
      </c>
      <c r="C13" s="22">
        <f>氏名入力!C13</f>
        <v>0</v>
      </c>
      <c r="D13" s="7">
        <f>[4]理科!D13</f>
        <v>0</v>
      </c>
      <c r="E13" s="1">
        <f>[4]理科!E13</f>
        <v>0</v>
      </c>
      <c r="F13" s="1">
        <f>[4]理科!F13</f>
        <v>0</v>
      </c>
      <c r="G13" s="1">
        <f>[4]理科!G13</f>
        <v>0</v>
      </c>
      <c r="H13" s="17">
        <f>[4]理科!H13</f>
        <v>0</v>
      </c>
      <c r="I13" s="227">
        <f>[4]理科!I13</f>
        <v>0</v>
      </c>
      <c r="J13" s="219">
        <f>[4]理科!J13</f>
        <v>0</v>
      </c>
      <c r="K13" s="161"/>
      <c r="L13" s="7">
        <f>[4]理科!L13</f>
        <v>0</v>
      </c>
      <c r="M13" s="1">
        <f>[4]理科!M13</f>
        <v>0</v>
      </c>
      <c r="N13" s="1">
        <f>[4]理科!N13</f>
        <v>0</v>
      </c>
      <c r="O13" s="1">
        <f>[4]理科!O13</f>
        <v>0</v>
      </c>
      <c r="P13" s="17">
        <f>[4]理科!P13</f>
        <v>0</v>
      </c>
      <c r="Q13" s="227">
        <f>[4]理科!Q13</f>
        <v>0</v>
      </c>
      <c r="R13" s="219">
        <f>[4]理科!R13</f>
        <v>0</v>
      </c>
      <c r="T13" s="7">
        <f>[4]理科!T13</f>
        <v>0</v>
      </c>
      <c r="U13" s="1">
        <f>[4]理科!U13</f>
        <v>0</v>
      </c>
      <c r="V13" s="1">
        <f>[4]理科!V13</f>
        <v>0</v>
      </c>
      <c r="W13" s="1">
        <f>[4]理科!W13</f>
        <v>0</v>
      </c>
      <c r="X13" s="17">
        <f>[4]理科!X13</f>
        <v>0</v>
      </c>
    </row>
    <row r="14" spans="1:25" ht="21.75" customHeight="1">
      <c r="B14" s="43">
        <f>氏名入力!A14</f>
        <v>1110</v>
      </c>
      <c r="C14" s="22">
        <f>氏名入力!C14</f>
        <v>0</v>
      </c>
      <c r="D14" s="7">
        <f>[4]理科!D14</f>
        <v>0</v>
      </c>
      <c r="E14" s="1">
        <f>[4]理科!E14</f>
        <v>0</v>
      </c>
      <c r="F14" s="1">
        <f>[4]理科!F14</f>
        <v>0</v>
      </c>
      <c r="G14" s="1">
        <f>[4]理科!G14</f>
        <v>0</v>
      </c>
      <c r="H14" s="17">
        <f>[4]理科!H14</f>
        <v>0</v>
      </c>
      <c r="I14" s="227">
        <f>[4]理科!I14</f>
        <v>0</v>
      </c>
      <c r="J14" s="219">
        <f>[4]理科!J14</f>
        <v>0</v>
      </c>
      <c r="K14" s="161"/>
      <c r="L14" s="7">
        <f>[4]理科!L14</f>
        <v>0</v>
      </c>
      <c r="M14" s="1">
        <f>[4]理科!M14</f>
        <v>0</v>
      </c>
      <c r="N14" s="1">
        <f>[4]理科!N14</f>
        <v>0</v>
      </c>
      <c r="O14" s="1">
        <f>[4]理科!O14</f>
        <v>0</v>
      </c>
      <c r="P14" s="17">
        <f>[4]理科!P14</f>
        <v>0</v>
      </c>
      <c r="Q14" s="227">
        <f>[4]理科!Q14</f>
        <v>0</v>
      </c>
      <c r="R14" s="219">
        <f>[4]理科!R14</f>
        <v>0</v>
      </c>
      <c r="T14" s="7">
        <f>[4]理科!T14</f>
        <v>0</v>
      </c>
      <c r="U14" s="1">
        <f>[4]理科!U14</f>
        <v>0</v>
      </c>
      <c r="V14" s="1">
        <f>[4]理科!V14</f>
        <v>0</v>
      </c>
      <c r="W14" s="1">
        <f>[4]理科!W14</f>
        <v>0</v>
      </c>
      <c r="X14" s="17">
        <f>[4]理科!X14</f>
        <v>0</v>
      </c>
    </row>
    <row r="15" spans="1:25" ht="21.75" customHeight="1">
      <c r="B15" s="43">
        <f>氏名入力!A15</f>
        <v>1111</v>
      </c>
      <c r="C15" s="22">
        <f>氏名入力!C15</f>
        <v>0</v>
      </c>
      <c r="D15" s="7">
        <f>[4]理科!D15</f>
        <v>0</v>
      </c>
      <c r="E15" s="1">
        <f>[4]理科!E15</f>
        <v>0</v>
      </c>
      <c r="F15" s="1">
        <f>[4]理科!F15</f>
        <v>0</v>
      </c>
      <c r="G15" s="1">
        <f>[4]理科!G15</f>
        <v>0</v>
      </c>
      <c r="H15" s="17">
        <f>[4]理科!H15</f>
        <v>0</v>
      </c>
      <c r="I15" s="227">
        <f>[4]理科!I15</f>
        <v>0</v>
      </c>
      <c r="J15" s="219">
        <f>[4]理科!J15</f>
        <v>0</v>
      </c>
      <c r="K15" s="161"/>
      <c r="L15" s="7">
        <f>[4]理科!L15</f>
        <v>0</v>
      </c>
      <c r="M15" s="1">
        <f>[4]理科!M15</f>
        <v>0</v>
      </c>
      <c r="N15" s="1">
        <f>[4]理科!N15</f>
        <v>0</v>
      </c>
      <c r="O15" s="1">
        <f>[4]理科!O15</f>
        <v>0</v>
      </c>
      <c r="P15" s="17">
        <f>[4]理科!P15</f>
        <v>0</v>
      </c>
      <c r="Q15" s="227">
        <f>[4]理科!Q15</f>
        <v>0</v>
      </c>
      <c r="R15" s="219">
        <f>[4]理科!R15</f>
        <v>0</v>
      </c>
      <c r="T15" s="7">
        <f>[4]理科!T15</f>
        <v>0</v>
      </c>
      <c r="U15" s="1">
        <f>[4]理科!U15</f>
        <v>0</v>
      </c>
      <c r="V15" s="1">
        <f>[4]理科!V15</f>
        <v>0</v>
      </c>
      <c r="W15" s="1">
        <f>[4]理科!W15</f>
        <v>0</v>
      </c>
      <c r="X15" s="17">
        <f>[4]理科!X15</f>
        <v>0</v>
      </c>
    </row>
    <row r="16" spans="1:25" ht="21.75" customHeight="1">
      <c r="B16" s="43">
        <f>氏名入力!A16</f>
        <v>1112</v>
      </c>
      <c r="C16" s="22">
        <f>氏名入力!C16</f>
        <v>0</v>
      </c>
      <c r="D16" s="7">
        <f>[4]理科!D16</f>
        <v>0</v>
      </c>
      <c r="E16" s="1">
        <f>[4]理科!E16</f>
        <v>0</v>
      </c>
      <c r="F16" s="1">
        <f>[4]理科!F16</f>
        <v>0</v>
      </c>
      <c r="G16" s="1">
        <f>[4]理科!G16</f>
        <v>0</v>
      </c>
      <c r="H16" s="17">
        <f>[4]理科!H16</f>
        <v>0</v>
      </c>
      <c r="I16" s="227">
        <f>[4]理科!I16</f>
        <v>0</v>
      </c>
      <c r="J16" s="219">
        <f>[4]理科!J16</f>
        <v>0</v>
      </c>
      <c r="K16" s="161"/>
      <c r="L16" s="7">
        <f>[4]理科!L16</f>
        <v>0</v>
      </c>
      <c r="M16" s="1">
        <f>[4]理科!M16</f>
        <v>0</v>
      </c>
      <c r="N16" s="1">
        <f>[4]理科!N16</f>
        <v>0</v>
      </c>
      <c r="O16" s="1">
        <f>[4]理科!O16</f>
        <v>0</v>
      </c>
      <c r="P16" s="17">
        <f>[4]理科!P16</f>
        <v>0</v>
      </c>
      <c r="Q16" s="227">
        <f>[4]理科!Q16</f>
        <v>0</v>
      </c>
      <c r="R16" s="219">
        <f>[4]理科!R16</f>
        <v>0</v>
      </c>
      <c r="T16" s="7">
        <f>[4]理科!T16</f>
        <v>0</v>
      </c>
      <c r="U16" s="1">
        <f>[4]理科!U16</f>
        <v>0</v>
      </c>
      <c r="V16" s="1">
        <f>[4]理科!V16</f>
        <v>0</v>
      </c>
      <c r="W16" s="1">
        <f>[4]理科!W16</f>
        <v>0</v>
      </c>
      <c r="X16" s="17">
        <f>[4]理科!X16</f>
        <v>0</v>
      </c>
    </row>
    <row r="17" spans="2:24" ht="21.75" customHeight="1">
      <c r="B17" s="43">
        <f>氏名入力!A17</f>
        <v>1113</v>
      </c>
      <c r="C17" s="22">
        <f>氏名入力!C17</f>
        <v>0</v>
      </c>
      <c r="D17" s="7">
        <f>[4]理科!D17</f>
        <v>0</v>
      </c>
      <c r="E17" s="1">
        <f>[4]理科!E17</f>
        <v>0</v>
      </c>
      <c r="F17" s="1">
        <f>[4]理科!F17</f>
        <v>0</v>
      </c>
      <c r="G17" s="1">
        <f>[4]理科!G17</f>
        <v>0</v>
      </c>
      <c r="H17" s="17">
        <f>[4]理科!H17</f>
        <v>0</v>
      </c>
      <c r="I17" s="227">
        <f>[4]理科!I17</f>
        <v>0</v>
      </c>
      <c r="J17" s="219">
        <f>[4]理科!J17</f>
        <v>0</v>
      </c>
      <c r="K17" s="161"/>
      <c r="L17" s="7">
        <f>[4]理科!L17</f>
        <v>0</v>
      </c>
      <c r="M17" s="1">
        <f>[4]理科!M17</f>
        <v>0</v>
      </c>
      <c r="N17" s="1">
        <f>[4]理科!N17</f>
        <v>0</v>
      </c>
      <c r="O17" s="1">
        <f>[4]理科!O17</f>
        <v>0</v>
      </c>
      <c r="P17" s="17">
        <f>[4]理科!P17</f>
        <v>0</v>
      </c>
      <c r="Q17" s="227">
        <f>[4]理科!Q17</f>
        <v>0</v>
      </c>
      <c r="R17" s="219">
        <f>[4]理科!R17</f>
        <v>0</v>
      </c>
      <c r="T17" s="7">
        <f>[4]理科!T17</f>
        <v>0</v>
      </c>
      <c r="U17" s="1">
        <f>[4]理科!U17</f>
        <v>0</v>
      </c>
      <c r="V17" s="1">
        <f>[4]理科!V17</f>
        <v>0</v>
      </c>
      <c r="W17" s="1">
        <f>[4]理科!W17</f>
        <v>0</v>
      </c>
      <c r="X17" s="17">
        <f>[4]理科!X17</f>
        <v>0</v>
      </c>
    </row>
    <row r="18" spans="2:24" ht="21.75" customHeight="1">
      <c r="B18" s="43">
        <f>氏名入力!A18</f>
        <v>1114</v>
      </c>
      <c r="C18" s="22">
        <f>氏名入力!C18</f>
        <v>0</v>
      </c>
      <c r="D18" s="7">
        <f>[4]理科!D18</f>
        <v>0</v>
      </c>
      <c r="E18" s="1">
        <f>[4]理科!E18</f>
        <v>0</v>
      </c>
      <c r="F18" s="1">
        <f>[4]理科!F18</f>
        <v>0</v>
      </c>
      <c r="G18" s="1">
        <f>[4]理科!G18</f>
        <v>0</v>
      </c>
      <c r="H18" s="17">
        <f>[4]理科!H18</f>
        <v>0</v>
      </c>
      <c r="I18" s="227">
        <f>[4]理科!I18</f>
        <v>0</v>
      </c>
      <c r="J18" s="219">
        <f>[4]理科!J18</f>
        <v>0</v>
      </c>
      <c r="K18" s="161"/>
      <c r="L18" s="7">
        <f>[4]理科!L18</f>
        <v>0</v>
      </c>
      <c r="M18" s="1">
        <f>[4]理科!M18</f>
        <v>0</v>
      </c>
      <c r="N18" s="1">
        <f>[4]理科!N18</f>
        <v>0</v>
      </c>
      <c r="O18" s="1">
        <f>[4]理科!O18</f>
        <v>0</v>
      </c>
      <c r="P18" s="17">
        <f>[4]理科!P18</f>
        <v>0</v>
      </c>
      <c r="Q18" s="227">
        <f>[4]理科!Q18</f>
        <v>0</v>
      </c>
      <c r="R18" s="219">
        <f>[4]理科!R18</f>
        <v>0</v>
      </c>
      <c r="T18" s="7">
        <f>[4]理科!T18</f>
        <v>0</v>
      </c>
      <c r="U18" s="1">
        <f>[4]理科!U18</f>
        <v>0</v>
      </c>
      <c r="V18" s="1">
        <f>[4]理科!V18</f>
        <v>0</v>
      </c>
      <c r="W18" s="1">
        <f>[4]理科!W18</f>
        <v>0</v>
      </c>
      <c r="X18" s="17">
        <f>[4]理科!X18</f>
        <v>0</v>
      </c>
    </row>
    <row r="19" spans="2:24" ht="21.75" customHeight="1">
      <c r="B19" s="43">
        <f>氏名入力!A19</f>
        <v>1115</v>
      </c>
      <c r="C19" s="22">
        <f>氏名入力!C19</f>
        <v>0</v>
      </c>
      <c r="D19" s="7">
        <f>[4]理科!D19</f>
        <v>0</v>
      </c>
      <c r="E19" s="1">
        <f>[4]理科!E19</f>
        <v>0</v>
      </c>
      <c r="F19" s="1">
        <f>[4]理科!F19</f>
        <v>0</v>
      </c>
      <c r="G19" s="1">
        <f>[4]理科!G19</f>
        <v>0</v>
      </c>
      <c r="H19" s="17">
        <f>[4]理科!H19</f>
        <v>0</v>
      </c>
      <c r="I19" s="227">
        <f>[4]理科!I19</f>
        <v>0</v>
      </c>
      <c r="J19" s="219">
        <f>[4]理科!J19</f>
        <v>0</v>
      </c>
      <c r="K19" s="161"/>
      <c r="L19" s="7">
        <f>[4]理科!L19</f>
        <v>0</v>
      </c>
      <c r="M19" s="1">
        <f>[4]理科!M19</f>
        <v>0</v>
      </c>
      <c r="N19" s="1">
        <f>[4]理科!N19</f>
        <v>0</v>
      </c>
      <c r="O19" s="1">
        <f>[4]理科!O19</f>
        <v>0</v>
      </c>
      <c r="P19" s="17">
        <f>[4]理科!P19</f>
        <v>0</v>
      </c>
      <c r="Q19" s="227">
        <f>[4]理科!Q19</f>
        <v>0</v>
      </c>
      <c r="R19" s="219">
        <f>[4]理科!R19</f>
        <v>0</v>
      </c>
      <c r="T19" s="7">
        <f>[4]理科!T19</f>
        <v>0</v>
      </c>
      <c r="U19" s="1">
        <f>[4]理科!U19</f>
        <v>0</v>
      </c>
      <c r="V19" s="1">
        <f>[4]理科!V19</f>
        <v>0</v>
      </c>
      <c r="W19" s="1">
        <f>[4]理科!W19</f>
        <v>0</v>
      </c>
      <c r="X19" s="17">
        <f>[4]理科!X19</f>
        <v>0</v>
      </c>
    </row>
    <row r="20" spans="2:24" ht="21.75" customHeight="1">
      <c r="B20" s="43">
        <f>氏名入力!A20</f>
        <v>1116</v>
      </c>
      <c r="C20" s="22">
        <f>氏名入力!C20</f>
        <v>0</v>
      </c>
      <c r="D20" s="7">
        <f>[4]理科!D20</f>
        <v>0</v>
      </c>
      <c r="E20" s="1">
        <f>[4]理科!E20</f>
        <v>0</v>
      </c>
      <c r="F20" s="1">
        <f>[4]理科!F20</f>
        <v>0</v>
      </c>
      <c r="G20" s="1">
        <f>[4]理科!G20</f>
        <v>0</v>
      </c>
      <c r="H20" s="17">
        <f>[4]理科!H20</f>
        <v>0</v>
      </c>
      <c r="I20" s="227">
        <f>[4]理科!I20</f>
        <v>0</v>
      </c>
      <c r="J20" s="219">
        <f>[4]理科!J20</f>
        <v>0</v>
      </c>
      <c r="K20" s="161"/>
      <c r="L20" s="7">
        <f>[4]理科!L20</f>
        <v>0</v>
      </c>
      <c r="M20" s="1">
        <f>[4]理科!M20</f>
        <v>0</v>
      </c>
      <c r="N20" s="1">
        <f>[4]理科!N20</f>
        <v>0</v>
      </c>
      <c r="O20" s="1">
        <f>[4]理科!O20</f>
        <v>0</v>
      </c>
      <c r="P20" s="17">
        <f>[4]理科!P20</f>
        <v>0</v>
      </c>
      <c r="Q20" s="227">
        <f>[4]理科!Q20</f>
        <v>0</v>
      </c>
      <c r="R20" s="219">
        <f>[4]理科!R20</f>
        <v>0</v>
      </c>
      <c r="T20" s="7">
        <f>[4]理科!T20</f>
        <v>0</v>
      </c>
      <c r="U20" s="1">
        <f>[4]理科!U20</f>
        <v>0</v>
      </c>
      <c r="V20" s="1">
        <f>[4]理科!V20</f>
        <v>0</v>
      </c>
      <c r="W20" s="1">
        <f>[4]理科!W20</f>
        <v>0</v>
      </c>
      <c r="X20" s="17">
        <f>[4]理科!X20</f>
        <v>0</v>
      </c>
    </row>
    <row r="21" spans="2:24" ht="21.75" customHeight="1">
      <c r="B21" s="43">
        <f>氏名入力!A21</f>
        <v>1117</v>
      </c>
      <c r="C21" s="22">
        <f>氏名入力!C21</f>
        <v>0</v>
      </c>
      <c r="D21" s="7">
        <f>[4]理科!D21</f>
        <v>0</v>
      </c>
      <c r="E21" s="1">
        <f>[4]理科!E21</f>
        <v>0</v>
      </c>
      <c r="F21" s="1">
        <f>[4]理科!F21</f>
        <v>0</v>
      </c>
      <c r="G21" s="1">
        <f>[4]理科!G21</f>
        <v>0</v>
      </c>
      <c r="H21" s="17">
        <f>[4]理科!H21</f>
        <v>0</v>
      </c>
      <c r="I21" s="227">
        <f>[4]理科!I21</f>
        <v>0</v>
      </c>
      <c r="J21" s="219">
        <f>[4]理科!J21</f>
        <v>0</v>
      </c>
      <c r="K21" s="161"/>
      <c r="L21" s="7">
        <f>[4]理科!L21</f>
        <v>0</v>
      </c>
      <c r="M21" s="1">
        <f>[4]理科!M21</f>
        <v>0</v>
      </c>
      <c r="N21" s="1">
        <f>[4]理科!N21</f>
        <v>0</v>
      </c>
      <c r="O21" s="1">
        <f>[4]理科!O21</f>
        <v>0</v>
      </c>
      <c r="P21" s="17">
        <f>[4]理科!P21</f>
        <v>0</v>
      </c>
      <c r="Q21" s="227">
        <f>[4]理科!Q21</f>
        <v>0</v>
      </c>
      <c r="R21" s="219">
        <f>[4]理科!R21</f>
        <v>0</v>
      </c>
      <c r="T21" s="7">
        <f>[4]理科!T21</f>
        <v>0</v>
      </c>
      <c r="U21" s="1">
        <f>[4]理科!U21</f>
        <v>0</v>
      </c>
      <c r="V21" s="1">
        <f>[4]理科!V21</f>
        <v>0</v>
      </c>
      <c r="W21" s="1">
        <f>[4]理科!W21</f>
        <v>0</v>
      </c>
      <c r="X21" s="17">
        <f>[4]理科!X21</f>
        <v>0</v>
      </c>
    </row>
    <row r="22" spans="2:24" ht="21.75" customHeight="1">
      <c r="B22" s="43">
        <f>氏名入力!A22</f>
        <v>1118</v>
      </c>
      <c r="C22" s="22">
        <f>氏名入力!C22</f>
        <v>0</v>
      </c>
      <c r="D22" s="7">
        <f>[4]理科!D22</f>
        <v>0</v>
      </c>
      <c r="E22" s="1">
        <f>[4]理科!E22</f>
        <v>0</v>
      </c>
      <c r="F22" s="1">
        <f>[4]理科!F22</f>
        <v>0</v>
      </c>
      <c r="G22" s="1">
        <f>[4]理科!G22</f>
        <v>0</v>
      </c>
      <c r="H22" s="17">
        <f>[4]理科!H22</f>
        <v>0</v>
      </c>
      <c r="I22" s="227">
        <f>[4]理科!I22</f>
        <v>0</v>
      </c>
      <c r="J22" s="219">
        <f>[4]理科!J22</f>
        <v>0</v>
      </c>
      <c r="K22" s="161"/>
      <c r="L22" s="7">
        <f>[4]理科!L22</f>
        <v>0</v>
      </c>
      <c r="M22" s="1">
        <f>[4]理科!M22</f>
        <v>0</v>
      </c>
      <c r="N22" s="1">
        <f>[4]理科!N22</f>
        <v>0</v>
      </c>
      <c r="O22" s="1">
        <f>[4]理科!O22</f>
        <v>0</v>
      </c>
      <c r="P22" s="17">
        <f>[4]理科!P22</f>
        <v>0</v>
      </c>
      <c r="Q22" s="227">
        <f>[4]理科!Q22</f>
        <v>0</v>
      </c>
      <c r="R22" s="219">
        <f>[4]理科!R22</f>
        <v>0</v>
      </c>
      <c r="T22" s="7">
        <f>[4]理科!T22</f>
        <v>0</v>
      </c>
      <c r="U22" s="1">
        <f>[4]理科!U22</f>
        <v>0</v>
      </c>
      <c r="V22" s="1">
        <f>[4]理科!V22</f>
        <v>0</v>
      </c>
      <c r="W22" s="1">
        <f>[4]理科!W22</f>
        <v>0</v>
      </c>
      <c r="X22" s="17">
        <f>[4]理科!X22</f>
        <v>0</v>
      </c>
    </row>
    <row r="23" spans="2:24" ht="21.75" customHeight="1">
      <c r="B23" s="43">
        <f>氏名入力!A23</f>
        <v>1119</v>
      </c>
      <c r="C23" s="22">
        <f>氏名入力!C23</f>
        <v>0</v>
      </c>
      <c r="D23" s="7">
        <f>[4]理科!D23</f>
        <v>0</v>
      </c>
      <c r="E23" s="1">
        <f>[4]理科!E23</f>
        <v>0</v>
      </c>
      <c r="F23" s="1">
        <f>[4]理科!F23</f>
        <v>0</v>
      </c>
      <c r="G23" s="1">
        <f>[4]理科!G23</f>
        <v>0</v>
      </c>
      <c r="H23" s="17">
        <f>[4]理科!H23</f>
        <v>0</v>
      </c>
      <c r="I23" s="227">
        <f>[4]理科!I23</f>
        <v>0</v>
      </c>
      <c r="J23" s="219">
        <f>[4]理科!J23</f>
        <v>0</v>
      </c>
      <c r="K23" s="161"/>
      <c r="L23" s="7">
        <f>[4]理科!L23</f>
        <v>0</v>
      </c>
      <c r="M23" s="1">
        <f>[4]理科!M23</f>
        <v>0</v>
      </c>
      <c r="N23" s="1">
        <f>[4]理科!N23</f>
        <v>0</v>
      </c>
      <c r="O23" s="1">
        <f>[4]理科!O23</f>
        <v>0</v>
      </c>
      <c r="P23" s="17">
        <f>[4]理科!P23</f>
        <v>0</v>
      </c>
      <c r="Q23" s="227">
        <f>[4]理科!Q23</f>
        <v>0</v>
      </c>
      <c r="R23" s="219">
        <f>[4]理科!R23</f>
        <v>0</v>
      </c>
      <c r="T23" s="7">
        <f>[4]理科!T23</f>
        <v>0</v>
      </c>
      <c r="U23" s="1">
        <f>[4]理科!U23</f>
        <v>0</v>
      </c>
      <c r="V23" s="1">
        <f>[4]理科!V23</f>
        <v>0</v>
      </c>
      <c r="W23" s="1">
        <f>[4]理科!W23</f>
        <v>0</v>
      </c>
      <c r="X23" s="17">
        <f>[4]理科!X23</f>
        <v>0</v>
      </c>
    </row>
    <row r="24" spans="2:24" ht="21.75" customHeight="1" thickBot="1">
      <c r="B24" s="44">
        <f>氏名入力!A24</f>
        <v>1120</v>
      </c>
      <c r="C24" s="38">
        <f>氏名入力!C24</f>
        <v>0</v>
      </c>
      <c r="D24" s="9">
        <f>[4]理科!D24</f>
        <v>0</v>
      </c>
      <c r="E24" s="10">
        <f>[4]理科!E24</f>
        <v>0</v>
      </c>
      <c r="F24" s="10">
        <f>[4]理科!F24</f>
        <v>0</v>
      </c>
      <c r="G24" s="10">
        <f>[4]理科!G24</f>
        <v>0</v>
      </c>
      <c r="H24" s="18">
        <f>[4]理科!H24</f>
        <v>0</v>
      </c>
      <c r="I24" s="228">
        <f>[4]理科!I24</f>
        <v>0</v>
      </c>
      <c r="J24" s="220">
        <f>[4]理科!J24</f>
        <v>0</v>
      </c>
      <c r="K24" s="161"/>
      <c r="L24" s="9">
        <f>[4]理科!L24</f>
        <v>0</v>
      </c>
      <c r="M24" s="10">
        <f>[4]理科!M24</f>
        <v>0</v>
      </c>
      <c r="N24" s="10">
        <f>[4]理科!N24</f>
        <v>0</v>
      </c>
      <c r="O24" s="10">
        <f>[4]理科!O24</f>
        <v>0</v>
      </c>
      <c r="P24" s="18">
        <f>[4]理科!P24</f>
        <v>0</v>
      </c>
      <c r="Q24" s="228">
        <f>[4]理科!Q24</f>
        <v>0</v>
      </c>
      <c r="R24" s="220">
        <f>[4]理科!R24</f>
        <v>0</v>
      </c>
      <c r="T24" s="12">
        <f>[4]理科!T24</f>
        <v>0</v>
      </c>
      <c r="U24" s="13">
        <f>[4]理科!U24</f>
        <v>0</v>
      </c>
      <c r="V24" s="13">
        <f>[4]理科!V24</f>
        <v>0</v>
      </c>
      <c r="W24" s="13">
        <f>[4]理科!W24</f>
        <v>0</v>
      </c>
      <c r="X24" s="19">
        <f>[4]理科!X24</f>
        <v>0</v>
      </c>
    </row>
    <row r="25" spans="2:24" ht="21.75" customHeight="1">
      <c r="B25" s="45">
        <f>氏名入力!A25</f>
        <v>1131</v>
      </c>
      <c r="C25" s="39">
        <f>氏名入力!C25</f>
        <v>0</v>
      </c>
      <c r="D25" s="4">
        <f>[4]理科!D25</f>
        <v>0</v>
      </c>
      <c r="E25" s="5">
        <f>[4]理科!E25</f>
        <v>0</v>
      </c>
      <c r="F25" s="5">
        <f>[4]理科!F25</f>
        <v>0</v>
      </c>
      <c r="G25" s="5">
        <f>[4]理科!G25</f>
        <v>0</v>
      </c>
      <c r="H25" s="16">
        <f>[4]理科!H25</f>
        <v>0</v>
      </c>
      <c r="I25" s="226">
        <f>[4]理科!I25</f>
        <v>0</v>
      </c>
      <c r="J25" s="221">
        <f>[4]理科!J25</f>
        <v>0</v>
      </c>
      <c r="K25" s="161"/>
      <c r="L25" s="4">
        <f>[4]理科!L25</f>
        <v>0</v>
      </c>
      <c r="M25" s="5">
        <f>[4]理科!M25</f>
        <v>0</v>
      </c>
      <c r="N25" s="5">
        <f>[4]理科!N25</f>
        <v>0</v>
      </c>
      <c r="O25" s="5">
        <f>[4]理科!O25</f>
        <v>0</v>
      </c>
      <c r="P25" s="16">
        <f>[4]理科!P25</f>
        <v>0</v>
      </c>
      <c r="Q25" s="244">
        <f>[4]理科!Q25</f>
        <v>0</v>
      </c>
      <c r="R25" s="221">
        <f>[4]理科!R25</f>
        <v>0</v>
      </c>
      <c r="T25" s="4">
        <f>[4]理科!T25</f>
        <v>0</v>
      </c>
      <c r="U25" s="5">
        <f>[4]理科!U25</f>
        <v>0</v>
      </c>
      <c r="V25" s="5">
        <f>[4]理科!V25</f>
        <v>0</v>
      </c>
      <c r="W25" s="5">
        <f>[4]理科!W25</f>
        <v>0</v>
      </c>
      <c r="X25" s="16">
        <f>[4]理科!X25</f>
        <v>0</v>
      </c>
    </row>
    <row r="26" spans="2:24" ht="21.75" customHeight="1">
      <c r="B26" s="46">
        <f>氏名入力!A26</f>
        <v>1132</v>
      </c>
      <c r="C26" s="40">
        <f>氏名入力!C26</f>
        <v>0</v>
      </c>
      <c r="D26" s="7">
        <f>[4]理科!D26</f>
        <v>0</v>
      </c>
      <c r="E26" s="1">
        <f>[4]理科!E26</f>
        <v>0</v>
      </c>
      <c r="F26" s="1">
        <f>[4]理科!F26</f>
        <v>0</v>
      </c>
      <c r="G26" s="1">
        <f>[4]理科!G26</f>
        <v>0</v>
      </c>
      <c r="H26" s="17">
        <f>[4]理科!H26</f>
        <v>0</v>
      </c>
      <c r="I26" s="227">
        <f>[4]理科!I26</f>
        <v>0</v>
      </c>
      <c r="J26" s="219">
        <f>[4]理科!J26</f>
        <v>0</v>
      </c>
      <c r="K26" s="161"/>
      <c r="L26" s="7">
        <f>[4]理科!L26</f>
        <v>0</v>
      </c>
      <c r="M26" s="1">
        <f>[4]理科!M26</f>
        <v>0</v>
      </c>
      <c r="N26" s="1">
        <f>[4]理科!N26</f>
        <v>0</v>
      </c>
      <c r="O26" s="1">
        <f>[4]理科!O26</f>
        <v>0</v>
      </c>
      <c r="P26" s="17">
        <f>[4]理科!P26</f>
        <v>0</v>
      </c>
      <c r="Q26" s="227">
        <f>[4]理科!Q26</f>
        <v>0</v>
      </c>
      <c r="R26" s="219">
        <f>[4]理科!R26</f>
        <v>0</v>
      </c>
      <c r="T26" s="7">
        <f>[4]理科!T26</f>
        <v>0</v>
      </c>
      <c r="U26" s="1">
        <f>[4]理科!U26</f>
        <v>0</v>
      </c>
      <c r="V26" s="1">
        <f>[4]理科!V26</f>
        <v>0</v>
      </c>
      <c r="W26" s="1">
        <f>[4]理科!W26</f>
        <v>0</v>
      </c>
      <c r="X26" s="17">
        <f>[4]理科!X26</f>
        <v>0</v>
      </c>
    </row>
    <row r="27" spans="2:24" ht="21.75" customHeight="1">
      <c r="B27" s="46">
        <f>氏名入力!A27</f>
        <v>1133</v>
      </c>
      <c r="C27" s="40">
        <f>氏名入力!C27</f>
        <v>0</v>
      </c>
      <c r="D27" s="7">
        <f>[4]理科!D27</f>
        <v>0</v>
      </c>
      <c r="E27" s="1">
        <f>[4]理科!E27</f>
        <v>0</v>
      </c>
      <c r="F27" s="1">
        <f>[4]理科!F27</f>
        <v>0</v>
      </c>
      <c r="G27" s="1">
        <f>[4]理科!G27</f>
        <v>0</v>
      </c>
      <c r="H27" s="17">
        <f>[4]理科!H27</f>
        <v>0</v>
      </c>
      <c r="I27" s="227">
        <f>[4]理科!I27</f>
        <v>0</v>
      </c>
      <c r="J27" s="219">
        <f>[4]理科!J27</f>
        <v>0</v>
      </c>
      <c r="K27" s="161"/>
      <c r="L27" s="7">
        <f>[4]理科!L27</f>
        <v>0</v>
      </c>
      <c r="M27" s="1">
        <f>[4]理科!M27</f>
        <v>0</v>
      </c>
      <c r="N27" s="1">
        <f>[4]理科!N27</f>
        <v>0</v>
      </c>
      <c r="O27" s="1">
        <f>[4]理科!O27</f>
        <v>0</v>
      </c>
      <c r="P27" s="17">
        <f>[4]理科!P27</f>
        <v>0</v>
      </c>
      <c r="Q27" s="227">
        <f>[4]理科!Q27</f>
        <v>0</v>
      </c>
      <c r="R27" s="219">
        <f>[4]理科!R27</f>
        <v>0</v>
      </c>
      <c r="T27" s="7">
        <f>[4]理科!T27</f>
        <v>0</v>
      </c>
      <c r="U27" s="1">
        <f>[4]理科!U27</f>
        <v>0</v>
      </c>
      <c r="V27" s="1">
        <f>[4]理科!V27</f>
        <v>0</v>
      </c>
      <c r="W27" s="1">
        <f>[4]理科!W27</f>
        <v>0</v>
      </c>
      <c r="X27" s="17">
        <f>[4]理科!X27</f>
        <v>0</v>
      </c>
    </row>
    <row r="28" spans="2:24" ht="21.75" customHeight="1">
      <c r="B28" s="46">
        <f>氏名入力!A28</f>
        <v>1134</v>
      </c>
      <c r="C28" s="40">
        <f>氏名入力!C28</f>
        <v>0</v>
      </c>
      <c r="D28" s="7">
        <f>[4]理科!D28</f>
        <v>0</v>
      </c>
      <c r="E28" s="1">
        <f>[4]理科!E28</f>
        <v>0</v>
      </c>
      <c r="F28" s="1">
        <f>[4]理科!F28</f>
        <v>0</v>
      </c>
      <c r="G28" s="1">
        <f>[4]理科!G28</f>
        <v>0</v>
      </c>
      <c r="H28" s="17">
        <f>[4]理科!H28</f>
        <v>0</v>
      </c>
      <c r="I28" s="227">
        <f>[4]理科!I28</f>
        <v>0</v>
      </c>
      <c r="J28" s="219">
        <f>[4]理科!J28</f>
        <v>0</v>
      </c>
      <c r="K28" s="161"/>
      <c r="L28" s="7">
        <f>[4]理科!L28</f>
        <v>0</v>
      </c>
      <c r="M28" s="1">
        <f>[4]理科!M28</f>
        <v>0</v>
      </c>
      <c r="N28" s="1">
        <f>[4]理科!N28</f>
        <v>0</v>
      </c>
      <c r="O28" s="1">
        <f>[4]理科!O28</f>
        <v>0</v>
      </c>
      <c r="P28" s="17">
        <f>[4]理科!P28</f>
        <v>0</v>
      </c>
      <c r="Q28" s="227">
        <f>[4]理科!Q28</f>
        <v>0</v>
      </c>
      <c r="R28" s="219">
        <f>[4]理科!R28</f>
        <v>0</v>
      </c>
      <c r="T28" s="7">
        <f>[4]理科!T28</f>
        <v>0</v>
      </c>
      <c r="U28" s="1">
        <f>[4]理科!U28</f>
        <v>0</v>
      </c>
      <c r="V28" s="1">
        <f>[4]理科!V28</f>
        <v>0</v>
      </c>
      <c r="W28" s="1">
        <f>[4]理科!W28</f>
        <v>0</v>
      </c>
      <c r="X28" s="17">
        <f>[4]理科!X28</f>
        <v>0</v>
      </c>
    </row>
    <row r="29" spans="2:24" ht="21.75" customHeight="1">
      <c r="B29" s="46">
        <f>氏名入力!A29</f>
        <v>1135</v>
      </c>
      <c r="C29" s="40">
        <f>氏名入力!C29</f>
        <v>0</v>
      </c>
      <c r="D29" s="7">
        <f>[4]理科!D29</f>
        <v>0</v>
      </c>
      <c r="E29" s="1">
        <f>[4]理科!E29</f>
        <v>0</v>
      </c>
      <c r="F29" s="1">
        <f>[4]理科!F29</f>
        <v>0</v>
      </c>
      <c r="G29" s="1">
        <f>[4]理科!G29</f>
        <v>0</v>
      </c>
      <c r="H29" s="17">
        <f>[4]理科!H29</f>
        <v>0</v>
      </c>
      <c r="I29" s="227">
        <f>[4]理科!I29</f>
        <v>0</v>
      </c>
      <c r="J29" s="219">
        <f>[4]理科!J29</f>
        <v>0</v>
      </c>
      <c r="K29" s="161"/>
      <c r="L29" s="7">
        <f>[4]理科!L29</f>
        <v>0</v>
      </c>
      <c r="M29" s="1">
        <f>[4]理科!M29</f>
        <v>0</v>
      </c>
      <c r="N29" s="1">
        <f>[4]理科!N29</f>
        <v>0</v>
      </c>
      <c r="O29" s="1">
        <f>[4]理科!O29</f>
        <v>0</v>
      </c>
      <c r="P29" s="17">
        <f>[4]理科!P29</f>
        <v>0</v>
      </c>
      <c r="Q29" s="227">
        <f>[4]理科!Q29</f>
        <v>0</v>
      </c>
      <c r="R29" s="219">
        <f>[4]理科!R29</f>
        <v>0</v>
      </c>
      <c r="T29" s="7">
        <f>[4]理科!T29</f>
        <v>0</v>
      </c>
      <c r="U29" s="1">
        <f>[4]理科!U29</f>
        <v>0</v>
      </c>
      <c r="V29" s="1">
        <f>[4]理科!V29</f>
        <v>0</v>
      </c>
      <c r="W29" s="1">
        <f>[4]理科!W29</f>
        <v>0</v>
      </c>
      <c r="X29" s="17">
        <f>[4]理科!X29</f>
        <v>0</v>
      </c>
    </row>
    <row r="30" spans="2:24" ht="21.75" customHeight="1">
      <c r="B30" s="46">
        <f>氏名入力!A30</f>
        <v>1136</v>
      </c>
      <c r="C30" s="40">
        <f>氏名入力!C30</f>
        <v>0</v>
      </c>
      <c r="D30" s="7">
        <f>[4]理科!D30</f>
        <v>0</v>
      </c>
      <c r="E30" s="1">
        <f>[4]理科!E30</f>
        <v>0</v>
      </c>
      <c r="F30" s="1">
        <f>[4]理科!F30</f>
        <v>0</v>
      </c>
      <c r="G30" s="1">
        <f>[4]理科!G30</f>
        <v>0</v>
      </c>
      <c r="H30" s="17">
        <f>[4]理科!H30</f>
        <v>0</v>
      </c>
      <c r="I30" s="227">
        <f>[4]理科!I30</f>
        <v>0</v>
      </c>
      <c r="J30" s="219">
        <f>[4]理科!J30</f>
        <v>0</v>
      </c>
      <c r="K30" s="161"/>
      <c r="L30" s="7">
        <f>[4]理科!L30</f>
        <v>0</v>
      </c>
      <c r="M30" s="1">
        <f>[4]理科!M30</f>
        <v>0</v>
      </c>
      <c r="N30" s="1">
        <f>[4]理科!N30</f>
        <v>0</v>
      </c>
      <c r="O30" s="1">
        <f>[4]理科!O30</f>
        <v>0</v>
      </c>
      <c r="P30" s="17">
        <f>[4]理科!P30</f>
        <v>0</v>
      </c>
      <c r="Q30" s="227">
        <f>[4]理科!Q30</f>
        <v>0</v>
      </c>
      <c r="R30" s="219">
        <f>[4]理科!R30</f>
        <v>0</v>
      </c>
      <c r="T30" s="7">
        <f>[4]理科!T30</f>
        <v>0</v>
      </c>
      <c r="U30" s="1">
        <f>[4]理科!U30</f>
        <v>0</v>
      </c>
      <c r="V30" s="1">
        <f>[4]理科!V30</f>
        <v>0</v>
      </c>
      <c r="W30" s="1">
        <f>[4]理科!W30</f>
        <v>0</v>
      </c>
      <c r="X30" s="17">
        <f>[4]理科!X30</f>
        <v>0</v>
      </c>
    </row>
    <row r="31" spans="2:24" ht="21.75" customHeight="1">
      <c r="B31" s="46">
        <f>氏名入力!A31</f>
        <v>1137</v>
      </c>
      <c r="C31" s="40">
        <f>氏名入力!C31</f>
        <v>0</v>
      </c>
      <c r="D31" s="7">
        <f>[4]理科!D31</f>
        <v>0</v>
      </c>
      <c r="E31" s="1">
        <f>[4]理科!E31</f>
        <v>0</v>
      </c>
      <c r="F31" s="1">
        <f>[4]理科!F31</f>
        <v>0</v>
      </c>
      <c r="G31" s="1">
        <f>[4]理科!G31</f>
        <v>0</v>
      </c>
      <c r="H31" s="17">
        <f>[4]理科!H31</f>
        <v>0</v>
      </c>
      <c r="I31" s="227">
        <f>[4]理科!I31</f>
        <v>0</v>
      </c>
      <c r="J31" s="219">
        <f>[4]理科!J31</f>
        <v>0</v>
      </c>
      <c r="K31" s="161"/>
      <c r="L31" s="7">
        <f>[4]理科!L31</f>
        <v>0</v>
      </c>
      <c r="M31" s="1">
        <f>[4]理科!M31</f>
        <v>0</v>
      </c>
      <c r="N31" s="1">
        <f>[4]理科!N31</f>
        <v>0</v>
      </c>
      <c r="O31" s="1">
        <f>[4]理科!O31</f>
        <v>0</v>
      </c>
      <c r="P31" s="17">
        <f>[4]理科!P31</f>
        <v>0</v>
      </c>
      <c r="Q31" s="227">
        <f>[4]理科!Q31</f>
        <v>0</v>
      </c>
      <c r="R31" s="219">
        <f>[4]理科!R31</f>
        <v>0</v>
      </c>
      <c r="T31" s="7">
        <f>[4]理科!T31</f>
        <v>0</v>
      </c>
      <c r="U31" s="1">
        <f>[4]理科!U31</f>
        <v>0</v>
      </c>
      <c r="V31" s="1">
        <f>[4]理科!V31</f>
        <v>0</v>
      </c>
      <c r="W31" s="1">
        <f>[4]理科!W31</f>
        <v>0</v>
      </c>
      <c r="X31" s="17">
        <f>[4]理科!X31</f>
        <v>0</v>
      </c>
    </row>
    <row r="32" spans="2:24" ht="21.75" customHeight="1">
      <c r="B32" s="46">
        <f>氏名入力!A32</f>
        <v>1138</v>
      </c>
      <c r="C32" s="40">
        <f>氏名入力!C32</f>
        <v>0</v>
      </c>
      <c r="D32" s="7">
        <f>[4]理科!D32</f>
        <v>0</v>
      </c>
      <c r="E32" s="1">
        <f>[4]理科!E32</f>
        <v>0</v>
      </c>
      <c r="F32" s="1">
        <f>[4]理科!F32</f>
        <v>0</v>
      </c>
      <c r="G32" s="1">
        <f>[4]理科!G32</f>
        <v>0</v>
      </c>
      <c r="H32" s="17">
        <f>[4]理科!H32</f>
        <v>0</v>
      </c>
      <c r="I32" s="227">
        <f>[4]理科!I32</f>
        <v>0</v>
      </c>
      <c r="J32" s="219">
        <f>[4]理科!J32</f>
        <v>0</v>
      </c>
      <c r="K32" s="161"/>
      <c r="L32" s="7">
        <f>[4]理科!L32</f>
        <v>0</v>
      </c>
      <c r="M32" s="1">
        <f>[4]理科!M32</f>
        <v>0</v>
      </c>
      <c r="N32" s="1">
        <f>[4]理科!N32</f>
        <v>0</v>
      </c>
      <c r="O32" s="1">
        <f>[4]理科!O32</f>
        <v>0</v>
      </c>
      <c r="P32" s="17">
        <f>[4]理科!P32</f>
        <v>0</v>
      </c>
      <c r="Q32" s="227">
        <f>[4]理科!Q32</f>
        <v>0</v>
      </c>
      <c r="R32" s="219">
        <f>[4]理科!R32</f>
        <v>0</v>
      </c>
      <c r="T32" s="7">
        <f>[4]理科!T32</f>
        <v>0</v>
      </c>
      <c r="U32" s="1">
        <f>[4]理科!U32</f>
        <v>0</v>
      </c>
      <c r="V32" s="1">
        <f>[4]理科!V32</f>
        <v>0</v>
      </c>
      <c r="W32" s="1">
        <f>[4]理科!W32</f>
        <v>0</v>
      </c>
      <c r="X32" s="17">
        <f>[4]理科!X32</f>
        <v>0</v>
      </c>
    </row>
    <row r="33" spans="2:24" ht="21.75" customHeight="1">
      <c r="B33" s="46">
        <f>氏名入力!A33</f>
        <v>1139</v>
      </c>
      <c r="C33" s="40">
        <f>氏名入力!C33</f>
        <v>0</v>
      </c>
      <c r="D33" s="7">
        <f>[4]理科!D33</f>
        <v>0</v>
      </c>
      <c r="E33" s="1">
        <f>[4]理科!E33</f>
        <v>0</v>
      </c>
      <c r="F33" s="1">
        <f>[4]理科!F33</f>
        <v>0</v>
      </c>
      <c r="G33" s="1">
        <f>[4]理科!G33</f>
        <v>0</v>
      </c>
      <c r="H33" s="17">
        <f>[4]理科!H33</f>
        <v>0</v>
      </c>
      <c r="I33" s="227">
        <f>[4]理科!I33</f>
        <v>0</v>
      </c>
      <c r="J33" s="219">
        <f>[4]理科!J33</f>
        <v>0</v>
      </c>
      <c r="K33" s="161"/>
      <c r="L33" s="7">
        <f>[4]理科!L33</f>
        <v>0</v>
      </c>
      <c r="M33" s="1">
        <f>[4]理科!M33</f>
        <v>0</v>
      </c>
      <c r="N33" s="1">
        <f>[4]理科!N33</f>
        <v>0</v>
      </c>
      <c r="O33" s="1">
        <f>[4]理科!O33</f>
        <v>0</v>
      </c>
      <c r="P33" s="17">
        <f>[4]理科!P33</f>
        <v>0</v>
      </c>
      <c r="Q33" s="227">
        <f>[4]理科!Q33</f>
        <v>0</v>
      </c>
      <c r="R33" s="219">
        <f>[4]理科!R33</f>
        <v>0</v>
      </c>
      <c r="T33" s="7">
        <f>[4]理科!T33</f>
        <v>0</v>
      </c>
      <c r="U33" s="1">
        <f>[4]理科!U33</f>
        <v>0</v>
      </c>
      <c r="V33" s="1">
        <f>[4]理科!V33</f>
        <v>0</v>
      </c>
      <c r="W33" s="1">
        <f>[4]理科!W33</f>
        <v>0</v>
      </c>
      <c r="X33" s="17">
        <f>[4]理科!X33</f>
        <v>0</v>
      </c>
    </row>
    <row r="34" spans="2:24" ht="21.75" customHeight="1">
      <c r="B34" s="46">
        <f>氏名入力!A34</f>
        <v>1140</v>
      </c>
      <c r="C34" s="40">
        <f>氏名入力!C34</f>
        <v>0</v>
      </c>
      <c r="D34" s="7">
        <f>[4]理科!D34</f>
        <v>0</v>
      </c>
      <c r="E34" s="1">
        <f>[4]理科!E34</f>
        <v>0</v>
      </c>
      <c r="F34" s="1">
        <f>[4]理科!F34</f>
        <v>0</v>
      </c>
      <c r="G34" s="1">
        <f>[4]理科!G34</f>
        <v>0</v>
      </c>
      <c r="H34" s="17">
        <f>[4]理科!H34</f>
        <v>0</v>
      </c>
      <c r="I34" s="227">
        <f>[4]理科!I34</f>
        <v>0</v>
      </c>
      <c r="J34" s="219">
        <f>[4]理科!J34</f>
        <v>0</v>
      </c>
      <c r="K34" s="161"/>
      <c r="L34" s="7">
        <f>[4]理科!L34</f>
        <v>0</v>
      </c>
      <c r="M34" s="1">
        <f>[4]理科!M34</f>
        <v>0</v>
      </c>
      <c r="N34" s="1">
        <f>[4]理科!N34</f>
        <v>0</v>
      </c>
      <c r="O34" s="1">
        <f>[4]理科!O34</f>
        <v>0</v>
      </c>
      <c r="P34" s="17">
        <f>[4]理科!P34</f>
        <v>0</v>
      </c>
      <c r="Q34" s="227">
        <f>[4]理科!Q34</f>
        <v>0</v>
      </c>
      <c r="R34" s="219">
        <f>[4]理科!R34</f>
        <v>0</v>
      </c>
      <c r="T34" s="7">
        <f>[4]理科!T34</f>
        <v>0</v>
      </c>
      <c r="U34" s="1">
        <f>[4]理科!U34</f>
        <v>0</v>
      </c>
      <c r="V34" s="1">
        <f>[4]理科!V34</f>
        <v>0</v>
      </c>
      <c r="W34" s="1">
        <f>[4]理科!W34</f>
        <v>0</v>
      </c>
      <c r="X34" s="17">
        <f>[4]理科!X34</f>
        <v>0</v>
      </c>
    </row>
    <row r="35" spans="2:24" ht="21.75" customHeight="1">
      <c r="B35" s="46">
        <f>氏名入力!A35</f>
        <v>1141</v>
      </c>
      <c r="C35" s="40">
        <f>氏名入力!C35</f>
        <v>0</v>
      </c>
      <c r="D35" s="7">
        <f>[4]理科!D35</f>
        <v>0</v>
      </c>
      <c r="E35" s="1">
        <f>[4]理科!E35</f>
        <v>0</v>
      </c>
      <c r="F35" s="1">
        <f>[4]理科!F35</f>
        <v>0</v>
      </c>
      <c r="G35" s="1">
        <f>[4]理科!G35</f>
        <v>0</v>
      </c>
      <c r="H35" s="17">
        <f>[4]理科!H35</f>
        <v>0</v>
      </c>
      <c r="I35" s="227">
        <f>[4]理科!I35</f>
        <v>0</v>
      </c>
      <c r="J35" s="219">
        <f>[4]理科!J35</f>
        <v>0</v>
      </c>
      <c r="K35" s="161"/>
      <c r="L35" s="7">
        <f>[4]理科!L35</f>
        <v>0</v>
      </c>
      <c r="M35" s="1">
        <f>[4]理科!M35</f>
        <v>0</v>
      </c>
      <c r="N35" s="1">
        <f>[4]理科!N35</f>
        <v>0</v>
      </c>
      <c r="O35" s="1">
        <f>[4]理科!O35</f>
        <v>0</v>
      </c>
      <c r="P35" s="17">
        <f>[4]理科!P35</f>
        <v>0</v>
      </c>
      <c r="Q35" s="227">
        <f>[4]理科!Q35</f>
        <v>0</v>
      </c>
      <c r="R35" s="219">
        <f>[4]理科!R35</f>
        <v>0</v>
      </c>
      <c r="T35" s="7">
        <f>[4]理科!T35</f>
        <v>0</v>
      </c>
      <c r="U35" s="1">
        <f>[4]理科!U35</f>
        <v>0</v>
      </c>
      <c r="V35" s="1">
        <f>[4]理科!V35</f>
        <v>0</v>
      </c>
      <c r="W35" s="1">
        <f>[4]理科!W35</f>
        <v>0</v>
      </c>
      <c r="X35" s="17">
        <f>[4]理科!X35</f>
        <v>0</v>
      </c>
    </row>
    <row r="36" spans="2:24" ht="21.75" customHeight="1">
      <c r="B36" s="46">
        <f>氏名入力!A36</f>
        <v>1142</v>
      </c>
      <c r="C36" s="40">
        <f>氏名入力!C36</f>
        <v>0</v>
      </c>
      <c r="D36" s="7">
        <f>[4]理科!D36</f>
        <v>0</v>
      </c>
      <c r="E36" s="1">
        <f>[4]理科!E36</f>
        <v>0</v>
      </c>
      <c r="F36" s="1">
        <f>[4]理科!F36</f>
        <v>0</v>
      </c>
      <c r="G36" s="1">
        <f>[4]理科!G36</f>
        <v>0</v>
      </c>
      <c r="H36" s="17">
        <f>[4]理科!H36</f>
        <v>0</v>
      </c>
      <c r="I36" s="227">
        <f>[4]理科!I36</f>
        <v>0</v>
      </c>
      <c r="J36" s="219">
        <f>[4]理科!J36</f>
        <v>0</v>
      </c>
      <c r="K36" s="161"/>
      <c r="L36" s="7">
        <f>[4]理科!L36</f>
        <v>0</v>
      </c>
      <c r="M36" s="1">
        <f>[4]理科!M36</f>
        <v>0</v>
      </c>
      <c r="N36" s="1">
        <f>[4]理科!N36</f>
        <v>0</v>
      </c>
      <c r="O36" s="1">
        <f>[4]理科!O36</f>
        <v>0</v>
      </c>
      <c r="P36" s="17">
        <f>[4]理科!P36</f>
        <v>0</v>
      </c>
      <c r="Q36" s="227">
        <f>[4]理科!Q36</f>
        <v>0</v>
      </c>
      <c r="R36" s="219">
        <f>[4]理科!R36</f>
        <v>0</v>
      </c>
      <c r="T36" s="7">
        <f>[4]理科!T36</f>
        <v>0</v>
      </c>
      <c r="U36" s="1">
        <f>[4]理科!U36</f>
        <v>0</v>
      </c>
      <c r="V36" s="1">
        <f>[4]理科!V36</f>
        <v>0</v>
      </c>
      <c r="W36" s="1">
        <f>[4]理科!W36</f>
        <v>0</v>
      </c>
      <c r="X36" s="17">
        <f>[4]理科!X36</f>
        <v>0</v>
      </c>
    </row>
    <row r="37" spans="2:24" ht="21.75" customHeight="1">
      <c r="B37" s="46">
        <f>氏名入力!A37</f>
        <v>1143</v>
      </c>
      <c r="C37" s="40">
        <f>氏名入力!C37</f>
        <v>0</v>
      </c>
      <c r="D37" s="7">
        <f>[4]理科!D37</f>
        <v>0</v>
      </c>
      <c r="E37" s="1">
        <f>[4]理科!E37</f>
        <v>0</v>
      </c>
      <c r="F37" s="1">
        <f>[4]理科!F37</f>
        <v>0</v>
      </c>
      <c r="G37" s="1">
        <f>[4]理科!G37</f>
        <v>0</v>
      </c>
      <c r="H37" s="17">
        <f>[4]理科!H37</f>
        <v>0</v>
      </c>
      <c r="I37" s="227">
        <f>[4]理科!I37</f>
        <v>0</v>
      </c>
      <c r="J37" s="219">
        <f>[4]理科!J37</f>
        <v>0</v>
      </c>
      <c r="K37" s="161"/>
      <c r="L37" s="7">
        <f>[4]理科!L37</f>
        <v>0</v>
      </c>
      <c r="M37" s="1">
        <f>[4]理科!M37</f>
        <v>0</v>
      </c>
      <c r="N37" s="1">
        <f>[4]理科!N37</f>
        <v>0</v>
      </c>
      <c r="O37" s="1">
        <f>[4]理科!O37</f>
        <v>0</v>
      </c>
      <c r="P37" s="17">
        <f>[4]理科!P37</f>
        <v>0</v>
      </c>
      <c r="Q37" s="227">
        <f>[4]理科!Q37</f>
        <v>0</v>
      </c>
      <c r="R37" s="219">
        <f>[4]理科!R37</f>
        <v>0</v>
      </c>
      <c r="T37" s="7">
        <f>[4]理科!T37</f>
        <v>0</v>
      </c>
      <c r="U37" s="1">
        <f>[4]理科!U37</f>
        <v>0</v>
      </c>
      <c r="V37" s="1">
        <f>[4]理科!V37</f>
        <v>0</v>
      </c>
      <c r="W37" s="1">
        <f>[4]理科!W37</f>
        <v>0</v>
      </c>
      <c r="X37" s="17">
        <f>[4]理科!X37</f>
        <v>0</v>
      </c>
    </row>
    <row r="38" spans="2:24" ht="21.75" customHeight="1">
      <c r="B38" s="46">
        <f>氏名入力!A38</f>
        <v>1144</v>
      </c>
      <c r="C38" s="40">
        <f>氏名入力!C38</f>
        <v>0</v>
      </c>
      <c r="D38" s="7">
        <f>[4]理科!D38</f>
        <v>0</v>
      </c>
      <c r="E38" s="1">
        <f>[4]理科!E38</f>
        <v>0</v>
      </c>
      <c r="F38" s="1">
        <f>[4]理科!F38</f>
        <v>0</v>
      </c>
      <c r="G38" s="1">
        <f>[4]理科!G38</f>
        <v>0</v>
      </c>
      <c r="H38" s="17">
        <f>[4]理科!H38</f>
        <v>0</v>
      </c>
      <c r="I38" s="227">
        <f>[4]理科!I38</f>
        <v>0</v>
      </c>
      <c r="J38" s="219">
        <f>[4]理科!J38</f>
        <v>0</v>
      </c>
      <c r="K38" s="161"/>
      <c r="L38" s="7">
        <f>[4]理科!L38</f>
        <v>0</v>
      </c>
      <c r="M38" s="1">
        <f>[4]理科!M38</f>
        <v>0</v>
      </c>
      <c r="N38" s="1">
        <f>[4]理科!N38</f>
        <v>0</v>
      </c>
      <c r="O38" s="1">
        <f>[4]理科!O38</f>
        <v>0</v>
      </c>
      <c r="P38" s="17">
        <f>[4]理科!P38</f>
        <v>0</v>
      </c>
      <c r="Q38" s="227">
        <f>[4]理科!Q38</f>
        <v>0</v>
      </c>
      <c r="R38" s="219">
        <f>[4]理科!R38</f>
        <v>0</v>
      </c>
      <c r="T38" s="7">
        <f>[4]理科!T38</f>
        <v>0</v>
      </c>
      <c r="U38" s="1">
        <f>[4]理科!U38</f>
        <v>0</v>
      </c>
      <c r="V38" s="1">
        <f>[4]理科!V38</f>
        <v>0</v>
      </c>
      <c r="W38" s="1">
        <f>[4]理科!W38</f>
        <v>0</v>
      </c>
      <c r="X38" s="17">
        <f>[4]理科!X38</f>
        <v>0</v>
      </c>
    </row>
    <row r="39" spans="2:24" ht="21.75" customHeight="1">
      <c r="B39" s="46">
        <f>氏名入力!A39</f>
        <v>1145</v>
      </c>
      <c r="C39" s="40">
        <f>氏名入力!C39</f>
        <v>0</v>
      </c>
      <c r="D39" s="7">
        <f>[4]理科!D39</f>
        <v>0</v>
      </c>
      <c r="E39" s="1">
        <f>[4]理科!E39</f>
        <v>0</v>
      </c>
      <c r="F39" s="1">
        <f>[4]理科!F39</f>
        <v>0</v>
      </c>
      <c r="G39" s="1">
        <f>[4]理科!G39</f>
        <v>0</v>
      </c>
      <c r="H39" s="17">
        <f>[4]理科!H39</f>
        <v>0</v>
      </c>
      <c r="I39" s="227">
        <f>[4]理科!I39</f>
        <v>0</v>
      </c>
      <c r="J39" s="219">
        <f>[4]理科!J39</f>
        <v>0</v>
      </c>
      <c r="K39" s="161"/>
      <c r="L39" s="7">
        <f>[4]理科!L39</f>
        <v>0</v>
      </c>
      <c r="M39" s="1">
        <f>[4]理科!M39</f>
        <v>0</v>
      </c>
      <c r="N39" s="1">
        <f>[4]理科!N39</f>
        <v>0</v>
      </c>
      <c r="O39" s="1">
        <f>[4]理科!O39</f>
        <v>0</v>
      </c>
      <c r="P39" s="17">
        <f>[4]理科!P39</f>
        <v>0</v>
      </c>
      <c r="Q39" s="227">
        <f>[4]理科!Q39</f>
        <v>0</v>
      </c>
      <c r="R39" s="219">
        <f>[4]理科!R39</f>
        <v>0</v>
      </c>
      <c r="T39" s="7">
        <f>[4]理科!T39</f>
        <v>0</v>
      </c>
      <c r="U39" s="1">
        <f>[4]理科!U39</f>
        <v>0</v>
      </c>
      <c r="V39" s="1">
        <f>[4]理科!V39</f>
        <v>0</v>
      </c>
      <c r="W39" s="1">
        <f>[4]理科!W39</f>
        <v>0</v>
      </c>
      <c r="X39" s="17">
        <f>[4]理科!X39</f>
        <v>0</v>
      </c>
    </row>
    <row r="40" spans="2:24" ht="21.75" customHeight="1">
      <c r="B40" s="46">
        <f>氏名入力!A40</f>
        <v>1146</v>
      </c>
      <c r="C40" s="40">
        <f>氏名入力!C40</f>
        <v>0</v>
      </c>
      <c r="D40" s="7">
        <f>[4]理科!D40</f>
        <v>0</v>
      </c>
      <c r="E40" s="1">
        <f>[4]理科!E40</f>
        <v>0</v>
      </c>
      <c r="F40" s="1">
        <f>[4]理科!F40</f>
        <v>0</v>
      </c>
      <c r="G40" s="1">
        <f>[4]理科!G40</f>
        <v>0</v>
      </c>
      <c r="H40" s="17">
        <f>[4]理科!H40</f>
        <v>0</v>
      </c>
      <c r="I40" s="227">
        <f>[4]理科!I40</f>
        <v>0</v>
      </c>
      <c r="J40" s="219">
        <f>[4]理科!J40</f>
        <v>0</v>
      </c>
      <c r="K40" s="161"/>
      <c r="L40" s="7">
        <f>[4]理科!L40</f>
        <v>0</v>
      </c>
      <c r="M40" s="1">
        <f>[4]理科!M40</f>
        <v>0</v>
      </c>
      <c r="N40" s="1">
        <f>[4]理科!N40</f>
        <v>0</v>
      </c>
      <c r="O40" s="1">
        <f>[4]理科!O40</f>
        <v>0</v>
      </c>
      <c r="P40" s="17">
        <f>[4]理科!P40</f>
        <v>0</v>
      </c>
      <c r="Q40" s="227">
        <f>[4]理科!Q40</f>
        <v>0</v>
      </c>
      <c r="R40" s="219">
        <f>[4]理科!R40</f>
        <v>0</v>
      </c>
      <c r="T40" s="7">
        <f>[4]理科!T40</f>
        <v>0</v>
      </c>
      <c r="U40" s="1">
        <f>[4]理科!U40</f>
        <v>0</v>
      </c>
      <c r="V40" s="1">
        <f>[4]理科!V40</f>
        <v>0</v>
      </c>
      <c r="W40" s="1">
        <f>[4]理科!W40</f>
        <v>0</v>
      </c>
      <c r="X40" s="17">
        <f>[4]理科!X40</f>
        <v>0</v>
      </c>
    </row>
    <row r="41" spans="2:24" ht="21.75" customHeight="1">
      <c r="B41" s="46">
        <f>氏名入力!A41</f>
        <v>1147</v>
      </c>
      <c r="C41" s="40">
        <f>氏名入力!C41</f>
        <v>0</v>
      </c>
      <c r="D41" s="7">
        <f>[4]理科!D41</f>
        <v>0</v>
      </c>
      <c r="E41" s="1">
        <f>[4]理科!E41</f>
        <v>0</v>
      </c>
      <c r="F41" s="1">
        <f>[4]理科!F41</f>
        <v>0</v>
      </c>
      <c r="G41" s="1">
        <f>[4]理科!G41</f>
        <v>0</v>
      </c>
      <c r="H41" s="17">
        <f>[4]理科!H41</f>
        <v>0</v>
      </c>
      <c r="I41" s="227">
        <f>[4]理科!I41</f>
        <v>0</v>
      </c>
      <c r="J41" s="219">
        <f>[4]理科!J41</f>
        <v>0</v>
      </c>
      <c r="K41" s="161"/>
      <c r="L41" s="7">
        <f>[4]理科!L41</f>
        <v>0</v>
      </c>
      <c r="M41" s="1">
        <f>[4]理科!M41</f>
        <v>0</v>
      </c>
      <c r="N41" s="1">
        <f>[4]理科!N41</f>
        <v>0</v>
      </c>
      <c r="O41" s="1">
        <f>[4]理科!O41</f>
        <v>0</v>
      </c>
      <c r="P41" s="17">
        <f>[4]理科!P41</f>
        <v>0</v>
      </c>
      <c r="Q41" s="227">
        <f>[4]理科!Q41</f>
        <v>0</v>
      </c>
      <c r="R41" s="219">
        <f>[4]理科!R41</f>
        <v>0</v>
      </c>
      <c r="T41" s="7">
        <f>[4]理科!T41</f>
        <v>0</v>
      </c>
      <c r="U41" s="1">
        <f>[4]理科!U41</f>
        <v>0</v>
      </c>
      <c r="V41" s="1">
        <f>[4]理科!V41</f>
        <v>0</v>
      </c>
      <c r="W41" s="1">
        <f>[4]理科!W41</f>
        <v>0</v>
      </c>
      <c r="X41" s="17">
        <f>[4]理科!X41</f>
        <v>0</v>
      </c>
    </row>
    <row r="42" spans="2:24" ht="21.75" customHeight="1">
      <c r="B42" s="46">
        <f>氏名入力!A42</f>
        <v>1148</v>
      </c>
      <c r="C42" s="40">
        <f>氏名入力!C42</f>
        <v>0</v>
      </c>
      <c r="D42" s="7">
        <f>[4]理科!D42</f>
        <v>0</v>
      </c>
      <c r="E42" s="1">
        <f>[4]理科!E42</f>
        <v>0</v>
      </c>
      <c r="F42" s="1">
        <f>[4]理科!F42</f>
        <v>0</v>
      </c>
      <c r="G42" s="1">
        <f>[4]理科!G42</f>
        <v>0</v>
      </c>
      <c r="H42" s="17">
        <f>[4]理科!H42</f>
        <v>0</v>
      </c>
      <c r="I42" s="227">
        <f>[4]理科!I42</f>
        <v>0</v>
      </c>
      <c r="J42" s="219">
        <f>[4]理科!J42</f>
        <v>0</v>
      </c>
      <c r="K42" s="161"/>
      <c r="L42" s="7">
        <f>[4]理科!L42</f>
        <v>0</v>
      </c>
      <c r="M42" s="1">
        <f>[4]理科!M42</f>
        <v>0</v>
      </c>
      <c r="N42" s="1">
        <f>[4]理科!N42</f>
        <v>0</v>
      </c>
      <c r="O42" s="1">
        <f>[4]理科!O42</f>
        <v>0</v>
      </c>
      <c r="P42" s="17">
        <f>[4]理科!P42</f>
        <v>0</v>
      </c>
      <c r="Q42" s="227">
        <f>[4]理科!Q42</f>
        <v>0</v>
      </c>
      <c r="R42" s="219">
        <f>[4]理科!R42</f>
        <v>0</v>
      </c>
      <c r="T42" s="7">
        <f>[4]理科!T42</f>
        <v>0</v>
      </c>
      <c r="U42" s="1">
        <f>[4]理科!U42</f>
        <v>0</v>
      </c>
      <c r="V42" s="1">
        <f>[4]理科!V42</f>
        <v>0</v>
      </c>
      <c r="W42" s="1">
        <f>[4]理科!W42</f>
        <v>0</v>
      </c>
      <c r="X42" s="17">
        <f>[4]理科!X42</f>
        <v>0</v>
      </c>
    </row>
    <row r="43" spans="2:24" ht="21.75" customHeight="1">
      <c r="B43" s="46">
        <f>氏名入力!A43</f>
        <v>1149</v>
      </c>
      <c r="C43" s="40">
        <f>氏名入力!C43</f>
        <v>0</v>
      </c>
      <c r="D43" s="7">
        <f>[4]理科!D43</f>
        <v>0</v>
      </c>
      <c r="E43" s="1">
        <f>[4]理科!E43</f>
        <v>0</v>
      </c>
      <c r="F43" s="1">
        <f>[4]理科!F43</f>
        <v>0</v>
      </c>
      <c r="G43" s="1">
        <f>[4]理科!G43</f>
        <v>0</v>
      </c>
      <c r="H43" s="17">
        <f>[4]理科!H43</f>
        <v>0</v>
      </c>
      <c r="I43" s="227">
        <f>[4]理科!I43</f>
        <v>0</v>
      </c>
      <c r="J43" s="219">
        <f>[4]理科!J43</f>
        <v>0</v>
      </c>
      <c r="K43" s="161"/>
      <c r="L43" s="7">
        <f>[4]理科!L43</f>
        <v>0</v>
      </c>
      <c r="M43" s="1">
        <f>[4]理科!M43</f>
        <v>0</v>
      </c>
      <c r="N43" s="1">
        <f>[4]理科!N43</f>
        <v>0</v>
      </c>
      <c r="O43" s="1">
        <f>[4]理科!O43</f>
        <v>0</v>
      </c>
      <c r="P43" s="17">
        <f>[4]理科!P43</f>
        <v>0</v>
      </c>
      <c r="Q43" s="227">
        <f>[4]理科!Q43</f>
        <v>0</v>
      </c>
      <c r="R43" s="219">
        <f>[4]理科!R43</f>
        <v>0</v>
      </c>
      <c r="T43" s="7">
        <f>[4]理科!T43</f>
        <v>0</v>
      </c>
      <c r="U43" s="1">
        <f>[4]理科!U43</f>
        <v>0</v>
      </c>
      <c r="V43" s="1">
        <f>[4]理科!V43</f>
        <v>0</v>
      </c>
      <c r="W43" s="1">
        <f>[4]理科!W43</f>
        <v>0</v>
      </c>
      <c r="X43" s="17">
        <f>[4]理科!X43</f>
        <v>0</v>
      </c>
    </row>
    <row r="44" spans="2:24" ht="21.75" customHeight="1" thickBot="1">
      <c r="B44" s="47">
        <f>氏名入力!A44</f>
        <v>1150</v>
      </c>
      <c r="C44" s="41">
        <f>氏名入力!C44</f>
        <v>0</v>
      </c>
      <c r="D44" s="14">
        <f>[4]理科!D44</f>
        <v>0</v>
      </c>
      <c r="E44" s="2">
        <f>[4]理科!E44</f>
        <v>0</v>
      </c>
      <c r="F44" s="2">
        <f>[4]理科!F44</f>
        <v>0</v>
      </c>
      <c r="G44" s="2">
        <f>[4]理科!G44</f>
        <v>0</v>
      </c>
      <c r="H44" s="20">
        <f>[4]理科!H44</f>
        <v>0</v>
      </c>
      <c r="I44" s="228">
        <f>[4]理科!I44</f>
        <v>0</v>
      </c>
      <c r="J44" s="220">
        <f>[4]理科!J44</f>
        <v>0</v>
      </c>
      <c r="K44" s="161"/>
      <c r="L44" s="14">
        <f>[4]理科!L44</f>
        <v>0</v>
      </c>
      <c r="M44" s="2">
        <f>[4]理科!M44</f>
        <v>0</v>
      </c>
      <c r="N44" s="2">
        <f>[4]理科!N44</f>
        <v>0</v>
      </c>
      <c r="O44" s="2">
        <f>[4]理科!O44</f>
        <v>0</v>
      </c>
      <c r="P44" s="20">
        <f>[4]理科!P44</f>
        <v>0</v>
      </c>
      <c r="Q44" s="228">
        <f>[4]理科!Q44</f>
        <v>0</v>
      </c>
      <c r="R44" s="220">
        <f>[4]理科!R44</f>
        <v>0</v>
      </c>
      <c r="T44" s="14">
        <f>[4]理科!T44</f>
        <v>0</v>
      </c>
      <c r="U44" s="2">
        <f>[4]理科!U44</f>
        <v>0</v>
      </c>
      <c r="V44" s="2">
        <f>[4]理科!V44</f>
        <v>0</v>
      </c>
      <c r="W44" s="2">
        <f>[4]理科!W44</f>
        <v>0</v>
      </c>
      <c r="X44" s="20">
        <f>[4]理科!X44</f>
        <v>0</v>
      </c>
    </row>
    <row r="45" spans="2:24" ht="21.75" customHeight="1" thickTop="1">
      <c r="B45" s="42">
        <f>氏名入力!A45</f>
        <v>1201</v>
      </c>
      <c r="C45" s="21">
        <f>氏名入力!C45</f>
        <v>0</v>
      </c>
      <c r="D45" s="4">
        <f>[4]理科!D45</f>
        <v>0</v>
      </c>
      <c r="E45" s="5">
        <f>[4]理科!E45</f>
        <v>0</v>
      </c>
      <c r="F45" s="5">
        <f>[4]理科!F45</f>
        <v>0</v>
      </c>
      <c r="G45" s="5">
        <f>[4]理科!G45</f>
        <v>0</v>
      </c>
      <c r="H45" s="16">
        <f>[4]理科!H45</f>
        <v>0</v>
      </c>
      <c r="I45" s="229">
        <f>[4]理科!I45</f>
        <v>0</v>
      </c>
      <c r="J45" s="222">
        <f>[4]理科!J45</f>
        <v>0</v>
      </c>
      <c r="K45" s="161"/>
      <c r="L45" s="4">
        <f>[4]理科!L45</f>
        <v>0</v>
      </c>
      <c r="M45" s="5">
        <f>[4]理科!M45</f>
        <v>0</v>
      </c>
      <c r="N45" s="5">
        <f>[4]理科!N45</f>
        <v>0</v>
      </c>
      <c r="O45" s="5">
        <f>[4]理科!O45</f>
        <v>0</v>
      </c>
      <c r="P45" s="16">
        <f>[4]理科!P45</f>
        <v>0</v>
      </c>
      <c r="Q45" s="245">
        <f>[4]理科!Q45</f>
        <v>0</v>
      </c>
      <c r="R45" s="222">
        <f>[4]理科!R45</f>
        <v>0</v>
      </c>
      <c r="T45" s="4">
        <f>[4]理科!T45</f>
        <v>0</v>
      </c>
      <c r="U45" s="5">
        <f>[4]理科!U45</f>
        <v>0</v>
      </c>
      <c r="V45" s="5">
        <f>[4]理科!V45</f>
        <v>0</v>
      </c>
      <c r="W45" s="5">
        <f>[4]理科!W45</f>
        <v>0</v>
      </c>
      <c r="X45" s="16">
        <f>[4]理科!X45</f>
        <v>0</v>
      </c>
    </row>
    <row r="46" spans="2:24" ht="21.75" customHeight="1">
      <c r="B46" s="43">
        <f>氏名入力!A46</f>
        <v>1202</v>
      </c>
      <c r="C46" s="22">
        <f>氏名入力!C46</f>
        <v>0</v>
      </c>
      <c r="D46" s="7">
        <f>[4]理科!D46</f>
        <v>0</v>
      </c>
      <c r="E46" s="1">
        <f>[4]理科!E46</f>
        <v>0</v>
      </c>
      <c r="F46" s="1">
        <f>[4]理科!F46</f>
        <v>0</v>
      </c>
      <c r="G46" s="1">
        <f>[4]理科!G46</f>
        <v>0</v>
      </c>
      <c r="H46" s="17">
        <f>[4]理科!H46</f>
        <v>0</v>
      </c>
      <c r="I46" s="227">
        <f>[4]理科!I46</f>
        <v>0</v>
      </c>
      <c r="J46" s="219">
        <f>[4]理科!J46</f>
        <v>0</v>
      </c>
      <c r="K46" s="161"/>
      <c r="L46" s="7">
        <f>[4]理科!L46</f>
        <v>0</v>
      </c>
      <c r="M46" s="1">
        <f>[4]理科!M46</f>
        <v>0</v>
      </c>
      <c r="N46" s="1">
        <f>[4]理科!N46</f>
        <v>0</v>
      </c>
      <c r="O46" s="1">
        <f>[4]理科!O46</f>
        <v>0</v>
      </c>
      <c r="P46" s="17">
        <f>[4]理科!P46</f>
        <v>0</v>
      </c>
      <c r="Q46" s="227">
        <f>[4]理科!Q46</f>
        <v>0</v>
      </c>
      <c r="R46" s="219">
        <f>[4]理科!R46</f>
        <v>0</v>
      </c>
      <c r="T46" s="7">
        <f>[4]理科!T46</f>
        <v>0</v>
      </c>
      <c r="U46" s="1">
        <f>[4]理科!U46</f>
        <v>0</v>
      </c>
      <c r="V46" s="1">
        <f>[4]理科!V46</f>
        <v>0</v>
      </c>
      <c r="W46" s="1">
        <f>[4]理科!W46</f>
        <v>0</v>
      </c>
      <c r="X46" s="17">
        <f>[4]理科!X46</f>
        <v>0</v>
      </c>
    </row>
    <row r="47" spans="2:24" ht="21.75" customHeight="1">
      <c r="B47" s="43">
        <f>氏名入力!A47</f>
        <v>1203</v>
      </c>
      <c r="C47" s="22">
        <f>氏名入力!C47</f>
        <v>0</v>
      </c>
      <c r="D47" s="7">
        <f>[4]理科!D47</f>
        <v>0</v>
      </c>
      <c r="E47" s="1">
        <f>[4]理科!E47</f>
        <v>0</v>
      </c>
      <c r="F47" s="1">
        <f>[4]理科!F47</f>
        <v>0</v>
      </c>
      <c r="G47" s="1">
        <f>[4]理科!G47</f>
        <v>0</v>
      </c>
      <c r="H47" s="17">
        <f>[4]理科!H47</f>
        <v>0</v>
      </c>
      <c r="I47" s="227">
        <f>[4]理科!I47</f>
        <v>0</v>
      </c>
      <c r="J47" s="219">
        <f>[4]理科!J47</f>
        <v>0</v>
      </c>
      <c r="K47" s="161"/>
      <c r="L47" s="7">
        <f>[4]理科!L47</f>
        <v>0</v>
      </c>
      <c r="M47" s="1">
        <f>[4]理科!M47</f>
        <v>0</v>
      </c>
      <c r="N47" s="1">
        <f>[4]理科!N47</f>
        <v>0</v>
      </c>
      <c r="O47" s="1">
        <f>[4]理科!O47</f>
        <v>0</v>
      </c>
      <c r="P47" s="17">
        <f>[4]理科!P47</f>
        <v>0</v>
      </c>
      <c r="Q47" s="227">
        <f>[4]理科!Q47</f>
        <v>0</v>
      </c>
      <c r="R47" s="219">
        <f>[4]理科!R47</f>
        <v>0</v>
      </c>
      <c r="T47" s="7">
        <f>[4]理科!T47</f>
        <v>0</v>
      </c>
      <c r="U47" s="1">
        <f>[4]理科!U47</f>
        <v>0</v>
      </c>
      <c r="V47" s="1">
        <f>[4]理科!V47</f>
        <v>0</v>
      </c>
      <c r="W47" s="1">
        <f>[4]理科!W47</f>
        <v>0</v>
      </c>
      <c r="X47" s="17">
        <f>[4]理科!X47</f>
        <v>0</v>
      </c>
    </row>
    <row r="48" spans="2:24" ht="21.75" customHeight="1">
      <c r="B48" s="43">
        <f>氏名入力!A48</f>
        <v>1204</v>
      </c>
      <c r="C48" s="22">
        <f>氏名入力!C48</f>
        <v>0</v>
      </c>
      <c r="D48" s="7">
        <f>[4]理科!D48</f>
        <v>0</v>
      </c>
      <c r="E48" s="1">
        <f>[4]理科!E48</f>
        <v>0</v>
      </c>
      <c r="F48" s="1">
        <f>[4]理科!F48</f>
        <v>0</v>
      </c>
      <c r="G48" s="1">
        <f>[4]理科!G48</f>
        <v>0</v>
      </c>
      <c r="H48" s="17">
        <f>[4]理科!H48</f>
        <v>0</v>
      </c>
      <c r="I48" s="227">
        <f>[4]理科!I48</f>
        <v>0</v>
      </c>
      <c r="J48" s="219">
        <f>[4]理科!J48</f>
        <v>0</v>
      </c>
      <c r="K48" s="161"/>
      <c r="L48" s="7">
        <f>[4]理科!L48</f>
        <v>0</v>
      </c>
      <c r="M48" s="1">
        <f>[4]理科!M48</f>
        <v>0</v>
      </c>
      <c r="N48" s="1">
        <f>[4]理科!N48</f>
        <v>0</v>
      </c>
      <c r="O48" s="1">
        <f>[4]理科!O48</f>
        <v>0</v>
      </c>
      <c r="P48" s="17">
        <f>[4]理科!P48</f>
        <v>0</v>
      </c>
      <c r="Q48" s="227">
        <f>[4]理科!Q48</f>
        <v>0</v>
      </c>
      <c r="R48" s="219">
        <f>[4]理科!R48</f>
        <v>0</v>
      </c>
      <c r="T48" s="7">
        <f>[4]理科!T48</f>
        <v>0</v>
      </c>
      <c r="U48" s="1">
        <f>[4]理科!U48</f>
        <v>0</v>
      </c>
      <c r="V48" s="1">
        <f>[4]理科!V48</f>
        <v>0</v>
      </c>
      <c r="W48" s="1">
        <f>[4]理科!W48</f>
        <v>0</v>
      </c>
      <c r="X48" s="17">
        <f>[4]理科!X48</f>
        <v>0</v>
      </c>
    </row>
    <row r="49" spans="2:24" ht="21.75" customHeight="1">
      <c r="B49" s="43">
        <f>氏名入力!A49</f>
        <v>1205</v>
      </c>
      <c r="C49" s="22">
        <f>氏名入力!C49</f>
        <v>0</v>
      </c>
      <c r="D49" s="7">
        <f>[4]理科!D49</f>
        <v>0</v>
      </c>
      <c r="E49" s="1">
        <f>[4]理科!E49</f>
        <v>0</v>
      </c>
      <c r="F49" s="1">
        <f>[4]理科!F49</f>
        <v>0</v>
      </c>
      <c r="G49" s="1">
        <f>[4]理科!G49</f>
        <v>0</v>
      </c>
      <c r="H49" s="17">
        <f>[4]理科!H49</f>
        <v>0</v>
      </c>
      <c r="I49" s="227">
        <f>[4]理科!I49</f>
        <v>0</v>
      </c>
      <c r="J49" s="219">
        <f>[4]理科!J49</f>
        <v>0</v>
      </c>
      <c r="K49" s="161"/>
      <c r="L49" s="7">
        <f>[4]理科!L49</f>
        <v>0</v>
      </c>
      <c r="M49" s="1">
        <f>[4]理科!M49</f>
        <v>0</v>
      </c>
      <c r="N49" s="1">
        <f>[4]理科!N49</f>
        <v>0</v>
      </c>
      <c r="O49" s="1">
        <f>[4]理科!O49</f>
        <v>0</v>
      </c>
      <c r="P49" s="17">
        <f>[4]理科!P49</f>
        <v>0</v>
      </c>
      <c r="Q49" s="227">
        <f>[4]理科!Q49</f>
        <v>0</v>
      </c>
      <c r="R49" s="219">
        <f>[4]理科!R49</f>
        <v>0</v>
      </c>
      <c r="T49" s="7">
        <f>[4]理科!T49</f>
        <v>0</v>
      </c>
      <c r="U49" s="1">
        <f>[4]理科!U49</f>
        <v>0</v>
      </c>
      <c r="V49" s="1">
        <f>[4]理科!V49</f>
        <v>0</v>
      </c>
      <c r="W49" s="1">
        <f>[4]理科!W49</f>
        <v>0</v>
      </c>
      <c r="X49" s="17">
        <f>[4]理科!X49</f>
        <v>0</v>
      </c>
    </row>
    <row r="50" spans="2:24" ht="21.75" customHeight="1">
      <c r="B50" s="43">
        <f>氏名入力!A50</f>
        <v>1206</v>
      </c>
      <c r="C50" s="22">
        <f>氏名入力!C50</f>
        <v>0</v>
      </c>
      <c r="D50" s="7">
        <f>[4]理科!D50</f>
        <v>0</v>
      </c>
      <c r="E50" s="1">
        <f>[4]理科!E50</f>
        <v>0</v>
      </c>
      <c r="F50" s="1">
        <f>[4]理科!F50</f>
        <v>0</v>
      </c>
      <c r="G50" s="1">
        <f>[4]理科!G50</f>
        <v>0</v>
      </c>
      <c r="H50" s="17">
        <f>[4]理科!H50</f>
        <v>0</v>
      </c>
      <c r="I50" s="227">
        <f>[4]理科!I50</f>
        <v>0</v>
      </c>
      <c r="J50" s="219">
        <f>[4]理科!J50</f>
        <v>0</v>
      </c>
      <c r="K50" s="161"/>
      <c r="L50" s="7">
        <f>[4]理科!L50</f>
        <v>0</v>
      </c>
      <c r="M50" s="1">
        <f>[4]理科!M50</f>
        <v>0</v>
      </c>
      <c r="N50" s="1">
        <f>[4]理科!N50</f>
        <v>0</v>
      </c>
      <c r="O50" s="1">
        <f>[4]理科!O50</f>
        <v>0</v>
      </c>
      <c r="P50" s="17">
        <f>[4]理科!P50</f>
        <v>0</v>
      </c>
      <c r="Q50" s="227">
        <f>[4]理科!Q50</f>
        <v>0</v>
      </c>
      <c r="R50" s="219">
        <f>[4]理科!R50</f>
        <v>0</v>
      </c>
      <c r="T50" s="7">
        <f>[4]理科!T50</f>
        <v>0</v>
      </c>
      <c r="U50" s="1">
        <f>[4]理科!U50</f>
        <v>0</v>
      </c>
      <c r="V50" s="1">
        <f>[4]理科!V50</f>
        <v>0</v>
      </c>
      <c r="W50" s="1">
        <f>[4]理科!W50</f>
        <v>0</v>
      </c>
      <c r="X50" s="17">
        <f>[4]理科!X50</f>
        <v>0</v>
      </c>
    </row>
    <row r="51" spans="2:24" ht="21.75" customHeight="1">
      <c r="B51" s="43">
        <f>氏名入力!A51</f>
        <v>1207</v>
      </c>
      <c r="C51" s="22">
        <f>氏名入力!C51</f>
        <v>0</v>
      </c>
      <c r="D51" s="7">
        <f>[4]理科!D51</f>
        <v>0</v>
      </c>
      <c r="E51" s="1">
        <f>[4]理科!E51</f>
        <v>0</v>
      </c>
      <c r="F51" s="1">
        <f>[4]理科!F51</f>
        <v>0</v>
      </c>
      <c r="G51" s="1">
        <f>[4]理科!G51</f>
        <v>0</v>
      </c>
      <c r="H51" s="17">
        <f>[4]理科!H51</f>
        <v>0</v>
      </c>
      <c r="I51" s="227">
        <f>[4]理科!I51</f>
        <v>0</v>
      </c>
      <c r="J51" s="219">
        <f>[4]理科!J51</f>
        <v>0</v>
      </c>
      <c r="K51" s="161"/>
      <c r="L51" s="7">
        <f>[4]理科!L51</f>
        <v>0</v>
      </c>
      <c r="M51" s="1">
        <f>[4]理科!M51</f>
        <v>0</v>
      </c>
      <c r="N51" s="1">
        <f>[4]理科!N51</f>
        <v>0</v>
      </c>
      <c r="O51" s="1">
        <f>[4]理科!O51</f>
        <v>0</v>
      </c>
      <c r="P51" s="17">
        <f>[4]理科!P51</f>
        <v>0</v>
      </c>
      <c r="Q51" s="227">
        <f>[4]理科!Q51</f>
        <v>0</v>
      </c>
      <c r="R51" s="219">
        <f>[4]理科!R51</f>
        <v>0</v>
      </c>
      <c r="T51" s="7">
        <f>[4]理科!T51</f>
        <v>0</v>
      </c>
      <c r="U51" s="1">
        <f>[4]理科!U51</f>
        <v>0</v>
      </c>
      <c r="V51" s="1">
        <f>[4]理科!V51</f>
        <v>0</v>
      </c>
      <c r="W51" s="1">
        <f>[4]理科!W51</f>
        <v>0</v>
      </c>
      <c r="X51" s="17">
        <f>[4]理科!X51</f>
        <v>0</v>
      </c>
    </row>
    <row r="52" spans="2:24" ht="21.75" customHeight="1">
      <c r="B52" s="43">
        <f>氏名入力!A52</f>
        <v>1208</v>
      </c>
      <c r="C52" s="22">
        <f>氏名入力!C52</f>
        <v>0</v>
      </c>
      <c r="D52" s="7">
        <f>[4]理科!D52</f>
        <v>0</v>
      </c>
      <c r="E52" s="1">
        <f>[4]理科!E52</f>
        <v>0</v>
      </c>
      <c r="F52" s="1">
        <f>[4]理科!F52</f>
        <v>0</v>
      </c>
      <c r="G52" s="1">
        <f>[4]理科!G52</f>
        <v>0</v>
      </c>
      <c r="H52" s="17">
        <f>[4]理科!H52</f>
        <v>0</v>
      </c>
      <c r="I52" s="227">
        <f>[4]理科!I52</f>
        <v>0</v>
      </c>
      <c r="J52" s="219">
        <f>[4]理科!J52</f>
        <v>0</v>
      </c>
      <c r="K52" s="161"/>
      <c r="L52" s="7">
        <f>[4]理科!L52</f>
        <v>0</v>
      </c>
      <c r="M52" s="1">
        <f>[4]理科!M52</f>
        <v>0</v>
      </c>
      <c r="N52" s="1">
        <f>[4]理科!N52</f>
        <v>0</v>
      </c>
      <c r="O52" s="1">
        <f>[4]理科!O52</f>
        <v>0</v>
      </c>
      <c r="P52" s="17">
        <f>[4]理科!P52</f>
        <v>0</v>
      </c>
      <c r="Q52" s="227">
        <f>[4]理科!Q52</f>
        <v>0</v>
      </c>
      <c r="R52" s="219">
        <f>[4]理科!R52</f>
        <v>0</v>
      </c>
      <c r="T52" s="7">
        <f>[4]理科!T52</f>
        <v>0</v>
      </c>
      <c r="U52" s="1">
        <f>[4]理科!U52</f>
        <v>0</v>
      </c>
      <c r="V52" s="1">
        <f>[4]理科!V52</f>
        <v>0</v>
      </c>
      <c r="W52" s="1">
        <f>[4]理科!W52</f>
        <v>0</v>
      </c>
      <c r="X52" s="17">
        <f>[4]理科!X52</f>
        <v>0</v>
      </c>
    </row>
    <row r="53" spans="2:24" ht="21.75" customHeight="1">
      <c r="B53" s="43">
        <f>氏名入力!A53</f>
        <v>1209</v>
      </c>
      <c r="C53" s="22">
        <f>氏名入力!C53</f>
        <v>0</v>
      </c>
      <c r="D53" s="7">
        <f>[4]理科!D53</f>
        <v>0</v>
      </c>
      <c r="E53" s="1">
        <f>[4]理科!E53</f>
        <v>0</v>
      </c>
      <c r="F53" s="1">
        <f>[4]理科!F53</f>
        <v>0</v>
      </c>
      <c r="G53" s="1">
        <f>[4]理科!G53</f>
        <v>0</v>
      </c>
      <c r="H53" s="17">
        <f>[4]理科!H53</f>
        <v>0</v>
      </c>
      <c r="I53" s="227">
        <f>[4]理科!I53</f>
        <v>0</v>
      </c>
      <c r="J53" s="219">
        <f>[4]理科!J53</f>
        <v>0</v>
      </c>
      <c r="K53" s="161"/>
      <c r="L53" s="7">
        <f>[4]理科!L53</f>
        <v>0</v>
      </c>
      <c r="M53" s="1">
        <f>[4]理科!M53</f>
        <v>0</v>
      </c>
      <c r="N53" s="1">
        <f>[4]理科!N53</f>
        <v>0</v>
      </c>
      <c r="O53" s="1">
        <f>[4]理科!O53</f>
        <v>0</v>
      </c>
      <c r="P53" s="17">
        <f>[4]理科!P53</f>
        <v>0</v>
      </c>
      <c r="Q53" s="227">
        <f>[4]理科!Q53</f>
        <v>0</v>
      </c>
      <c r="R53" s="219">
        <f>[4]理科!R53</f>
        <v>0</v>
      </c>
      <c r="T53" s="7">
        <f>[4]理科!T53</f>
        <v>0</v>
      </c>
      <c r="U53" s="1">
        <f>[4]理科!U53</f>
        <v>0</v>
      </c>
      <c r="V53" s="1">
        <f>[4]理科!V53</f>
        <v>0</v>
      </c>
      <c r="W53" s="1">
        <f>[4]理科!W53</f>
        <v>0</v>
      </c>
      <c r="X53" s="17">
        <f>[4]理科!X53</f>
        <v>0</v>
      </c>
    </row>
    <row r="54" spans="2:24" ht="21.75" customHeight="1">
      <c r="B54" s="43">
        <f>氏名入力!A54</f>
        <v>1210</v>
      </c>
      <c r="C54" s="22">
        <f>氏名入力!C54</f>
        <v>0</v>
      </c>
      <c r="D54" s="7">
        <f>[4]理科!D54</f>
        <v>0</v>
      </c>
      <c r="E54" s="1">
        <f>[4]理科!E54</f>
        <v>0</v>
      </c>
      <c r="F54" s="1">
        <f>[4]理科!F54</f>
        <v>0</v>
      </c>
      <c r="G54" s="1">
        <f>[4]理科!G54</f>
        <v>0</v>
      </c>
      <c r="H54" s="17">
        <f>[4]理科!H54</f>
        <v>0</v>
      </c>
      <c r="I54" s="227">
        <f>[4]理科!I54</f>
        <v>0</v>
      </c>
      <c r="J54" s="219">
        <f>[4]理科!J54</f>
        <v>0</v>
      </c>
      <c r="K54" s="161"/>
      <c r="L54" s="7">
        <f>[4]理科!L54</f>
        <v>0</v>
      </c>
      <c r="M54" s="1">
        <f>[4]理科!M54</f>
        <v>0</v>
      </c>
      <c r="N54" s="1">
        <f>[4]理科!N54</f>
        <v>0</v>
      </c>
      <c r="O54" s="1">
        <f>[4]理科!O54</f>
        <v>0</v>
      </c>
      <c r="P54" s="17">
        <f>[4]理科!P54</f>
        <v>0</v>
      </c>
      <c r="Q54" s="227">
        <f>[4]理科!Q54</f>
        <v>0</v>
      </c>
      <c r="R54" s="219">
        <f>[4]理科!R54</f>
        <v>0</v>
      </c>
      <c r="T54" s="7">
        <f>[4]理科!T54</f>
        <v>0</v>
      </c>
      <c r="U54" s="1">
        <f>[4]理科!U54</f>
        <v>0</v>
      </c>
      <c r="V54" s="1">
        <f>[4]理科!V54</f>
        <v>0</v>
      </c>
      <c r="W54" s="1">
        <f>[4]理科!W54</f>
        <v>0</v>
      </c>
      <c r="X54" s="17">
        <f>[4]理科!X54</f>
        <v>0</v>
      </c>
    </row>
    <row r="55" spans="2:24" ht="21.75" customHeight="1">
      <c r="B55" s="43">
        <f>氏名入力!A55</f>
        <v>1211</v>
      </c>
      <c r="C55" s="22">
        <f>氏名入力!C55</f>
        <v>0</v>
      </c>
      <c r="D55" s="7">
        <f>[4]理科!D55</f>
        <v>0</v>
      </c>
      <c r="E55" s="1">
        <f>[4]理科!E55</f>
        <v>0</v>
      </c>
      <c r="F55" s="1">
        <f>[4]理科!F55</f>
        <v>0</v>
      </c>
      <c r="G55" s="1">
        <f>[4]理科!G55</f>
        <v>0</v>
      </c>
      <c r="H55" s="17">
        <f>[4]理科!H55</f>
        <v>0</v>
      </c>
      <c r="I55" s="227">
        <f>[4]理科!I55</f>
        <v>0</v>
      </c>
      <c r="J55" s="219">
        <f>[4]理科!J55</f>
        <v>0</v>
      </c>
      <c r="K55" s="161"/>
      <c r="L55" s="7">
        <f>[4]理科!L55</f>
        <v>0</v>
      </c>
      <c r="M55" s="1">
        <f>[4]理科!M55</f>
        <v>0</v>
      </c>
      <c r="N55" s="1">
        <f>[4]理科!N55</f>
        <v>0</v>
      </c>
      <c r="O55" s="1">
        <f>[4]理科!O55</f>
        <v>0</v>
      </c>
      <c r="P55" s="17">
        <f>[4]理科!P55</f>
        <v>0</v>
      </c>
      <c r="Q55" s="227">
        <f>[4]理科!Q55</f>
        <v>0</v>
      </c>
      <c r="R55" s="219">
        <f>[4]理科!R55</f>
        <v>0</v>
      </c>
      <c r="T55" s="7">
        <f>[4]理科!T55</f>
        <v>0</v>
      </c>
      <c r="U55" s="1">
        <f>[4]理科!U55</f>
        <v>0</v>
      </c>
      <c r="V55" s="1">
        <f>[4]理科!V55</f>
        <v>0</v>
      </c>
      <c r="W55" s="1">
        <f>[4]理科!W55</f>
        <v>0</v>
      </c>
      <c r="X55" s="17">
        <f>[4]理科!X55</f>
        <v>0</v>
      </c>
    </row>
    <row r="56" spans="2:24" ht="21.75" customHeight="1">
      <c r="B56" s="43">
        <f>氏名入力!A56</f>
        <v>1212</v>
      </c>
      <c r="C56" s="22">
        <f>氏名入力!C56</f>
        <v>0</v>
      </c>
      <c r="D56" s="7">
        <f>[4]理科!D56</f>
        <v>0</v>
      </c>
      <c r="E56" s="1">
        <f>[4]理科!E56</f>
        <v>0</v>
      </c>
      <c r="F56" s="1">
        <f>[4]理科!F56</f>
        <v>0</v>
      </c>
      <c r="G56" s="1">
        <f>[4]理科!G56</f>
        <v>0</v>
      </c>
      <c r="H56" s="17">
        <f>[4]理科!H56</f>
        <v>0</v>
      </c>
      <c r="I56" s="227">
        <f>[4]理科!I56</f>
        <v>0</v>
      </c>
      <c r="J56" s="219">
        <f>[4]理科!J56</f>
        <v>0</v>
      </c>
      <c r="K56" s="161"/>
      <c r="L56" s="7">
        <f>[4]理科!L56</f>
        <v>0</v>
      </c>
      <c r="M56" s="1">
        <f>[4]理科!M56</f>
        <v>0</v>
      </c>
      <c r="N56" s="1">
        <f>[4]理科!N56</f>
        <v>0</v>
      </c>
      <c r="O56" s="1">
        <f>[4]理科!O56</f>
        <v>0</v>
      </c>
      <c r="P56" s="17">
        <f>[4]理科!P56</f>
        <v>0</v>
      </c>
      <c r="Q56" s="227">
        <f>[4]理科!Q56</f>
        <v>0</v>
      </c>
      <c r="R56" s="219">
        <f>[4]理科!R56</f>
        <v>0</v>
      </c>
      <c r="T56" s="7">
        <f>[4]理科!T56</f>
        <v>0</v>
      </c>
      <c r="U56" s="1">
        <f>[4]理科!U56</f>
        <v>0</v>
      </c>
      <c r="V56" s="1">
        <f>[4]理科!V56</f>
        <v>0</v>
      </c>
      <c r="W56" s="1">
        <f>[4]理科!W56</f>
        <v>0</v>
      </c>
      <c r="X56" s="17">
        <f>[4]理科!X56</f>
        <v>0</v>
      </c>
    </row>
    <row r="57" spans="2:24" ht="21.75" customHeight="1">
      <c r="B57" s="43">
        <f>氏名入力!A57</f>
        <v>1213</v>
      </c>
      <c r="C57" s="22">
        <f>氏名入力!C57</f>
        <v>0</v>
      </c>
      <c r="D57" s="7">
        <f>[4]理科!D57</f>
        <v>0</v>
      </c>
      <c r="E57" s="1">
        <f>[4]理科!E57</f>
        <v>0</v>
      </c>
      <c r="F57" s="1">
        <f>[4]理科!F57</f>
        <v>0</v>
      </c>
      <c r="G57" s="1">
        <f>[4]理科!G57</f>
        <v>0</v>
      </c>
      <c r="H57" s="17">
        <f>[4]理科!H57</f>
        <v>0</v>
      </c>
      <c r="I57" s="227">
        <f>[4]理科!I57</f>
        <v>0</v>
      </c>
      <c r="J57" s="219">
        <f>[4]理科!J57</f>
        <v>0</v>
      </c>
      <c r="K57" s="161"/>
      <c r="L57" s="7">
        <f>[4]理科!L57</f>
        <v>0</v>
      </c>
      <c r="M57" s="1">
        <f>[4]理科!M57</f>
        <v>0</v>
      </c>
      <c r="N57" s="1">
        <f>[4]理科!N57</f>
        <v>0</v>
      </c>
      <c r="O57" s="1">
        <f>[4]理科!O57</f>
        <v>0</v>
      </c>
      <c r="P57" s="17">
        <f>[4]理科!P57</f>
        <v>0</v>
      </c>
      <c r="Q57" s="227">
        <f>[4]理科!Q57</f>
        <v>0</v>
      </c>
      <c r="R57" s="219">
        <f>[4]理科!R57</f>
        <v>0</v>
      </c>
      <c r="T57" s="7">
        <f>[4]理科!T57</f>
        <v>0</v>
      </c>
      <c r="U57" s="1">
        <f>[4]理科!U57</f>
        <v>0</v>
      </c>
      <c r="V57" s="1">
        <f>[4]理科!V57</f>
        <v>0</v>
      </c>
      <c r="W57" s="1">
        <f>[4]理科!W57</f>
        <v>0</v>
      </c>
      <c r="X57" s="17">
        <f>[4]理科!X57</f>
        <v>0</v>
      </c>
    </row>
    <row r="58" spans="2:24" ht="21.75" customHeight="1">
      <c r="B58" s="43">
        <f>氏名入力!A58</f>
        <v>1214</v>
      </c>
      <c r="C58" s="22">
        <f>氏名入力!C58</f>
        <v>0</v>
      </c>
      <c r="D58" s="7">
        <f>[4]理科!D58</f>
        <v>0</v>
      </c>
      <c r="E58" s="1">
        <f>[4]理科!E58</f>
        <v>0</v>
      </c>
      <c r="F58" s="1">
        <f>[4]理科!F58</f>
        <v>0</v>
      </c>
      <c r="G58" s="1">
        <f>[4]理科!G58</f>
        <v>0</v>
      </c>
      <c r="H58" s="17">
        <f>[4]理科!H58</f>
        <v>0</v>
      </c>
      <c r="I58" s="227">
        <f>[4]理科!I58</f>
        <v>0</v>
      </c>
      <c r="J58" s="219">
        <f>[4]理科!J58</f>
        <v>0</v>
      </c>
      <c r="K58" s="161"/>
      <c r="L58" s="7">
        <f>[4]理科!L58</f>
        <v>0</v>
      </c>
      <c r="M58" s="1">
        <f>[4]理科!M58</f>
        <v>0</v>
      </c>
      <c r="N58" s="1">
        <f>[4]理科!N58</f>
        <v>0</v>
      </c>
      <c r="O58" s="1">
        <f>[4]理科!O58</f>
        <v>0</v>
      </c>
      <c r="P58" s="17">
        <f>[4]理科!P58</f>
        <v>0</v>
      </c>
      <c r="Q58" s="227">
        <f>[4]理科!Q58</f>
        <v>0</v>
      </c>
      <c r="R58" s="219">
        <f>[4]理科!R58</f>
        <v>0</v>
      </c>
      <c r="T58" s="7">
        <f>[4]理科!T58</f>
        <v>0</v>
      </c>
      <c r="U58" s="1">
        <f>[4]理科!U58</f>
        <v>0</v>
      </c>
      <c r="V58" s="1">
        <f>[4]理科!V58</f>
        <v>0</v>
      </c>
      <c r="W58" s="1">
        <f>[4]理科!W58</f>
        <v>0</v>
      </c>
      <c r="X58" s="17">
        <f>[4]理科!X58</f>
        <v>0</v>
      </c>
    </row>
    <row r="59" spans="2:24" ht="21.75" customHeight="1">
      <c r="B59" s="43">
        <f>氏名入力!A59</f>
        <v>1215</v>
      </c>
      <c r="C59" s="22">
        <f>氏名入力!C59</f>
        <v>0</v>
      </c>
      <c r="D59" s="7">
        <f>[4]理科!D59</f>
        <v>0</v>
      </c>
      <c r="E59" s="1">
        <f>[4]理科!E59</f>
        <v>0</v>
      </c>
      <c r="F59" s="1">
        <f>[4]理科!F59</f>
        <v>0</v>
      </c>
      <c r="G59" s="1">
        <f>[4]理科!G59</f>
        <v>0</v>
      </c>
      <c r="H59" s="17">
        <f>[4]理科!H59</f>
        <v>0</v>
      </c>
      <c r="I59" s="227">
        <f>[4]理科!I59</f>
        <v>0</v>
      </c>
      <c r="J59" s="219">
        <f>[4]理科!J59</f>
        <v>0</v>
      </c>
      <c r="K59" s="161"/>
      <c r="L59" s="7">
        <f>[4]理科!L59</f>
        <v>0</v>
      </c>
      <c r="M59" s="1">
        <f>[4]理科!M59</f>
        <v>0</v>
      </c>
      <c r="N59" s="1">
        <f>[4]理科!N59</f>
        <v>0</v>
      </c>
      <c r="O59" s="1">
        <f>[4]理科!O59</f>
        <v>0</v>
      </c>
      <c r="P59" s="17">
        <f>[4]理科!P59</f>
        <v>0</v>
      </c>
      <c r="Q59" s="227">
        <f>[4]理科!Q59</f>
        <v>0</v>
      </c>
      <c r="R59" s="219">
        <f>[4]理科!R59</f>
        <v>0</v>
      </c>
      <c r="T59" s="7">
        <f>[4]理科!T59</f>
        <v>0</v>
      </c>
      <c r="U59" s="1">
        <f>[4]理科!U59</f>
        <v>0</v>
      </c>
      <c r="V59" s="1">
        <f>[4]理科!V59</f>
        <v>0</v>
      </c>
      <c r="W59" s="1">
        <f>[4]理科!W59</f>
        <v>0</v>
      </c>
      <c r="X59" s="17">
        <f>[4]理科!X59</f>
        <v>0</v>
      </c>
    </row>
    <row r="60" spans="2:24" ht="21.75" customHeight="1">
      <c r="B60" s="43">
        <f>氏名入力!A60</f>
        <v>1216</v>
      </c>
      <c r="C60" s="22">
        <f>氏名入力!C60</f>
        <v>0</v>
      </c>
      <c r="D60" s="7">
        <f>[4]理科!D60</f>
        <v>0</v>
      </c>
      <c r="E60" s="1">
        <f>[4]理科!E60</f>
        <v>0</v>
      </c>
      <c r="F60" s="1">
        <f>[4]理科!F60</f>
        <v>0</v>
      </c>
      <c r="G60" s="1">
        <f>[4]理科!G60</f>
        <v>0</v>
      </c>
      <c r="H60" s="17">
        <f>[4]理科!H60</f>
        <v>0</v>
      </c>
      <c r="I60" s="227">
        <f>[4]理科!I60</f>
        <v>0</v>
      </c>
      <c r="J60" s="219">
        <f>[4]理科!J60</f>
        <v>0</v>
      </c>
      <c r="K60" s="161"/>
      <c r="L60" s="7">
        <f>[4]理科!L60</f>
        <v>0</v>
      </c>
      <c r="M60" s="1">
        <f>[4]理科!M60</f>
        <v>0</v>
      </c>
      <c r="N60" s="1">
        <f>[4]理科!N60</f>
        <v>0</v>
      </c>
      <c r="O60" s="1">
        <f>[4]理科!O60</f>
        <v>0</v>
      </c>
      <c r="P60" s="17">
        <f>[4]理科!P60</f>
        <v>0</v>
      </c>
      <c r="Q60" s="227">
        <f>[4]理科!Q60</f>
        <v>0</v>
      </c>
      <c r="R60" s="219">
        <f>[4]理科!R60</f>
        <v>0</v>
      </c>
      <c r="T60" s="7">
        <f>[4]理科!T60</f>
        <v>0</v>
      </c>
      <c r="U60" s="1">
        <f>[4]理科!U60</f>
        <v>0</v>
      </c>
      <c r="V60" s="1">
        <f>[4]理科!V60</f>
        <v>0</v>
      </c>
      <c r="W60" s="1">
        <f>[4]理科!W60</f>
        <v>0</v>
      </c>
      <c r="X60" s="17">
        <f>[4]理科!X60</f>
        <v>0</v>
      </c>
    </row>
    <row r="61" spans="2:24" ht="21.75" customHeight="1">
      <c r="B61" s="43">
        <f>氏名入力!A61</f>
        <v>1217</v>
      </c>
      <c r="C61" s="22">
        <f>氏名入力!C61</f>
        <v>0</v>
      </c>
      <c r="D61" s="7">
        <f>[4]理科!D61</f>
        <v>0</v>
      </c>
      <c r="E61" s="1">
        <f>[4]理科!E61</f>
        <v>0</v>
      </c>
      <c r="F61" s="1">
        <f>[4]理科!F61</f>
        <v>0</v>
      </c>
      <c r="G61" s="1">
        <f>[4]理科!G61</f>
        <v>0</v>
      </c>
      <c r="H61" s="17">
        <f>[4]理科!H61</f>
        <v>0</v>
      </c>
      <c r="I61" s="227">
        <f>[4]理科!I61</f>
        <v>0</v>
      </c>
      <c r="J61" s="219">
        <f>[4]理科!J61</f>
        <v>0</v>
      </c>
      <c r="K61" s="161"/>
      <c r="L61" s="7">
        <f>[4]理科!L61</f>
        <v>0</v>
      </c>
      <c r="M61" s="1">
        <f>[4]理科!M61</f>
        <v>0</v>
      </c>
      <c r="N61" s="1">
        <f>[4]理科!N61</f>
        <v>0</v>
      </c>
      <c r="O61" s="1">
        <f>[4]理科!O61</f>
        <v>0</v>
      </c>
      <c r="P61" s="17">
        <f>[4]理科!P61</f>
        <v>0</v>
      </c>
      <c r="Q61" s="227">
        <f>[4]理科!Q61</f>
        <v>0</v>
      </c>
      <c r="R61" s="219">
        <f>[4]理科!R61</f>
        <v>0</v>
      </c>
      <c r="T61" s="7">
        <f>[4]理科!T61</f>
        <v>0</v>
      </c>
      <c r="U61" s="1">
        <f>[4]理科!U61</f>
        <v>0</v>
      </c>
      <c r="V61" s="1">
        <f>[4]理科!V61</f>
        <v>0</v>
      </c>
      <c r="W61" s="1">
        <f>[4]理科!W61</f>
        <v>0</v>
      </c>
      <c r="X61" s="17">
        <f>[4]理科!X61</f>
        <v>0</v>
      </c>
    </row>
    <row r="62" spans="2:24" ht="21.75" customHeight="1">
      <c r="B62" s="43">
        <f>氏名入力!A62</f>
        <v>1218</v>
      </c>
      <c r="C62" s="22">
        <f>氏名入力!C62</f>
        <v>0</v>
      </c>
      <c r="D62" s="7">
        <f>[4]理科!D62</f>
        <v>0</v>
      </c>
      <c r="E62" s="1">
        <f>[4]理科!E62</f>
        <v>0</v>
      </c>
      <c r="F62" s="1">
        <f>[4]理科!F62</f>
        <v>0</v>
      </c>
      <c r="G62" s="1">
        <f>[4]理科!G62</f>
        <v>0</v>
      </c>
      <c r="H62" s="17">
        <f>[4]理科!H62</f>
        <v>0</v>
      </c>
      <c r="I62" s="227">
        <f>[4]理科!I62</f>
        <v>0</v>
      </c>
      <c r="J62" s="219">
        <f>[4]理科!J62</f>
        <v>0</v>
      </c>
      <c r="K62" s="161"/>
      <c r="L62" s="7">
        <f>[4]理科!L62</f>
        <v>0</v>
      </c>
      <c r="M62" s="1">
        <f>[4]理科!M62</f>
        <v>0</v>
      </c>
      <c r="N62" s="1">
        <f>[4]理科!N62</f>
        <v>0</v>
      </c>
      <c r="O62" s="1">
        <f>[4]理科!O62</f>
        <v>0</v>
      </c>
      <c r="P62" s="17">
        <f>[4]理科!P62</f>
        <v>0</v>
      </c>
      <c r="Q62" s="227">
        <f>[4]理科!Q62</f>
        <v>0</v>
      </c>
      <c r="R62" s="219">
        <f>[4]理科!R62</f>
        <v>0</v>
      </c>
      <c r="T62" s="7">
        <f>[4]理科!T62</f>
        <v>0</v>
      </c>
      <c r="U62" s="1">
        <f>[4]理科!U62</f>
        <v>0</v>
      </c>
      <c r="V62" s="1">
        <f>[4]理科!V62</f>
        <v>0</v>
      </c>
      <c r="W62" s="1">
        <f>[4]理科!W62</f>
        <v>0</v>
      </c>
      <c r="X62" s="17">
        <f>[4]理科!X62</f>
        <v>0</v>
      </c>
    </row>
    <row r="63" spans="2:24" ht="21.75" customHeight="1">
      <c r="B63" s="43">
        <f>氏名入力!A63</f>
        <v>1219</v>
      </c>
      <c r="C63" s="22">
        <f>氏名入力!C63</f>
        <v>0</v>
      </c>
      <c r="D63" s="7">
        <f>[4]理科!D63</f>
        <v>0</v>
      </c>
      <c r="E63" s="1">
        <f>[4]理科!E63</f>
        <v>0</v>
      </c>
      <c r="F63" s="1">
        <f>[4]理科!F63</f>
        <v>0</v>
      </c>
      <c r="G63" s="1">
        <f>[4]理科!G63</f>
        <v>0</v>
      </c>
      <c r="H63" s="17">
        <f>[4]理科!H63</f>
        <v>0</v>
      </c>
      <c r="I63" s="227">
        <f>[4]理科!I63</f>
        <v>0</v>
      </c>
      <c r="J63" s="219">
        <f>[4]理科!J63</f>
        <v>0</v>
      </c>
      <c r="K63" s="161"/>
      <c r="L63" s="7">
        <f>[4]理科!L63</f>
        <v>0</v>
      </c>
      <c r="M63" s="1">
        <f>[4]理科!M63</f>
        <v>0</v>
      </c>
      <c r="N63" s="1">
        <f>[4]理科!N63</f>
        <v>0</v>
      </c>
      <c r="O63" s="1">
        <f>[4]理科!O63</f>
        <v>0</v>
      </c>
      <c r="P63" s="17">
        <f>[4]理科!P63</f>
        <v>0</v>
      </c>
      <c r="Q63" s="227">
        <f>[4]理科!Q63</f>
        <v>0</v>
      </c>
      <c r="R63" s="219">
        <f>[4]理科!R63</f>
        <v>0</v>
      </c>
      <c r="T63" s="7">
        <f>[4]理科!T63</f>
        <v>0</v>
      </c>
      <c r="U63" s="1">
        <f>[4]理科!U63</f>
        <v>0</v>
      </c>
      <c r="V63" s="1">
        <f>[4]理科!V63</f>
        <v>0</v>
      </c>
      <c r="W63" s="1">
        <f>[4]理科!W63</f>
        <v>0</v>
      </c>
      <c r="X63" s="17">
        <f>[4]理科!X63</f>
        <v>0</v>
      </c>
    </row>
    <row r="64" spans="2:24" ht="21.75" customHeight="1" thickBot="1">
      <c r="B64" s="44">
        <f>氏名入力!A64</f>
        <v>1220</v>
      </c>
      <c r="C64" s="38">
        <f>氏名入力!C64</f>
        <v>0</v>
      </c>
      <c r="D64" s="9">
        <f>[4]理科!D64</f>
        <v>0</v>
      </c>
      <c r="E64" s="10">
        <f>[4]理科!E64</f>
        <v>0</v>
      </c>
      <c r="F64" s="10">
        <f>[4]理科!F64</f>
        <v>0</v>
      </c>
      <c r="G64" s="10">
        <f>[4]理科!G64</f>
        <v>0</v>
      </c>
      <c r="H64" s="18">
        <f>[4]理科!H64</f>
        <v>0</v>
      </c>
      <c r="I64" s="228">
        <f>[4]理科!I64</f>
        <v>0</v>
      </c>
      <c r="J64" s="223">
        <f>[4]理科!J64</f>
        <v>0</v>
      </c>
      <c r="K64" s="161"/>
      <c r="L64" s="9">
        <f>[4]理科!L64</f>
        <v>0</v>
      </c>
      <c r="M64" s="10">
        <f>[4]理科!M64</f>
        <v>0</v>
      </c>
      <c r="N64" s="10">
        <f>[4]理科!N64</f>
        <v>0</v>
      </c>
      <c r="O64" s="10">
        <f>[4]理科!O64</f>
        <v>0</v>
      </c>
      <c r="P64" s="18">
        <f>[4]理科!P64</f>
        <v>0</v>
      </c>
      <c r="Q64" s="228">
        <f>[4]理科!Q64</f>
        <v>0</v>
      </c>
      <c r="R64" s="223">
        <f>[4]理科!R64</f>
        <v>0</v>
      </c>
      <c r="T64" s="12">
        <f>[4]理科!T64</f>
        <v>0</v>
      </c>
      <c r="U64" s="13">
        <f>[4]理科!U64</f>
        <v>0</v>
      </c>
      <c r="V64" s="13">
        <f>[4]理科!V64</f>
        <v>0</v>
      </c>
      <c r="W64" s="13">
        <f>[4]理科!W64</f>
        <v>0</v>
      </c>
      <c r="X64" s="19">
        <f>[4]理科!X64</f>
        <v>0</v>
      </c>
    </row>
    <row r="65" spans="2:24" ht="21.75" customHeight="1">
      <c r="B65" s="45">
        <f>氏名入力!A65</f>
        <v>1231</v>
      </c>
      <c r="C65" s="39">
        <f>氏名入力!C65</f>
        <v>0</v>
      </c>
      <c r="D65" s="4">
        <f>[4]理科!D65</f>
        <v>0</v>
      </c>
      <c r="E65" s="5">
        <f>[4]理科!E65</f>
        <v>0</v>
      </c>
      <c r="F65" s="5">
        <f>[4]理科!F65</f>
        <v>0</v>
      </c>
      <c r="G65" s="5">
        <f>[4]理科!G65</f>
        <v>0</v>
      </c>
      <c r="H65" s="16">
        <f>[4]理科!H65</f>
        <v>0</v>
      </c>
      <c r="I65" s="226">
        <f>[4]理科!I65</f>
        <v>0</v>
      </c>
      <c r="J65" s="218">
        <f>[4]理科!J65</f>
        <v>0</v>
      </c>
      <c r="K65" s="161"/>
      <c r="L65" s="4">
        <f>[4]理科!L65</f>
        <v>0</v>
      </c>
      <c r="M65" s="5">
        <f>[4]理科!M65</f>
        <v>0</v>
      </c>
      <c r="N65" s="5">
        <f>[4]理科!N65</f>
        <v>0</v>
      </c>
      <c r="O65" s="5">
        <f>[4]理科!O65</f>
        <v>0</v>
      </c>
      <c r="P65" s="16">
        <f>[4]理科!P65</f>
        <v>0</v>
      </c>
      <c r="Q65" s="244">
        <f>[4]理科!Q65</f>
        <v>0</v>
      </c>
      <c r="R65" s="218">
        <f>[4]理科!R65</f>
        <v>0</v>
      </c>
      <c r="T65" s="4">
        <f>[4]理科!T65</f>
        <v>0</v>
      </c>
      <c r="U65" s="5">
        <f>[4]理科!U65</f>
        <v>0</v>
      </c>
      <c r="V65" s="5">
        <f>[4]理科!V65</f>
        <v>0</v>
      </c>
      <c r="W65" s="5">
        <f>[4]理科!W65</f>
        <v>0</v>
      </c>
      <c r="X65" s="16">
        <f>[4]理科!X65</f>
        <v>0</v>
      </c>
    </row>
    <row r="66" spans="2:24" ht="21.75" customHeight="1">
      <c r="B66" s="46">
        <f>氏名入力!A66</f>
        <v>1232</v>
      </c>
      <c r="C66" s="40">
        <f>氏名入力!C66</f>
        <v>0</v>
      </c>
      <c r="D66" s="7">
        <f>[4]理科!D66</f>
        <v>0</v>
      </c>
      <c r="E66" s="1">
        <f>[4]理科!E66</f>
        <v>0</v>
      </c>
      <c r="F66" s="1">
        <f>[4]理科!F66</f>
        <v>0</v>
      </c>
      <c r="G66" s="1">
        <f>[4]理科!G66</f>
        <v>0</v>
      </c>
      <c r="H66" s="17">
        <f>[4]理科!H66</f>
        <v>0</v>
      </c>
      <c r="I66" s="227">
        <f>[4]理科!I66</f>
        <v>0</v>
      </c>
      <c r="J66" s="219">
        <f>[4]理科!J66</f>
        <v>0</v>
      </c>
      <c r="K66" s="161"/>
      <c r="L66" s="7">
        <f>[4]理科!L66</f>
        <v>0</v>
      </c>
      <c r="M66" s="1">
        <f>[4]理科!M66</f>
        <v>0</v>
      </c>
      <c r="N66" s="1">
        <f>[4]理科!N66</f>
        <v>0</v>
      </c>
      <c r="O66" s="1">
        <f>[4]理科!O66</f>
        <v>0</v>
      </c>
      <c r="P66" s="17">
        <f>[4]理科!P66</f>
        <v>0</v>
      </c>
      <c r="Q66" s="227">
        <f>[4]理科!Q66</f>
        <v>0</v>
      </c>
      <c r="R66" s="219">
        <f>[4]理科!R66</f>
        <v>0</v>
      </c>
      <c r="T66" s="7">
        <f>[4]理科!T66</f>
        <v>0</v>
      </c>
      <c r="U66" s="1">
        <f>[4]理科!U66</f>
        <v>0</v>
      </c>
      <c r="V66" s="1">
        <f>[4]理科!V66</f>
        <v>0</v>
      </c>
      <c r="W66" s="1">
        <f>[4]理科!W66</f>
        <v>0</v>
      </c>
      <c r="X66" s="17">
        <f>[4]理科!X66</f>
        <v>0</v>
      </c>
    </row>
    <row r="67" spans="2:24" ht="21.75" customHeight="1">
      <c r="B67" s="46">
        <f>氏名入力!A67</f>
        <v>1233</v>
      </c>
      <c r="C67" s="40">
        <f>氏名入力!C67</f>
        <v>0</v>
      </c>
      <c r="D67" s="7">
        <f>[4]理科!D67</f>
        <v>0</v>
      </c>
      <c r="E67" s="1">
        <f>[4]理科!E67</f>
        <v>0</v>
      </c>
      <c r="F67" s="1">
        <f>[4]理科!F67</f>
        <v>0</v>
      </c>
      <c r="G67" s="1">
        <f>[4]理科!G67</f>
        <v>0</v>
      </c>
      <c r="H67" s="17">
        <f>[4]理科!H67</f>
        <v>0</v>
      </c>
      <c r="I67" s="227">
        <f>[4]理科!I67</f>
        <v>0</v>
      </c>
      <c r="J67" s="219">
        <f>[4]理科!J67</f>
        <v>0</v>
      </c>
      <c r="K67" s="161"/>
      <c r="L67" s="7">
        <f>[4]理科!L67</f>
        <v>0</v>
      </c>
      <c r="M67" s="1">
        <f>[4]理科!M67</f>
        <v>0</v>
      </c>
      <c r="N67" s="1">
        <f>[4]理科!N67</f>
        <v>0</v>
      </c>
      <c r="O67" s="1">
        <f>[4]理科!O67</f>
        <v>0</v>
      </c>
      <c r="P67" s="17">
        <f>[4]理科!P67</f>
        <v>0</v>
      </c>
      <c r="Q67" s="227">
        <f>[4]理科!Q67</f>
        <v>0</v>
      </c>
      <c r="R67" s="219">
        <f>[4]理科!R67</f>
        <v>0</v>
      </c>
      <c r="T67" s="7">
        <f>[4]理科!T67</f>
        <v>0</v>
      </c>
      <c r="U67" s="1">
        <f>[4]理科!U67</f>
        <v>0</v>
      </c>
      <c r="V67" s="1">
        <f>[4]理科!V67</f>
        <v>0</v>
      </c>
      <c r="W67" s="1">
        <f>[4]理科!W67</f>
        <v>0</v>
      </c>
      <c r="X67" s="17">
        <f>[4]理科!X67</f>
        <v>0</v>
      </c>
    </row>
    <row r="68" spans="2:24" ht="21.75" customHeight="1">
      <c r="B68" s="46">
        <f>氏名入力!A68</f>
        <v>1234</v>
      </c>
      <c r="C68" s="40">
        <f>氏名入力!C68</f>
        <v>0</v>
      </c>
      <c r="D68" s="7">
        <f>[4]理科!D68</f>
        <v>0</v>
      </c>
      <c r="E68" s="1">
        <f>[4]理科!E68</f>
        <v>0</v>
      </c>
      <c r="F68" s="1">
        <f>[4]理科!F68</f>
        <v>0</v>
      </c>
      <c r="G68" s="1">
        <f>[4]理科!G68</f>
        <v>0</v>
      </c>
      <c r="H68" s="17">
        <f>[4]理科!H68</f>
        <v>0</v>
      </c>
      <c r="I68" s="227">
        <f>[4]理科!I68</f>
        <v>0</v>
      </c>
      <c r="J68" s="219">
        <f>[4]理科!J68</f>
        <v>0</v>
      </c>
      <c r="K68" s="161"/>
      <c r="L68" s="7">
        <f>[4]理科!L68</f>
        <v>0</v>
      </c>
      <c r="M68" s="1">
        <f>[4]理科!M68</f>
        <v>0</v>
      </c>
      <c r="N68" s="1">
        <f>[4]理科!N68</f>
        <v>0</v>
      </c>
      <c r="O68" s="1">
        <f>[4]理科!O68</f>
        <v>0</v>
      </c>
      <c r="P68" s="17">
        <f>[4]理科!P68</f>
        <v>0</v>
      </c>
      <c r="Q68" s="227">
        <f>[4]理科!Q68</f>
        <v>0</v>
      </c>
      <c r="R68" s="219">
        <f>[4]理科!R68</f>
        <v>0</v>
      </c>
      <c r="T68" s="7">
        <f>[4]理科!T68</f>
        <v>0</v>
      </c>
      <c r="U68" s="1">
        <f>[4]理科!U68</f>
        <v>0</v>
      </c>
      <c r="V68" s="1">
        <f>[4]理科!V68</f>
        <v>0</v>
      </c>
      <c r="W68" s="1">
        <f>[4]理科!W68</f>
        <v>0</v>
      </c>
      <c r="X68" s="17">
        <f>[4]理科!X68</f>
        <v>0</v>
      </c>
    </row>
    <row r="69" spans="2:24" ht="21.75" customHeight="1">
      <c r="B69" s="46">
        <f>氏名入力!A69</f>
        <v>1235</v>
      </c>
      <c r="C69" s="40">
        <f>氏名入力!C69</f>
        <v>0</v>
      </c>
      <c r="D69" s="7">
        <f>[4]理科!D69</f>
        <v>0</v>
      </c>
      <c r="E69" s="1">
        <f>[4]理科!E69</f>
        <v>0</v>
      </c>
      <c r="F69" s="1">
        <f>[4]理科!F69</f>
        <v>0</v>
      </c>
      <c r="G69" s="1">
        <f>[4]理科!G69</f>
        <v>0</v>
      </c>
      <c r="H69" s="17">
        <f>[4]理科!H69</f>
        <v>0</v>
      </c>
      <c r="I69" s="227">
        <f>[4]理科!I69</f>
        <v>0</v>
      </c>
      <c r="J69" s="219">
        <f>[4]理科!J69</f>
        <v>0</v>
      </c>
      <c r="K69" s="161"/>
      <c r="L69" s="7">
        <f>[4]理科!L69</f>
        <v>0</v>
      </c>
      <c r="M69" s="1">
        <f>[4]理科!M69</f>
        <v>0</v>
      </c>
      <c r="N69" s="1">
        <f>[4]理科!N69</f>
        <v>0</v>
      </c>
      <c r="O69" s="1">
        <f>[4]理科!O69</f>
        <v>0</v>
      </c>
      <c r="P69" s="17">
        <f>[4]理科!P69</f>
        <v>0</v>
      </c>
      <c r="Q69" s="227">
        <f>[4]理科!Q69</f>
        <v>0</v>
      </c>
      <c r="R69" s="219">
        <f>[4]理科!R69</f>
        <v>0</v>
      </c>
      <c r="T69" s="7">
        <f>[4]理科!T69</f>
        <v>0</v>
      </c>
      <c r="U69" s="1">
        <f>[4]理科!U69</f>
        <v>0</v>
      </c>
      <c r="V69" s="1">
        <f>[4]理科!V69</f>
        <v>0</v>
      </c>
      <c r="W69" s="1">
        <f>[4]理科!W69</f>
        <v>0</v>
      </c>
      <c r="X69" s="17">
        <f>[4]理科!X69</f>
        <v>0</v>
      </c>
    </row>
    <row r="70" spans="2:24" ht="21.75" customHeight="1">
      <c r="B70" s="46">
        <f>氏名入力!A70</f>
        <v>1236</v>
      </c>
      <c r="C70" s="40">
        <f>氏名入力!C70</f>
        <v>0</v>
      </c>
      <c r="D70" s="7">
        <f>[4]理科!D70</f>
        <v>0</v>
      </c>
      <c r="E70" s="1">
        <f>[4]理科!E70</f>
        <v>0</v>
      </c>
      <c r="F70" s="1">
        <f>[4]理科!F70</f>
        <v>0</v>
      </c>
      <c r="G70" s="1">
        <f>[4]理科!G70</f>
        <v>0</v>
      </c>
      <c r="H70" s="17">
        <f>[4]理科!H70</f>
        <v>0</v>
      </c>
      <c r="I70" s="227">
        <f>[4]理科!I70</f>
        <v>0</v>
      </c>
      <c r="J70" s="219">
        <f>[4]理科!J70</f>
        <v>0</v>
      </c>
      <c r="K70" s="161"/>
      <c r="L70" s="7">
        <f>[4]理科!L70</f>
        <v>0</v>
      </c>
      <c r="M70" s="1">
        <f>[4]理科!M70</f>
        <v>0</v>
      </c>
      <c r="N70" s="1">
        <f>[4]理科!N70</f>
        <v>0</v>
      </c>
      <c r="O70" s="1">
        <f>[4]理科!O70</f>
        <v>0</v>
      </c>
      <c r="P70" s="17">
        <f>[4]理科!P70</f>
        <v>0</v>
      </c>
      <c r="Q70" s="227">
        <f>[4]理科!Q70</f>
        <v>0</v>
      </c>
      <c r="R70" s="219">
        <f>[4]理科!R70</f>
        <v>0</v>
      </c>
      <c r="T70" s="7">
        <f>[4]理科!T70</f>
        <v>0</v>
      </c>
      <c r="U70" s="1">
        <f>[4]理科!U70</f>
        <v>0</v>
      </c>
      <c r="V70" s="1">
        <f>[4]理科!V70</f>
        <v>0</v>
      </c>
      <c r="W70" s="1">
        <f>[4]理科!W70</f>
        <v>0</v>
      </c>
      <c r="X70" s="17">
        <f>[4]理科!X70</f>
        <v>0</v>
      </c>
    </row>
    <row r="71" spans="2:24" ht="21.75" customHeight="1">
      <c r="B71" s="46">
        <f>氏名入力!A71</f>
        <v>1237</v>
      </c>
      <c r="C71" s="40">
        <f>氏名入力!C71</f>
        <v>0</v>
      </c>
      <c r="D71" s="7">
        <f>[4]理科!D71</f>
        <v>0</v>
      </c>
      <c r="E71" s="1">
        <f>[4]理科!E71</f>
        <v>0</v>
      </c>
      <c r="F71" s="1">
        <f>[4]理科!F71</f>
        <v>0</v>
      </c>
      <c r="G71" s="1">
        <f>[4]理科!G71</f>
        <v>0</v>
      </c>
      <c r="H71" s="17">
        <f>[4]理科!H71</f>
        <v>0</v>
      </c>
      <c r="I71" s="227">
        <f>[4]理科!I71</f>
        <v>0</v>
      </c>
      <c r="J71" s="219">
        <f>[4]理科!J71</f>
        <v>0</v>
      </c>
      <c r="K71" s="161"/>
      <c r="L71" s="7">
        <f>[4]理科!L71</f>
        <v>0</v>
      </c>
      <c r="M71" s="1">
        <f>[4]理科!M71</f>
        <v>0</v>
      </c>
      <c r="N71" s="1">
        <f>[4]理科!N71</f>
        <v>0</v>
      </c>
      <c r="O71" s="1">
        <f>[4]理科!O71</f>
        <v>0</v>
      </c>
      <c r="P71" s="17">
        <f>[4]理科!P71</f>
        <v>0</v>
      </c>
      <c r="Q71" s="227">
        <f>[4]理科!Q71</f>
        <v>0</v>
      </c>
      <c r="R71" s="219">
        <f>[4]理科!R71</f>
        <v>0</v>
      </c>
      <c r="T71" s="7">
        <f>[4]理科!T71</f>
        <v>0</v>
      </c>
      <c r="U71" s="1">
        <f>[4]理科!U71</f>
        <v>0</v>
      </c>
      <c r="V71" s="1">
        <f>[4]理科!V71</f>
        <v>0</v>
      </c>
      <c r="W71" s="1">
        <f>[4]理科!W71</f>
        <v>0</v>
      </c>
      <c r="X71" s="17">
        <f>[4]理科!X71</f>
        <v>0</v>
      </c>
    </row>
    <row r="72" spans="2:24" ht="21.75" customHeight="1">
      <c r="B72" s="46">
        <f>氏名入力!A72</f>
        <v>1238</v>
      </c>
      <c r="C72" s="40">
        <f>氏名入力!C72</f>
        <v>0</v>
      </c>
      <c r="D72" s="7">
        <f>[4]理科!D72</f>
        <v>0</v>
      </c>
      <c r="E72" s="1">
        <f>[4]理科!E72</f>
        <v>0</v>
      </c>
      <c r="F72" s="1">
        <f>[4]理科!F72</f>
        <v>0</v>
      </c>
      <c r="G72" s="1">
        <f>[4]理科!G72</f>
        <v>0</v>
      </c>
      <c r="H72" s="17">
        <f>[4]理科!H72</f>
        <v>0</v>
      </c>
      <c r="I72" s="227">
        <f>[4]理科!I72</f>
        <v>0</v>
      </c>
      <c r="J72" s="219">
        <f>[4]理科!J72</f>
        <v>0</v>
      </c>
      <c r="K72" s="161"/>
      <c r="L72" s="7">
        <f>[4]理科!L72</f>
        <v>0</v>
      </c>
      <c r="M72" s="1">
        <f>[4]理科!M72</f>
        <v>0</v>
      </c>
      <c r="N72" s="1">
        <f>[4]理科!N72</f>
        <v>0</v>
      </c>
      <c r="O72" s="1">
        <f>[4]理科!O72</f>
        <v>0</v>
      </c>
      <c r="P72" s="17">
        <f>[4]理科!P72</f>
        <v>0</v>
      </c>
      <c r="Q72" s="227">
        <f>[4]理科!Q72</f>
        <v>0</v>
      </c>
      <c r="R72" s="219">
        <f>[4]理科!R72</f>
        <v>0</v>
      </c>
      <c r="T72" s="7">
        <f>[4]理科!T72</f>
        <v>0</v>
      </c>
      <c r="U72" s="1">
        <f>[4]理科!U72</f>
        <v>0</v>
      </c>
      <c r="V72" s="1">
        <f>[4]理科!V72</f>
        <v>0</v>
      </c>
      <c r="W72" s="1">
        <f>[4]理科!W72</f>
        <v>0</v>
      </c>
      <c r="X72" s="17">
        <f>[4]理科!X72</f>
        <v>0</v>
      </c>
    </row>
    <row r="73" spans="2:24" ht="21.75" customHeight="1">
      <c r="B73" s="46">
        <f>氏名入力!A73</f>
        <v>1239</v>
      </c>
      <c r="C73" s="40">
        <f>氏名入力!C73</f>
        <v>0</v>
      </c>
      <c r="D73" s="7">
        <f>[4]理科!D73</f>
        <v>0</v>
      </c>
      <c r="E73" s="1">
        <f>[4]理科!E73</f>
        <v>0</v>
      </c>
      <c r="F73" s="1">
        <f>[4]理科!F73</f>
        <v>0</v>
      </c>
      <c r="G73" s="1">
        <f>[4]理科!G73</f>
        <v>0</v>
      </c>
      <c r="H73" s="17">
        <f>[4]理科!H73</f>
        <v>0</v>
      </c>
      <c r="I73" s="227">
        <f>[4]理科!I73</f>
        <v>0</v>
      </c>
      <c r="J73" s="219">
        <f>[4]理科!J73</f>
        <v>0</v>
      </c>
      <c r="K73" s="161"/>
      <c r="L73" s="7">
        <f>[4]理科!L73</f>
        <v>0</v>
      </c>
      <c r="M73" s="1">
        <f>[4]理科!M73</f>
        <v>0</v>
      </c>
      <c r="N73" s="1">
        <f>[4]理科!N73</f>
        <v>0</v>
      </c>
      <c r="O73" s="1">
        <f>[4]理科!O73</f>
        <v>0</v>
      </c>
      <c r="P73" s="17">
        <f>[4]理科!P73</f>
        <v>0</v>
      </c>
      <c r="Q73" s="227">
        <f>[4]理科!Q73</f>
        <v>0</v>
      </c>
      <c r="R73" s="219">
        <f>[4]理科!R73</f>
        <v>0</v>
      </c>
      <c r="T73" s="7">
        <f>[4]理科!T73</f>
        <v>0</v>
      </c>
      <c r="U73" s="1">
        <f>[4]理科!U73</f>
        <v>0</v>
      </c>
      <c r="V73" s="1">
        <f>[4]理科!V73</f>
        <v>0</v>
      </c>
      <c r="W73" s="1">
        <f>[4]理科!W73</f>
        <v>0</v>
      </c>
      <c r="X73" s="17">
        <f>[4]理科!X73</f>
        <v>0</v>
      </c>
    </row>
    <row r="74" spans="2:24" ht="21.75" customHeight="1">
      <c r="B74" s="46">
        <f>氏名入力!A74</f>
        <v>1240</v>
      </c>
      <c r="C74" s="40">
        <f>氏名入力!C74</f>
        <v>0</v>
      </c>
      <c r="D74" s="7">
        <f>[4]理科!D74</f>
        <v>0</v>
      </c>
      <c r="E74" s="1">
        <f>[4]理科!E74</f>
        <v>0</v>
      </c>
      <c r="F74" s="1">
        <f>[4]理科!F74</f>
        <v>0</v>
      </c>
      <c r="G74" s="1">
        <f>[4]理科!G74</f>
        <v>0</v>
      </c>
      <c r="H74" s="17">
        <f>[4]理科!H74</f>
        <v>0</v>
      </c>
      <c r="I74" s="227">
        <f>[4]理科!I74</f>
        <v>0</v>
      </c>
      <c r="J74" s="219">
        <f>[4]理科!J74</f>
        <v>0</v>
      </c>
      <c r="K74" s="161"/>
      <c r="L74" s="7">
        <f>[4]理科!L74</f>
        <v>0</v>
      </c>
      <c r="M74" s="1">
        <f>[4]理科!M74</f>
        <v>0</v>
      </c>
      <c r="N74" s="1">
        <f>[4]理科!N74</f>
        <v>0</v>
      </c>
      <c r="O74" s="1">
        <f>[4]理科!O74</f>
        <v>0</v>
      </c>
      <c r="P74" s="17">
        <f>[4]理科!P74</f>
        <v>0</v>
      </c>
      <c r="Q74" s="227">
        <f>[4]理科!Q74</f>
        <v>0</v>
      </c>
      <c r="R74" s="219">
        <f>[4]理科!R74</f>
        <v>0</v>
      </c>
      <c r="T74" s="7">
        <f>[4]理科!T74</f>
        <v>0</v>
      </c>
      <c r="U74" s="1">
        <f>[4]理科!U74</f>
        <v>0</v>
      </c>
      <c r="V74" s="1">
        <f>[4]理科!V74</f>
        <v>0</v>
      </c>
      <c r="W74" s="1">
        <f>[4]理科!W74</f>
        <v>0</v>
      </c>
      <c r="X74" s="17">
        <f>[4]理科!X74</f>
        <v>0</v>
      </c>
    </row>
    <row r="75" spans="2:24" ht="21.75" customHeight="1">
      <c r="B75" s="46">
        <f>氏名入力!A75</f>
        <v>1241</v>
      </c>
      <c r="C75" s="40">
        <f>氏名入力!C75</f>
        <v>0</v>
      </c>
      <c r="D75" s="7">
        <f>[4]理科!D75</f>
        <v>0</v>
      </c>
      <c r="E75" s="1">
        <f>[4]理科!E75</f>
        <v>0</v>
      </c>
      <c r="F75" s="1">
        <f>[4]理科!F75</f>
        <v>0</v>
      </c>
      <c r="G75" s="1">
        <f>[4]理科!G75</f>
        <v>0</v>
      </c>
      <c r="H75" s="17">
        <f>[4]理科!H75</f>
        <v>0</v>
      </c>
      <c r="I75" s="227">
        <f>[4]理科!I75</f>
        <v>0</v>
      </c>
      <c r="J75" s="219">
        <f>[4]理科!J75</f>
        <v>0</v>
      </c>
      <c r="K75" s="161"/>
      <c r="L75" s="7">
        <f>[4]理科!L75</f>
        <v>0</v>
      </c>
      <c r="M75" s="1">
        <f>[4]理科!M75</f>
        <v>0</v>
      </c>
      <c r="N75" s="1">
        <f>[4]理科!N75</f>
        <v>0</v>
      </c>
      <c r="O75" s="1">
        <f>[4]理科!O75</f>
        <v>0</v>
      </c>
      <c r="P75" s="17">
        <f>[4]理科!P75</f>
        <v>0</v>
      </c>
      <c r="Q75" s="227">
        <f>[4]理科!Q75</f>
        <v>0</v>
      </c>
      <c r="R75" s="219">
        <f>[4]理科!R75</f>
        <v>0</v>
      </c>
      <c r="T75" s="7">
        <f>[4]理科!T75</f>
        <v>0</v>
      </c>
      <c r="U75" s="1">
        <f>[4]理科!U75</f>
        <v>0</v>
      </c>
      <c r="V75" s="1">
        <f>[4]理科!V75</f>
        <v>0</v>
      </c>
      <c r="W75" s="1">
        <f>[4]理科!W75</f>
        <v>0</v>
      </c>
      <c r="X75" s="17">
        <f>[4]理科!X75</f>
        <v>0</v>
      </c>
    </row>
    <row r="76" spans="2:24" ht="21.75" customHeight="1">
      <c r="B76" s="46">
        <f>氏名入力!A76</f>
        <v>1242</v>
      </c>
      <c r="C76" s="40">
        <f>氏名入力!C76</f>
        <v>0</v>
      </c>
      <c r="D76" s="7">
        <f>[4]理科!D76</f>
        <v>0</v>
      </c>
      <c r="E76" s="1">
        <f>[4]理科!E76</f>
        <v>0</v>
      </c>
      <c r="F76" s="1">
        <f>[4]理科!F76</f>
        <v>0</v>
      </c>
      <c r="G76" s="1">
        <f>[4]理科!G76</f>
        <v>0</v>
      </c>
      <c r="H76" s="17">
        <f>[4]理科!H76</f>
        <v>0</v>
      </c>
      <c r="I76" s="227">
        <f>[4]理科!I76</f>
        <v>0</v>
      </c>
      <c r="J76" s="219">
        <f>[4]理科!J76</f>
        <v>0</v>
      </c>
      <c r="K76" s="161"/>
      <c r="L76" s="7">
        <f>[4]理科!L76</f>
        <v>0</v>
      </c>
      <c r="M76" s="1">
        <f>[4]理科!M76</f>
        <v>0</v>
      </c>
      <c r="N76" s="1">
        <f>[4]理科!N76</f>
        <v>0</v>
      </c>
      <c r="O76" s="1">
        <f>[4]理科!O76</f>
        <v>0</v>
      </c>
      <c r="P76" s="17">
        <f>[4]理科!P76</f>
        <v>0</v>
      </c>
      <c r="Q76" s="227">
        <f>[4]理科!Q76</f>
        <v>0</v>
      </c>
      <c r="R76" s="219">
        <f>[4]理科!R76</f>
        <v>0</v>
      </c>
      <c r="T76" s="7">
        <f>[4]理科!T76</f>
        <v>0</v>
      </c>
      <c r="U76" s="1">
        <f>[4]理科!U76</f>
        <v>0</v>
      </c>
      <c r="V76" s="1">
        <f>[4]理科!V76</f>
        <v>0</v>
      </c>
      <c r="W76" s="1">
        <f>[4]理科!W76</f>
        <v>0</v>
      </c>
      <c r="X76" s="17">
        <f>[4]理科!X76</f>
        <v>0</v>
      </c>
    </row>
    <row r="77" spans="2:24" ht="21.75" customHeight="1">
      <c r="B77" s="46">
        <f>氏名入力!A77</f>
        <v>1243</v>
      </c>
      <c r="C77" s="40">
        <f>氏名入力!C77</f>
        <v>0</v>
      </c>
      <c r="D77" s="7">
        <f>[4]理科!D77</f>
        <v>0</v>
      </c>
      <c r="E77" s="1">
        <f>[4]理科!E77</f>
        <v>0</v>
      </c>
      <c r="F77" s="1">
        <f>[4]理科!F77</f>
        <v>0</v>
      </c>
      <c r="G77" s="1">
        <f>[4]理科!G77</f>
        <v>0</v>
      </c>
      <c r="H77" s="17">
        <f>[4]理科!H77</f>
        <v>0</v>
      </c>
      <c r="I77" s="227">
        <f>[4]理科!I77</f>
        <v>0</v>
      </c>
      <c r="J77" s="219">
        <f>[4]理科!J77</f>
        <v>0</v>
      </c>
      <c r="K77" s="161"/>
      <c r="L77" s="7">
        <f>[4]理科!L77</f>
        <v>0</v>
      </c>
      <c r="M77" s="1">
        <f>[4]理科!M77</f>
        <v>0</v>
      </c>
      <c r="N77" s="1">
        <f>[4]理科!N77</f>
        <v>0</v>
      </c>
      <c r="O77" s="1">
        <f>[4]理科!O77</f>
        <v>0</v>
      </c>
      <c r="P77" s="17">
        <f>[4]理科!P77</f>
        <v>0</v>
      </c>
      <c r="Q77" s="227">
        <f>[4]理科!Q77</f>
        <v>0</v>
      </c>
      <c r="R77" s="219">
        <f>[4]理科!R77</f>
        <v>0</v>
      </c>
      <c r="T77" s="7">
        <f>[4]理科!T77</f>
        <v>0</v>
      </c>
      <c r="U77" s="1">
        <f>[4]理科!U77</f>
        <v>0</v>
      </c>
      <c r="V77" s="1">
        <f>[4]理科!V77</f>
        <v>0</v>
      </c>
      <c r="W77" s="1">
        <f>[4]理科!W77</f>
        <v>0</v>
      </c>
      <c r="X77" s="17">
        <f>[4]理科!X77</f>
        <v>0</v>
      </c>
    </row>
    <row r="78" spans="2:24" ht="21.75" customHeight="1">
      <c r="B78" s="46">
        <f>氏名入力!A78</f>
        <v>1244</v>
      </c>
      <c r="C78" s="40">
        <f>氏名入力!C78</f>
        <v>0</v>
      </c>
      <c r="D78" s="7">
        <f>[4]理科!D78</f>
        <v>0</v>
      </c>
      <c r="E78" s="1">
        <f>[4]理科!E78</f>
        <v>0</v>
      </c>
      <c r="F78" s="1">
        <f>[4]理科!F78</f>
        <v>0</v>
      </c>
      <c r="G78" s="1">
        <f>[4]理科!G78</f>
        <v>0</v>
      </c>
      <c r="H78" s="17">
        <f>[4]理科!H78</f>
        <v>0</v>
      </c>
      <c r="I78" s="227">
        <f>[4]理科!I78</f>
        <v>0</v>
      </c>
      <c r="J78" s="219">
        <f>[4]理科!J78</f>
        <v>0</v>
      </c>
      <c r="K78" s="161"/>
      <c r="L78" s="7">
        <f>[4]理科!L78</f>
        <v>0</v>
      </c>
      <c r="M78" s="1">
        <f>[4]理科!M78</f>
        <v>0</v>
      </c>
      <c r="N78" s="1">
        <f>[4]理科!N78</f>
        <v>0</v>
      </c>
      <c r="O78" s="1">
        <f>[4]理科!O78</f>
        <v>0</v>
      </c>
      <c r="P78" s="17">
        <f>[4]理科!P78</f>
        <v>0</v>
      </c>
      <c r="Q78" s="227">
        <f>[4]理科!Q78</f>
        <v>0</v>
      </c>
      <c r="R78" s="219">
        <f>[4]理科!R78</f>
        <v>0</v>
      </c>
      <c r="T78" s="7">
        <f>[4]理科!T78</f>
        <v>0</v>
      </c>
      <c r="U78" s="1">
        <f>[4]理科!U78</f>
        <v>0</v>
      </c>
      <c r="V78" s="1">
        <f>[4]理科!V78</f>
        <v>0</v>
      </c>
      <c r="W78" s="1">
        <f>[4]理科!W78</f>
        <v>0</v>
      </c>
      <c r="X78" s="17">
        <f>[4]理科!X78</f>
        <v>0</v>
      </c>
    </row>
    <row r="79" spans="2:24" ht="21.75" customHeight="1">
      <c r="B79" s="46">
        <f>氏名入力!A79</f>
        <v>1245</v>
      </c>
      <c r="C79" s="40">
        <f>氏名入力!C79</f>
        <v>0</v>
      </c>
      <c r="D79" s="7">
        <f>[4]理科!D79</f>
        <v>0</v>
      </c>
      <c r="E79" s="1">
        <f>[4]理科!E79</f>
        <v>0</v>
      </c>
      <c r="F79" s="1">
        <f>[4]理科!F79</f>
        <v>0</v>
      </c>
      <c r="G79" s="1">
        <f>[4]理科!G79</f>
        <v>0</v>
      </c>
      <c r="H79" s="17">
        <f>[4]理科!H79</f>
        <v>0</v>
      </c>
      <c r="I79" s="227">
        <f>[4]理科!I79</f>
        <v>0</v>
      </c>
      <c r="J79" s="219">
        <f>[4]理科!J79</f>
        <v>0</v>
      </c>
      <c r="K79" s="161"/>
      <c r="L79" s="7">
        <f>[4]理科!L79</f>
        <v>0</v>
      </c>
      <c r="M79" s="1">
        <f>[4]理科!M79</f>
        <v>0</v>
      </c>
      <c r="N79" s="1">
        <f>[4]理科!N79</f>
        <v>0</v>
      </c>
      <c r="O79" s="1">
        <f>[4]理科!O79</f>
        <v>0</v>
      </c>
      <c r="P79" s="17">
        <f>[4]理科!P79</f>
        <v>0</v>
      </c>
      <c r="Q79" s="227">
        <f>[4]理科!Q79</f>
        <v>0</v>
      </c>
      <c r="R79" s="219">
        <f>[4]理科!R79</f>
        <v>0</v>
      </c>
      <c r="T79" s="7">
        <f>[4]理科!T79</f>
        <v>0</v>
      </c>
      <c r="U79" s="1">
        <f>[4]理科!U79</f>
        <v>0</v>
      </c>
      <c r="V79" s="1">
        <f>[4]理科!V79</f>
        <v>0</v>
      </c>
      <c r="W79" s="1">
        <f>[4]理科!W79</f>
        <v>0</v>
      </c>
      <c r="X79" s="17">
        <f>[4]理科!X79</f>
        <v>0</v>
      </c>
    </row>
    <row r="80" spans="2:24" ht="21.75" customHeight="1">
      <c r="B80" s="46">
        <f>氏名入力!A80</f>
        <v>1246</v>
      </c>
      <c r="C80" s="40">
        <f>氏名入力!C80</f>
        <v>0</v>
      </c>
      <c r="D80" s="7">
        <f>[4]理科!D80</f>
        <v>0</v>
      </c>
      <c r="E80" s="1">
        <f>[4]理科!E80</f>
        <v>0</v>
      </c>
      <c r="F80" s="1">
        <f>[4]理科!F80</f>
        <v>0</v>
      </c>
      <c r="G80" s="1">
        <f>[4]理科!G80</f>
        <v>0</v>
      </c>
      <c r="H80" s="17">
        <f>[4]理科!H80</f>
        <v>0</v>
      </c>
      <c r="I80" s="227">
        <f>[4]理科!I80</f>
        <v>0</v>
      </c>
      <c r="J80" s="219">
        <f>[4]理科!J80</f>
        <v>0</v>
      </c>
      <c r="K80" s="161"/>
      <c r="L80" s="7">
        <f>[4]理科!L80</f>
        <v>0</v>
      </c>
      <c r="M80" s="1">
        <f>[4]理科!M80</f>
        <v>0</v>
      </c>
      <c r="N80" s="1">
        <f>[4]理科!N80</f>
        <v>0</v>
      </c>
      <c r="O80" s="1">
        <f>[4]理科!O80</f>
        <v>0</v>
      </c>
      <c r="P80" s="17">
        <f>[4]理科!P80</f>
        <v>0</v>
      </c>
      <c r="Q80" s="227">
        <f>[4]理科!Q80</f>
        <v>0</v>
      </c>
      <c r="R80" s="219">
        <f>[4]理科!R80</f>
        <v>0</v>
      </c>
      <c r="T80" s="7">
        <f>[4]理科!T80</f>
        <v>0</v>
      </c>
      <c r="U80" s="1">
        <f>[4]理科!U80</f>
        <v>0</v>
      </c>
      <c r="V80" s="1">
        <f>[4]理科!V80</f>
        <v>0</v>
      </c>
      <c r="W80" s="1">
        <f>[4]理科!W80</f>
        <v>0</v>
      </c>
      <c r="X80" s="17">
        <f>[4]理科!X80</f>
        <v>0</v>
      </c>
    </row>
    <row r="81" spans="2:24" ht="21.75" customHeight="1">
      <c r="B81" s="46">
        <f>氏名入力!A81</f>
        <v>1247</v>
      </c>
      <c r="C81" s="40">
        <f>氏名入力!C81</f>
        <v>0</v>
      </c>
      <c r="D81" s="7">
        <f>[4]理科!D81</f>
        <v>0</v>
      </c>
      <c r="E81" s="1">
        <f>[4]理科!E81</f>
        <v>0</v>
      </c>
      <c r="F81" s="1">
        <f>[4]理科!F81</f>
        <v>0</v>
      </c>
      <c r="G81" s="1">
        <f>[4]理科!G81</f>
        <v>0</v>
      </c>
      <c r="H81" s="17">
        <f>[4]理科!H81</f>
        <v>0</v>
      </c>
      <c r="I81" s="227">
        <f>[4]理科!I81</f>
        <v>0</v>
      </c>
      <c r="J81" s="219">
        <f>[4]理科!J81</f>
        <v>0</v>
      </c>
      <c r="K81" s="161"/>
      <c r="L81" s="7">
        <f>[4]理科!L81</f>
        <v>0</v>
      </c>
      <c r="M81" s="1">
        <f>[4]理科!M81</f>
        <v>0</v>
      </c>
      <c r="N81" s="1">
        <f>[4]理科!N81</f>
        <v>0</v>
      </c>
      <c r="O81" s="1">
        <f>[4]理科!O81</f>
        <v>0</v>
      </c>
      <c r="P81" s="17">
        <f>[4]理科!P81</f>
        <v>0</v>
      </c>
      <c r="Q81" s="227">
        <f>[4]理科!Q81</f>
        <v>0</v>
      </c>
      <c r="R81" s="219">
        <f>[4]理科!R81</f>
        <v>0</v>
      </c>
      <c r="T81" s="7">
        <f>[4]理科!T81</f>
        <v>0</v>
      </c>
      <c r="U81" s="1">
        <f>[4]理科!U81</f>
        <v>0</v>
      </c>
      <c r="V81" s="1">
        <f>[4]理科!V81</f>
        <v>0</v>
      </c>
      <c r="W81" s="1">
        <f>[4]理科!W81</f>
        <v>0</v>
      </c>
      <c r="X81" s="17">
        <f>[4]理科!X81</f>
        <v>0</v>
      </c>
    </row>
    <row r="82" spans="2:24" ht="21.75" customHeight="1">
      <c r="B82" s="46">
        <f>氏名入力!A82</f>
        <v>1248</v>
      </c>
      <c r="C82" s="40">
        <f>氏名入力!C82</f>
        <v>0</v>
      </c>
      <c r="D82" s="7">
        <f>[4]理科!D82</f>
        <v>0</v>
      </c>
      <c r="E82" s="1">
        <f>[4]理科!E82</f>
        <v>0</v>
      </c>
      <c r="F82" s="1">
        <f>[4]理科!F82</f>
        <v>0</v>
      </c>
      <c r="G82" s="1">
        <f>[4]理科!G82</f>
        <v>0</v>
      </c>
      <c r="H82" s="17">
        <f>[4]理科!H82</f>
        <v>0</v>
      </c>
      <c r="I82" s="227">
        <f>[4]理科!I82</f>
        <v>0</v>
      </c>
      <c r="J82" s="219">
        <f>[4]理科!J82</f>
        <v>0</v>
      </c>
      <c r="K82" s="161"/>
      <c r="L82" s="7">
        <f>[4]理科!L82</f>
        <v>0</v>
      </c>
      <c r="M82" s="1">
        <f>[4]理科!M82</f>
        <v>0</v>
      </c>
      <c r="N82" s="1">
        <f>[4]理科!N82</f>
        <v>0</v>
      </c>
      <c r="O82" s="1">
        <f>[4]理科!O82</f>
        <v>0</v>
      </c>
      <c r="P82" s="17">
        <f>[4]理科!P82</f>
        <v>0</v>
      </c>
      <c r="Q82" s="227">
        <f>[4]理科!Q82</f>
        <v>0</v>
      </c>
      <c r="R82" s="219">
        <f>[4]理科!R82</f>
        <v>0</v>
      </c>
      <c r="T82" s="7">
        <f>[4]理科!T82</f>
        <v>0</v>
      </c>
      <c r="U82" s="1">
        <f>[4]理科!U82</f>
        <v>0</v>
      </c>
      <c r="V82" s="1">
        <f>[4]理科!V82</f>
        <v>0</v>
      </c>
      <c r="W82" s="1">
        <f>[4]理科!W82</f>
        <v>0</v>
      </c>
      <c r="X82" s="17">
        <f>[4]理科!X82</f>
        <v>0</v>
      </c>
    </row>
    <row r="83" spans="2:24" ht="21.75" customHeight="1">
      <c r="B83" s="46">
        <f>氏名入力!A83</f>
        <v>1249</v>
      </c>
      <c r="C83" s="40">
        <f>氏名入力!C83</f>
        <v>0</v>
      </c>
      <c r="D83" s="7">
        <f>[4]理科!D83</f>
        <v>0</v>
      </c>
      <c r="E83" s="1">
        <f>[4]理科!E83</f>
        <v>0</v>
      </c>
      <c r="F83" s="1">
        <f>[4]理科!F83</f>
        <v>0</v>
      </c>
      <c r="G83" s="1">
        <f>[4]理科!G83</f>
        <v>0</v>
      </c>
      <c r="H83" s="17">
        <f>[4]理科!H83</f>
        <v>0</v>
      </c>
      <c r="I83" s="227">
        <f>[4]理科!I83</f>
        <v>0</v>
      </c>
      <c r="J83" s="219">
        <f>[4]理科!J83</f>
        <v>0</v>
      </c>
      <c r="K83" s="161"/>
      <c r="L83" s="7">
        <f>[4]理科!L83</f>
        <v>0</v>
      </c>
      <c r="M83" s="1">
        <f>[4]理科!M83</f>
        <v>0</v>
      </c>
      <c r="N83" s="1">
        <f>[4]理科!N83</f>
        <v>0</v>
      </c>
      <c r="O83" s="1">
        <f>[4]理科!O83</f>
        <v>0</v>
      </c>
      <c r="P83" s="17">
        <f>[4]理科!P83</f>
        <v>0</v>
      </c>
      <c r="Q83" s="227">
        <f>[4]理科!Q83</f>
        <v>0</v>
      </c>
      <c r="R83" s="219">
        <f>[4]理科!R83</f>
        <v>0</v>
      </c>
      <c r="T83" s="7">
        <f>[4]理科!T83</f>
        <v>0</v>
      </c>
      <c r="U83" s="1">
        <f>[4]理科!U83</f>
        <v>0</v>
      </c>
      <c r="V83" s="1">
        <f>[4]理科!V83</f>
        <v>0</v>
      </c>
      <c r="W83" s="1">
        <f>[4]理科!W83</f>
        <v>0</v>
      </c>
      <c r="X83" s="17">
        <f>[4]理科!X83</f>
        <v>0</v>
      </c>
    </row>
    <row r="84" spans="2:24" ht="21.75" customHeight="1" thickBot="1">
      <c r="B84" s="47">
        <f>氏名入力!A84</f>
        <v>1250</v>
      </c>
      <c r="C84" s="41">
        <f>氏名入力!C84</f>
        <v>0</v>
      </c>
      <c r="D84" s="14">
        <f>[4]理科!D84</f>
        <v>0</v>
      </c>
      <c r="E84" s="2">
        <f>[4]理科!E84</f>
        <v>0</v>
      </c>
      <c r="F84" s="2">
        <f>[4]理科!F84</f>
        <v>0</v>
      </c>
      <c r="G84" s="2">
        <f>[4]理科!G84</f>
        <v>0</v>
      </c>
      <c r="H84" s="20">
        <f>[4]理科!H84</f>
        <v>0</v>
      </c>
      <c r="I84" s="228">
        <f>[4]理科!I84</f>
        <v>0</v>
      </c>
      <c r="J84" s="224">
        <f>[4]理科!J84</f>
        <v>0</v>
      </c>
      <c r="K84" s="161"/>
      <c r="L84" s="14">
        <f>[4]理科!L84</f>
        <v>0</v>
      </c>
      <c r="M84" s="2">
        <f>[4]理科!M84</f>
        <v>0</v>
      </c>
      <c r="N84" s="2">
        <f>[4]理科!N84</f>
        <v>0</v>
      </c>
      <c r="O84" s="2">
        <f>[4]理科!O84</f>
        <v>0</v>
      </c>
      <c r="P84" s="20">
        <f>[4]理科!P84</f>
        <v>0</v>
      </c>
      <c r="Q84" s="228">
        <f>[4]理科!Q84</f>
        <v>0</v>
      </c>
      <c r="R84" s="224">
        <f>[4]理科!R84</f>
        <v>0</v>
      </c>
      <c r="T84" s="14">
        <f>[4]理科!T84</f>
        <v>0</v>
      </c>
      <c r="U84" s="2">
        <f>[4]理科!U84</f>
        <v>0</v>
      </c>
      <c r="V84" s="2">
        <f>[4]理科!V84</f>
        <v>0</v>
      </c>
      <c r="W84" s="2">
        <f>[4]理科!W84</f>
        <v>0</v>
      </c>
      <c r="X84" s="20">
        <f>[4]理科!X84</f>
        <v>0</v>
      </c>
    </row>
    <row r="85" spans="2:24" ht="21.75" customHeight="1" thickTop="1">
      <c r="B85" s="42">
        <f>氏名入力!A85</f>
        <v>1301</v>
      </c>
      <c r="C85" s="21">
        <f>氏名入力!C85</f>
        <v>0</v>
      </c>
      <c r="D85" s="4">
        <f>[4]理科!D85</f>
        <v>0</v>
      </c>
      <c r="E85" s="5">
        <f>[4]理科!E85</f>
        <v>0</v>
      </c>
      <c r="F85" s="5">
        <f>[4]理科!F85</f>
        <v>0</v>
      </c>
      <c r="G85" s="5">
        <f>[4]理科!G85</f>
        <v>0</v>
      </c>
      <c r="H85" s="16">
        <f>[4]理科!H85</f>
        <v>0</v>
      </c>
      <c r="I85" s="229">
        <f>[4]理科!I85</f>
        <v>0</v>
      </c>
      <c r="J85" s="218">
        <f>[4]理科!J85</f>
        <v>0</v>
      </c>
      <c r="K85" s="161"/>
      <c r="L85" s="4">
        <f>[4]理科!L85</f>
        <v>0</v>
      </c>
      <c r="M85" s="5">
        <f>[4]理科!M85</f>
        <v>0</v>
      </c>
      <c r="N85" s="5">
        <f>[4]理科!N85</f>
        <v>0</v>
      </c>
      <c r="O85" s="5">
        <f>[4]理科!O85</f>
        <v>0</v>
      </c>
      <c r="P85" s="16">
        <f>[4]理科!P85</f>
        <v>0</v>
      </c>
      <c r="Q85" s="245">
        <f>[4]理科!Q85</f>
        <v>0</v>
      </c>
      <c r="R85" s="218">
        <f>[4]理科!R85</f>
        <v>0</v>
      </c>
      <c r="T85" s="4">
        <f>[4]理科!T85</f>
        <v>0</v>
      </c>
      <c r="U85" s="5">
        <f>[4]理科!U85</f>
        <v>0</v>
      </c>
      <c r="V85" s="5">
        <f>[4]理科!V85</f>
        <v>0</v>
      </c>
      <c r="W85" s="5">
        <f>[4]理科!W85</f>
        <v>0</v>
      </c>
      <c r="X85" s="16">
        <f>[4]理科!X85</f>
        <v>0</v>
      </c>
    </row>
    <row r="86" spans="2:24" ht="21.75" customHeight="1">
      <c r="B86" s="43">
        <f>氏名入力!A86</f>
        <v>1302</v>
      </c>
      <c r="C86" s="22">
        <f>氏名入力!C86</f>
        <v>0</v>
      </c>
      <c r="D86" s="7">
        <f>[4]理科!D86</f>
        <v>0</v>
      </c>
      <c r="E86" s="1">
        <f>[4]理科!E86</f>
        <v>0</v>
      </c>
      <c r="F86" s="1">
        <f>[4]理科!F86</f>
        <v>0</v>
      </c>
      <c r="G86" s="1">
        <f>[4]理科!G86</f>
        <v>0</v>
      </c>
      <c r="H86" s="17">
        <f>[4]理科!H86</f>
        <v>0</v>
      </c>
      <c r="I86" s="227">
        <f>[4]理科!I86</f>
        <v>0</v>
      </c>
      <c r="J86" s="219">
        <f>[4]理科!J86</f>
        <v>0</v>
      </c>
      <c r="K86" s="161"/>
      <c r="L86" s="7">
        <f>[4]理科!L86</f>
        <v>0</v>
      </c>
      <c r="M86" s="1">
        <f>[4]理科!M86</f>
        <v>0</v>
      </c>
      <c r="N86" s="1">
        <f>[4]理科!N86</f>
        <v>0</v>
      </c>
      <c r="O86" s="1">
        <f>[4]理科!O86</f>
        <v>0</v>
      </c>
      <c r="P86" s="17">
        <f>[4]理科!P86</f>
        <v>0</v>
      </c>
      <c r="Q86" s="227">
        <f>[4]理科!Q86</f>
        <v>0</v>
      </c>
      <c r="R86" s="219">
        <f>[4]理科!R86</f>
        <v>0</v>
      </c>
      <c r="T86" s="7">
        <f>[4]理科!T86</f>
        <v>0</v>
      </c>
      <c r="U86" s="1">
        <f>[4]理科!U86</f>
        <v>0</v>
      </c>
      <c r="V86" s="1">
        <f>[4]理科!V86</f>
        <v>0</v>
      </c>
      <c r="W86" s="1">
        <f>[4]理科!W86</f>
        <v>0</v>
      </c>
      <c r="X86" s="17">
        <f>[4]理科!X86</f>
        <v>0</v>
      </c>
    </row>
    <row r="87" spans="2:24" ht="21.75" customHeight="1">
      <c r="B87" s="43">
        <f>氏名入力!A87</f>
        <v>1303</v>
      </c>
      <c r="C87" s="22">
        <f>氏名入力!C87</f>
        <v>0</v>
      </c>
      <c r="D87" s="7">
        <f>[4]理科!D87</f>
        <v>0</v>
      </c>
      <c r="E87" s="1">
        <f>[4]理科!E87</f>
        <v>0</v>
      </c>
      <c r="F87" s="1">
        <f>[4]理科!F87</f>
        <v>0</v>
      </c>
      <c r="G87" s="1">
        <f>[4]理科!G87</f>
        <v>0</v>
      </c>
      <c r="H87" s="17">
        <f>[4]理科!H87</f>
        <v>0</v>
      </c>
      <c r="I87" s="227">
        <f>[4]理科!I87</f>
        <v>0</v>
      </c>
      <c r="J87" s="219">
        <f>[4]理科!J87</f>
        <v>0</v>
      </c>
      <c r="K87" s="161"/>
      <c r="L87" s="7">
        <f>[4]理科!L87</f>
        <v>0</v>
      </c>
      <c r="M87" s="1">
        <f>[4]理科!M87</f>
        <v>0</v>
      </c>
      <c r="N87" s="1">
        <f>[4]理科!N87</f>
        <v>0</v>
      </c>
      <c r="O87" s="1">
        <f>[4]理科!O87</f>
        <v>0</v>
      </c>
      <c r="P87" s="17">
        <f>[4]理科!P87</f>
        <v>0</v>
      </c>
      <c r="Q87" s="227">
        <f>[4]理科!Q87</f>
        <v>0</v>
      </c>
      <c r="R87" s="219">
        <f>[4]理科!R87</f>
        <v>0</v>
      </c>
      <c r="T87" s="7">
        <f>[4]理科!T87</f>
        <v>0</v>
      </c>
      <c r="U87" s="1">
        <f>[4]理科!U87</f>
        <v>0</v>
      </c>
      <c r="V87" s="1">
        <f>[4]理科!V87</f>
        <v>0</v>
      </c>
      <c r="W87" s="1">
        <f>[4]理科!W87</f>
        <v>0</v>
      </c>
      <c r="X87" s="17">
        <f>[4]理科!X87</f>
        <v>0</v>
      </c>
    </row>
    <row r="88" spans="2:24" ht="21.75" customHeight="1">
      <c r="B88" s="43">
        <f>氏名入力!A88</f>
        <v>1304</v>
      </c>
      <c r="C88" s="22">
        <f>氏名入力!C88</f>
        <v>0</v>
      </c>
      <c r="D88" s="7">
        <f>[4]理科!D88</f>
        <v>0</v>
      </c>
      <c r="E88" s="1">
        <f>[4]理科!E88</f>
        <v>0</v>
      </c>
      <c r="F88" s="1">
        <f>[4]理科!F88</f>
        <v>0</v>
      </c>
      <c r="G88" s="1">
        <f>[4]理科!G88</f>
        <v>0</v>
      </c>
      <c r="H88" s="17">
        <f>[4]理科!H88</f>
        <v>0</v>
      </c>
      <c r="I88" s="227">
        <f>[4]理科!I88</f>
        <v>0</v>
      </c>
      <c r="J88" s="219">
        <f>[4]理科!J88</f>
        <v>0</v>
      </c>
      <c r="K88" s="161"/>
      <c r="L88" s="7">
        <f>[4]理科!L88</f>
        <v>0</v>
      </c>
      <c r="M88" s="1">
        <f>[4]理科!M88</f>
        <v>0</v>
      </c>
      <c r="N88" s="1">
        <f>[4]理科!N88</f>
        <v>0</v>
      </c>
      <c r="O88" s="1">
        <f>[4]理科!O88</f>
        <v>0</v>
      </c>
      <c r="P88" s="17">
        <f>[4]理科!P88</f>
        <v>0</v>
      </c>
      <c r="Q88" s="227">
        <f>[4]理科!Q88</f>
        <v>0</v>
      </c>
      <c r="R88" s="219">
        <f>[4]理科!R88</f>
        <v>0</v>
      </c>
      <c r="T88" s="7">
        <f>[4]理科!T88</f>
        <v>0</v>
      </c>
      <c r="U88" s="1">
        <f>[4]理科!U88</f>
        <v>0</v>
      </c>
      <c r="V88" s="1">
        <f>[4]理科!V88</f>
        <v>0</v>
      </c>
      <c r="W88" s="1">
        <f>[4]理科!W88</f>
        <v>0</v>
      </c>
      <c r="X88" s="17">
        <f>[4]理科!X88</f>
        <v>0</v>
      </c>
    </row>
    <row r="89" spans="2:24" ht="21.75" customHeight="1">
      <c r="B89" s="43">
        <f>氏名入力!A89</f>
        <v>1305</v>
      </c>
      <c r="C89" s="22">
        <f>氏名入力!C89</f>
        <v>0</v>
      </c>
      <c r="D89" s="7">
        <f>[4]理科!D89</f>
        <v>0</v>
      </c>
      <c r="E89" s="1">
        <f>[4]理科!E89</f>
        <v>0</v>
      </c>
      <c r="F89" s="1">
        <f>[4]理科!F89</f>
        <v>0</v>
      </c>
      <c r="G89" s="1">
        <f>[4]理科!G89</f>
        <v>0</v>
      </c>
      <c r="H89" s="17">
        <f>[4]理科!H89</f>
        <v>0</v>
      </c>
      <c r="I89" s="227">
        <f>[4]理科!I89</f>
        <v>0</v>
      </c>
      <c r="J89" s="219">
        <f>[4]理科!J89</f>
        <v>0</v>
      </c>
      <c r="K89" s="161"/>
      <c r="L89" s="7">
        <f>[4]理科!L89</f>
        <v>0</v>
      </c>
      <c r="M89" s="1">
        <f>[4]理科!M89</f>
        <v>0</v>
      </c>
      <c r="N89" s="1">
        <f>[4]理科!N89</f>
        <v>0</v>
      </c>
      <c r="O89" s="1">
        <f>[4]理科!O89</f>
        <v>0</v>
      </c>
      <c r="P89" s="17">
        <f>[4]理科!P89</f>
        <v>0</v>
      </c>
      <c r="Q89" s="227">
        <f>[4]理科!Q89</f>
        <v>0</v>
      </c>
      <c r="R89" s="219">
        <f>[4]理科!R89</f>
        <v>0</v>
      </c>
      <c r="T89" s="7">
        <f>[4]理科!T89</f>
        <v>0</v>
      </c>
      <c r="U89" s="1">
        <f>[4]理科!U89</f>
        <v>0</v>
      </c>
      <c r="V89" s="1">
        <f>[4]理科!V89</f>
        <v>0</v>
      </c>
      <c r="W89" s="1">
        <f>[4]理科!W89</f>
        <v>0</v>
      </c>
      <c r="X89" s="17">
        <f>[4]理科!X89</f>
        <v>0</v>
      </c>
    </row>
    <row r="90" spans="2:24" ht="21.75" customHeight="1">
      <c r="B90" s="43">
        <f>氏名入力!A90</f>
        <v>1306</v>
      </c>
      <c r="C90" s="22">
        <f>氏名入力!C90</f>
        <v>0</v>
      </c>
      <c r="D90" s="7">
        <f>[4]理科!D90</f>
        <v>0</v>
      </c>
      <c r="E90" s="1">
        <f>[4]理科!E90</f>
        <v>0</v>
      </c>
      <c r="F90" s="1">
        <f>[4]理科!F90</f>
        <v>0</v>
      </c>
      <c r="G90" s="1">
        <f>[4]理科!G90</f>
        <v>0</v>
      </c>
      <c r="H90" s="17">
        <f>[4]理科!H90</f>
        <v>0</v>
      </c>
      <c r="I90" s="227">
        <f>[4]理科!I90</f>
        <v>0</v>
      </c>
      <c r="J90" s="219">
        <f>[4]理科!J90</f>
        <v>0</v>
      </c>
      <c r="K90" s="161"/>
      <c r="L90" s="7">
        <f>[4]理科!L90</f>
        <v>0</v>
      </c>
      <c r="M90" s="1">
        <f>[4]理科!M90</f>
        <v>0</v>
      </c>
      <c r="N90" s="1">
        <f>[4]理科!N90</f>
        <v>0</v>
      </c>
      <c r="O90" s="1">
        <f>[4]理科!O90</f>
        <v>0</v>
      </c>
      <c r="P90" s="17">
        <f>[4]理科!P90</f>
        <v>0</v>
      </c>
      <c r="Q90" s="227">
        <f>[4]理科!Q90</f>
        <v>0</v>
      </c>
      <c r="R90" s="219">
        <f>[4]理科!R90</f>
        <v>0</v>
      </c>
      <c r="T90" s="7">
        <f>[4]理科!T90</f>
        <v>0</v>
      </c>
      <c r="U90" s="1">
        <f>[4]理科!U90</f>
        <v>0</v>
      </c>
      <c r="V90" s="1">
        <f>[4]理科!V90</f>
        <v>0</v>
      </c>
      <c r="W90" s="1">
        <f>[4]理科!W90</f>
        <v>0</v>
      </c>
      <c r="X90" s="17">
        <f>[4]理科!X90</f>
        <v>0</v>
      </c>
    </row>
    <row r="91" spans="2:24" ht="21.75" customHeight="1">
      <c r="B91" s="43">
        <f>氏名入力!A91</f>
        <v>1307</v>
      </c>
      <c r="C91" s="22">
        <f>氏名入力!C91</f>
        <v>0</v>
      </c>
      <c r="D91" s="7">
        <f>[4]理科!D91</f>
        <v>0</v>
      </c>
      <c r="E91" s="1">
        <f>[4]理科!E91</f>
        <v>0</v>
      </c>
      <c r="F91" s="1">
        <f>[4]理科!F91</f>
        <v>0</v>
      </c>
      <c r="G91" s="1">
        <f>[4]理科!G91</f>
        <v>0</v>
      </c>
      <c r="H91" s="17">
        <f>[4]理科!H91</f>
        <v>0</v>
      </c>
      <c r="I91" s="227">
        <f>[4]理科!I91</f>
        <v>0</v>
      </c>
      <c r="J91" s="219">
        <f>[4]理科!J91</f>
        <v>0</v>
      </c>
      <c r="K91" s="161"/>
      <c r="L91" s="7">
        <f>[4]理科!L91</f>
        <v>0</v>
      </c>
      <c r="M91" s="1">
        <f>[4]理科!M91</f>
        <v>0</v>
      </c>
      <c r="N91" s="1">
        <f>[4]理科!N91</f>
        <v>0</v>
      </c>
      <c r="O91" s="1">
        <f>[4]理科!O91</f>
        <v>0</v>
      </c>
      <c r="P91" s="17">
        <f>[4]理科!P91</f>
        <v>0</v>
      </c>
      <c r="Q91" s="227">
        <f>[4]理科!Q91</f>
        <v>0</v>
      </c>
      <c r="R91" s="219">
        <f>[4]理科!R91</f>
        <v>0</v>
      </c>
      <c r="T91" s="7">
        <f>[4]理科!T91</f>
        <v>0</v>
      </c>
      <c r="U91" s="1">
        <f>[4]理科!U91</f>
        <v>0</v>
      </c>
      <c r="V91" s="1">
        <f>[4]理科!V91</f>
        <v>0</v>
      </c>
      <c r="W91" s="1">
        <f>[4]理科!W91</f>
        <v>0</v>
      </c>
      <c r="X91" s="17">
        <f>[4]理科!X91</f>
        <v>0</v>
      </c>
    </row>
    <row r="92" spans="2:24" ht="21.75" customHeight="1">
      <c r="B92" s="43">
        <f>氏名入力!A92</f>
        <v>1308</v>
      </c>
      <c r="C92" s="22">
        <f>氏名入力!C92</f>
        <v>0</v>
      </c>
      <c r="D92" s="7">
        <f>[4]理科!D92</f>
        <v>0</v>
      </c>
      <c r="E92" s="1">
        <f>[4]理科!E92</f>
        <v>0</v>
      </c>
      <c r="F92" s="1">
        <f>[4]理科!F92</f>
        <v>0</v>
      </c>
      <c r="G92" s="1">
        <f>[4]理科!G92</f>
        <v>0</v>
      </c>
      <c r="H92" s="17">
        <f>[4]理科!H92</f>
        <v>0</v>
      </c>
      <c r="I92" s="227">
        <f>[4]理科!I92</f>
        <v>0</v>
      </c>
      <c r="J92" s="219">
        <f>[4]理科!J92</f>
        <v>0</v>
      </c>
      <c r="K92" s="161"/>
      <c r="L92" s="7">
        <f>[4]理科!L92</f>
        <v>0</v>
      </c>
      <c r="M92" s="1">
        <f>[4]理科!M92</f>
        <v>0</v>
      </c>
      <c r="N92" s="1">
        <f>[4]理科!N92</f>
        <v>0</v>
      </c>
      <c r="O92" s="1">
        <f>[4]理科!O92</f>
        <v>0</v>
      </c>
      <c r="P92" s="17">
        <f>[4]理科!P92</f>
        <v>0</v>
      </c>
      <c r="Q92" s="227">
        <f>[4]理科!Q92</f>
        <v>0</v>
      </c>
      <c r="R92" s="219">
        <f>[4]理科!R92</f>
        <v>0</v>
      </c>
      <c r="T92" s="7">
        <f>[4]理科!T92</f>
        <v>0</v>
      </c>
      <c r="U92" s="1">
        <f>[4]理科!U92</f>
        <v>0</v>
      </c>
      <c r="V92" s="1">
        <f>[4]理科!V92</f>
        <v>0</v>
      </c>
      <c r="W92" s="1">
        <f>[4]理科!W92</f>
        <v>0</v>
      </c>
      <c r="X92" s="17">
        <f>[4]理科!X92</f>
        <v>0</v>
      </c>
    </row>
    <row r="93" spans="2:24" ht="21.75" customHeight="1">
      <c r="B93" s="43">
        <f>氏名入力!A93</f>
        <v>1309</v>
      </c>
      <c r="C93" s="22">
        <f>氏名入力!C93</f>
        <v>0</v>
      </c>
      <c r="D93" s="7">
        <f>[4]理科!D93</f>
        <v>0</v>
      </c>
      <c r="E93" s="1">
        <f>[4]理科!E93</f>
        <v>0</v>
      </c>
      <c r="F93" s="1">
        <f>[4]理科!F93</f>
        <v>0</v>
      </c>
      <c r="G93" s="1">
        <f>[4]理科!G93</f>
        <v>0</v>
      </c>
      <c r="H93" s="17">
        <f>[4]理科!H93</f>
        <v>0</v>
      </c>
      <c r="I93" s="227">
        <f>[4]理科!I93</f>
        <v>0</v>
      </c>
      <c r="J93" s="219">
        <f>[4]理科!J93</f>
        <v>0</v>
      </c>
      <c r="K93" s="161"/>
      <c r="L93" s="7">
        <f>[4]理科!L93</f>
        <v>0</v>
      </c>
      <c r="M93" s="1">
        <f>[4]理科!M93</f>
        <v>0</v>
      </c>
      <c r="N93" s="1">
        <f>[4]理科!N93</f>
        <v>0</v>
      </c>
      <c r="O93" s="1">
        <f>[4]理科!O93</f>
        <v>0</v>
      </c>
      <c r="P93" s="17">
        <f>[4]理科!P93</f>
        <v>0</v>
      </c>
      <c r="Q93" s="227">
        <f>[4]理科!Q93</f>
        <v>0</v>
      </c>
      <c r="R93" s="219">
        <f>[4]理科!R93</f>
        <v>0</v>
      </c>
      <c r="T93" s="7">
        <f>[4]理科!T93</f>
        <v>0</v>
      </c>
      <c r="U93" s="1">
        <f>[4]理科!U93</f>
        <v>0</v>
      </c>
      <c r="V93" s="1">
        <f>[4]理科!V93</f>
        <v>0</v>
      </c>
      <c r="W93" s="1">
        <f>[4]理科!W93</f>
        <v>0</v>
      </c>
      <c r="X93" s="17">
        <f>[4]理科!X93</f>
        <v>0</v>
      </c>
    </row>
    <row r="94" spans="2:24" ht="21.75" customHeight="1">
      <c r="B94" s="43">
        <f>氏名入力!A94</f>
        <v>1310</v>
      </c>
      <c r="C94" s="22">
        <f>氏名入力!C94</f>
        <v>0</v>
      </c>
      <c r="D94" s="7">
        <f>[4]理科!D94</f>
        <v>0</v>
      </c>
      <c r="E94" s="1">
        <f>[4]理科!E94</f>
        <v>0</v>
      </c>
      <c r="F94" s="1">
        <f>[4]理科!F94</f>
        <v>0</v>
      </c>
      <c r="G94" s="1">
        <f>[4]理科!G94</f>
        <v>0</v>
      </c>
      <c r="H94" s="17">
        <f>[4]理科!H94</f>
        <v>0</v>
      </c>
      <c r="I94" s="227">
        <f>[4]理科!I94</f>
        <v>0</v>
      </c>
      <c r="J94" s="219">
        <f>[4]理科!J94</f>
        <v>0</v>
      </c>
      <c r="K94" s="161"/>
      <c r="L94" s="7">
        <f>[4]理科!L94</f>
        <v>0</v>
      </c>
      <c r="M94" s="1">
        <f>[4]理科!M94</f>
        <v>0</v>
      </c>
      <c r="N94" s="1">
        <f>[4]理科!N94</f>
        <v>0</v>
      </c>
      <c r="O94" s="1">
        <f>[4]理科!O94</f>
        <v>0</v>
      </c>
      <c r="P94" s="17">
        <f>[4]理科!P94</f>
        <v>0</v>
      </c>
      <c r="Q94" s="227">
        <f>[4]理科!Q94</f>
        <v>0</v>
      </c>
      <c r="R94" s="219">
        <f>[4]理科!R94</f>
        <v>0</v>
      </c>
      <c r="T94" s="7">
        <f>[4]理科!T94</f>
        <v>0</v>
      </c>
      <c r="U94" s="1">
        <f>[4]理科!U94</f>
        <v>0</v>
      </c>
      <c r="V94" s="1">
        <f>[4]理科!V94</f>
        <v>0</v>
      </c>
      <c r="W94" s="1">
        <f>[4]理科!W94</f>
        <v>0</v>
      </c>
      <c r="X94" s="17">
        <f>[4]理科!X94</f>
        <v>0</v>
      </c>
    </row>
    <row r="95" spans="2:24" ht="21.75" customHeight="1">
      <c r="B95" s="43">
        <f>氏名入力!A95</f>
        <v>1311</v>
      </c>
      <c r="C95" s="22">
        <f>氏名入力!C95</f>
        <v>0</v>
      </c>
      <c r="D95" s="7">
        <f>[4]理科!D95</f>
        <v>0</v>
      </c>
      <c r="E95" s="1">
        <f>[4]理科!E95</f>
        <v>0</v>
      </c>
      <c r="F95" s="1">
        <f>[4]理科!F95</f>
        <v>0</v>
      </c>
      <c r="G95" s="1">
        <f>[4]理科!G95</f>
        <v>0</v>
      </c>
      <c r="H95" s="17">
        <f>[4]理科!H95</f>
        <v>0</v>
      </c>
      <c r="I95" s="227">
        <f>[4]理科!I95</f>
        <v>0</v>
      </c>
      <c r="J95" s="219">
        <f>[4]理科!J95</f>
        <v>0</v>
      </c>
      <c r="K95" s="161"/>
      <c r="L95" s="7">
        <f>[4]理科!L95</f>
        <v>0</v>
      </c>
      <c r="M95" s="1">
        <f>[4]理科!M95</f>
        <v>0</v>
      </c>
      <c r="N95" s="1">
        <f>[4]理科!N95</f>
        <v>0</v>
      </c>
      <c r="O95" s="1">
        <f>[4]理科!O95</f>
        <v>0</v>
      </c>
      <c r="P95" s="17">
        <f>[4]理科!P95</f>
        <v>0</v>
      </c>
      <c r="Q95" s="227">
        <f>[4]理科!Q95</f>
        <v>0</v>
      </c>
      <c r="R95" s="219">
        <f>[4]理科!R95</f>
        <v>0</v>
      </c>
      <c r="T95" s="7">
        <f>[4]理科!T95</f>
        <v>0</v>
      </c>
      <c r="U95" s="1">
        <f>[4]理科!U95</f>
        <v>0</v>
      </c>
      <c r="V95" s="1">
        <f>[4]理科!V95</f>
        <v>0</v>
      </c>
      <c r="W95" s="1">
        <f>[4]理科!W95</f>
        <v>0</v>
      </c>
      <c r="X95" s="17">
        <f>[4]理科!X95</f>
        <v>0</v>
      </c>
    </row>
    <row r="96" spans="2:24" ht="21.75" customHeight="1">
      <c r="B96" s="43">
        <f>氏名入力!A96</f>
        <v>1312</v>
      </c>
      <c r="C96" s="22">
        <f>氏名入力!C96</f>
        <v>0</v>
      </c>
      <c r="D96" s="7">
        <f>[4]理科!D96</f>
        <v>0</v>
      </c>
      <c r="E96" s="1">
        <f>[4]理科!E96</f>
        <v>0</v>
      </c>
      <c r="F96" s="1">
        <f>[4]理科!F96</f>
        <v>0</v>
      </c>
      <c r="G96" s="1">
        <f>[4]理科!G96</f>
        <v>0</v>
      </c>
      <c r="H96" s="17">
        <f>[4]理科!H96</f>
        <v>0</v>
      </c>
      <c r="I96" s="227">
        <f>[4]理科!I96</f>
        <v>0</v>
      </c>
      <c r="J96" s="219">
        <f>[4]理科!J96</f>
        <v>0</v>
      </c>
      <c r="K96" s="161"/>
      <c r="L96" s="7">
        <f>[4]理科!L96</f>
        <v>0</v>
      </c>
      <c r="M96" s="1">
        <f>[4]理科!M96</f>
        <v>0</v>
      </c>
      <c r="N96" s="1">
        <f>[4]理科!N96</f>
        <v>0</v>
      </c>
      <c r="O96" s="1">
        <f>[4]理科!O96</f>
        <v>0</v>
      </c>
      <c r="P96" s="17">
        <f>[4]理科!P96</f>
        <v>0</v>
      </c>
      <c r="Q96" s="227">
        <f>[4]理科!Q96</f>
        <v>0</v>
      </c>
      <c r="R96" s="219">
        <f>[4]理科!R96</f>
        <v>0</v>
      </c>
      <c r="T96" s="7">
        <f>[4]理科!T96</f>
        <v>0</v>
      </c>
      <c r="U96" s="1">
        <f>[4]理科!U96</f>
        <v>0</v>
      </c>
      <c r="V96" s="1">
        <f>[4]理科!V96</f>
        <v>0</v>
      </c>
      <c r="W96" s="1">
        <f>[4]理科!W96</f>
        <v>0</v>
      </c>
      <c r="X96" s="17">
        <f>[4]理科!X96</f>
        <v>0</v>
      </c>
    </row>
    <row r="97" spans="2:24" ht="21.75" customHeight="1">
      <c r="B97" s="43">
        <f>氏名入力!A97</f>
        <v>1313</v>
      </c>
      <c r="C97" s="22">
        <f>氏名入力!C97</f>
        <v>0</v>
      </c>
      <c r="D97" s="7">
        <f>[4]理科!D97</f>
        <v>0</v>
      </c>
      <c r="E97" s="1">
        <f>[4]理科!E97</f>
        <v>0</v>
      </c>
      <c r="F97" s="1">
        <f>[4]理科!F97</f>
        <v>0</v>
      </c>
      <c r="G97" s="1">
        <f>[4]理科!G97</f>
        <v>0</v>
      </c>
      <c r="H97" s="17">
        <f>[4]理科!H97</f>
        <v>0</v>
      </c>
      <c r="I97" s="227">
        <f>[4]理科!I97</f>
        <v>0</v>
      </c>
      <c r="J97" s="219">
        <f>[4]理科!J97</f>
        <v>0</v>
      </c>
      <c r="K97" s="161"/>
      <c r="L97" s="7">
        <f>[4]理科!L97</f>
        <v>0</v>
      </c>
      <c r="M97" s="1">
        <f>[4]理科!M97</f>
        <v>0</v>
      </c>
      <c r="N97" s="1">
        <f>[4]理科!N97</f>
        <v>0</v>
      </c>
      <c r="O97" s="1">
        <f>[4]理科!O97</f>
        <v>0</v>
      </c>
      <c r="P97" s="17">
        <f>[4]理科!P97</f>
        <v>0</v>
      </c>
      <c r="Q97" s="227">
        <f>[4]理科!Q97</f>
        <v>0</v>
      </c>
      <c r="R97" s="219">
        <f>[4]理科!R97</f>
        <v>0</v>
      </c>
      <c r="T97" s="7">
        <f>[4]理科!T97</f>
        <v>0</v>
      </c>
      <c r="U97" s="1">
        <f>[4]理科!U97</f>
        <v>0</v>
      </c>
      <c r="V97" s="1">
        <f>[4]理科!V97</f>
        <v>0</v>
      </c>
      <c r="W97" s="1">
        <f>[4]理科!W97</f>
        <v>0</v>
      </c>
      <c r="X97" s="17">
        <f>[4]理科!X97</f>
        <v>0</v>
      </c>
    </row>
    <row r="98" spans="2:24" ht="21.75" customHeight="1">
      <c r="B98" s="43">
        <f>氏名入力!A98</f>
        <v>1314</v>
      </c>
      <c r="C98" s="22">
        <f>氏名入力!C98</f>
        <v>0</v>
      </c>
      <c r="D98" s="7">
        <f>[4]理科!D98</f>
        <v>0</v>
      </c>
      <c r="E98" s="1">
        <f>[4]理科!E98</f>
        <v>0</v>
      </c>
      <c r="F98" s="1">
        <f>[4]理科!F98</f>
        <v>0</v>
      </c>
      <c r="G98" s="1">
        <f>[4]理科!G98</f>
        <v>0</v>
      </c>
      <c r="H98" s="17">
        <f>[4]理科!H98</f>
        <v>0</v>
      </c>
      <c r="I98" s="227">
        <f>[4]理科!I98</f>
        <v>0</v>
      </c>
      <c r="J98" s="219">
        <f>[4]理科!J98</f>
        <v>0</v>
      </c>
      <c r="K98" s="161"/>
      <c r="L98" s="7">
        <f>[4]理科!L98</f>
        <v>0</v>
      </c>
      <c r="M98" s="1">
        <f>[4]理科!M98</f>
        <v>0</v>
      </c>
      <c r="N98" s="1">
        <f>[4]理科!N98</f>
        <v>0</v>
      </c>
      <c r="O98" s="1">
        <f>[4]理科!O98</f>
        <v>0</v>
      </c>
      <c r="P98" s="17">
        <f>[4]理科!P98</f>
        <v>0</v>
      </c>
      <c r="Q98" s="227">
        <f>[4]理科!Q98</f>
        <v>0</v>
      </c>
      <c r="R98" s="219">
        <f>[4]理科!R98</f>
        <v>0</v>
      </c>
      <c r="T98" s="7">
        <f>[4]理科!T98</f>
        <v>0</v>
      </c>
      <c r="U98" s="1">
        <f>[4]理科!U98</f>
        <v>0</v>
      </c>
      <c r="V98" s="1">
        <f>[4]理科!V98</f>
        <v>0</v>
      </c>
      <c r="W98" s="1">
        <f>[4]理科!W98</f>
        <v>0</v>
      </c>
      <c r="X98" s="17">
        <f>[4]理科!X98</f>
        <v>0</v>
      </c>
    </row>
    <row r="99" spans="2:24" ht="21.75" customHeight="1">
      <c r="B99" s="43">
        <f>氏名入力!A99</f>
        <v>1315</v>
      </c>
      <c r="C99" s="22">
        <f>氏名入力!C99</f>
        <v>0</v>
      </c>
      <c r="D99" s="7">
        <f>[4]理科!D99</f>
        <v>0</v>
      </c>
      <c r="E99" s="1">
        <f>[4]理科!E99</f>
        <v>0</v>
      </c>
      <c r="F99" s="1">
        <f>[4]理科!F99</f>
        <v>0</v>
      </c>
      <c r="G99" s="1">
        <f>[4]理科!G99</f>
        <v>0</v>
      </c>
      <c r="H99" s="17">
        <f>[4]理科!H99</f>
        <v>0</v>
      </c>
      <c r="I99" s="227">
        <f>[4]理科!I99</f>
        <v>0</v>
      </c>
      <c r="J99" s="219">
        <f>[4]理科!J99</f>
        <v>0</v>
      </c>
      <c r="K99" s="161"/>
      <c r="L99" s="7">
        <f>[4]理科!L99</f>
        <v>0</v>
      </c>
      <c r="M99" s="1">
        <f>[4]理科!M99</f>
        <v>0</v>
      </c>
      <c r="N99" s="1">
        <f>[4]理科!N99</f>
        <v>0</v>
      </c>
      <c r="O99" s="1">
        <f>[4]理科!O99</f>
        <v>0</v>
      </c>
      <c r="P99" s="17">
        <f>[4]理科!P99</f>
        <v>0</v>
      </c>
      <c r="Q99" s="227">
        <f>[4]理科!Q99</f>
        <v>0</v>
      </c>
      <c r="R99" s="219">
        <f>[4]理科!R99</f>
        <v>0</v>
      </c>
      <c r="T99" s="7">
        <f>[4]理科!T99</f>
        <v>0</v>
      </c>
      <c r="U99" s="1">
        <f>[4]理科!U99</f>
        <v>0</v>
      </c>
      <c r="V99" s="1">
        <f>[4]理科!V99</f>
        <v>0</v>
      </c>
      <c r="W99" s="1">
        <f>[4]理科!W99</f>
        <v>0</v>
      </c>
      <c r="X99" s="17">
        <f>[4]理科!X99</f>
        <v>0</v>
      </c>
    </row>
    <row r="100" spans="2:24" ht="21.75" customHeight="1">
      <c r="B100" s="43">
        <f>氏名入力!A100</f>
        <v>1316</v>
      </c>
      <c r="C100" s="22">
        <f>氏名入力!C100</f>
        <v>0</v>
      </c>
      <c r="D100" s="7">
        <f>[4]理科!D100</f>
        <v>0</v>
      </c>
      <c r="E100" s="1">
        <f>[4]理科!E100</f>
        <v>0</v>
      </c>
      <c r="F100" s="1">
        <f>[4]理科!F100</f>
        <v>0</v>
      </c>
      <c r="G100" s="1">
        <f>[4]理科!G100</f>
        <v>0</v>
      </c>
      <c r="H100" s="17">
        <f>[4]理科!H100</f>
        <v>0</v>
      </c>
      <c r="I100" s="227">
        <f>[4]理科!I100</f>
        <v>0</v>
      </c>
      <c r="J100" s="219">
        <f>[4]理科!J100</f>
        <v>0</v>
      </c>
      <c r="K100" s="161"/>
      <c r="L100" s="7">
        <f>[4]理科!L100</f>
        <v>0</v>
      </c>
      <c r="M100" s="1">
        <f>[4]理科!M100</f>
        <v>0</v>
      </c>
      <c r="N100" s="1">
        <f>[4]理科!N100</f>
        <v>0</v>
      </c>
      <c r="O100" s="1">
        <f>[4]理科!O100</f>
        <v>0</v>
      </c>
      <c r="P100" s="17">
        <f>[4]理科!P100</f>
        <v>0</v>
      </c>
      <c r="Q100" s="227">
        <f>[4]理科!Q100</f>
        <v>0</v>
      </c>
      <c r="R100" s="219">
        <f>[4]理科!R100</f>
        <v>0</v>
      </c>
      <c r="T100" s="7">
        <f>[4]理科!T100</f>
        <v>0</v>
      </c>
      <c r="U100" s="1">
        <f>[4]理科!U100</f>
        <v>0</v>
      </c>
      <c r="V100" s="1">
        <f>[4]理科!V100</f>
        <v>0</v>
      </c>
      <c r="W100" s="1">
        <f>[4]理科!W100</f>
        <v>0</v>
      </c>
      <c r="X100" s="17">
        <f>[4]理科!X100</f>
        <v>0</v>
      </c>
    </row>
    <row r="101" spans="2:24" ht="21.75" customHeight="1">
      <c r="B101" s="43">
        <f>氏名入力!A101</f>
        <v>1317</v>
      </c>
      <c r="C101" s="22">
        <f>氏名入力!C101</f>
        <v>0</v>
      </c>
      <c r="D101" s="7">
        <f>[4]理科!D101</f>
        <v>0</v>
      </c>
      <c r="E101" s="1">
        <f>[4]理科!E101</f>
        <v>0</v>
      </c>
      <c r="F101" s="1">
        <f>[4]理科!F101</f>
        <v>0</v>
      </c>
      <c r="G101" s="1">
        <f>[4]理科!G101</f>
        <v>0</v>
      </c>
      <c r="H101" s="17">
        <f>[4]理科!H101</f>
        <v>0</v>
      </c>
      <c r="I101" s="227">
        <f>[4]理科!I101</f>
        <v>0</v>
      </c>
      <c r="J101" s="219">
        <f>[4]理科!J101</f>
        <v>0</v>
      </c>
      <c r="K101" s="161"/>
      <c r="L101" s="7">
        <f>[4]理科!L101</f>
        <v>0</v>
      </c>
      <c r="M101" s="1">
        <f>[4]理科!M101</f>
        <v>0</v>
      </c>
      <c r="N101" s="1">
        <f>[4]理科!N101</f>
        <v>0</v>
      </c>
      <c r="O101" s="1">
        <f>[4]理科!O101</f>
        <v>0</v>
      </c>
      <c r="P101" s="17">
        <f>[4]理科!P101</f>
        <v>0</v>
      </c>
      <c r="Q101" s="227">
        <f>[4]理科!Q101</f>
        <v>0</v>
      </c>
      <c r="R101" s="219">
        <f>[4]理科!R101</f>
        <v>0</v>
      </c>
      <c r="T101" s="7">
        <f>[4]理科!T101</f>
        <v>0</v>
      </c>
      <c r="U101" s="1">
        <f>[4]理科!U101</f>
        <v>0</v>
      </c>
      <c r="V101" s="1">
        <f>[4]理科!V101</f>
        <v>0</v>
      </c>
      <c r="W101" s="1">
        <f>[4]理科!W101</f>
        <v>0</v>
      </c>
      <c r="X101" s="17">
        <f>[4]理科!X101</f>
        <v>0</v>
      </c>
    </row>
    <row r="102" spans="2:24" ht="21.75" customHeight="1">
      <c r="B102" s="43">
        <f>氏名入力!A102</f>
        <v>1318</v>
      </c>
      <c r="C102" s="22">
        <f>氏名入力!C102</f>
        <v>0</v>
      </c>
      <c r="D102" s="7">
        <f>[4]理科!D102</f>
        <v>0</v>
      </c>
      <c r="E102" s="1">
        <f>[4]理科!E102</f>
        <v>0</v>
      </c>
      <c r="F102" s="1">
        <f>[4]理科!F102</f>
        <v>0</v>
      </c>
      <c r="G102" s="1">
        <f>[4]理科!G102</f>
        <v>0</v>
      </c>
      <c r="H102" s="17">
        <f>[4]理科!H102</f>
        <v>0</v>
      </c>
      <c r="I102" s="227">
        <f>[4]理科!I102</f>
        <v>0</v>
      </c>
      <c r="J102" s="219">
        <f>[4]理科!J102</f>
        <v>0</v>
      </c>
      <c r="K102" s="161"/>
      <c r="L102" s="7">
        <f>[4]理科!L102</f>
        <v>0</v>
      </c>
      <c r="M102" s="1">
        <f>[4]理科!M102</f>
        <v>0</v>
      </c>
      <c r="N102" s="1">
        <f>[4]理科!N102</f>
        <v>0</v>
      </c>
      <c r="O102" s="1">
        <f>[4]理科!O102</f>
        <v>0</v>
      </c>
      <c r="P102" s="17">
        <f>[4]理科!P102</f>
        <v>0</v>
      </c>
      <c r="Q102" s="227">
        <f>[4]理科!Q102</f>
        <v>0</v>
      </c>
      <c r="R102" s="219">
        <f>[4]理科!R102</f>
        <v>0</v>
      </c>
      <c r="T102" s="7">
        <f>[4]理科!T102</f>
        <v>0</v>
      </c>
      <c r="U102" s="1">
        <f>[4]理科!U102</f>
        <v>0</v>
      </c>
      <c r="V102" s="1">
        <f>[4]理科!V102</f>
        <v>0</v>
      </c>
      <c r="W102" s="1">
        <f>[4]理科!W102</f>
        <v>0</v>
      </c>
      <c r="X102" s="17">
        <f>[4]理科!X102</f>
        <v>0</v>
      </c>
    </row>
    <row r="103" spans="2:24" ht="21.75" customHeight="1">
      <c r="B103" s="43">
        <f>氏名入力!A103</f>
        <v>1319</v>
      </c>
      <c r="C103" s="22">
        <f>氏名入力!C103</f>
        <v>0</v>
      </c>
      <c r="D103" s="7">
        <f>[4]理科!D103</f>
        <v>0</v>
      </c>
      <c r="E103" s="1">
        <f>[4]理科!E103</f>
        <v>0</v>
      </c>
      <c r="F103" s="1">
        <f>[4]理科!F103</f>
        <v>0</v>
      </c>
      <c r="G103" s="1">
        <f>[4]理科!G103</f>
        <v>0</v>
      </c>
      <c r="H103" s="17">
        <f>[4]理科!H103</f>
        <v>0</v>
      </c>
      <c r="I103" s="227">
        <f>[4]理科!I103</f>
        <v>0</v>
      </c>
      <c r="J103" s="219">
        <f>[4]理科!J103</f>
        <v>0</v>
      </c>
      <c r="K103" s="161"/>
      <c r="L103" s="7">
        <f>[4]理科!L103</f>
        <v>0</v>
      </c>
      <c r="M103" s="1">
        <f>[4]理科!M103</f>
        <v>0</v>
      </c>
      <c r="N103" s="1">
        <f>[4]理科!N103</f>
        <v>0</v>
      </c>
      <c r="O103" s="1">
        <f>[4]理科!O103</f>
        <v>0</v>
      </c>
      <c r="P103" s="17">
        <f>[4]理科!P103</f>
        <v>0</v>
      </c>
      <c r="Q103" s="227">
        <f>[4]理科!Q103</f>
        <v>0</v>
      </c>
      <c r="R103" s="219">
        <f>[4]理科!R103</f>
        <v>0</v>
      </c>
      <c r="T103" s="7">
        <f>[4]理科!T103</f>
        <v>0</v>
      </c>
      <c r="U103" s="1">
        <f>[4]理科!U103</f>
        <v>0</v>
      </c>
      <c r="V103" s="1">
        <f>[4]理科!V103</f>
        <v>0</v>
      </c>
      <c r="W103" s="1">
        <f>[4]理科!W103</f>
        <v>0</v>
      </c>
      <c r="X103" s="17">
        <f>[4]理科!X103</f>
        <v>0</v>
      </c>
    </row>
    <row r="104" spans="2:24" ht="21.75" customHeight="1" thickBot="1">
      <c r="B104" s="44">
        <f>氏名入力!A104</f>
        <v>1320</v>
      </c>
      <c r="C104" s="38">
        <f>氏名入力!C104</f>
        <v>0</v>
      </c>
      <c r="D104" s="9">
        <f>[4]理科!D104</f>
        <v>0</v>
      </c>
      <c r="E104" s="10">
        <f>[4]理科!E104</f>
        <v>0</v>
      </c>
      <c r="F104" s="10">
        <f>[4]理科!F104</f>
        <v>0</v>
      </c>
      <c r="G104" s="10">
        <f>[4]理科!G104</f>
        <v>0</v>
      </c>
      <c r="H104" s="18">
        <f>[4]理科!H104</f>
        <v>0</v>
      </c>
      <c r="I104" s="228">
        <f>[4]理科!I104</f>
        <v>0</v>
      </c>
      <c r="J104" s="220">
        <f>[4]理科!J104</f>
        <v>0</v>
      </c>
      <c r="K104" s="161"/>
      <c r="L104" s="9">
        <f>[4]理科!L104</f>
        <v>0</v>
      </c>
      <c r="M104" s="10">
        <f>[4]理科!M104</f>
        <v>0</v>
      </c>
      <c r="N104" s="10">
        <f>[4]理科!N104</f>
        <v>0</v>
      </c>
      <c r="O104" s="10">
        <f>[4]理科!O104</f>
        <v>0</v>
      </c>
      <c r="P104" s="18">
        <f>[4]理科!P104</f>
        <v>0</v>
      </c>
      <c r="Q104" s="228">
        <f>[4]理科!Q104</f>
        <v>0</v>
      </c>
      <c r="R104" s="220">
        <f>[4]理科!R104</f>
        <v>0</v>
      </c>
      <c r="T104" s="12">
        <f>[4]理科!T104</f>
        <v>0</v>
      </c>
      <c r="U104" s="13">
        <f>[4]理科!U104</f>
        <v>0</v>
      </c>
      <c r="V104" s="13">
        <f>[4]理科!V104</f>
        <v>0</v>
      </c>
      <c r="W104" s="13">
        <f>[4]理科!W104</f>
        <v>0</v>
      </c>
      <c r="X104" s="19">
        <f>[4]理科!X104</f>
        <v>0</v>
      </c>
    </row>
    <row r="105" spans="2:24" ht="21.75" customHeight="1">
      <c r="B105" s="45">
        <f>氏名入力!A105</f>
        <v>1331</v>
      </c>
      <c r="C105" s="39">
        <f>氏名入力!C105</f>
        <v>0</v>
      </c>
      <c r="D105" s="4">
        <f>[4]理科!D105</f>
        <v>0</v>
      </c>
      <c r="E105" s="5">
        <f>[4]理科!E105</f>
        <v>0</v>
      </c>
      <c r="F105" s="5">
        <f>[4]理科!F105</f>
        <v>0</v>
      </c>
      <c r="G105" s="5">
        <f>[4]理科!G105</f>
        <v>0</v>
      </c>
      <c r="H105" s="16">
        <f>[4]理科!H105</f>
        <v>0</v>
      </c>
      <c r="I105" s="226">
        <f>[4]理科!I105</f>
        <v>0</v>
      </c>
      <c r="J105" s="221">
        <f>[4]理科!J105</f>
        <v>0</v>
      </c>
      <c r="K105" s="161"/>
      <c r="L105" s="4">
        <f>[4]理科!L105</f>
        <v>0</v>
      </c>
      <c r="M105" s="5">
        <f>[4]理科!M105</f>
        <v>0</v>
      </c>
      <c r="N105" s="5">
        <f>[4]理科!N105</f>
        <v>0</v>
      </c>
      <c r="O105" s="5">
        <f>[4]理科!O105</f>
        <v>0</v>
      </c>
      <c r="P105" s="16">
        <f>[4]理科!P105</f>
        <v>0</v>
      </c>
      <c r="Q105" s="244">
        <f>[4]理科!Q105</f>
        <v>0</v>
      </c>
      <c r="R105" s="221">
        <f>[4]理科!R105</f>
        <v>0</v>
      </c>
      <c r="T105" s="4">
        <f>[4]理科!T105</f>
        <v>0</v>
      </c>
      <c r="U105" s="5">
        <f>[4]理科!U105</f>
        <v>0</v>
      </c>
      <c r="V105" s="5">
        <f>[4]理科!V105</f>
        <v>0</v>
      </c>
      <c r="W105" s="5">
        <f>[4]理科!W105</f>
        <v>0</v>
      </c>
      <c r="X105" s="16">
        <f>[4]理科!X105</f>
        <v>0</v>
      </c>
    </row>
    <row r="106" spans="2:24" ht="21.75" customHeight="1">
      <c r="B106" s="46">
        <f>氏名入力!A106</f>
        <v>1332</v>
      </c>
      <c r="C106" s="40">
        <f>氏名入力!C106</f>
        <v>0</v>
      </c>
      <c r="D106" s="7">
        <f>[4]理科!D106</f>
        <v>0</v>
      </c>
      <c r="E106" s="1">
        <f>[4]理科!E106</f>
        <v>0</v>
      </c>
      <c r="F106" s="1">
        <f>[4]理科!F106</f>
        <v>0</v>
      </c>
      <c r="G106" s="1">
        <f>[4]理科!G106</f>
        <v>0</v>
      </c>
      <c r="H106" s="17">
        <f>[4]理科!H106</f>
        <v>0</v>
      </c>
      <c r="I106" s="227">
        <f>[4]理科!I106</f>
        <v>0</v>
      </c>
      <c r="J106" s="219">
        <f>[4]理科!J106</f>
        <v>0</v>
      </c>
      <c r="K106" s="161"/>
      <c r="L106" s="7">
        <f>[4]理科!L106</f>
        <v>0</v>
      </c>
      <c r="M106" s="1">
        <f>[4]理科!M106</f>
        <v>0</v>
      </c>
      <c r="N106" s="1">
        <f>[4]理科!N106</f>
        <v>0</v>
      </c>
      <c r="O106" s="1">
        <f>[4]理科!O106</f>
        <v>0</v>
      </c>
      <c r="P106" s="17">
        <f>[4]理科!P106</f>
        <v>0</v>
      </c>
      <c r="Q106" s="227">
        <f>[4]理科!Q106</f>
        <v>0</v>
      </c>
      <c r="R106" s="219">
        <f>[4]理科!R106</f>
        <v>0</v>
      </c>
      <c r="T106" s="7">
        <f>[4]理科!T106</f>
        <v>0</v>
      </c>
      <c r="U106" s="1">
        <f>[4]理科!U106</f>
        <v>0</v>
      </c>
      <c r="V106" s="1">
        <f>[4]理科!V106</f>
        <v>0</v>
      </c>
      <c r="W106" s="1">
        <f>[4]理科!W106</f>
        <v>0</v>
      </c>
      <c r="X106" s="17">
        <f>[4]理科!X106</f>
        <v>0</v>
      </c>
    </row>
    <row r="107" spans="2:24" ht="21.75" customHeight="1">
      <c r="B107" s="46">
        <f>氏名入力!A107</f>
        <v>1333</v>
      </c>
      <c r="C107" s="40">
        <f>氏名入力!C107</f>
        <v>0</v>
      </c>
      <c r="D107" s="7">
        <f>[4]理科!D107</f>
        <v>0</v>
      </c>
      <c r="E107" s="1">
        <f>[4]理科!E107</f>
        <v>0</v>
      </c>
      <c r="F107" s="1">
        <f>[4]理科!F107</f>
        <v>0</v>
      </c>
      <c r="G107" s="1">
        <f>[4]理科!G107</f>
        <v>0</v>
      </c>
      <c r="H107" s="17">
        <f>[4]理科!H107</f>
        <v>0</v>
      </c>
      <c r="I107" s="227">
        <f>[4]理科!I107</f>
        <v>0</v>
      </c>
      <c r="J107" s="219">
        <f>[4]理科!J107</f>
        <v>0</v>
      </c>
      <c r="K107" s="161"/>
      <c r="L107" s="7">
        <f>[4]理科!L107</f>
        <v>0</v>
      </c>
      <c r="M107" s="1">
        <f>[4]理科!M107</f>
        <v>0</v>
      </c>
      <c r="N107" s="1">
        <f>[4]理科!N107</f>
        <v>0</v>
      </c>
      <c r="O107" s="1">
        <f>[4]理科!O107</f>
        <v>0</v>
      </c>
      <c r="P107" s="17">
        <f>[4]理科!P107</f>
        <v>0</v>
      </c>
      <c r="Q107" s="227">
        <f>[4]理科!Q107</f>
        <v>0</v>
      </c>
      <c r="R107" s="219">
        <f>[4]理科!R107</f>
        <v>0</v>
      </c>
      <c r="T107" s="7">
        <f>[4]理科!T107</f>
        <v>0</v>
      </c>
      <c r="U107" s="1">
        <f>[4]理科!U107</f>
        <v>0</v>
      </c>
      <c r="V107" s="1">
        <f>[4]理科!V107</f>
        <v>0</v>
      </c>
      <c r="W107" s="1">
        <f>[4]理科!W107</f>
        <v>0</v>
      </c>
      <c r="X107" s="17">
        <f>[4]理科!X107</f>
        <v>0</v>
      </c>
    </row>
    <row r="108" spans="2:24" ht="21.75" customHeight="1">
      <c r="B108" s="46">
        <f>氏名入力!A108</f>
        <v>1334</v>
      </c>
      <c r="C108" s="40">
        <f>氏名入力!C108</f>
        <v>0</v>
      </c>
      <c r="D108" s="7">
        <f>[4]理科!D108</f>
        <v>0</v>
      </c>
      <c r="E108" s="1">
        <f>[4]理科!E108</f>
        <v>0</v>
      </c>
      <c r="F108" s="1">
        <f>[4]理科!F108</f>
        <v>0</v>
      </c>
      <c r="G108" s="1">
        <f>[4]理科!G108</f>
        <v>0</v>
      </c>
      <c r="H108" s="17">
        <f>[4]理科!H108</f>
        <v>0</v>
      </c>
      <c r="I108" s="227">
        <f>[4]理科!I108</f>
        <v>0</v>
      </c>
      <c r="J108" s="219">
        <f>[4]理科!J108</f>
        <v>0</v>
      </c>
      <c r="K108" s="161"/>
      <c r="L108" s="7">
        <f>[4]理科!L108</f>
        <v>0</v>
      </c>
      <c r="M108" s="1">
        <f>[4]理科!M108</f>
        <v>0</v>
      </c>
      <c r="N108" s="1">
        <f>[4]理科!N108</f>
        <v>0</v>
      </c>
      <c r="O108" s="1">
        <f>[4]理科!O108</f>
        <v>0</v>
      </c>
      <c r="P108" s="17">
        <f>[4]理科!P108</f>
        <v>0</v>
      </c>
      <c r="Q108" s="227">
        <f>[4]理科!Q108</f>
        <v>0</v>
      </c>
      <c r="R108" s="219">
        <f>[4]理科!R108</f>
        <v>0</v>
      </c>
      <c r="T108" s="7">
        <f>[4]理科!T108</f>
        <v>0</v>
      </c>
      <c r="U108" s="1">
        <f>[4]理科!U108</f>
        <v>0</v>
      </c>
      <c r="V108" s="1">
        <f>[4]理科!V108</f>
        <v>0</v>
      </c>
      <c r="W108" s="1">
        <f>[4]理科!W108</f>
        <v>0</v>
      </c>
      <c r="X108" s="17">
        <f>[4]理科!X108</f>
        <v>0</v>
      </c>
    </row>
    <row r="109" spans="2:24" ht="21.75" customHeight="1">
      <c r="B109" s="46">
        <f>氏名入力!A109</f>
        <v>1335</v>
      </c>
      <c r="C109" s="40">
        <f>氏名入力!C109</f>
        <v>0</v>
      </c>
      <c r="D109" s="7">
        <f>[4]理科!D109</f>
        <v>0</v>
      </c>
      <c r="E109" s="1">
        <f>[4]理科!E109</f>
        <v>0</v>
      </c>
      <c r="F109" s="1">
        <f>[4]理科!F109</f>
        <v>0</v>
      </c>
      <c r="G109" s="1">
        <f>[4]理科!G109</f>
        <v>0</v>
      </c>
      <c r="H109" s="17">
        <f>[4]理科!H109</f>
        <v>0</v>
      </c>
      <c r="I109" s="227">
        <f>[4]理科!I109</f>
        <v>0</v>
      </c>
      <c r="J109" s="219">
        <f>[4]理科!J109</f>
        <v>0</v>
      </c>
      <c r="K109" s="161"/>
      <c r="L109" s="7">
        <f>[4]理科!L109</f>
        <v>0</v>
      </c>
      <c r="M109" s="1">
        <f>[4]理科!M109</f>
        <v>0</v>
      </c>
      <c r="N109" s="1">
        <f>[4]理科!N109</f>
        <v>0</v>
      </c>
      <c r="O109" s="1">
        <f>[4]理科!O109</f>
        <v>0</v>
      </c>
      <c r="P109" s="17">
        <f>[4]理科!P109</f>
        <v>0</v>
      </c>
      <c r="Q109" s="227">
        <f>[4]理科!Q109</f>
        <v>0</v>
      </c>
      <c r="R109" s="219">
        <f>[4]理科!R109</f>
        <v>0</v>
      </c>
      <c r="T109" s="7">
        <f>[4]理科!T109</f>
        <v>0</v>
      </c>
      <c r="U109" s="1">
        <f>[4]理科!U109</f>
        <v>0</v>
      </c>
      <c r="V109" s="1">
        <f>[4]理科!V109</f>
        <v>0</v>
      </c>
      <c r="W109" s="1">
        <f>[4]理科!W109</f>
        <v>0</v>
      </c>
      <c r="X109" s="17">
        <f>[4]理科!X109</f>
        <v>0</v>
      </c>
    </row>
    <row r="110" spans="2:24" ht="21.75" customHeight="1">
      <c r="B110" s="46">
        <f>氏名入力!A110</f>
        <v>1336</v>
      </c>
      <c r="C110" s="40">
        <f>氏名入力!C110</f>
        <v>0</v>
      </c>
      <c r="D110" s="7">
        <f>[4]理科!D110</f>
        <v>0</v>
      </c>
      <c r="E110" s="1">
        <f>[4]理科!E110</f>
        <v>0</v>
      </c>
      <c r="F110" s="1">
        <f>[4]理科!F110</f>
        <v>0</v>
      </c>
      <c r="G110" s="1">
        <f>[4]理科!G110</f>
        <v>0</v>
      </c>
      <c r="H110" s="17">
        <f>[4]理科!H110</f>
        <v>0</v>
      </c>
      <c r="I110" s="227">
        <f>[4]理科!I110</f>
        <v>0</v>
      </c>
      <c r="J110" s="219">
        <f>[4]理科!J110</f>
        <v>0</v>
      </c>
      <c r="K110" s="161"/>
      <c r="L110" s="7">
        <f>[4]理科!L110</f>
        <v>0</v>
      </c>
      <c r="M110" s="1">
        <f>[4]理科!M110</f>
        <v>0</v>
      </c>
      <c r="N110" s="1">
        <f>[4]理科!N110</f>
        <v>0</v>
      </c>
      <c r="O110" s="1">
        <f>[4]理科!O110</f>
        <v>0</v>
      </c>
      <c r="P110" s="17">
        <f>[4]理科!P110</f>
        <v>0</v>
      </c>
      <c r="Q110" s="227">
        <f>[4]理科!Q110</f>
        <v>0</v>
      </c>
      <c r="R110" s="219">
        <f>[4]理科!R110</f>
        <v>0</v>
      </c>
      <c r="T110" s="7">
        <f>[4]理科!T110</f>
        <v>0</v>
      </c>
      <c r="U110" s="1">
        <f>[4]理科!U110</f>
        <v>0</v>
      </c>
      <c r="V110" s="1">
        <f>[4]理科!V110</f>
        <v>0</v>
      </c>
      <c r="W110" s="1">
        <f>[4]理科!W110</f>
        <v>0</v>
      </c>
      <c r="X110" s="17">
        <f>[4]理科!X110</f>
        <v>0</v>
      </c>
    </row>
    <row r="111" spans="2:24" ht="21.75" customHeight="1">
      <c r="B111" s="46">
        <f>氏名入力!A111</f>
        <v>1337</v>
      </c>
      <c r="C111" s="40">
        <f>氏名入力!C111</f>
        <v>0</v>
      </c>
      <c r="D111" s="7">
        <f>[4]理科!D111</f>
        <v>0</v>
      </c>
      <c r="E111" s="1">
        <f>[4]理科!E111</f>
        <v>0</v>
      </c>
      <c r="F111" s="1">
        <f>[4]理科!F111</f>
        <v>0</v>
      </c>
      <c r="G111" s="1">
        <f>[4]理科!G111</f>
        <v>0</v>
      </c>
      <c r="H111" s="17">
        <f>[4]理科!H111</f>
        <v>0</v>
      </c>
      <c r="I111" s="227">
        <f>[4]理科!I111</f>
        <v>0</v>
      </c>
      <c r="J111" s="219">
        <f>[4]理科!J111</f>
        <v>0</v>
      </c>
      <c r="K111" s="161"/>
      <c r="L111" s="7">
        <f>[4]理科!L111</f>
        <v>0</v>
      </c>
      <c r="M111" s="1">
        <f>[4]理科!M111</f>
        <v>0</v>
      </c>
      <c r="N111" s="1">
        <f>[4]理科!N111</f>
        <v>0</v>
      </c>
      <c r="O111" s="1">
        <f>[4]理科!O111</f>
        <v>0</v>
      </c>
      <c r="P111" s="17">
        <f>[4]理科!P111</f>
        <v>0</v>
      </c>
      <c r="Q111" s="227">
        <f>[4]理科!Q111</f>
        <v>0</v>
      </c>
      <c r="R111" s="219">
        <f>[4]理科!R111</f>
        <v>0</v>
      </c>
      <c r="T111" s="7">
        <f>[4]理科!T111</f>
        <v>0</v>
      </c>
      <c r="U111" s="1">
        <f>[4]理科!U111</f>
        <v>0</v>
      </c>
      <c r="V111" s="1">
        <f>[4]理科!V111</f>
        <v>0</v>
      </c>
      <c r="W111" s="1">
        <f>[4]理科!W111</f>
        <v>0</v>
      </c>
      <c r="X111" s="17">
        <f>[4]理科!X111</f>
        <v>0</v>
      </c>
    </row>
    <row r="112" spans="2:24" ht="21.75" customHeight="1">
      <c r="B112" s="46">
        <f>氏名入力!A112</f>
        <v>1338</v>
      </c>
      <c r="C112" s="40">
        <f>氏名入力!C112</f>
        <v>0</v>
      </c>
      <c r="D112" s="7">
        <f>[4]理科!D112</f>
        <v>0</v>
      </c>
      <c r="E112" s="1">
        <f>[4]理科!E112</f>
        <v>0</v>
      </c>
      <c r="F112" s="1">
        <f>[4]理科!F112</f>
        <v>0</v>
      </c>
      <c r="G112" s="1">
        <f>[4]理科!G112</f>
        <v>0</v>
      </c>
      <c r="H112" s="17">
        <f>[4]理科!H112</f>
        <v>0</v>
      </c>
      <c r="I112" s="227">
        <f>[4]理科!I112</f>
        <v>0</v>
      </c>
      <c r="J112" s="219">
        <f>[4]理科!J112</f>
        <v>0</v>
      </c>
      <c r="K112" s="161"/>
      <c r="L112" s="7">
        <f>[4]理科!L112</f>
        <v>0</v>
      </c>
      <c r="M112" s="1">
        <f>[4]理科!M112</f>
        <v>0</v>
      </c>
      <c r="N112" s="1">
        <f>[4]理科!N112</f>
        <v>0</v>
      </c>
      <c r="O112" s="1">
        <f>[4]理科!O112</f>
        <v>0</v>
      </c>
      <c r="P112" s="17">
        <f>[4]理科!P112</f>
        <v>0</v>
      </c>
      <c r="Q112" s="227">
        <f>[4]理科!Q112</f>
        <v>0</v>
      </c>
      <c r="R112" s="219">
        <f>[4]理科!R112</f>
        <v>0</v>
      </c>
      <c r="T112" s="7">
        <f>[4]理科!T112</f>
        <v>0</v>
      </c>
      <c r="U112" s="1">
        <f>[4]理科!U112</f>
        <v>0</v>
      </c>
      <c r="V112" s="1">
        <f>[4]理科!V112</f>
        <v>0</v>
      </c>
      <c r="W112" s="1">
        <f>[4]理科!W112</f>
        <v>0</v>
      </c>
      <c r="X112" s="17">
        <f>[4]理科!X112</f>
        <v>0</v>
      </c>
    </row>
    <row r="113" spans="2:24" ht="21.75" customHeight="1">
      <c r="B113" s="46">
        <f>氏名入力!A113</f>
        <v>1339</v>
      </c>
      <c r="C113" s="40">
        <f>氏名入力!C113</f>
        <v>0</v>
      </c>
      <c r="D113" s="7">
        <f>[4]理科!D113</f>
        <v>0</v>
      </c>
      <c r="E113" s="1">
        <f>[4]理科!E113</f>
        <v>0</v>
      </c>
      <c r="F113" s="1">
        <f>[4]理科!F113</f>
        <v>0</v>
      </c>
      <c r="G113" s="1">
        <f>[4]理科!G113</f>
        <v>0</v>
      </c>
      <c r="H113" s="17">
        <f>[4]理科!H113</f>
        <v>0</v>
      </c>
      <c r="I113" s="227">
        <f>[4]理科!I113</f>
        <v>0</v>
      </c>
      <c r="J113" s="219">
        <f>[4]理科!J113</f>
        <v>0</v>
      </c>
      <c r="K113" s="161"/>
      <c r="L113" s="7">
        <f>[4]理科!L113</f>
        <v>0</v>
      </c>
      <c r="M113" s="1">
        <f>[4]理科!M113</f>
        <v>0</v>
      </c>
      <c r="N113" s="1">
        <f>[4]理科!N113</f>
        <v>0</v>
      </c>
      <c r="O113" s="1">
        <f>[4]理科!O113</f>
        <v>0</v>
      </c>
      <c r="P113" s="17">
        <f>[4]理科!P113</f>
        <v>0</v>
      </c>
      <c r="Q113" s="227">
        <f>[4]理科!Q113</f>
        <v>0</v>
      </c>
      <c r="R113" s="219">
        <f>[4]理科!R113</f>
        <v>0</v>
      </c>
      <c r="T113" s="7">
        <f>[4]理科!T113</f>
        <v>0</v>
      </c>
      <c r="U113" s="1">
        <f>[4]理科!U113</f>
        <v>0</v>
      </c>
      <c r="V113" s="1">
        <f>[4]理科!V113</f>
        <v>0</v>
      </c>
      <c r="W113" s="1">
        <f>[4]理科!W113</f>
        <v>0</v>
      </c>
      <c r="X113" s="17">
        <f>[4]理科!X113</f>
        <v>0</v>
      </c>
    </row>
    <row r="114" spans="2:24" ht="21.75" customHeight="1">
      <c r="B114" s="46">
        <f>氏名入力!A114</f>
        <v>1340</v>
      </c>
      <c r="C114" s="40">
        <f>氏名入力!C114</f>
        <v>0</v>
      </c>
      <c r="D114" s="7">
        <f>[4]理科!D114</f>
        <v>0</v>
      </c>
      <c r="E114" s="1">
        <f>[4]理科!E114</f>
        <v>0</v>
      </c>
      <c r="F114" s="1">
        <f>[4]理科!F114</f>
        <v>0</v>
      </c>
      <c r="G114" s="1">
        <f>[4]理科!G114</f>
        <v>0</v>
      </c>
      <c r="H114" s="17">
        <f>[4]理科!H114</f>
        <v>0</v>
      </c>
      <c r="I114" s="227">
        <f>[4]理科!I114</f>
        <v>0</v>
      </c>
      <c r="J114" s="219">
        <f>[4]理科!J114</f>
        <v>0</v>
      </c>
      <c r="K114" s="161"/>
      <c r="L114" s="7">
        <f>[4]理科!L114</f>
        <v>0</v>
      </c>
      <c r="M114" s="1">
        <f>[4]理科!M114</f>
        <v>0</v>
      </c>
      <c r="N114" s="1">
        <f>[4]理科!N114</f>
        <v>0</v>
      </c>
      <c r="O114" s="1">
        <f>[4]理科!O114</f>
        <v>0</v>
      </c>
      <c r="P114" s="17">
        <f>[4]理科!P114</f>
        <v>0</v>
      </c>
      <c r="Q114" s="227">
        <f>[4]理科!Q114</f>
        <v>0</v>
      </c>
      <c r="R114" s="219">
        <f>[4]理科!R114</f>
        <v>0</v>
      </c>
      <c r="T114" s="7">
        <f>[4]理科!T114</f>
        <v>0</v>
      </c>
      <c r="U114" s="1">
        <f>[4]理科!U114</f>
        <v>0</v>
      </c>
      <c r="V114" s="1">
        <f>[4]理科!V114</f>
        <v>0</v>
      </c>
      <c r="W114" s="1">
        <f>[4]理科!W114</f>
        <v>0</v>
      </c>
      <c r="X114" s="17">
        <f>[4]理科!X114</f>
        <v>0</v>
      </c>
    </row>
    <row r="115" spans="2:24" ht="21.75" customHeight="1">
      <c r="B115" s="46">
        <f>氏名入力!A115</f>
        <v>1341</v>
      </c>
      <c r="C115" s="40">
        <f>氏名入力!C115</f>
        <v>0</v>
      </c>
      <c r="D115" s="7">
        <f>[4]理科!D115</f>
        <v>0</v>
      </c>
      <c r="E115" s="1">
        <f>[4]理科!E115</f>
        <v>0</v>
      </c>
      <c r="F115" s="1">
        <f>[4]理科!F115</f>
        <v>0</v>
      </c>
      <c r="G115" s="1">
        <f>[4]理科!G115</f>
        <v>0</v>
      </c>
      <c r="H115" s="17">
        <f>[4]理科!H115</f>
        <v>0</v>
      </c>
      <c r="I115" s="227">
        <f>[4]理科!I115</f>
        <v>0</v>
      </c>
      <c r="J115" s="219">
        <f>[4]理科!J115</f>
        <v>0</v>
      </c>
      <c r="K115" s="161"/>
      <c r="L115" s="7">
        <f>[4]理科!L115</f>
        <v>0</v>
      </c>
      <c r="M115" s="1">
        <f>[4]理科!M115</f>
        <v>0</v>
      </c>
      <c r="N115" s="1">
        <f>[4]理科!N115</f>
        <v>0</v>
      </c>
      <c r="O115" s="1">
        <f>[4]理科!O115</f>
        <v>0</v>
      </c>
      <c r="P115" s="17">
        <f>[4]理科!P115</f>
        <v>0</v>
      </c>
      <c r="Q115" s="227">
        <f>[4]理科!Q115</f>
        <v>0</v>
      </c>
      <c r="R115" s="219">
        <f>[4]理科!R115</f>
        <v>0</v>
      </c>
      <c r="T115" s="7">
        <f>[4]理科!T115</f>
        <v>0</v>
      </c>
      <c r="U115" s="1">
        <f>[4]理科!U115</f>
        <v>0</v>
      </c>
      <c r="V115" s="1">
        <f>[4]理科!V115</f>
        <v>0</v>
      </c>
      <c r="W115" s="1">
        <f>[4]理科!W115</f>
        <v>0</v>
      </c>
      <c r="X115" s="17">
        <f>[4]理科!X115</f>
        <v>0</v>
      </c>
    </row>
    <row r="116" spans="2:24" ht="21.75" customHeight="1">
      <c r="B116" s="46">
        <f>氏名入力!A116</f>
        <v>1342</v>
      </c>
      <c r="C116" s="40">
        <f>氏名入力!C116</f>
        <v>0</v>
      </c>
      <c r="D116" s="7">
        <f>[4]理科!D116</f>
        <v>0</v>
      </c>
      <c r="E116" s="1">
        <f>[4]理科!E116</f>
        <v>0</v>
      </c>
      <c r="F116" s="1">
        <f>[4]理科!F116</f>
        <v>0</v>
      </c>
      <c r="G116" s="1">
        <f>[4]理科!G116</f>
        <v>0</v>
      </c>
      <c r="H116" s="17">
        <f>[4]理科!H116</f>
        <v>0</v>
      </c>
      <c r="I116" s="227">
        <f>[4]理科!I116</f>
        <v>0</v>
      </c>
      <c r="J116" s="219">
        <f>[4]理科!J116</f>
        <v>0</v>
      </c>
      <c r="K116" s="161"/>
      <c r="L116" s="7">
        <f>[4]理科!L116</f>
        <v>0</v>
      </c>
      <c r="M116" s="1">
        <f>[4]理科!M116</f>
        <v>0</v>
      </c>
      <c r="N116" s="1">
        <f>[4]理科!N116</f>
        <v>0</v>
      </c>
      <c r="O116" s="1">
        <f>[4]理科!O116</f>
        <v>0</v>
      </c>
      <c r="P116" s="17">
        <f>[4]理科!P116</f>
        <v>0</v>
      </c>
      <c r="Q116" s="227">
        <f>[4]理科!Q116</f>
        <v>0</v>
      </c>
      <c r="R116" s="219">
        <f>[4]理科!R116</f>
        <v>0</v>
      </c>
      <c r="T116" s="7">
        <f>[4]理科!T116</f>
        <v>0</v>
      </c>
      <c r="U116" s="1">
        <f>[4]理科!U116</f>
        <v>0</v>
      </c>
      <c r="V116" s="1">
        <f>[4]理科!V116</f>
        <v>0</v>
      </c>
      <c r="W116" s="1">
        <f>[4]理科!W116</f>
        <v>0</v>
      </c>
      <c r="X116" s="17">
        <f>[4]理科!X116</f>
        <v>0</v>
      </c>
    </row>
    <row r="117" spans="2:24" ht="21.75" customHeight="1">
      <c r="B117" s="46">
        <f>氏名入力!A117</f>
        <v>1343</v>
      </c>
      <c r="C117" s="40">
        <f>氏名入力!C117</f>
        <v>0</v>
      </c>
      <c r="D117" s="7">
        <f>[4]理科!D117</f>
        <v>0</v>
      </c>
      <c r="E117" s="1">
        <f>[4]理科!E117</f>
        <v>0</v>
      </c>
      <c r="F117" s="1">
        <f>[4]理科!F117</f>
        <v>0</v>
      </c>
      <c r="G117" s="1">
        <f>[4]理科!G117</f>
        <v>0</v>
      </c>
      <c r="H117" s="17">
        <f>[4]理科!H117</f>
        <v>0</v>
      </c>
      <c r="I117" s="227">
        <f>[4]理科!I117</f>
        <v>0</v>
      </c>
      <c r="J117" s="219">
        <f>[4]理科!J117</f>
        <v>0</v>
      </c>
      <c r="K117" s="161"/>
      <c r="L117" s="7">
        <f>[4]理科!L117</f>
        <v>0</v>
      </c>
      <c r="M117" s="1">
        <f>[4]理科!M117</f>
        <v>0</v>
      </c>
      <c r="N117" s="1">
        <f>[4]理科!N117</f>
        <v>0</v>
      </c>
      <c r="O117" s="1">
        <f>[4]理科!O117</f>
        <v>0</v>
      </c>
      <c r="P117" s="17">
        <f>[4]理科!P117</f>
        <v>0</v>
      </c>
      <c r="Q117" s="227">
        <f>[4]理科!Q117</f>
        <v>0</v>
      </c>
      <c r="R117" s="219">
        <f>[4]理科!R117</f>
        <v>0</v>
      </c>
      <c r="T117" s="7">
        <f>[4]理科!T117</f>
        <v>0</v>
      </c>
      <c r="U117" s="1">
        <f>[4]理科!U117</f>
        <v>0</v>
      </c>
      <c r="V117" s="1">
        <f>[4]理科!V117</f>
        <v>0</v>
      </c>
      <c r="W117" s="1">
        <f>[4]理科!W117</f>
        <v>0</v>
      </c>
      <c r="X117" s="17">
        <f>[4]理科!X117</f>
        <v>0</v>
      </c>
    </row>
    <row r="118" spans="2:24" ht="21.75" customHeight="1">
      <c r="B118" s="46">
        <f>氏名入力!A118</f>
        <v>1344</v>
      </c>
      <c r="C118" s="40">
        <f>氏名入力!C118</f>
        <v>0</v>
      </c>
      <c r="D118" s="7">
        <f>[4]理科!D118</f>
        <v>0</v>
      </c>
      <c r="E118" s="1">
        <f>[4]理科!E118</f>
        <v>0</v>
      </c>
      <c r="F118" s="1">
        <f>[4]理科!F118</f>
        <v>0</v>
      </c>
      <c r="G118" s="1">
        <f>[4]理科!G118</f>
        <v>0</v>
      </c>
      <c r="H118" s="17">
        <f>[4]理科!H118</f>
        <v>0</v>
      </c>
      <c r="I118" s="227">
        <f>[4]理科!I118</f>
        <v>0</v>
      </c>
      <c r="J118" s="219">
        <f>[4]理科!J118</f>
        <v>0</v>
      </c>
      <c r="K118" s="161"/>
      <c r="L118" s="7">
        <f>[4]理科!L118</f>
        <v>0</v>
      </c>
      <c r="M118" s="1">
        <f>[4]理科!M118</f>
        <v>0</v>
      </c>
      <c r="N118" s="1">
        <f>[4]理科!N118</f>
        <v>0</v>
      </c>
      <c r="O118" s="1">
        <f>[4]理科!O118</f>
        <v>0</v>
      </c>
      <c r="P118" s="17">
        <f>[4]理科!P118</f>
        <v>0</v>
      </c>
      <c r="Q118" s="227">
        <f>[4]理科!Q118</f>
        <v>0</v>
      </c>
      <c r="R118" s="219">
        <f>[4]理科!R118</f>
        <v>0</v>
      </c>
      <c r="T118" s="7">
        <f>[4]理科!T118</f>
        <v>0</v>
      </c>
      <c r="U118" s="1">
        <f>[4]理科!U118</f>
        <v>0</v>
      </c>
      <c r="V118" s="1">
        <f>[4]理科!V118</f>
        <v>0</v>
      </c>
      <c r="W118" s="1">
        <f>[4]理科!W118</f>
        <v>0</v>
      </c>
      <c r="X118" s="17">
        <f>[4]理科!X118</f>
        <v>0</v>
      </c>
    </row>
    <row r="119" spans="2:24" ht="21.75" customHeight="1">
      <c r="B119" s="46">
        <f>氏名入力!A119</f>
        <v>1345</v>
      </c>
      <c r="C119" s="40">
        <f>氏名入力!C119</f>
        <v>0</v>
      </c>
      <c r="D119" s="7">
        <f>[4]理科!D119</f>
        <v>0</v>
      </c>
      <c r="E119" s="1">
        <f>[4]理科!E119</f>
        <v>0</v>
      </c>
      <c r="F119" s="1">
        <f>[4]理科!F119</f>
        <v>0</v>
      </c>
      <c r="G119" s="1">
        <f>[4]理科!G119</f>
        <v>0</v>
      </c>
      <c r="H119" s="17">
        <f>[4]理科!H119</f>
        <v>0</v>
      </c>
      <c r="I119" s="227">
        <f>[4]理科!I119</f>
        <v>0</v>
      </c>
      <c r="J119" s="219">
        <f>[4]理科!J119</f>
        <v>0</v>
      </c>
      <c r="K119" s="161"/>
      <c r="L119" s="7">
        <f>[4]理科!L119</f>
        <v>0</v>
      </c>
      <c r="M119" s="1">
        <f>[4]理科!M119</f>
        <v>0</v>
      </c>
      <c r="N119" s="1">
        <f>[4]理科!N119</f>
        <v>0</v>
      </c>
      <c r="O119" s="1">
        <f>[4]理科!O119</f>
        <v>0</v>
      </c>
      <c r="P119" s="17">
        <f>[4]理科!P119</f>
        <v>0</v>
      </c>
      <c r="Q119" s="227">
        <f>[4]理科!Q119</f>
        <v>0</v>
      </c>
      <c r="R119" s="219">
        <f>[4]理科!R119</f>
        <v>0</v>
      </c>
      <c r="T119" s="7">
        <f>[4]理科!T119</f>
        <v>0</v>
      </c>
      <c r="U119" s="1">
        <f>[4]理科!U119</f>
        <v>0</v>
      </c>
      <c r="V119" s="1">
        <f>[4]理科!V119</f>
        <v>0</v>
      </c>
      <c r="W119" s="1">
        <f>[4]理科!W119</f>
        <v>0</v>
      </c>
      <c r="X119" s="17">
        <f>[4]理科!X119</f>
        <v>0</v>
      </c>
    </row>
    <row r="120" spans="2:24" ht="21.75" customHeight="1">
      <c r="B120" s="46">
        <f>氏名入力!A120</f>
        <v>1346</v>
      </c>
      <c r="C120" s="40">
        <f>氏名入力!C120</f>
        <v>0</v>
      </c>
      <c r="D120" s="7">
        <f>[4]理科!D120</f>
        <v>0</v>
      </c>
      <c r="E120" s="1">
        <f>[4]理科!E120</f>
        <v>0</v>
      </c>
      <c r="F120" s="1">
        <f>[4]理科!F120</f>
        <v>0</v>
      </c>
      <c r="G120" s="1">
        <f>[4]理科!G120</f>
        <v>0</v>
      </c>
      <c r="H120" s="17">
        <f>[4]理科!H120</f>
        <v>0</v>
      </c>
      <c r="I120" s="227">
        <f>[4]理科!I120</f>
        <v>0</v>
      </c>
      <c r="J120" s="219">
        <f>[4]理科!J120</f>
        <v>0</v>
      </c>
      <c r="K120" s="161"/>
      <c r="L120" s="7">
        <f>[4]理科!L120</f>
        <v>0</v>
      </c>
      <c r="M120" s="1">
        <f>[4]理科!M120</f>
        <v>0</v>
      </c>
      <c r="N120" s="1">
        <f>[4]理科!N120</f>
        <v>0</v>
      </c>
      <c r="O120" s="1">
        <f>[4]理科!O120</f>
        <v>0</v>
      </c>
      <c r="P120" s="17">
        <f>[4]理科!P120</f>
        <v>0</v>
      </c>
      <c r="Q120" s="227">
        <f>[4]理科!Q120</f>
        <v>0</v>
      </c>
      <c r="R120" s="219">
        <f>[4]理科!R120</f>
        <v>0</v>
      </c>
      <c r="T120" s="7">
        <f>[4]理科!T120</f>
        <v>0</v>
      </c>
      <c r="U120" s="1">
        <f>[4]理科!U120</f>
        <v>0</v>
      </c>
      <c r="V120" s="1">
        <f>[4]理科!V120</f>
        <v>0</v>
      </c>
      <c r="W120" s="1">
        <f>[4]理科!W120</f>
        <v>0</v>
      </c>
      <c r="X120" s="17">
        <f>[4]理科!X120</f>
        <v>0</v>
      </c>
    </row>
    <row r="121" spans="2:24" ht="21.75" customHeight="1">
      <c r="B121" s="46">
        <f>氏名入力!A121</f>
        <v>1347</v>
      </c>
      <c r="C121" s="40">
        <f>氏名入力!C121</f>
        <v>0</v>
      </c>
      <c r="D121" s="7">
        <f>[4]理科!D121</f>
        <v>0</v>
      </c>
      <c r="E121" s="1">
        <f>[4]理科!E121</f>
        <v>0</v>
      </c>
      <c r="F121" s="1">
        <f>[4]理科!F121</f>
        <v>0</v>
      </c>
      <c r="G121" s="1">
        <f>[4]理科!G121</f>
        <v>0</v>
      </c>
      <c r="H121" s="17">
        <f>[4]理科!H121</f>
        <v>0</v>
      </c>
      <c r="I121" s="227">
        <f>[4]理科!I121</f>
        <v>0</v>
      </c>
      <c r="J121" s="219">
        <f>[4]理科!J121</f>
        <v>0</v>
      </c>
      <c r="K121" s="161"/>
      <c r="L121" s="7">
        <f>[4]理科!L121</f>
        <v>0</v>
      </c>
      <c r="M121" s="1">
        <f>[4]理科!M121</f>
        <v>0</v>
      </c>
      <c r="N121" s="1">
        <f>[4]理科!N121</f>
        <v>0</v>
      </c>
      <c r="O121" s="1">
        <f>[4]理科!O121</f>
        <v>0</v>
      </c>
      <c r="P121" s="17">
        <f>[4]理科!P121</f>
        <v>0</v>
      </c>
      <c r="Q121" s="227">
        <f>[4]理科!Q121</f>
        <v>0</v>
      </c>
      <c r="R121" s="219">
        <f>[4]理科!R121</f>
        <v>0</v>
      </c>
      <c r="T121" s="7">
        <f>[4]理科!T121</f>
        <v>0</v>
      </c>
      <c r="U121" s="1">
        <f>[4]理科!U121</f>
        <v>0</v>
      </c>
      <c r="V121" s="1">
        <f>[4]理科!V121</f>
        <v>0</v>
      </c>
      <c r="W121" s="1">
        <f>[4]理科!W121</f>
        <v>0</v>
      </c>
      <c r="X121" s="17">
        <f>[4]理科!X121</f>
        <v>0</v>
      </c>
    </row>
    <row r="122" spans="2:24" ht="21.75" customHeight="1">
      <c r="B122" s="46">
        <f>氏名入力!A122</f>
        <v>1348</v>
      </c>
      <c r="C122" s="40">
        <f>氏名入力!C122</f>
        <v>0</v>
      </c>
      <c r="D122" s="7">
        <f>[4]理科!D122</f>
        <v>0</v>
      </c>
      <c r="E122" s="1">
        <f>[4]理科!E122</f>
        <v>0</v>
      </c>
      <c r="F122" s="1">
        <f>[4]理科!F122</f>
        <v>0</v>
      </c>
      <c r="G122" s="1">
        <f>[4]理科!G122</f>
        <v>0</v>
      </c>
      <c r="H122" s="17">
        <f>[4]理科!H122</f>
        <v>0</v>
      </c>
      <c r="I122" s="227">
        <f>[4]理科!I122</f>
        <v>0</v>
      </c>
      <c r="J122" s="219">
        <f>[4]理科!J122</f>
        <v>0</v>
      </c>
      <c r="K122" s="161"/>
      <c r="L122" s="7">
        <f>[4]理科!L122</f>
        <v>0</v>
      </c>
      <c r="M122" s="1">
        <f>[4]理科!M122</f>
        <v>0</v>
      </c>
      <c r="N122" s="1">
        <f>[4]理科!N122</f>
        <v>0</v>
      </c>
      <c r="O122" s="1">
        <f>[4]理科!O122</f>
        <v>0</v>
      </c>
      <c r="P122" s="17">
        <f>[4]理科!P122</f>
        <v>0</v>
      </c>
      <c r="Q122" s="227">
        <f>[4]理科!Q122</f>
        <v>0</v>
      </c>
      <c r="R122" s="219">
        <f>[4]理科!R122</f>
        <v>0</v>
      </c>
      <c r="T122" s="7">
        <f>[4]理科!T122</f>
        <v>0</v>
      </c>
      <c r="U122" s="1">
        <f>[4]理科!U122</f>
        <v>0</v>
      </c>
      <c r="V122" s="1">
        <f>[4]理科!V122</f>
        <v>0</v>
      </c>
      <c r="W122" s="1">
        <f>[4]理科!W122</f>
        <v>0</v>
      </c>
      <c r="X122" s="17">
        <f>[4]理科!X122</f>
        <v>0</v>
      </c>
    </row>
    <row r="123" spans="2:24" ht="21.75" customHeight="1">
      <c r="B123" s="46">
        <f>氏名入力!A123</f>
        <v>1349</v>
      </c>
      <c r="C123" s="40">
        <f>氏名入力!C123</f>
        <v>0</v>
      </c>
      <c r="D123" s="7">
        <f>[4]理科!D123</f>
        <v>0</v>
      </c>
      <c r="E123" s="1">
        <f>[4]理科!E123</f>
        <v>0</v>
      </c>
      <c r="F123" s="1">
        <f>[4]理科!F123</f>
        <v>0</v>
      </c>
      <c r="G123" s="1">
        <f>[4]理科!G123</f>
        <v>0</v>
      </c>
      <c r="H123" s="17">
        <f>[4]理科!H123</f>
        <v>0</v>
      </c>
      <c r="I123" s="227">
        <f>[4]理科!I123</f>
        <v>0</v>
      </c>
      <c r="J123" s="219">
        <f>[4]理科!J123</f>
        <v>0</v>
      </c>
      <c r="K123" s="161"/>
      <c r="L123" s="7">
        <f>[4]理科!L123</f>
        <v>0</v>
      </c>
      <c r="M123" s="1">
        <f>[4]理科!M123</f>
        <v>0</v>
      </c>
      <c r="N123" s="1">
        <f>[4]理科!N123</f>
        <v>0</v>
      </c>
      <c r="O123" s="1">
        <f>[4]理科!O123</f>
        <v>0</v>
      </c>
      <c r="P123" s="17">
        <f>[4]理科!P123</f>
        <v>0</v>
      </c>
      <c r="Q123" s="227">
        <f>[4]理科!Q123</f>
        <v>0</v>
      </c>
      <c r="R123" s="219">
        <f>[4]理科!R123</f>
        <v>0</v>
      </c>
      <c r="T123" s="7">
        <f>[4]理科!T123</f>
        <v>0</v>
      </c>
      <c r="U123" s="1">
        <f>[4]理科!U123</f>
        <v>0</v>
      </c>
      <c r="V123" s="1">
        <f>[4]理科!V123</f>
        <v>0</v>
      </c>
      <c r="W123" s="1">
        <f>[4]理科!W123</f>
        <v>0</v>
      </c>
      <c r="X123" s="17">
        <f>[4]理科!X123</f>
        <v>0</v>
      </c>
    </row>
    <row r="124" spans="2:24" ht="21.75" customHeight="1" thickBot="1">
      <c r="B124" s="47">
        <f>氏名入力!A124</f>
        <v>1350</v>
      </c>
      <c r="C124" s="41">
        <f>氏名入力!C124</f>
        <v>0</v>
      </c>
      <c r="D124" s="14">
        <f>[4]理科!D124</f>
        <v>0</v>
      </c>
      <c r="E124" s="2">
        <f>[4]理科!E124</f>
        <v>0</v>
      </c>
      <c r="F124" s="2">
        <f>[4]理科!F124</f>
        <v>0</v>
      </c>
      <c r="G124" s="2">
        <f>[4]理科!G124</f>
        <v>0</v>
      </c>
      <c r="H124" s="20">
        <f>[4]理科!H124</f>
        <v>0</v>
      </c>
      <c r="I124" s="228">
        <f>[4]理科!I124</f>
        <v>0</v>
      </c>
      <c r="J124" s="224">
        <f>[4]理科!J124</f>
        <v>0</v>
      </c>
      <c r="K124" s="161"/>
      <c r="L124" s="14">
        <f>[4]理科!L124</f>
        <v>0</v>
      </c>
      <c r="M124" s="2">
        <f>[4]理科!M124</f>
        <v>0</v>
      </c>
      <c r="N124" s="2">
        <f>[4]理科!N124</f>
        <v>0</v>
      </c>
      <c r="O124" s="2">
        <f>[4]理科!O124</f>
        <v>0</v>
      </c>
      <c r="P124" s="20">
        <f>[4]理科!P124</f>
        <v>0</v>
      </c>
      <c r="Q124" s="228">
        <f>[4]理科!Q124</f>
        <v>0</v>
      </c>
      <c r="R124" s="224">
        <f>[4]理科!R124</f>
        <v>0</v>
      </c>
      <c r="T124" s="14">
        <f>[4]理科!T124</f>
        <v>0</v>
      </c>
      <c r="U124" s="2">
        <f>[4]理科!U124</f>
        <v>0</v>
      </c>
      <c r="V124" s="2">
        <f>[4]理科!V124</f>
        <v>0</v>
      </c>
      <c r="W124" s="2">
        <f>[4]理科!W124</f>
        <v>0</v>
      </c>
      <c r="X124" s="20">
        <f>[4]理科!X124</f>
        <v>0</v>
      </c>
    </row>
    <row r="125" spans="2:24" ht="21.75" customHeight="1" thickTop="1">
      <c r="B125" s="42">
        <f>氏名入力!A125</f>
        <v>1401</v>
      </c>
      <c r="C125" s="21">
        <f>氏名入力!C125</f>
        <v>0</v>
      </c>
      <c r="D125" s="4">
        <f>[4]理科!D125</f>
        <v>0</v>
      </c>
      <c r="E125" s="5">
        <f>[4]理科!E125</f>
        <v>0</v>
      </c>
      <c r="F125" s="5">
        <f>[4]理科!F125</f>
        <v>0</v>
      </c>
      <c r="G125" s="5">
        <f>[4]理科!G125</f>
        <v>0</v>
      </c>
      <c r="H125" s="16">
        <f>[4]理科!H125</f>
        <v>0</v>
      </c>
      <c r="I125" s="229">
        <f>[4]理科!I125</f>
        <v>0</v>
      </c>
      <c r="J125" s="218">
        <f>[4]理科!J125</f>
        <v>0</v>
      </c>
      <c r="K125" s="161"/>
      <c r="L125" s="4">
        <f>[4]理科!L125</f>
        <v>0</v>
      </c>
      <c r="M125" s="5">
        <f>[4]理科!M125</f>
        <v>0</v>
      </c>
      <c r="N125" s="5">
        <f>[4]理科!N125</f>
        <v>0</v>
      </c>
      <c r="O125" s="5">
        <f>[4]理科!O125</f>
        <v>0</v>
      </c>
      <c r="P125" s="16">
        <f>[4]理科!P125</f>
        <v>0</v>
      </c>
      <c r="Q125" s="245">
        <f>[4]理科!Q125</f>
        <v>0</v>
      </c>
      <c r="R125" s="218">
        <f>[4]理科!R125</f>
        <v>0</v>
      </c>
      <c r="T125" s="4">
        <f>[4]理科!T125</f>
        <v>0</v>
      </c>
      <c r="U125" s="5">
        <f>[4]理科!U125</f>
        <v>0</v>
      </c>
      <c r="V125" s="5">
        <f>[4]理科!V125</f>
        <v>0</v>
      </c>
      <c r="W125" s="5">
        <f>[4]理科!W125</f>
        <v>0</v>
      </c>
      <c r="X125" s="16">
        <f>[4]理科!X125</f>
        <v>0</v>
      </c>
    </row>
    <row r="126" spans="2:24" ht="21.75" customHeight="1">
      <c r="B126" s="43">
        <f>氏名入力!A126</f>
        <v>1402</v>
      </c>
      <c r="C126" s="22">
        <f>氏名入力!C126</f>
        <v>0</v>
      </c>
      <c r="D126" s="7">
        <f>[4]理科!D126</f>
        <v>0</v>
      </c>
      <c r="E126" s="1">
        <f>[4]理科!E126</f>
        <v>0</v>
      </c>
      <c r="F126" s="1">
        <f>[4]理科!F126</f>
        <v>0</v>
      </c>
      <c r="G126" s="1">
        <f>[4]理科!G126</f>
        <v>0</v>
      </c>
      <c r="H126" s="17">
        <f>[4]理科!H126</f>
        <v>0</v>
      </c>
      <c r="I126" s="227">
        <f>[4]理科!I126</f>
        <v>0</v>
      </c>
      <c r="J126" s="219">
        <f>[4]理科!J126</f>
        <v>0</v>
      </c>
      <c r="K126" s="161"/>
      <c r="L126" s="7">
        <f>[4]理科!L126</f>
        <v>0</v>
      </c>
      <c r="M126" s="1">
        <f>[4]理科!M126</f>
        <v>0</v>
      </c>
      <c r="N126" s="1">
        <f>[4]理科!N126</f>
        <v>0</v>
      </c>
      <c r="O126" s="1">
        <f>[4]理科!O126</f>
        <v>0</v>
      </c>
      <c r="P126" s="17">
        <f>[4]理科!P126</f>
        <v>0</v>
      </c>
      <c r="Q126" s="227">
        <f>[4]理科!Q126</f>
        <v>0</v>
      </c>
      <c r="R126" s="219">
        <f>[4]理科!R126</f>
        <v>0</v>
      </c>
      <c r="T126" s="7">
        <f>[4]理科!T126</f>
        <v>0</v>
      </c>
      <c r="U126" s="1">
        <f>[4]理科!U126</f>
        <v>0</v>
      </c>
      <c r="V126" s="1">
        <f>[4]理科!V126</f>
        <v>0</v>
      </c>
      <c r="W126" s="1">
        <f>[4]理科!W126</f>
        <v>0</v>
      </c>
      <c r="X126" s="17">
        <f>[4]理科!X126</f>
        <v>0</v>
      </c>
    </row>
    <row r="127" spans="2:24" ht="21.75" customHeight="1">
      <c r="B127" s="43">
        <f>氏名入力!A127</f>
        <v>1403</v>
      </c>
      <c r="C127" s="22">
        <f>氏名入力!C127</f>
        <v>0</v>
      </c>
      <c r="D127" s="7">
        <f>[4]理科!D127</f>
        <v>0</v>
      </c>
      <c r="E127" s="1">
        <f>[4]理科!E127</f>
        <v>0</v>
      </c>
      <c r="F127" s="1">
        <f>[4]理科!F127</f>
        <v>0</v>
      </c>
      <c r="G127" s="1">
        <f>[4]理科!G127</f>
        <v>0</v>
      </c>
      <c r="H127" s="17">
        <f>[4]理科!H127</f>
        <v>0</v>
      </c>
      <c r="I127" s="227">
        <f>[4]理科!I127</f>
        <v>0</v>
      </c>
      <c r="J127" s="219">
        <f>[4]理科!J127</f>
        <v>0</v>
      </c>
      <c r="K127" s="161"/>
      <c r="L127" s="7">
        <f>[4]理科!L127</f>
        <v>0</v>
      </c>
      <c r="M127" s="1">
        <f>[4]理科!M127</f>
        <v>0</v>
      </c>
      <c r="N127" s="1">
        <f>[4]理科!N127</f>
        <v>0</v>
      </c>
      <c r="O127" s="1">
        <f>[4]理科!O127</f>
        <v>0</v>
      </c>
      <c r="P127" s="17">
        <f>[4]理科!P127</f>
        <v>0</v>
      </c>
      <c r="Q127" s="227">
        <f>[4]理科!Q127</f>
        <v>0</v>
      </c>
      <c r="R127" s="219">
        <f>[4]理科!R127</f>
        <v>0</v>
      </c>
      <c r="T127" s="7">
        <f>[4]理科!T127</f>
        <v>0</v>
      </c>
      <c r="U127" s="1">
        <f>[4]理科!U127</f>
        <v>0</v>
      </c>
      <c r="V127" s="1">
        <f>[4]理科!V127</f>
        <v>0</v>
      </c>
      <c r="W127" s="1">
        <f>[4]理科!W127</f>
        <v>0</v>
      </c>
      <c r="X127" s="17">
        <f>[4]理科!X127</f>
        <v>0</v>
      </c>
    </row>
    <row r="128" spans="2:24" ht="21.75" customHeight="1">
      <c r="B128" s="43">
        <f>氏名入力!A128</f>
        <v>1404</v>
      </c>
      <c r="C128" s="22">
        <f>氏名入力!C128</f>
        <v>0</v>
      </c>
      <c r="D128" s="7">
        <f>[4]理科!D128</f>
        <v>0</v>
      </c>
      <c r="E128" s="1">
        <f>[4]理科!E128</f>
        <v>0</v>
      </c>
      <c r="F128" s="1">
        <f>[4]理科!F128</f>
        <v>0</v>
      </c>
      <c r="G128" s="1">
        <f>[4]理科!G128</f>
        <v>0</v>
      </c>
      <c r="H128" s="17">
        <f>[4]理科!H128</f>
        <v>0</v>
      </c>
      <c r="I128" s="227">
        <f>[4]理科!I128</f>
        <v>0</v>
      </c>
      <c r="J128" s="219">
        <f>[4]理科!J128</f>
        <v>0</v>
      </c>
      <c r="K128" s="161"/>
      <c r="L128" s="7">
        <f>[4]理科!L128</f>
        <v>0</v>
      </c>
      <c r="M128" s="1">
        <f>[4]理科!M128</f>
        <v>0</v>
      </c>
      <c r="N128" s="1">
        <f>[4]理科!N128</f>
        <v>0</v>
      </c>
      <c r="O128" s="1">
        <f>[4]理科!O128</f>
        <v>0</v>
      </c>
      <c r="P128" s="17">
        <f>[4]理科!P128</f>
        <v>0</v>
      </c>
      <c r="Q128" s="227">
        <f>[4]理科!Q128</f>
        <v>0</v>
      </c>
      <c r="R128" s="219">
        <f>[4]理科!R128</f>
        <v>0</v>
      </c>
      <c r="T128" s="7">
        <f>[4]理科!T128</f>
        <v>0</v>
      </c>
      <c r="U128" s="1">
        <f>[4]理科!U128</f>
        <v>0</v>
      </c>
      <c r="V128" s="1">
        <f>[4]理科!V128</f>
        <v>0</v>
      </c>
      <c r="W128" s="1">
        <f>[4]理科!W128</f>
        <v>0</v>
      </c>
      <c r="X128" s="17">
        <f>[4]理科!X128</f>
        <v>0</v>
      </c>
    </row>
    <row r="129" spans="2:24" ht="21.75" customHeight="1">
      <c r="B129" s="43">
        <f>氏名入力!A129</f>
        <v>1405</v>
      </c>
      <c r="C129" s="22">
        <f>氏名入力!C129</f>
        <v>0</v>
      </c>
      <c r="D129" s="7">
        <f>[4]理科!D129</f>
        <v>0</v>
      </c>
      <c r="E129" s="1">
        <f>[4]理科!E129</f>
        <v>0</v>
      </c>
      <c r="F129" s="1">
        <f>[4]理科!F129</f>
        <v>0</v>
      </c>
      <c r="G129" s="1">
        <f>[4]理科!G129</f>
        <v>0</v>
      </c>
      <c r="H129" s="17">
        <f>[4]理科!H129</f>
        <v>0</v>
      </c>
      <c r="I129" s="227">
        <f>[4]理科!I129</f>
        <v>0</v>
      </c>
      <c r="J129" s="219">
        <f>[4]理科!J129</f>
        <v>0</v>
      </c>
      <c r="K129" s="161"/>
      <c r="L129" s="7">
        <f>[4]理科!L129</f>
        <v>0</v>
      </c>
      <c r="M129" s="1">
        <f>[4]理科!M129</f>
        <v>0</v>
      </c>
      <c r="N129" s="1">
        <f>[4]理科!N129</f>
        <v>0</v>
      </c>
      <c r="O129" s="1">
        <f>[4]理科!O129</f>
        <v>0</v>
      </c>
      <c r="P129" s="17">
        <f>[4]理科!P129</f>
        <v>0</v>
      </c>
      <c r="Q129" s="227">
        <f>[4]理科!Q129</f>
        <v>0</v>
      </c>
      <c r="R129" s="219">
        <f>[4]理科!R129</f>
        <v>0</v>
      </c>
      <c r="T129" s="7">
        <f>[4]理科!T129</f>
        <v>0</v>
      </c>
      <c r="U129" s="1">
        <f>[4]理科!U129</f>
        <v>0</v>
      </c>
      <c r="V129" s="1">
        <f>[4]理科!V129</f>
        <v>0</v>
      </c>
      <c r="W129" s="1">
        <f>[4]理科!W129</f>
        <v>0</v>
      </c>
      <c r="X129" s="17">
        <f>[4]理科!X129</f>
        <v>0</v>
      </c>
    </row>
    <row r="130" spans="2:24" ht="21.75" customHeight="1">
      <c r="B130" s="43">
        <f>氏名入力!A130</f>
        <v>1406</v>
      </c>
      <c r="C130" s="22">
        <f>氏名入力!C130</f>
        <v>0</v>
      </c>
      <c r="D130" s="7">
        <f>[4]理科!D130</f>
        <v>0</v>
      </c>
      <c r="E130" s="1">
        <f>[4]理科!E130</f>
        <v>0</v>
      </c>
      <c r="F130" s="1">
        <f>[4]理科!F130</f>
        <v>0</v>
      </c>
      <c r="G130" s="1">
        <f>[4]理科!G130</f>
        <v>0</v>
      </c>
      <c r="H130" s="17">
        <f>[4]理科!H130</f>
        <v>0</v>
      </c>
      <c r="I130" s="227">
        <f>[4]理科!I130</f>
        <v>0</v>
      </c>
      <c r="J130" s="219">
        <f>[4]理科!J130</f>
        <v>0</v>
      </c>
      <c r="K130" s="161"/>
      <c r="L130" s="7">
        <f>[4]理科!L130</f>
        <v>0</v>
      </c>
      <c r="M130" s="1">
        <f>[4]理科!M130</f>
        <v>0</v>
      </c>
      <c r="N130" s="1">
        <f>[4]理科!N130</f>
        <v>0</v>
      </c>
      <c r="O130" s="1">
        <f>[4]理科!O130</f>
        <v>0</v>
      </c>
      <c r="P130" s="17">
        <f>[4]理科!P130</f>
        <v>0</v>
      </c>
      <c r="Q130" s="227">
        <f>[4]理科!Q130</f>
        <v>0</v>
      </c>
      <c r="R130" s="219">
        <f>[4]理科!R130</f>
        <v>0</v>
      </c>
      <c r="T130" s="7">
        <f>[4]理科!T130</f>
        <v>0</v>
      </c>
      <c r="U130" s="1">
        <f>[4]理科!U130</f>
        <v>0</v>
      </c>
      <c r="V130" s="1">
        <f>[4]理科!V130</f>
        <v>0</v>
      </c>
      <c r="W130" s="1">
        <f>[4]理科!W130</f>
        <v>0</v>
      </c>
      <c r="X130" s="17">
        <f>[4]理科!X130</f>
        <v>0</v>
      </c>
    </row>
    <row r="131" spans="2:24" ht="21.75" customHeight="1">
      <c r="B131" s="43">
        <f>氏名入力!A131</f>
        <v>1407</v>
      </c>
      <c r="C131" s="22">
        <f>氏名入力!C131</f>
        <v>0</v>
      </c>
      <c r="D131" s="7">
        <f>[4]理科!D131</f>
        <v>0</v>
      </c>
      <c r="E131" s="1">
        <f>[4]理科!E131</f>
        <v>0</v>
      </c>
      <c r="F131" s="1">
        <f>[4]理科!F131</f>
        <v>0</v>
      </c>
      <c r="G131" s="1">
        <f>[4]理科!G131</f>
        <v>0</v>
      </c>
      <c r="H131" s="17">
        <f>[4]理科!H131</f>
        <v>0</v>
      </c>
      <c r="I131" s="227">
        <f>[4]理科!I131</f>
        <v>0</v>
      </c>
      <c r="J131" s="219">
        <f>[4]理科!J131</f>
        <v>0</v>
      </c>
      <c r="K131" s="161"/>
      <c r="L131" s="7">
        <f>[4]理科!L131</f>
        <v>0</v>
      </c>
      <c r="M131" s="1">
        <f>[4]理科!M131</f>
        <v>0</v>
      </c>
      <c r="N131" s="1">
        <f>[4]理科!N131</f>
        <v>0</v>
      </c>
      <c r="O131" s="1">
        <f>[4]理科!O131</f>
        <v>0</v>
      </c>
      <c r="P131" s="17">
        <f>[4]理科!P131</f>
        <v>0</v>
      </c>
      <c r="Q131" s="227">
        <f>[4]理科!Q131</f>
        <v>0</v>
      </c>
      <c r="R131" s="219">
        <f>[4]理科!R131</f>
        <v>0</v>
      </c>
      <c r="T131" s="7">
        <f>[4]理科!T131</f>
        <v>0</v>
      </c>
      <c r="U131" s="1">
        <f>[4]理科!U131</f>
        <v>0</v>
      </c>
      <c r="V131" s="1">
        <f>[4]理科!V131</f>
        <v>0</v>
      </c>
      <c r="W131" s="1">
        <f>[4]理科!W131</f>
        <v>0</v>
      </c>
      <c r="X131" s="17">
        <f>[4]理科!X131</f>
        <v>0</v>
      </c>
    </row>
    <row r="132" spans="2:24" ht="21.75" customHeight="1">
      <c r="B132" s="43">
        <f>氏名入力!A132</f>
        <v>1408</v>
      </c>
      <c r="C132" s="22">
        <f>氏名入力!C132</f>
        <v>0</v>
      </c>
      <c r="D132" s="7">
        <f>[4]理科!D132</f>
        <v>0</v>
      </c>
      <c r="E132" s="1">
        <f>[4]理科!E132</f>
        <v>0</v>
      </c>
      <c r="F132" s="1">
        <f>[4]理科!F132</f>
        <v>0</v>
      </c>
      <c r="G132" s="1">
        <f>[4]理科!G132</f>
        <v>0</v>
      </c>
      <c r="H132" s="17">
        <f>[4]理科!H132</f>
        <v>0</v>
      </c>
      <c r="I132" s="227">
        <f>[4]理科!I132</f>
        <v>0</v>
      </c>
      <c r="J132" s="219">
        <f>[4]理科!J132</f>
        <v>0</v>
      </c>
      <c r="K132" s="161"/>
      <c r="L132" s="7">
        <f>[4]理科!L132</f>
        <v>0</v>
      </c>
      <c r="M132" s="1">
        <f>[4]理科!M132</f>
        <v>0</v>
      </c>
      <c r="N132" s="1">
        <f>[4]理科!N132</f>
        <v>0</v>
      </c>
      <c r="O132" s="1">
        <f>[4]理科!O132</f>
        <v>0</v>
      </c>
      <c r="P132" s="17">
        <f>[4]理科!P132</f>
        <v>0</v>
      </c>
      <c r="Q132" s="227">
        <f>[4]理科!Q132</f>
        <v>0</v>
      </c>
      <c r="R132" s="219">
        <f>[4]理科!R132</f>
        <v>0</v>
      </c>
      <c r="T132" s="7">
        <f>[4]理科!T132</f>
        <v>0</v>
      </c>
      <c r="U132" s="1">
        <f>[4]理科!U132</f>
        <v>0</v>
      </c>
      <c r="V132" s="1">
        <f>[4]理科!V132</f>
        <v>0</v>
      </c>
      <c r="W132" s="1">
        <f>[4]理科!W132</f>
        <v>0</v>
      </c>
      <c r="X132" s="17">
        <f>[4]理科!X132</f>
        <v>0</v>
      </c>
    </row>
    <row r="133" spans="2:24" ht="21.75" customHeight="1">
      <c r="B133" s="43">
        <f>氏名入力!A133</f>
        <v>1409</v>
      </c>
      <c r="C133" s="22">
        <f>氏名入力!C133</f>
        <v>0</v>
      </c>
      <c r="D133" s="7">
        <f>[4]理科!D133</f>
        <v>0</v>
      </c>
      <c r="E133" s="1">
        <f>[4]理科!E133</f>
        <v>0</v>
      </c>
      <c r="F133" s="1">
        <f>[4]理科!F133</f>
        <v>0</v>
      </c>
      <c r="G133" s="1">
        <f>[4]理科!G133</f>
        <v>0</v>
      </c>
      <c r="H133" s="17">
        <f>[4]理科!H133</f>
        <v>0</v>
      </c>
      <c r="I133" s="227">
        <f>[4]理科!I133</f>
        <v>0</v>
      </c>
      <c r="J133" s="219">
        <f>[4]理科!J133</f>
        <v>0</v>
      </c>
      <c r="K133" s="161"/>
      <c r="L133" s="7">
        <f>[4]理科!L133</f>
        <v>0</v>
      </c>
      <c r="M133" s="1">
        <f>[4]理科!M133</f>
        <v>0</v>
      </c>
      <c r="N133" s="1">
        <f>[4]理科!N133</f>
        <v>0</v>
      </c>
      <c r="O133" s="1">
        <f>[4]理科!O133</f>
        <v>0</v>
      </c>
      <c r="P133" s="17">
        <f>[4]理科!P133</f>
        <v>0</v>
      </c>
      <c r="Q133" s="227">
        <f>[4]理科!Q133</f>
        <v>0</v>
      </c>
      <c r="R133" s="219">
        <f>[4]理科!R133</f>
        <v>0</v>
      </c>
      <c r="T133" s="7">
        <f>[4]理科!T133</f>
        <v>0</v>
      </c>
      <c r="U133" s="1">
        <f>[4]理科!U133</f>
        <v>0</v>
      </c>
      <c r="V133" s="1">
        <f>[4]理科!V133</f>
        <v>0</v>
      </c>
      <c r="W133" s="1">
        <f>[4]理科!W133</f>
        <v>0</v>
      </c>
      <c r="X133" s="17">
        <f>[4]理科!X133</f>
        <v>0</v>
      </c>
    </row>
    <row r="134" spans="2:24" ht="21.75" customHeight="1">
      <c r="B134" s="43">
        <f>氏名入力!A134</f>
        <v>1410</v>
      </c>
      <c r="C134" s="22">
        <f>氏名入力!C134</f>
        <v>0</v>
      </c>
      <c r="D134" s="7">
        <f>[4]理科!D134</f>
        <v>0</v>
      </c>
      <c r="E134" s="1">
        <f>[4]理科!E134</f>
        <v>0</v>
      </c>
      <c r="F134" s="1">
        <f>[4]理科!F134</f>
        <v>0</v>
      </c>
      <c r="G134" s="1">
        <f>[4]理科!G134</f>
        <v>0</v>
      </c>
      <c r="H134" s="17">
        <f>[4]理科!H134</f>
        <v>0</v>
      </c>
      <c r="I134" s="227">
        <f>[4]理科!I134</f>
        <v>0</v>
      </c>
      <c r="J134" s="219">
        <f>[4]理科!J134</f>
        <v>0</v>
      </c>
      <c r="K134" s="161"/>
      <c r="L134" s="7">
        <f>[4]理科!L134</f>
        <v>0</v>
      </c>
      <c r="M134" s="1">
        <f>[4]理科!M134</f>
        <v>0</v>
      </c>
      <c r="N134" s="1">
        <f>[4]理科!N134</f>
        <v>0</v>
      </c>
      <c r="O134" s="1">
        <f>[4]理科!O134</f>
        <v>0</v>
      </c>
      <c r="P134" s="17">
        <f>[4]理科!P134</f>
        <v>0</v>
      </c>
      <c r="Q134" s="227">
        <f>[4]理科!Q134</f>
        <v>0</v>
      </c>
      <c r="R134" s="219">
        <f>[4]理科!R134</f>
        <v>0</v>
      </c>
      <c r="T134" s="7">
        <f>[4]理科!T134</f>
        <v>0</v>
      </c>
      <c r="U134" s="1">
        <f>[4]理科!U134</f>
        <v>0</v>
      </c>
      <c r="V134" s="1">
        <f>[4]理科!V134</f>
        <v>0</v>
      </c>
      <c r="W134" s="1">
        <f>[4]理科!W134</f>
        <v>0</v>
      </c>
      <c r="X134" s="17">
        <f>[4]理科!X134</f>
        <v>0</v>
      </c>
    </row>
    <row r="135" spans="2:24" ht="21.75" customHeight="1">
      <c r="B135" s="43">
        <f>氏名入力!A135</f>
        <v>1411</v>
      </c>
      <c r="C135" s="22">
        <f>氏名入力!C135</f>
        <v>0</v>
      </c>
      <c r="D135" s="7">
        <f>[4]理科!D135</f>
        <v>0</v>
      </c>
      <c r="E135" s="1">
        <f>[4]理科!E135</f>
        <v>0</v>
      </c>
      <c r="F135" s="1">
        <f>[4]理科!F135</f>
        <v>0</v>
      </c>
      <c r="G135" s="1">
        <f>[4]理科!G135</f>
        <v>0</v>
      </c>
      <c r="H135" s="17">
        <f>[4]理科!H135</f>
        <v>0</v>
      </c>
      <c r="I135" s="227">
        <f>[4]理科!I135</f>
        <v>0</v>
      </c>
      <c r="J135" s="219">
        <f>[4]理科!J135</f>
        <v>0</v>
      </c>
      <c r="K135" s="161"/>
      <c r="L135" s="7">
        <f>[4]理科!L135</f>
        <v>0</v>
      </c>
      <c r="M135" s="1">
        <f>[4]理科!M135</f>
        <v>0</v>
      </c>
      <c r="N135" s="1">
        <f>[4]理科!N135</f>
        <v>0</v>
      </c>
      <c r="O135" s="1">
        <f>[4]理科!O135</f>
        <v>0</v>
      </c>
      <c r="P135" s="17">
        <f>[4]理科!P135</f>
        <v>0</v>
      </c>
      <c r="Q135" s="227">
        <f>[4]理科!Q135</f>
        <v>0</v>
      </c>
      <c r="R135" s="219">
        <f>[4]理科!R135</f>
        <v>0</v>
      </c>
      <c r="T135" s="7">
        <f>[4]理科!T135</f>
        <v>0</v>
      </c>
      <c r="U135" s="1">
        <f>[4]理科!U135</f>
        <v>0</v>
      </c>
      <c r="V135" s="1">
        <f>[4]理科!V135</f>
        <v>0</v>
      </c>
      <c r="W135" s="1">
        <f>[4]理科!W135</f>
        <v>0</v>
      </c>
      <c r="X135" s="17">
        <f>[4]理科!X135</f>
        <v>0</v>
      </c>
    </row>
    <row r="136" spans="2:24" ht="21.75" customHeight="1">
      <c r="B136" s="43">
        <f>氏名入力!A136</f>
        <v>1412</v>
      </c>
      <c r="C136" s="22">
        <f>氏名入力!C136</f>
        <v>0</v>
      </c>
      <c r="D136" s="7">
        <f>[4]理科!D136</f>
        <v>0</v>
      </c>
      <c r="E136" s="1">
        <f>[4]理科!E136</f>
        <v>0</v>
      </c>
      <c r="F136" s="1">
        <f>[4]理科!F136</f>
        <v>0</v>
      </c>
      <c r="G136" s="1">
        <f>[4]理科!G136</f>
        <v>0</v>
      </c>
      <c r="H136" s="17">
        <f>[4]理科!H136</f>
        <v>0</v>
      </c>
      <c r="I136" s="227">
        <f>[4]理科!I136</f>
        <v>0</v>
      </c>
      <c r="J136" s="219">
        <f>[4]理科!J136</f>
        <v>0</v>
      </c>
      <c r="K136" s="161"/>
      <c r="L136" s="7">
        <f>[4]理科!L136</f>
        <v>0</v>
      </c>
      <c r="M136" s="1">
        <f>[4]理科!M136</f>
        <v>0</v>
      </c>
      <c r="N136" s="1">
        <f>[4]理科!N136</f>
        <v>0</v>
      </c>
      <c r="O136" s="1">
        <f>[4]理科!O136</f>
        <v>0</v>
      </c>
      <c r="P136" s="17">
        <f>[4]理科!P136</f>
        <v>0</v>
      </c>
      <c r="Q136" s="227">
        <f>[4]理科!Q136</f>
        <v>0</v>
      </c>
      <c r="R136" s="219">
        <f>[4]理科!R136</f>
        <v>0</v>
      </c>
      <c r="T136" s="7">
        <f>[4]理科!T136</f>
        <v>0</v>
      </c>
      <c r="U136" s="1">
        <f>[4]理科!U136</f>
        <v>0</v>
      </c>
      <c r="V136" s="1">
        <f>[4]理科!V136</f>
        <v>0</v>
      </c>
      <c r="W136" s="1">
        <f>[4]理科!W136</f>
        <v>0</v>
      </c>
      <c r="X136" s="17">
        <f>[4]理科!X136</f>
        <v>0</v>
      </c>
    </row>
    <row r="137" spans="2:24" ht="21.75" customHeight="1">
      <c r="B137" s="43">
        <f>氏名入力!A137</f>
        <v>1413</v>
      </c>
      <c r="C137" s="22">
        <f>氏名入力!C137</f>
        <v>0</v>
      </c>
      <c r="D137" s="7">
        <f>[4]理科!D137</f>
        <v>0</v>
      </c>
      <c r="E137" s="1">
        <f>[4]理科!E137</f>
        <v>0</v>
      </c>
      <c r="F137" s="1">
        <f>[4]理科!F137</f>
        <v>0</v>
      </c>
      <c r="G137" s="1">
        <f>[4]理科!G137</f>
        <v>0</v>
      </c>
      <c r="H137" s="17">
        <f>[4]理科!H137</f>
        <v>0</v>
      </c>
      <c r="I137" s="227">
        <f>[4]理科!I137</f>
        <v>0</v>
      </c>
      <c r="J137" s="219">
        <f>[4]理科!J137</f>
        <v>0</v>
      </c>
      <c r="K137" s="161"/>
      <c r="L137" s="7">
        <f>[4]理科!L137</f>
        <v>0</v>
      </c>
      <c r="M137" s="1">
        <f>[4]理科!M137</f>
        <v>0</v>
      </c>
      <c r="N137" s="1">
        <f>[4]理科!N137</f>
        <v>0</v>
      </c>
      <c r="O137" s="1">
        <f>[4]理科!O137</f>
        <v>0</v>
      </c>
      <c r="P137" s="17">
        <f>[4]理科!P137</f>
        <v>0</v>
      </c>
      <c r="Q137" s="227">
        <f>[4]理科!Q137</f>
        <v>0</v>
      </c>
      <c r="R137" s="219">
        <f>[4]理科!R137</f>
        <v>0</v>
      </c>
      <c r="T137" s="7">
        <f>[4]理科!T137</f>
        <v>0</v>
      </c>
      <c r="U137" s="1">
        <f>[4]理科!U137</f>
        <v>0</v>
      </c>
      <c r="V137" s="1">
        <f>[4]理科!V137</f>
        <v>0</v>
      </c>
      <c r="W137" s="1">
        <f>[4]理科!W137</f>
        <v>0</v>
      </c>
      <c r="X137" s="17">
        <f>[4]理科!X137</f>
        <v>0</v>
      </c>
    </row>
    <row r="138" spans="2:24" ht="21.75" customHeight="1">
      <c r="B138" s="43">
        <f>氏名入力!A138</f>
        <v>1414</v>
      </c>
      <c r="C138" s="22">
        <f>氏名入力!C138</f>
        <v>0</v>
      </c>
      <c r="D138" s="7">
        <f>[4]理科!D138</f>
        <v>0</v>
      </c>
      <c r="E138" s="1">
        <f>[4]理科!E138</f>
        <v>0</v>
      </c>
      <c r="F138" s="1">
        <f>[4]理科!F138</f>
        <v>0</v>
      </c>
      <c r="G138" s="1">
        <f>[4]理科!G138</f>
        <v>0</v>
      </c>
      <c r="H138" s="17">
        <f>[4]理科!H138</f>
        <v>0</v>
      </c>
      <c r="I138" s="227">
        <f>[4]理科!I138</f>
        <v>0</v>
      </c>
      <c r="J138" s="219">
        <f>[4]理科!J138</f>
        <v>0</v>
      </c>
      <c r="K138" s="161"/>
      <c r="L138" s="7">
        <f>[4]理科!L138</f>
        <v>0</v>
      </c>
      <c r="M138" s="1">
        <f>[4]理科!M138</f>
        <v>0</v>
      </c>
      <c r="N138" s="1">
        <f>[4]理科!N138</f>
        <v>0</v>
      </c>
      <c r="O138" s="1">
        <f>[4]理科!O138</f>
        <v>0</v>
      </c>
      <c r="P138" s="17">
        <f>[4]理科!P138</f>
        <v>0</v>
      </c>
      <c r="Q138" s="227">
        <f>[4]理科!Q138</f>
        <v>0</v>
      </c>
      <c r="R138" s="219">
        <f>[4]理科!R138</f>
        <v>0</v>
      </c>
      <c r="T138" s="7">
        <f>[4]理科!T138</f>
        <v>0</v>
      </c>
      <c r="U138" s="1">
        <f>[4]理科!U138</f>
        <v>0</v>
      </c>
      <c r="V138" s="1">
        <f>[4]理科!V138</f>
        <v>0</v>
      </c>
      <c r="W138" s="1">
        <f>[4]理科!W138</f>
        <v>0</v>
      </c>
      <c r="X138" s="17">
        <f>[4]理科!X138</f>
        <v>0</v>
      </c>
    </row>
    <row r="139" spans="2:24" ht="21.75" customHeight="1">
      <c r="B139" s="43">
        <f>氏名入力!A139</f>
        <v>1415</v>
      </c>
      <c r="C139" s="22">
        <f>氏名入力!C139</f>
        <v>0</v>
      </c>
      <c r="D139" s="7">
        <f>[4]理科!D139</f>
        <v>0</v>
      </c>
      <c r="E139" s="1">
        <f>[4]理科!E139</f>
        <v>0</v>
      </c>
      <c r="F139" s="1">
        <f>[4]理科!F139</f>
        <v>0</v>
      </c>
      <c r="G139" s="1">
        <f>[4]理科!G139</f>
        <v>0</v>
      </c>
      <c r="H139" s="17">
        <f>[4]理科!H139</f>
        <v>0</v>
      </c>
      <c r="I139" s="227">
        <f>[4]理科!I139</f>
        <v>0</v>
      </c>
      <c r="J139" s="219">
        <f>[4]理科!J139</f>
        <v>0</v>
      </c>
      <c r="K139" s="161"/>
      <c r="L139" s="7">
        <f>[4]理科!L139</f>
        <v>0</v>
      </c>
      <c r="M139" s="1">
        <f>[4]理科!M139</f>
        <v>0</v>
      </c>
      <c r="N139" s="1">
        <f>[4]理科!N139</f>
        <v>0</v>
      </c>
      <c r="O139" s="1">
        <f>[4]理科!O139</f>
        <v>0</v>
      </c>
      <c r="P139" s="17">
        <f>[4]理科!P139</f>
        <v>0</v>
      </c>
      <c r="Q139" s="227">
        <f>[4]理科!Q139</f>
        <v>0</v>
      </c>
      <c r="R139" s="219">
        <f>[4]理科!R139</f>
        <v>0</v>
      </c>
      <c r="T139" s="7">
        <f>[4]理科!T139</f>
        <v>0</v>
      </c>
      <c r="U139" s="1">
        <f>[4]理科!U139</f>
        <v>0</v>
      </c>
      <c r="V139" s="1">
        <f>[4]理科!V139</f>
        <v>0</v>
      </c>
      <c r="W139" s="1">
        <f>[4]理科!W139</f>
        <v>0</v>
      </c>
      <c r="X139" s="17">
        <f>[4]理科!X139</f>
        <v>0</v>
      </c>
    </row>
    <row r="140" spans="2:24" ht="21.75" customHeight="1">
      <c r="B140" s="43">
        <f>氏名入力!A140</f>
        <v>1416</v>
      </c>
      <c r="C140" s="22">
        <f>氏名入力!C140</f>
        <v>0</v>
      </c>
      <c r="D140" s="7">
        <f>[4]理科!D140</f>
        <v>0</v>
      </c>
      <c r="E140" s="1">
        <f>[4]理科!E140</f>
        <v>0</v>
      </c>
      <c r="F140" s="1">
        <f>[4]理科!F140</f>
        <v>0</v>
      </c>
      <c r="G140" s="1">
        <f>[4]理科!G140</f>
        <v>0</v>
      </c>
      <c r="H140" s="17">
        <f>[4]理科!H140</f>
        <v>0</v>
      </c>
      <c r="I140" s="227">
        <f>[4]理科!I140</f>
        <v>0</v>
      </c>
      <c r="J140" s="219">
        <f>[4]理科!J140</f>
        <v>0</v>
      </c>
      <c r="K140" s="161"/>
      <c r="L140" s="7">
        <f>[4]理科!L140</f>
        <v>0</v>
      </c>
      <c r="M140" s="1">
        <f>[4]理科!M140</f>
        <v>0</v>
      </c>
      <c r="N140" s="1">
        <f>[4]理科!N140</f>
        <v>0</v>
      </c>
      <c r="O140" s="1">
        <f>[4]理科!O140</f>
        <v>0</v>
      </c>
      <c r="P140" s="17">
        <f>[4]理科!P140</f>
        <v>0</v>
      </c>
      <c r="Q140" s="227">
        <f>[4]理科!Q140</f>
        <v>0</v>
      </c>
      <c r="R140" s="219">
        <f>[4]理科!R140</f>
        <v>0</v>
      </c>
      <c r="T140" s="7">
        <f>[4]理科!T140</f>
        <v>0</v>
      </c>
      <c r="U140" s="1">
        <f>[4]理科!U140</f>
        <v>0</v>
      </c>
      <c r="V140" s="1">
        <f>[4]理科!V140</f>
        <v>0</v>
      </c>
      <c r="W140" s="1">
        <f>[4]理科!W140</f>
        <v>0</v>
      </c>
      <c r="X140" s="17">
        <f>[4]理科!X140</f>
        <v>0</v>
      </c>
    </row>
    <row r="141" spans="2:24" ht="21.75" customHeight="1">
      <c r="B141" s="43">
        <f>氏名入力!A141</f>
        <v>1417</v>
      </c>
      <c r="C141" s="22">
        <f>氏名入力!C141</f>
        <v>0</v>
      </c>
      <c r="D141" s="7">
        <f>[4]理科!D141</f>
        <v>0</v>
      </c>
      <c r="E141" s="1">
        <f>[4]理科!E141</f>
        <v>0</v>
      </c>
      <c r="F141" s="1">
        <f>[4]理科!F141</f>
        <v>0</v>
      </c>
      <c r="G141" s="1">
        <f>[4]理科!G141</f>
        <v>0</v>
      </c>
      <c r="H141" s="17">
        <f>[4]理科!H141</f>
        <v>0</v>
      </c>
      <c r="I141" s="227">
        <f>[4]理科!I141</f>
        <v>0</v>
      </c>
      <c r="J141" s="219">
        <f>[4]理科!J141</f>
        <v>0</v>
      </c>
      <c r="K141" s="161"/>
      <c r="L141" s="7">
        <f>[4]理科!L141</f>
        <v>0</v>
      </c>
      <c r="M141" s="1">
        <f>[4]理科!M141</f>
        <v>0</v>
      </c>
      <c r="N141" s="1">
        <f>[4]理科!N141</f>
        <v>0</v>
      </c>
      <c r="O141" s="1">
        <f>[4]理科!O141</f>
        <v>0</v>
      </c>
      <c r="P141" s="17">
        <f>[4]理科!P141</f>
        <v>0</v>
      </c>
      <c r="Q141" s="227">
        <f>[4]理科!Q141</f>
        <v>0</v>
      </c>
      <c r="R141" s="219">
        <f>[4]理科!R141</f>
        <v>0</v>
      </c>
      <c r="T141" s="7">
        <f>[4]理科!T141</f>
        <v>0</v>
      </c>
      <c r="U141" s="1">
        <f>[4]理科!U141</f>
        <v>0</v>
      </c>
      <c r="V141" s="1">
        <f>[4]理科!V141</f>
        <v>0</v>
      </c>
      <c r="W141" s="1">
        <f>[4]理科!W141</f>
        <v>0</v>
      </c>
      <c r="X141" s="17">
        <f>[4]理科!X141</f>
        <v>0</v>
      </c>
    </row>
    <row r="142" spans="2:24" ht="21.75" customHeight="1">
      <c r="B142" s="43">
        <f>氏名入力!A142</f>
        <v>1418</v>
      </c>
      <c r="C142" s="22">
        <f>氏名入力!C142</f>
        <v>0</v>
      </c>
      <c r="D142" s="7">
        <f>[4]理科!D142</f>
        <v>0</v>
      </c>
      <c r="E142" s="1">
        <f>[4]理科!E142</f>
        <v>0</v>
      </c>
      <c r="F142" s="1">
        <f>[4]理科!F142</f>
        <v>0</v>
      </c>
      <c r="G142" s="1">
        <f>[4]理科!G142</f>
        <v>0</v>
      </c>
      <c r="H142" s="17">
        <f>[4]理科!H142</f>
        <v>0</v>
      </c>
      <c r="I142" s="227">
        <f>[4]理科!I142</f>
        <v>0</v>
      </c>
      <c r="J142" s="219">
        <f>[4]理科!J142</f>
        <v>0</v>
      </c>
      <c r="K142" s="161"/>
      <c r="L142" s="7">
        <f>[4]理科!L142</f>
        <v>0</v>
      </c>
      <c r="M142" s="1">
        <f>[4]理科!M142</f>
        <v>0</v>
      </c>
      <c r="N142" s="1">
        <f>[4]理科!N142</f>
        <v>0</v>
      </c>
      <c r="O142" s="1">
        <f>[4]理科!O142</f>
        <v>0</v>
      </c>
      <c r="P142" s="17">
        <f>[4]理科!P142</f>
        <v>0</v>
      </c>
      <c r="Q142" s="227">
        <f>[4]理科!Q142</f>
        <v>0</v>
      </c>
      <c r="R142" s="219">
        <f>[4]理科!R142</f>
        <v>0</v>
      </c>
      <c r="T142" s="7">
        <f>[4]理科!T142</f>
        <v>0</v>
      </c>
      <c r="U142" s="1">
        <f>[4]理科!U142</f>
        <v>0</v>
      </c>
      <c r="V142" s="1">
        <f>[4]理科!V142</f>
        <v>0</v>
      </c>
      <c r="W142" s="1">
        <f>[4]理科!W142</f>
        <v>0</v>
      </c>
      <c r="X142" s="17">
        <f>[4]理科!X142</f>
        <v>0</v>
      </c>
    </row>
    <row r="143" spans="2:24" ht="21.75" customHeight="1">
      <c r="B143" s="43">
        <f>氏名入力!A143</f>
        <v>1419</v>
      </c>
      <c r="C143" s="22">
        <f>氏名入力!C143</f>
        <v>0</v>
      </c>
      <c r="D143" s="7">
        <f>[4]理科!D143</f>
        <v>0</v>
      </c>
      <c r="E143" s="1">
        <f>[4]理科!E143</f>
        <v>0</v>
      </c>
      <c r="F143" s="1">
        <f>[4]理科!F143</f>
        <v>0</v>
      </c>
      <c r="G143" s="1">
        <f>[4]理科!G143</f>
        <v>0</v>
      </c>
      <c r="H143" s="17">
        <f>[4]理科!H143</f>
        <v>0</v>
      </c>
      <c r="I143" s="227">
        <f>[4]理科!I143</f>
        <v>0</v>
      </c>
      <c r="J143" s="219">
        <f>[4]理科!J143</f>
        <v>0</v>
      </c>
      <c r="K143" s="161"/>
      <c r="L143" s="7">
        <f>[4]理科!L143</f>
        <v>0</v>
      </c>
      <c r="M143" s="1">
        <f>[4]理科!M143</f>
        <v>0</v>
      </c>
      <c r="N143" s="1">
        <f>[4]理科!N143</f>
        <v>0</v>
      </c>
      <c r="O143" s="1">
        <f>[4]理科!O143</f>
        <v>0</v>
      </c>
      <c r="P143" s="17">
        <f>[4]理科!P143</f>
        <v>0</v>
      </c>
      <c r="Q143" s="227">
        <f>[4]理科!Q143</f>
        <v>0</v>
      </c>
      <c r="R143" s="219">
        <f>[4]理科!R143</f>
        <v>0</v>
      </c>
      <c r="T143" s="7">
        <f>[4]理科!T143</f>
        <v>0</v>
      </c>
      <c r="U143" s="1">
        <f>[4]理科!U143</f>
        <v>0</v>
      </c>
      <c r="V143" s="1">
        <f>[4]理科!V143</f>
        <v>0</v>
      </c>
      <c r="W143" s="1">
        <f>[4]理科!W143</f>
        <v>0</v>
      </c>
      <c r="X143" s="17">
        <f>[4]理科!X143</f>
        <v>0</v>
      </c>
    </row>
    <row r="144" spans="2:24" ht="21.75" customHeight="1" thickBot="1">
      <c r="B144" s="44">
        <f>氏名入力!A144</f>
        <v>1420</v>
      </c>
      <c r="C144" s="38">
        <f>氏名入力!C144</f>
        <v>0</v>
      </c>
      <c r="D144" s="9">
        <f>[4]理科!D144</f>
        <v>0</v>
      </c>
      <c r="E144" s="10">
        <f>[4]理科!E144</f>
        <v>0</v>
      </c>
      <c r="F144" s="10">
        <f>[4]理科!F144</f>
        <v>0</v>
      </c>
      <c r="G144" s="10">
        <f>[4]理科!G144</f>
        <v>0</v>
      </c>
      <c r="H144" s="18">
        <f>[4]理科!H144</f>
        <v>0</v>
      </c>
      <c r="I144" s="228">
        <f>[4]理科!I144</f>
        <v>0</v>
      </c>
      <c r="J144" s="220">
        <f>[4]理科!J144</f>
        <v>0</v>
      </c>
      <c r="K144" s="161"/>
      <c r="L144" s="9">
        <f>[4]理科!L144</f>
        <v>0</v>
      </c>
      <c r="M144" s="10">
        <f>[4]理科!M144</f>
        <v>0</v>
      </c>
      <c r="N144" s="10">
        <f>[4]理科!N144</f>
        <v>0</v>
      </c>
      <c r="O144" s="10">
        <f>[4]理科!O144</f>
        <v>0</v>
      </c>
      <c r="P144" s="18">
        <f>[4]理科!P144</f>
        <v>0</v>
      </c>
      <c r="Q144" s="228">
        <f>[4]理科!Q144</f>
        <v>0</v>
      </c>
      <c r="R144" s="220">
        <f>[4]理科!R144</f>
        <v>0</v>
      </c>
      <c r="T144" s="12">
        <f>[4]理科!T144</f>
        <v>0</v>
      </c>
      <c r="U144" s="13">
        <f>[4]理科!U144</f>
        <v>0</v>
      </c>
      <c r="V144" s="13">
        <f>[4]理科!V144</f>
        <v>0</v>
      </c>
      <c r="W144" s="13">
        <f>[4]理科!W144</f>
        <v>0</v>
      </c>
      <c r="X144" s="19">
        <f>[4]理科!X144</f>
        <v>0</v>
      </c>
    </row>
    <row r="145" spans="2:24" ht="21.75" customHeight="1">
      <c r="B145" s="45">
        <f>氏名入力!A145</f>
        <v>1431</v>
      </c>
      <c r="C145" s="39">
        <f>氏名入力!C145</f>
        <v>0</v>
      </c>
      <c r="D145" s="4">
        <f>[4]理科!D145</f>
        <v>0</v>
      </c>
      <c r="E145" s="5">
        <f>[4]理科!E145</f>
        <v>0</v>
      </c>
      <c r="F145" s="5">
        <f>[4]理科!F145</f>
        <v>0</v>
      </c>
      <c r="G145" s="5">
        <f>[4]理科!G145</f>
        <v>0</v>
      </c>
      <c r="H145" s="16">
        <f>[4]理科!H145</f>
        <v>0</v>
      </c>
      <c r="I145" s="226">
        <f>[4]理科!I145</f>
        <v>0</v>
      </c>
      <c r="J145" s="221">
        <f>[4]理科!J145</f>
        <v>0</v>
      </c>
      <c r="K145" s="161"/>
      <c r="L145" s="4">
        <f>[4]理科!L145</f>
        <v>0</v>
      </c>
      <c r="M145" s="5">
        <f>[4]理科!M145</f>
        <v>0</v>
      </c>
      <c r="N145" s="5">
        <f>[4]理科!N145</f>
        <v>0</v>
      </c>
      <c r="O145" s="5">
        <f>[4]理科!O145</f>
        <v>0</v>
      </c>
      <c r="P145" s="16">
        <f>[4]理科!P145</f>
        <v>0</v>
      </c>
      <c r="Q145" s="244">
        <f>[4]理科!Q145</f>
        <v>0</v>
      </c>
      <c r="R145" s="221">
        <f>[4]理科!R145</f>
        <v>0</v>
      </c>
      <c r="T145" s="4">
        <f>[4]理科!T145</f>
        <v>0</v>
      </c>
      <c r="U145" s="5">
        <f>[4]理科!U145</f>
        <v>0</v>
      </c>
      <c r="V145" s="5">
        <f>[4]理科!V145</f>
        <v>0</v>
      </c>
      <c r="W145" s="5">
        <f>[4]理科!W145</f>
        <v>0</v>
      </c>
      <c r="X145" s="16">
        <f>[4]理科!X145</f>
        <v>0</v>
      </c>
    </row>
    <row r="146" spans="2:24" ht="21.75" customHeight="1">
      <c r="B146" s="46">
        <f>氏名入力!A146</f>
        <v>1432</v>
      </c>
      <c r="C146" s="40">
        <f>氏名入力!C146</f>
        <v>0</v>
      </c>
      <c r="D146" s="7">
        <f>[4]理科!D146</f>
        <v>0</v>
      </c>
      <c r="E146" s="1">
        <f>[4]理科!E146</f>
        <v>0</v>
      </c>
      <c r="F146" s="1">
        <f>[4]理科!F146</f>
        <v>0</v>
      </c>
      <c r="G146" s="1">
        <f>[4]理科!G146</f>
        <v>0</v>
      </c>
      <c r="H146" s="17">
        <f>[4]理科!H146</f>
        <v>0</v>
      </c>
      <c r="I146" s="227">
        <f>[4]理科!I146</f>
        <v>0</v>
      </c>
      <c r="J146" s="219">
        <f>[4]理科!J146</f>
        <v>0</v>
      </c>
      <c r="K146" s="161"/>
      <c r="L146" s="7">
        <f>[4]理科!L146</f>
        <v>0</v>
      </c>
      <c r="M146" s="1">
        <f>[4]理科!M146</f>
        <v>0</v>
      </c>
      <c r="N146" s="1">
        <f>[4]理科!N146</f>
        <v>0</v>
      </c>
      <c r="O146" s="1">
        <f>[4]理科!O146</f>
        <v>0</v>
      </c>
      <c r="P146" s="17">
        <f>[4]理科!P146</f>
        <v>0</v>
      </c>
      <c r="Q146" s="227">
        <f>[4]理科!Q146</f>
        <v>0</v>
      </c>
      <c r="R146" s="219">
        <f>[4]理科!R146</f>
        <v>0</v>
      </c>
      <c r="T146" s="7">
        <f>[4]理科!T146</f>
        <v>0</v>
      </c>
      <c r="U146" s="1">
        <f>[4]理科!U146</f>
        <v>0</v>
      </c>
      <c r="V146" s="1">
        <f>[4]理科!V146</f>
        <v>0</v>
      </c>
      <c r="W146" s="1">
        <f>[4]理科!W146</f>
        <v>0</v>
      </c>
      <c r="X146" s="17">
        <f>[4]理科!X146</f>
        <v>0</v>
      </c>
    </row>
    <row r="147" spans="2:24" ht="21.75" customHeight="1">
      <c r="B147" s="46">
        <f>氏名入力!A147</f>
        <v>1433</v>
      </c>
      <c r="C147" s="40">
        <f>氏名入力!C147</f>
        <v>0</v>
      </c>
      <c r="D147" s="7">
        <f>[4]理科!D147</f>
        <v>0</v>
      </c>
      <c r="E147" s="1">
        <f>[4]理科!E147</f>
        <v>0</v>
      </c>
      <c r="F147" s="1">
        <f>[4]理科!F147</f>
        <v>0</v>
      </c>
      <c r="G147" s="1">
        <f>[4]理科!G147</f>
        <v>0</v>
      </c>
      <c r="H147" s="17">
        <f>[4]理科!H147</f>
        <v>0</v>
      </c>
      <c r="I147" s="227">
        <f>[4]理科!I147</f>
        <v>0</v>
      </c>
      <c r="J147" s="219">
        <f>[4]理科!J147</f>
        <v>0</v>
      </c>
      <c r="K147" s="161"/>
      <c r="L147" s="7">
        <f>[4]理科!L147</f>
        <v>0</v>
      </c>
      <c r="M147" s="1">
        <f>[4]理科!M147</f>
        <v>0</v>
      </c>
      <c r="N147" s="1">
        <f>[4]理科!N147</f>
        <v>0</v>
      </c>
      <c r="O147" s="1">
        <f>[4]理科!O147</f>
        <v>0</v>
      </c>
      <c r="P147" s="17">
        <f>[4]理科!P147</f>
        <v>0</v>
      </c>
      <c r="Q147" s="227">
        <f>[4]理科!Q147</f>
        <v>0</v>
      </c>
      <c r="R147" s="219">
        <f>[4]理科!R147</f>
        <v>0</v>
      </c>
      <c r="T147" s="7">
        <f>[4]理科!T147</f>
        <v>0</v>
      </c>
      <c r="U147" s="1">
        <f>[4]理科!U147</f>
        <v>0</v>
      </c>
      <c r="V147" s="1">
        <f>[4]理科!V147</f>
        <v>0</v>
      </c>
      <c r="W147" s="1">
        <f>[4]理科!W147</f>
        <v>0</v>
      </c>
      <c r="X147" s="17">
        <f>[4]理科!X147</f>
        <v>0</v>
      </c>
    </row>
    <row r="148" spans="2:24" ht="21.75" customHeight="1">
      <c r="B148" s="46">
        <f>氏名入力!A148</f>
        <v>1434</v>
      </c>
      <c r="C148" s="40">
        <f>氏名入力!C148</f>
        <v>0</v>
      </c>
      <c r="D148" s="7">
        <f>[4]理科!D148</f>
        <v>0</v>
      </c>
      <c r="E148" s="1">
        <f>[4]理科!E148</f>
        <v>0</v>
      </c>
      <c r="F148" s="1">
        <f>[4]理科!F148</f>
        <v>0</v>
      </c>
      <c r="G148" s="1">
        <f>[4]理科!G148</f>
        <v>0</v>
      </c>
      <c r="H148" s="17">
        <f>[4]理科!H148</f>
        <v>0</v>
      </c>
      <c r="I148" s="227">
        <f>[4]理科!I148</f>
        <v>0</v>
      </c>
      <c r="J148" s="219">
        <f>[4]理科!J148</f>
        <v>0</v>
      </c>
      <c r="K148" s="161"/>
      <c r="L148" s="7">
        <f>[4]理科!L148</f>
        <v>0</v>
      </c>
      <c r="M148" s="1">
        <f>[4]理科!M148</f>
        <v>0</v>
      </c>
      <c r="N148" s="1">
        <f>[4]理科!N148</f>
        <v>0</v>
      </c>
      <c r="O148" s="1">
        <f>[4]理科!O148</f>
        <v>0</v>
      </c>
      <c r="P148" s="17">
        <f>[4]理科!P148</f>
        <v>0</v>
      </c>
      <c r="Q148" s="227">
        <f>[4]理科!Q148</f>
        <v>0</v>
      </c>
      <c r="R148" s="219">
        <f>[4]理科!R148</f>
        <v>0</v>
      </c>
      <c r="T148" s="7">
        <f>[4]理科!T148</f>
        <v>0</v>
      </c>
      <c r="U148" s="1">
        <f>[4]理科!U148</f>
        <v>0</v>
      </c>
      <c r="V148" s="1">
        <f>[4]理科!V148</f>
        <v>0</v>
      </c>
      <c r="W148" s="1">
        <f>[4]理科!W148</f>
        <v>0</v>
      </c>
      <c r="X148" s="17">
        <f>[4]理科!X148</f>
        <v>0</v>
      </c>
    </row>
    <row r="149" spans="2:24" ht="21.75" customHeight="1">
      <c r="B149" s="46">
        <f>氏名入力!A149</f>
        <v>1435</v>
      </c>
      <c r="C149" s="40">
        <f>氏名入力!C149</f>
        <v>0</v>
      </c>
      <c r="D149" s="7">
        <f>[4]理科!D149</f>
        <v>0</v>
      </c>
      <c r="E149" s="1">
        <f>[4]理科!E149</f>
        <v>0</v>
      </c>
      <c r="F149" s="1">
        <f>[4]理科!F149</f>
        <v>0</v>
      </c>
      <c r="G149" s="1">
        <f>[4]理科!G149</f>
        <v>0</v>
      </c>
      <c r="H149" s="17">
        <f>[4]理科!H149</f>
        <v>0</v>
      </c>
      <c r="I149" s="227">
        <f>[4]理科!I149</f>
        <v>0</v>
      </c>
      <c r="J149" s="219">
        <f>[4]理科!J149</f>
        <v>0</v>
      </c>
      <c r="K149" s="161"/>
      <c r="L149" s="7">
        <f>[4]理科!L149</f>
        <v>0</v>
      </c>
      <c r="M149" s="1">
        <f>[4]理科!M149</f>
        <v>0</v>
      </c>
      <c r="N149" s="1">
        <f>[4]理科!N149</f>
        <v>0</v>
      </c>
      <c r="O149" s="1">
        <f>[4]理科!O149</f>
        <v>0</v>
      </c>
      <c r="P149" s="17">
        <f>[4]理科!P149</f>
        <v>0</v>
      </c>
      <c r="Q149" s="227">
        <f>[4]理科!Q149</f>
        <v>0</v>
      </c>
      <c r="R149" s="219">
        <f>[4]理科!R149</f>
        <v>0</v>
      </c>
      <c r="T149" s="7">
        <f>[4]理科!T149</f>
        <v>0</v>
      </c>
      <c r="U149" s="1">
        <f>[4]理科!U149</f>
        <v>0</v>
      </c>
      <c r="V149" s="1">
        <f>[4]理科!V149</f>
        <v>0</v>
      </c>
      <c r="W149" s="1">
        <f>[4]理科!W149</f>
        <v>0</v>
      </c>
      <c r="X149" s="17">
        <f>[4]理科!X149</f>
        <v>0</v>
      </c>
    </row>
    <row r="150" spans="2:24" ht="21.75" customHeight="1">
      <c r="B150" s="46">
        <f>氏名入力!A150</f>
        <v>1436</v>
      </c>
      <c r="C150" s="40">
        <f>氏名入力!C150</f>
        <v>0</v>
      </c>
      <c r="D150" s="7">
        <f>[4]理科!D150</f>
        <v>0</v>
      </c>
      <c r="E150" s="1">
        <f>[4]理科!E150</f>
        <v>0</v>
      </c>
      <c r="F150" s="1">
        <f>[4]理科!F150</f>
        <v>0</v>
      </c>
      <c r="G150" s="1">
        <f>[4]理科!G150</f>
        <v>0</v>
      </c>
      <c r="H150" s="17">
        <f>[4]理科!H150</f>
        <v>0</v>
      </c>
      <c r="I150" s="227">
        <f>[4]理科!I150</f>
        <v>0</v>
      </c>
      <c r="J150" s="219">
        <f>[4]理科!J150</f>
        <v>0</v>
      </c>
      <c r="K150" s="161"/>
      <c r="L150" s="7">
        <f>[4]理科!L150</f>
        <v>0</v>
      </c>
      <c r="M150" s="1">
        <f>[4]理科!M150</f>
        <v>0</v>
      </c>
      <c r="N150" s="1">
        <f>[4]理科!N150</f>
        <v>0</v>
      </c>
      <c r="O150" s="1">
        <f>[4]理科!O150</f>
        <v>0</v>
      </c>
      <c r="P150" s="17">
        <f>[4]理科!P150</f>
        <v>0</v>
      </c>
      <c r="Q150" s="227">
        <f>[4]理科!Q150</f>
        <v>0</v>
      </c>
      <c r="R150" s="219">
        <f>[4]理科!R150</f>
        <v>0</v>
      </c>
      <c r="T150" s="7">
        <f>[4]理科!T150</f>
        <v>0</v>
      </c>
      <c r="U150" s="1">
        <f>[4]理科!U150</f>
        <v>0</v>
      </c>
      <c r="V150" s="1">
        <f>[4]理科!V150</f>
        <v>0</v>
      </c>
      <c r="W150" s="1">
        <f>[4]理科!W150</f>
        <v>0</v>
      </c>
      <c r="X150" s="17">
        <f>[4]理科!X150</f>
        <v>0</v>
      </c>
    </row>
    <row r="151" spans="2:24" ht="21.75" customHeight="1">
      <c r="B151" s="46">
        <f>氏名入力!A151</f>
        <v>1437</v>
      </c>
      <c r="C151" s="40">
        <f>氏名入力!C151</f>
        <v>0</v>
      </c>
      <c r="D151" s="7">
        <f>[4]理科!D151</f>
        <v>0</v>
      </c>
      <c r="E151" s="1">
        <f>[4]理科!E151</f>
        <v>0</v>
      </c>
      <c r="F151" s="1">
        <f>[4]理科!F151</f>
        <v>0</v>
      </c>
      <c r="G151" s="1">
        <f>[4]理科!G151</f>
        <v>0</v>
      </c>
      <c r="H151" s="17">
        <f>[4]理科!H151</f>
        <v>0</v>
      </c>
      <c r="I151" s="227">
        <f>[4]理科!I151</f>
        <v>0</v>
      </c>
      <c r="J151" s="219">
        <f>[4]理科!J151</f>
        <v>0</v>
      </c>
      <c r="K151" s="161"/>
      <c r="L151" s="7">
        <f>[4]理科!L151</f>
        <v>0</v>
      </c>
      <c r="M151" s="1">
        <f>[4]理科!M151</f>
        <v>0</v>
      </c>
      <c r="N151" s="1">
        <f>[4]理科!N151</f>
        <v>0</v>
      </c>
      <c r="O151" s="1">
        <f>[4]理科!O151</f>
        <v>0</v>
      </c>
      <c r="P151" s="17">
        <f>[4]理科!P151</f>
        <v>0</v>
      </c>
      <c r="Q151" s="227">
        <f>[4]理科!Q151</f>
        <v>0</v>
      </c>
      <c r="R151" s="219">
        <f>[4]理科!R151</f>
        <v>0</v>
      </c>
      <c r="T151" s="7">
        <f>[4]理科!T151</f>
        <v>0</v>
      </c>
      <c r="U151" s="1">
        <f>[4]理科!U151</f>
        <v>0</v>
      </c>
      <c r="V151" s="1">
        <f>[4]理科!V151</f>
        <v>0</v>
      </c>
      <c r="W151" s="1">
        <f>[4]理科!W151</f>
        <v>0</v>
      </c>
      <c r="X151" s="17">
        <f>[4]理科!X151</f>
        <v>0</v>
      </c>
    </row>
    <row r="152" spans="2:24" ht="21.75" customHeight="1">
      <c r="B152" s="46">
        <f>氏名入力!A152</f>
        <v>1438</v>
      </c>
      <c r="C152" s="40">
        <f>氏名入力!C152</f>
        <v>0</v>
      </c>
      <c r="D152" s="7">
        <f>[4]理科!D152</f>
        <v>0</v>
      </c>
      <c r="E152" s="1">
        <f>[4]理科!E152</f>
        <v>0</v>
      </c>
      <c r="F152" s="1">
        <f>[4]理科!F152</f>
        <v>0</v>
      </c>
      <c r="G152" s="1">
        <f>[4]理科!G152</f>
        <v>0</v>
      </c>
      <c r="H152" s="17">
        <f>[4]理科!H152</f>
        <v>0</v>
      </c>
      <c r="I152" s="227">
        <f>[4]理科!I152</f>
        <v>0</v>
      </c>
      <c r="J152" s="219">
        <f>[4]理科!J152</f>
        <v>0</v>
      </c>
      <c r="K152" s="161"/>
      <c r="L152" s="7">
        <f>[4]理科!L152</f>
        <v>0</v>
      </c>
      <c r="M152" s="1">
        <f>[4]理科!M152</f>
        <v>0</v>
      </c>
      <c r="N152" s="1">
        <f>[4]理科!N152</f>
        <v>0</v>
      </c>
      <c r="O152" s="1">
        <f>[4]理科!O152</f>
        <v>0</v>
      </c>
      <c r="P152" s="17">
        <f>[4]理科!P152</f>
        <v>0</v>
      </c>
      <c r="Q152" s="227">
        <f>[4]理科!Q152</f>
        <v>0</v>
      </c>
      <c r="R152" s="219">
        <f>[4]理科!R152</f>
        <v>0</v>
      </c>
      <c r="T152" s="7">
        <f>[4]理科!T152</f>
        <v>0</v>
      </c>
      <c r="U152" s="1">
        <f>[4]理科!U152</f>
        <v>0</v>
      </c>
      <c r="V152" s="1">
        <f>[4]理科!V152</f>
        <v>0</v>
      </c>
      <c r="W152" s="1">
        <f>[4]理科!W152</f>
        <v>0</v>
      </c>
      <c r="X152" s="17">
        <f>[4]理科!X152</f>
        <v>0</v>
      </c>
    </row>
    <row r="153" spans="2:24" ht="21.75" customHeight="1">
      <c r="B153" s="46">
        <f>氏名入力!A153</f>
        <v>1439</v>
      </c>
      <c r="C153" s="40">
        <f>氏名入力!C153</f>
        <v>0</v>
      </c>
      <c r="D153" s="7">
        <f>[4]理科!D153</f>
        <v>0</v>
      </c>
      <c r="E153" s="1">
        <f>[4]理科!E153</f>
        <v>0</v>
      </c>
      <c r="F153" s="1">
        <f>[4]理科!F153</f>
        <v>0</v>
      </c>
      <c r="G153" s="1">
        <f>[4]理科!G153</f>
        <v>0</v>
      </c>
      <c r="H153" s="17">
        <f>[4]理科!H153</f>
        <v>0</v>
      </c>
      <c r="I153" s="227">
        <f>[4]理科!I153</f>
        <v>0</v>
      </c>
      <c r="J153" s="219">
        <f>[4]理科!J153</f>
        <v>0</v>
      </c>
      <c r="K153" s="161"/>
      <c r="L153" s="7">
        <f>[4]理科!L153</f>
        <v>0</v>
      </c>
      <c r="M153" s="1">
        <f>[4]理科!M153</f>
        <v>0</v>
      </c>
      <c r="N153" s="1">
        <f>[4]理科!N153</f>
        <v>0</v>
      </c>
      <c r="O153" s="1">
        <f>[4]理科!O153</f>
        <v>0</v>
      </c>
      <c r="P153" s="17">
        <f>[4]理科!P153</f>
        <v>0</v>
      </c>
      <c r="Q153" s="227">
        <f>[4]理科!Q153</f>
        <v>0</v>
      </c>
      <c r="R153" s="219">
        <f>[4]理科!R153</f>
        <v>0</v>
      </c>
      <c r="T153" s="7">
        <f>[4]理科!T153</f>
        <v>0</v>
      </c>
      <c r="U153" s="1">
        <f>[4]理科!U153</f>
        <v>0</v>
      </c>
      <c r="V153" s="1">
        <f>[4]理科!V153</f>
        <v>0</v>
      </c>
      <c r="W153" s="1">
        <f>[4]理科!W153</f>
        <v>0</v>
      </c>
      <c r="X153" s="17">
        <f>[4]理科!X153</f>
        <v>0</v>
      </c>
    </row>
    <row r="154" spans="2:24" ht="21.75" customHeight="1">
      <c r="B154" s="46">
        <f>氏名入力!A154</f>
        <v>1440</v>
      </c>
      <c r="C154" s="40">
        <f>氏名入力!C154</f>
        <v>0</v>
      </c>
      <c r="D154" s="7">
        <f>[4]理科!D154</f>
        <v>0</v>
      </c>
      <c r="E154" s="1">
        <f>[4]理科!E154</f>
        <v>0</v>
      </c>
      <c r="F154" s="1">
        <f>[4]理科!F154</f>
        <v>0</v>
      </c>
      <c r="G154" s="1">
        <f>[4]理科!G154</f>
        <v>0</v>
      </c>
      <c r="H154" s="17">
        <f>[4]理科!H154</f>
        <v>0</v>
      </c>
      <c r="I154" s="227">
        <f>[4]理科!I154</f>
        <v>0</v>
      </c>
      <c r="J154" s="219">
        <f>[4]理科!J154</f>
        <v>0</v>
      </c>
      <c r="K154" s="161"/>
      <c r="L154" s="7">
        <f>[4]理科!L154</f>
        <v>0</v>
      </c>
      <c r="M154" s="1">
        <f>[4]理科!M154</f>
        <v>0</v>
      </c>
      <c r="N154" s="1">
        <f>[4]理科!N154</f>
        <v>0</v>
      </c>
      <c r="O154" s="1">
        <f>[4]理科!O154</f>
        <v>0</v>
      </c>
      <c r="P154" s="17">
        <f>[4]理科!P154</f>
        <v>0</v>
      </c>
      <c r="Q154" s="227">
        <f>[4]理科!Q154</f>
        <v>0</v>
      </c>
      <c r="R154" s="219">
        <f>[4]理科!R154</f>
        <v>0</v>
      </c>
      <c r="T154" s="7">
        <f>[4]理科!T154</f>
        <v>0</v>
      </c>
      <c r="U154" s="1">
        <f>[4]理科!U154</f>
        <v>0</v>
      </c>
      <c r="V154" s="1">
        <f>[4]理科!V154</f>
        <v>0</v>
      </c>
      <c r="W154" s="1">
        <f>[4]理科!W154</f>
        <v>0</v>
      </c>
      <c r="X154" s="17">
        <f>[4]理科!X154</f>
        <v>0</v>
      </c>
    </row>
    <row r="155" spans="2:24" ht="21.75" customHeight="1">
      <c r="B155" s="46">
        <f>氏名入力!A155</f>
        <v>1441</v>
      </c>
      <c r="C155" s="40">
        <f>氏名入力!C155</f>
        <v>0</v>
      </c>
      <c r="D155" s="7">
        <f>[4]理科!D155</f>
        <v>0</v>
      </c>
      <c r="E155" s="1">
        <f>[4]理科!E155</f>
        <v>0</v>
      </c>
      <c r="F155" s="1">
        <f>[4]理科!F155</f>
        <v>0</v>
      </c>
      <c r="G155" s="1">
        <f>[4]理科!G155</f>
        <v>0</v>
      </c>
      <c r="H155" s="17">
        <f>[4]理科!H155</f>
        <v>0</v>
      </c>
      <c r="I155" s="227">
        <f>[4]理科!I155</f>
        <v>0</v>
      </c>
      <c r="J155" s="219">
        <f>[4]理科!J155</f>
        <v>0</v>
      </c>
      <c r="K155" s="161"/>
      <c r="L155" s="7">
        <f>[4]理科!L155</f>
        <v>0</v>
      </c>
      <c r="M155" s="1">
        <f>[4]理科!M155</f>
        <v>0</v>
      </c>
      <c r="N155" s="1">
        <f>[4]理科!N155</f>
        <v>0</v>
      </c>
      <c r="O155" s="1">
        <f>[4]理科!O155</f>
        <v>0</v>
      </c>
      <c r="P155" s="17">
        <f>[4]理科!P155</f>
        <v>0</v>
      </c>
      <c r="Q155" s="227">
        <f>[4]理科!Q155</f>
        <v>0</v>
      </c>
      <c r="R155" s="219">
        <f>[4]理科!R155</f>
        <v>0</v>
      </c>
      <c r="T155" s="7">
        <f>[4]理科!T155</f>
        <v>0</v>
      </c>
      <c r="U155" s="1">
        <f>[4]理科!U155</f>
        <v>0</v>
      </c>
      <c r="V155" s="1">
        <f>[4]理科!V155</f>
        <v>0</v>
      </c>
      <c r="W155" s="1">
        <f>[4]理科!W155</f>
        <v>0</v>
      </c>
      <c r="X155" s="17">
        <f>[4]理科!X155</f>
        <v>0</v>
      </c>
    </row>
    <row r="156" spans="2:24" ht="21.75" customHeight="1">
      <c r="B156" s="46">
        <f>氏名入力!A156</f>
        <v>1442</v>
      </c>
      <c r="C156" s="40">
        <f>氏名入力!C156</f>
        <v>0</v>
      </c>
      <c r="D156" s="7">
        <f>[4]理科!D156</f>
        <v>0</v>
      </c>
      <c r="E156" s="1">
        <f>[4]理科!E156</f>
        <v>0</v>
      </c>
      <c r="F156" s="1">
        <f>[4]理科!F156</f>
        <v>0</v>
      </c>
      <c r="G156" s="1">
        <f>[4]理科!G156</f>
        <v>0</v>
      </c>
      <c r="H156" s="17">
        <f>[4]理科!H156</f>
        <v>0</v>
      </c>
      <c r="I156" s="227">
        <f>[4]理科!I156</f>
        <v>0</v>
      </c>
      <c r="J156" s="219">
        <f>[4]理科!J156</f>
        <v>0</v>
      </c>
      <c r="K156" s="161"/>
      <c r="L156" s="7">
        <f>[4]理科!L156</f>
        <v>0</v>
      </c>
      <c r="M156" s="1">
        <f>[4]理科!M156</f>
        <v>0</v>
      </c>
      <c r="N156" s="1">
        <f>[4]理科!N156</f>
        <v>0</v>
      </c>
      <c r="O156" s="1">
        <f>[4]理科!O156</f>
        <v>0</v>
      </c>
      <c r="P156" s="17">
        <f>[4]理科!P156</f>
        <v>0</v>
      </c>
      <c r="Q156" s="227">
        <f>[4]理科!Q156</f>
        <v>0</v>
      </c>
      <c r="R156" s="219">
        <f>[4]理科!R156</f>
        <v>0</v>
      </c>
      <c r="T156" s="7">
        <f>[4]理科!T156</f>
        <v>0</v>
      </c>
      <c r="U156" s="1">
        <f>[4]理科!U156</f>
        <v>0</v>
      </c>
      <c r="V156" s="1">
        <f>[4]理科!V156</f>
        <v>0</v>
      </c>
      <c r="W156" s="1">
        <f>[4]理科!W156</f>
        <v>0</v>
      </c>
      <c r="X156" s="17">
        <f>[4]理科!X156</f>
        <v>0</v>
      </c>
    </row>
    <row r="157" spans="2:24" ht="21.75" customHeight="1">
      <c r="B157" s="46">
        <f>氏名入力!A157</f>
        <v>1443</v>
      </c>
      <c r="C157" s="40">
        <f>氏名入力!C157</f>
        <v>0</v>
      </c>
      <c r="D157" s="7">
        <f>[4]理科!D157</f>
        <v>0</v>
      </c>
      <c r="E157" s="1">
        <f>[4]理科!E157</f>
        <v>0</v>
      </c>
      <c r="F157" s="1">
        <f>[4]理科!F157</f>
        <v>0</v>
      </c>
      <c r="G157" s="1">
        <f>[4]理科!G157</f>
        <v>0</v>
      </c>
      <c r="H157" s="17">
        <f>[4]理科!H157</f>
        <v>0</v>
      </c>
      <c r="I157" s="227">
        <f>[4]理科!I157</f>
        <v>0</v>
      </c>
      <c r="J157" s="219">
        <f>[4]理科!J157</f>
        <v>0</v>
      </c>
      <c r="K157" s="161"/>
      <c r="L157" s="7">
        <f>[4]理科!L157</f>
        <v>0</v>
      </c>
      <c r="M157" s="1">
        <f>[4]理科!M157</f>
        <v>0</v>
      </c>
      <c r="N157" s="1">
        <f>[4]理科!N157</f>
        <v>0</v>
      </c>
      <c r="O157" s="1">
        <f>[4]理科!O157</f>
        <v>0</v>
      </c>
      <c r="P157" s="17">
        <f>[4]理科!P157</f>
        <v>0</v>
      </c>
      <c r="Q157" s="227">
        <f>[4]理科!Q157</f>
        <v>0</v>
      </c>
      <c r="R157" s="219">
        <f>[4]理科!R157</f>
        <v>0</v>
      </c>
      <c r="T157" s="7">
        <f>[4]理科!T157</f>
        <v>0</v>
      </c>
      <c r="U157" s="1">
        <f>[4]理科!U157</f>
        <v>0</v>
      </c>
      <c r="V157" s="1">
        <f>[4]理科!V157</f>
        <v>0</v>
      </c>
      <c r="W157" s="1">
        <f>[4]理科!W157</f>
        <v>0</v>
      </c>
      <c r="X157" s="17">
        <f>[4]理科!X157</f>
        <v>0</v>
      </c>
    </row>
    <row r="158" spans="2:24" ht="21.75" customHeight="1">
      <c r="B158" s="46">
        <f>氏名入力!A158</f>
        <v>1444</v>
      </c>
      <c r="C158" s="40">
        <f>氏名入力!C158</f>
        <v>0</v>
      </c>
      <c r="D158" s="7">
        <f>[4]理科!D158</f>
        <v>0</v>
      </c>
      <c r="E158" s="1">
        <f>[4]理科!E158</f>
        <v>0</v>
      </c>
      <c r="F158" s="1">
        <f>[4]理科!F158</f>
        <v>0</v>
      </c>
      <c r="G158" s="1">
        <f>[4]理科!G158</f>
        <v>0</v>
      </c>
      <c r="H158" s="17">
        <f>[4]理科!H158</f>
        <v>0</v>
      </c>
      <c r="I158" s="227">
        <f>[4]理科!I158</f>
        <v>0</v>
      </c>
      <c r="J158" s="219">
        <f>[4]理科!J158</f>
        <v>0</v>
      </c>
      <c r="K158" s="161"/>
      <c r="L158" s="7">
        <f>[4]理科!L158</f>
        <v>0</v>
      </c>
      <c r="M158" s="1">
        <f>[4]理科!M158</f>
        <v>0</v>
      </c>
      <c r="N158" s="1">
        <f>[4]理科!N158</f>
        <v>0</v>
      </c>
      <c r="O158" s="1">
        <f>[4]理科!O158</f>
        <v>0</v>
      </c>
      <c r="P158" s="17">
        <f>[4]理科!P158</f>
        <v>0</v>
      </c>
      <c r="Q158" s="227">
        <f>[4]理科!Q158</f>
        <v>0</v>
      </c>
      <c r="R158" s="219">
        <f>[4]理科!R158</f>
        <v>0</v>
      </c>
      <c r="T158" s="7">
        <f>[4]理科!T158</f>
        <v>0</v>
      </c>
      <c r="U158" s="1">
        <f>[4]理科!U158</f>
        <v>0</v>
      </c>
      <c r="V158" s="1">
        <f>[4]理科!V158</f>
        <v>0</v>
      </c>
      <c r="W158" s="1">
        <f>[4]理科!W158</f>
        <v>0</v>
      </c>
      <c r="X158" s="17">
        <f>[4]理科!X158</f>
        <v>0</v>
      </c>
    </row>
    <row r="159" spans="2:24" ht="21.75" customHeight="1">
      <c r="B159" s="46">
        <f>氏名入力!A159</f>
        <v>1445</v>
      </c>
      <c r="C159" s="40">
        <f>氏名入力!C159</f>
        <v>0</v>
      </c>
      <c r="D159" s="7">
        <f>[4]理科!D159</f>
        <v>0</v>
      </c>
      <c r="E159" s="1">
        <f>[4]理科!E159</f>
        <v>0</v>
      </c>
      <c r="F159" s="1">
        <f>[4]理科!F159</f>
        <v>0</v>
      </c>
      <c r="G159" s="1">
        <f>[4]理科!G159</f>
        <v>0</v>
      </c>
      <c r="H159" s="17">
        <f>[4]理科!H159</f>
        <v>0</v>
      </c>
      <c r="I159" s="227">
        <f>[4]理科!I159</f>
        <v>0</v>
      </c>
      <c r="J159" s="219">
        <f>[4]理科!J159</f>
        <v>0</v>
      </c>
      <c r="K159" s="161"/>
      <c r="L159" s="7">
        <f>[4]理科!L159</f>
        <v>0</v>
      </c>
      <c r="M159" s="1">
        <f>[4]理科!M159</f>
        <v>0</v>
      </c>
      <c r="N159" s="1">
        <f>[4]理科!N159</f>
        <v>0</v>
      </c>
      <c r="O159" s="1">
        <f>[4]理科!O159</f>
        <v>0</v>
      </c>
      <c r="P159" s="17">
        <f>[4]理科!P159</f>
        <v>0</v>
      </c>
      <c r="Q159" s="227">
        <f>[4]理科!Q159</f>
        <v>0</v>
      </c>
      <c r="R159" s="219">
        <f>[4]理科!R159</f>
        <v>0</v>
      </c>
      <c r="T159" s="7">
        <f>[4]理科!T159</f>
        <v>0</v>
      </c>
      <c r="U159" s="1">
        <f>[4]理科!U159</f>
        <v>0</v>
      </c>
      <c r="V159" s="1">
        <f>[4]理科!V159</f>
        <v>0</v>
      </c>
      <c r="W159" s="1">
        <f>[4]理科!W159</f>
        <v>0</v>
      </c>
      <c r="X159" s="17">
        <f>[4]理科!X159</f>
        <v>0</v>
      </c>
    </row>
    <row r="160" spans="2:24" ht="21.75" customHeight="1">
      <c r="B160" s="46">
        <f>氏名入力!A160</f>
        <v>1446</v>
      </c>
      <c r="C160" s="40">
        <f>氏名入力!C160</f>
        <v>0</v>
      </c>
      <c r="D160" s="7">
        <f>[4]理科!D160</f>
        <v>0</v>
      </c>
      <c r="E160" s="1">
        <f>[4]理科!E160</f>
        <v>0</v>
      </c>
      <c r="F160" s="1">
        <f>[4]理科!F160</f>
        <v>0</v>
      </c>
      <c r="G160" s="1">
        <f>[4]理科!G160</f>
        <v>0</v>
      </c>
      <c r="H160" s="17">
        <f>[4]理科!H160</f>
        <v>0</v>
      </c>
      <c r="I160" s="227">
        <f>[4]理科!I160</f>
        <v>0</v>
      </c>
      <c r="J160" s="219">
        <f>[4]理科!J160</f>
        <v>0</v>
      </c>
      <c r="K160" s="161"/>
      <c r="L160" s="7">
        <f>[4]理科!L160</f>
        <v>0</v>
      </c>
      <c r="M160" s="1">
        <f>[4]理科!M160</f>
        <v>0</v>
      </c>
      <c r="N160" s="1">
        <f>[4]理科!N160</f>
        <v>0</v>
      </c>
      <c r="O160" s="1">
        <f>[4]理科!O160</f>
        <v>0</v>
      </c>
      <c r="P160" s="17">
        <f>[4]理科!P160</f>
        <v>0</v>
      </c>
      <c r="Q160" s="227">
        <f>[4]理科!Q160</f>
        <v>0</v>
      </c>
      <c r="R160" s="219">
        <f>[4]理科!R160</f>
        <v>0</v>
      </c>
      <c r="T160" s="7">
        <f>[4]理科!T160</f>
        <v>0</v>
      </c>
      <c r="U160" s="1">
        <f>[4]理科!U160</f>
        <v>0</v>
      </c>
      <c r="V160" s="1">
        <f>[4]理科!V160</f>
        <v>0</v>
      </c>
      <c r="W160" s="1">
        <f>[4]理科!W160</f>
        <v>0</v>
      </c>
      <c r="X160" s="17">
        <f>[4]理科!X160</f>
        <v>0</v>
      </c>
    </row>
    <row r="161" spans="2:24" ht="21.75" customHeight="1">
      <c r="B161" s="46">
        <f>氏名入力!A161</f>
        <v>1447</v>
      </c>
      <c r="C161" s="40">
        <f>氏名入力!C161</f>
        <v>0</v>
      </c>
      <c r="D161" s="7">
        <f>[4]理科!D161</f>
        <v>0</v>
      </c>
      <c r="E161" s="1">
        <f>[4]理科!E161</f>
        <v>0</v>
      </c>
      <c r="F161" s="1">
        <f>[4]理科!F161</f>
        <v>0</v>
      </c>
      <c r="G161" s="1">
        <f>[4]理科!G161</f>
        <v>0</v>
      </c>
      <c r="H161" s="17">
        <f>[4]理科!H161</f>
        <v>0</v>
      </c>
      <c r="I161" s="227">
        <f>[4]理科!I161</f>
        <v>0</v>
      </c>
      <c r="J161" s="219">
        <f>[4]理科!J161</f>
        <v>0</v>
      </c>
      <c r="K161" s="161"/>
      <c r="L161" s="7">
        <f>[4]理科!L161</f>
        <v>0</v>
      </c>
      <c r="M161" s="1">
        <f>[4]理科!M161</f>
        <v>0</v>
      </c>
      <c r="N161" s="1">
        <f>[4]理科!N161</f>
        <v>0</v>
      </c>
      <c r="O161" s="1">
        <f>[4]理科!O161</f>
        <v>0</v>
      </c>
      <c r="P161" s="17">
        <f>[4]理科!P161</f>
        <v>0</v>
      </c>
      <c r="Q161" s="227">
        <f>[4]理科!Q161</f>
        <v>0</v>
      </c>
      <c r="R161" s="219">
        <f>[4]理科!R161</f>
        <v>0</v>
      </c>
      <c r="T161" s="7">
        <f>[4]理科!T161</f>
        <v>0</v>
      </c>
      <c r="U161" s="1">
        <f>[4]理科!U161</f>
        <v>0</v>
      </c>
      <c r="V161" s="1">
        <f>[4]理科!V161</f>
        <v>0</v>
      </c>
      <c r="W161" s="1">
        <f>[4]理科!W161</f>
        <v>0</v>
      </c>
      <c r="X161" s="17">
        <f>[4]理科!X161</f>
        <v>0</v>
      </c>
    </row>
    <row r="162" spans="2:24" ht="21.75" customHeight="1">
      <c r="B162" s="46">
        <f>氏名入力!A162</f>
        <v>1448</v>
      </c>
      <c r="C162" s="40">
        <f>氏名入力!C162</f>
        <v>0</v>
      </c>
      <c r="D162" s="7">
        <f>[4]理科!D162</f>
        <v>0</v>
      </c>
      <c r="E162" s="1">
        <f>[4]理科!E162</f>
        <v>0</v>
      </c>
      <c r="F162" s="1">
        <f>[4]理科!F162</f>
        <v>0</v>
      </c>
      <c r="G162" s="1">
        <f>[4]理科!G162</f>
        <v>0</v>
      </c>
      <c r="H162" s="17">
        <f>[4]理科!H162</f>
        <v>0</v>
      </c>
      <c r="I162" s="227">
        <f>[4]理科!I162</f>
        <v>0</v>
      </c>
      <c r="J162" s="219">
        <f>[4]理科!J162</f>
        <v>0</v>
      </c>
      <c r="K162" s="161"/>
      <c r="L162" s="7">
        <f>[4]理科!L162</f>
        <v>0</v>
      </c>
      <c r="M162" s="1">
        <f>[4]理科!M162</f>
        <v>0</v>
      </c>
      <c r="N162" s="1">
        <f>[4]理科!N162</f>
        <v>0</v>
      </c>
      <c r="O162" s="1">
        <f>[4]理科!O162</f>
        <v>0</v>
      </c>
      <c r="P162" s="17">
        <f>[4]理科!P162</f>
        <v>0</v>
      </c>
      <c r="Q162" s="227">
        <f>[4]理科!Q162</f>
        <v>0</v>
      </c>
      <c r="R162" s="219">
        <f>[4]理科!R162</f>
        <v>0</v>
      </c>
      <c r="T162" s="7">
        <f>[4]理科!T162</f>
        <v>0</v>
      </c>
      <c r="U162" s="1">
        <f>[4]理科!U162</f>
        <v>0</v>
      </c>
      <c r="V162" s="1">
        <f>[4]理科!V162</f>
        <v>0</v>
      </c>
      <c r="W162" s="1">
        <f>[4]理科!W162</f>
        <v>0</v>
      </c>
      <c r="X162" s="17">
        <f>[4]理科!X162</f>
        <v>0</v>
      </c>
    </row>
    <row r="163" spans="2:24" ht="21.75" customHeight="1">
      <c r="B163" s="46">
        <f>氏名入力!A163</f>
        <v>1449</v>
      </c>
      <c r="C163" s="40">
        <f>氏名入力!C163</f>
        <v>0</v>
      </c>
      <c r="D163" s="7">
        <f>[4]理科!D163</f>
        <v>0</v>
      </c>
      <c r="E163" s="1">
        <f>[4]理科!E163</f>
        <v>0</v>
      </c>
      <c r="F163" s="1">
        <f>[4]理科!F163</f>
        <v>0</v>
      </c>
      <c r="G163" s="1">
        <f>[4]理科!G163</f>
        <v>0</v>
      </c>
      <c r="H163" s="17">
        <f>[4]理科!H163</f>
        <v>0</v>
      </c>
      <c r="I163" s="227">
        <f>[4]理科!I163</f>
        <v>0</v>
      </c>
      <c r="J163" s="219">
        <f>[4]理科!J163</f>
        <v>0</v>
      </c>
      <c r="K163" s="161"/>
      <c r="L163" s="7">
        <f>[4]理科!L163</f>
        <v>0</v>
      </c>
      <c r="M163" s="1">
        <f>[4]理科!M163</f>
        <v>0</v>
      </c>
      <c r="N163" s="1">
        <f>[4]理科!N163</f>
        <v>0</v>
      </c>
      <c r="O163" s="1">
        <f>[4]理科!O163</f>
        <v>0</v>
      </c>
      <c r="P163" s="17">
        <f>[4]理科!P163</f>
        <v>0</v>
      </c>
      <c r="Q163" s="227">
        <f>[4]理科!Q163</f>
        <v>0</v>
      </c>
      <c r="R163" s="219">
        <f>[4]理科!R163</f>
        <v>0</v>
      </c>
      <c r="T163" s="7">
        <f>[4]理科!T163</f>
        <v>0</v>
      </c>
      <c r="U163" s="1">
        <f>[4]理科!U163</f>
        <v>0</v>
      </c>
      <c r="V163" s="1">
        <f>[4]理科!V163</f>
        <v>0</v>
      </c>
      <c r="W163" s="1">
        <f>[4]理科!W163</f>
        <v>0</v>
      </c>
      <c r="X163" s="17">
        <f>[4]理科!X163</f>
        <v>0</v>
      </c>
    </row>
    <row r="164" spans="2:24" ht="21.75" customHeight="1" thickBot="1">
      <c r="B164" s="47">
        <f>氏名入力!A164</f>
        <v>1450</v>
      </c>
      <c r="C164" s="41">
        <f>氏名入力!C164</f>
        <v>0</v>
      </c>
      <c r="D164" s="14">
        <f>[4]理科!D164</f>
        <v>0</v>
      </c>
      <c r="E164" s="2">
        <f>[4]理科!E164</f>
        <v>0</v>
      </c>
      <c r="F164" s="2">
        <f>[4]理科!F164</f>
        <v>0</v>
      </c>
      <c r="G164" s="2">
        <f>[4]理科!G164</f>
        <v>0</v>
      </c>
      <c r="H164" s="20">
        <f>[4]理科!H164</f>
        <v>0</v>
      </c>
      <c r="I164" s="230">
        <f>[4]理科!I164</f>
        <v>0</v>
      </c>
      <c r="J164" s="224">
        <f>[4]理科!J164</f>
        <v>0</v>
      </c>
      <c r="K164" s="161"/>
      <c r="L164" s="14">
        <f>[4]理科!L164</f>
        <v>0</v>
      </c>
      <c r="M164" s="2">
        <f>[4]理科!M164</f>
        <v>0</v>
      </c>
      <c r="N164" s="2">
        <f>[4]理科!N164</f>
        <v>0</v>
      </c>
      <c r="O164" s="2">
        <f>[4]理科!O164</f>
        <v>0</v>
      </c>
      <c r="P164" s="20">
        <f>[4]理科!P164</f>
        <v>0</v>
      </c>
      <c r="Q164" s="246">
        <f>[4]理科!Q164</f>
        <v>0</v>
      </c>
      <c r="R164" s="224">
        <f>[4]理科!R164</f>
        <v>0</v>
      </c>
      <c r="T164" s="14">
        <f>[4]理科!T164</f>
        <v>0</v>
      </c>
      <c r="U164" s="2">
        <f>[4]理科!U164</f>
        <v>0</v>
      </c>
      <c r="V164" s="2">
        <f>[4]理科!V164</f>
        <v>0</v>
      </c>
      <c r="W164" s="2">
        <f>[4]理科!W164</f>
        <v>0</v>
      </c>
      <c r="X164" s="20">
        <f>[4]理科!X164</f>
        <v>0</v>
      </c>
    </row>
    <row r="165" spans="2:24" ht="14.25" thickTop="1"/>
    <row r="166" spans="2:24" ht="15" thickBot="1">
      <c r="D166" s="295" t="s">
        <v>39</v>
      </c>
      <c r="E166" s="295"/>
      <c r="F166" s="295"/>
      <c r="G166" s="295"/>
      <c r="H166" s="295"/>
      <c r="L166" s="295" t="s">
        <v>39</v>
      </c>
      <c r="M166" s="295"/>
      <c r="N166" s="295"/>
      <c r="O166" s="295"/>
      <c r="P166" s="295"/>
      <c r="T166" s="295" t="s">
        <v>39</v>
      </c>
      <c r="U166" s="295"/>
      <c r="V166" s="295"/>
      <c r="W166" s="295"/>
      <c r="X166" s="295"/>
    </row>
    <row r="167" spans="2:24" ht="14.25" thickBot="1">
      <c r="D167" s="296" t="s">
        <v>40</v>
      </c>
      <c r="E167" s="297"/>
      <c r="F167" s="298"/>
      <c r="G167" s="150" t="s">
        <v>41</v>
      </c>
      <c r="H167" s="236" t="s">
        <v>42</v>
      </c>
      <c r="L167" s="296" t="s">
        <v>40</v>
      </c>
      <c r="M167" s="297"/>
      <c r="N167" s="298"/>
      <c r="O167" s="150" t="s">
        <v>41</v>
      </c>
      <c r="P167" s="241" t="s">
        <v>42</v>
      </c>
      <c r="T167" s="296" t="s">
        <v>40</v>
      </c>
      <c r="U167" s="297"/>
      <c r="V167" s="298"/>
      <c r="W167" s="150" t="s">
        <v>41</v>
      </c>
      <c r="X167" s="241" t="s">
        <v>42</v>
      </c>
    </row>
    <row r="168" spans="2:24" ht="14.25">
      <c r="D168" s="292">
        <v>5</v>
      </c>
      <c r="E168" s="293"/>
      <c r="F168" s="294"/>
      <c r="G168" s="153" t="e">
        <f>H168*100/H174</f>
        <v>#DIV/0!</v>
      </c>
      <c r="H168" s="154">
        <f>COUNTIF(H5:H164,5)</f>
        <v>0</v>
      </c>
      <c r="L168" s="292">
        <v>5</v>
      </c>
      <c r="M168" s="293"/>
      <c r="N168" s="294"/>
      <c r="O168" s="153" t="e">
        <f>P168*100/P174</f>
        <v>#DIV/0!</v>
      </c>
      <c r="P168" s="154">
        <f>COUNTIF(P5:P164,5)</f>
        <v>0</v>
      </c>
      <c r="T168" s="292">
        <v>5</v>
      </c>
      <c r="U168" s="293"/>
      <c r="V168" s="294"/>
      <c r="W168" s="153" t="e">
        <f>X168*100/X174</f>
        <v>#DIV/0!</v>
      </c>
      <c r="X168" s="154">
        <f>COUNTIF(X5:X164,5)</f>
        <v>0</v>
      </c>
    </row>
    <row r="169" spans="2:24" ht="14.25">
      <c r="D169" s="289">
        <v>4</v>
      </c>
      <c r="E169" s="290"/>
      <c r="F169" s="291"/>
      <c r="G169" s="155" t="e">
        <f>H169*100/H174</f>
        <v>#DIV/0!</v>
      </c>
      <c r="H169" s="156">
        <f>COUNTIF(H5:H164,4)</f>
        <v>0</v>
      </c>
      <c r="L169" s="289">
        <v>4</v>
      </c>
      <c r="M169" s="290"/>
      <c r="N169" s="291"/>
      <c r="O169" s="155" t="e">
        <f>P169*100/P174</f>
        <v>#DIV/0!</v>
      </c>
      <c r="P169" s="156">
        <f>COUNTIF(P5:P164,4)</f>
        <v>0</v>
      </c>
      <c r="T169" s="289">
        <v>4</v>
      </c>
      <c r="U169" s="290"/>
      <c r="V169" s="291"/>
      <c r="W169" s="155" t="e">
        <f>X169*100/X174</f>
        <v>#DIV/0!</v>
      </c>
      <c r="X169" s="156">
        <f>COUNTIF(X5:X164,4)</f>
        <v>0</v>
      </c>
    </row>
    <row r="170" spans="2:24" ht="14.25">
      <c r="D170" s="289">
        <v>3</v>
      </c>
      <c r="E170" s="290"/>
      <c r="F170" s="291"/>
      <c r="G170" s="155" t="e">
        <f>H170*100/H174</f>
        <v>#DIV/0!</v>
      </c>
      <c r="H170" s="156">
        <f>COUNTIF(H5:H164,3)</f>
        <v>0</v>
      </c>
      <c r="L170" s="289">
        <v>3</v>
      </c>
      <c r="M170" s="290"/>
      <c r="N170" s="291"/>
      <c r="O170" s="155" t="e">
        <f>P170*100/P174</f>
        <v>#DIV/0!</v>
      </c>
      <c r="P170" s="156">
        <f>COUNTIF(P5:P164,3)</f>
        <v>0</v>
      </c>
      <c r="T170" s="289">
        <v>3</v>
      </c>
      <c r="U170" s="290"/>
      <c r="V170" s="291"/>
      <c r="W170" s="155" t="e">
        <f>X170*100/X174</f>
        <v>#DIV/0!</v>
      </c>
      <c r="X170" s="156">
        <f>COUNTIF(X5:X164,3)</f>
        <v>0</v>
      </c>
    </row>
    <row r="171" spans="2:24" ht="14.25">
      <c r="D171" s="283">
        <v>2</v>
      </c>
      <c r="E171" s="284"/>
      <c r="F171" s="285"/>
      <c r="G171" s="155" t="e">
        <f>H171*100/H174</f>
        <v>#DIV/0!</v>
      </c>
      <c r="H171" s="156">
        <f>COUNTIF(H5:H164,2)</f>
        <v>0</v>
      </c>
      <c r="L171" s="283">
        <v>2</v>
      </c>
      <c r="M171" s="284"/>
      <c r="N171" s="285"/>
      <c r="O171" s="155" t="e">
        <f>P171*100/P174</f>
        <v>#DIV/0!</v>
      </c>
      <c r="P171" s="156">
        <f>COUNTIF(P5:P164,2)</f>
        <v>0</v>
      </c>
      <c r="T171" s="283">
        <v>2</v>
      </c>
      <c r="U171" s="284"/>
      <c r="V171" s="285"/>
      <c r="W171" s="155" t="e">
        <f>X171*100/X174</f>
        <v>#DIV/0!</v>
      </c>
      <c r="X171" s="156">
        <f>COUNTIF(X5:X164,2)</f>
        <v>0</v>
      </c>
    </row>
    <row r="172" spans="2:24" ht="14.25">
      <c r="D172" s="283">
        <v>1</v>
      </c>
      <c r="E172" s="284"/>
      <c r="F172" s="285"/>
      <c r="G172" s="155" t="e">
        <f>H172*100/H174</f>
        <v>#DIV/0!</v>
      </c>
      <c r="H172" s="156">
        <f>COUNTIF(H5:H164,1)</f>
        <v>0</v>
      </c>
      <c r="L172" s="283">
        <v>1</v>
      </c>
      <c r="M172" s="284"/>
      <c r="N172" s="285"/>
      <c r="O172" s="155" t="e">
        <f>P172*100/P174</f>
        <v>#DIV/0!</v>
      </c>
      <c r="P172" s="156">
        <f>COUNTIF(P5:P164,1)</f>
        <v>0</v>
      </c>
      <c r="T172" s="283">
        <v>1</v>
      </c>
      <c r="U172" s="284"/>
      <c r="V172" s="285"/>
      <c r="W172" s="155" t="e">
        <f>X172*100/X174</f>
        <v>#DIV/0!</v>
      </c>
      <c r="X172" s="156">
        <f>COUNTIF(X5:X164,1)</f>
        <v>0</v>
      </c>
    </row>
    <row r="173" spans="2:24" ht="15" thickBot="1">
      <c r="D173" s="286" t="s">
        <v>43</v>
      </c>
      <c r="E173" s="287"/>
      <c r="F173" s="288"/>
      <c r="G173" s="157" t="e">
        <f>H173*100/H174</f>
        <v>#DIV/0!</v>
      </c>
      <c r="H173" s="238">
        <f>COUNTIF(H5:H164,"不")</f>
        <v>0</v>
      </c>
      <c r="L173" s="286" t="s">
        <v>43</v>
      </c>
      <c r="M173" s="287"/>
      <c r="N173" s="288"/>
      <c r="O173" s="157" t="e">
        <f>P173*100/P174</f>
        <v>#DIV/0!</v>
      </c>
      <c r="P173" s="240">
        <f>COUNTIF(P5:P164,"不")</f>
        <v>0</v>
      </c>
      <c r="T173" s="286" t="s">
        <v>43</v>
      </c>
      <c r="U173" s="287"/>
      <c r="V173" s="288"/>
      <c r="W173" s="157" t="e">
        <f>X173*100/X174</f>
        <v>#DIV/0!</v>
      </c>
      <c r="X173" s="240">
        <f>COUNTIF(X5:X164,"不")</f>
        <v>0</v>
      </c>
    </row>
    <row r="174" spans="2:24" ht="15" thickBot="1">
      <c r="D174" s="280" t="s">
        <v>44</v>
      </c>
      <c r="E174" s="281"/>
      <c r="F174" s="282"/>
      <c r="G174" s="159" t="e">
        <f>H174*100/H174</f>
        <v>#DIV/0!</v>
      </c>
      <c r="H174" s="237">
        <f>SUM(H168:H173)</f>
        <v>0</v>
      </c>
      <c r="L174" s="280" t="s">
        <v>44</v>
      </c>
      <c r="M174" s="281"/>
      <c r="N174" s="282"/>
      <c r="O174" s="159" t="e">
        <f>P174*100/P174</f>
        <v>#DIV/0!</v>
      </c>
      <c r="P174" s="239">
        <f>SUM(P168:P173)</f>
        <v>0</v>
      </c>
      <c r="T174" s="280" t="s">
        <v>44</v>
      </c>
      <c r="U174" s="281"/>
      <c r="V174" s="282"/>
      <c r="W174" s="159" t="e">
        <f>X174*100/X174</f>
        <v>#DIV/0!</v>
      </c>
      <c r="X174" s="239">
        <f>SUM(X168:X173)</f>
        <v>0</v>
      </c>
    </row>
  </sheetData>
  <sheetProtection sheet="1" objects="1" scenarios="1" selectLockedCells="1" selectUnlockedCells="1"/>
  <mergeCells count="40">
    <mergeCell ref="T3:W3"/>
    <mergeCell ref="X3:X4"/>
    <mergeCell ref="L166:P166"/>
    <mergeCell ref="T166:X166"/>
    <mergeCell ref="L167:N167"/>
    <mergeCell ref="T167:V167"/>
    <mergeCell ref="P3:P4"/>
    <mergeCell ref="B1:C1"/>
    <mergeCell ref="B3:B4"/>
    <mergeCell ref="C3:C4"/>
    <mergeCell ref="D3:G3"/>
    <mergeCell ref="H3:H4"/>
    <mergeCell ref="D1:I1"/>
    <mergeCell ref="I3:I4"/>
    <mergeCell ref="L1:Q1"/>
    <mergeCell ref="L3:O3"/>
    <mergeCell ref="Q3:Q4"/>
    <mergeCell ref="D166:H166"/>
    <mergeCell ref="D167:F167"/>
    <mergeCell ref="D168:F168"/>
    <mergeCell ref="D169:F169"/>
    <mergeCell ref="L168:N168"/>
    <mergeCell ref="T168:V168"/>
    <mergeCell ref="L169:N169"/>
    <mergeCell ref="T169:V169"/>
    <mergeCell ref="D170:F170"/>
    <mergeCell ref="D171:F171"/>
    <mergeCell ref="L170:N170"/>
    <mergeCell ref="T170:V170"/>
    <mergeCell ref="L171:N171"/>
    <mergeCell ref="T171:V171"/>
    <mergeCell ref="D174:F174"/>
    <mergeCell ref="D172:F172"/>
    <mergeCell ref="D173:F173"/>
    <mergeCell ref="L172:N172"/>
    <mergeCell ref="T172:V172"/>
    <mergeCell ref="L173:N173"/>
    <mergeCell ref="T173:V173"/>
    <mergeCell ref="L174:N174"/>
    <mergeCell ref="T174:V174"/>
  </mergeCells>
  <phoneticPr fontId="4"/>
  <conditionalFormatting sqref="B5:C164 J5:J164 R5:R164">
    <cfRule type="cellIs" dxfId="56" priority="2" operator="equal">
      <formula>0</formula>
    </cfRule>
  </conditionalFormatting>
  <conditionalFormatting sqref="D5:I164 L5:Q164 T5:X164">
    <cfRule type="containsText" dxfId="55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7" orientation="portrait" r:id="rId1"/>
  <headerFooter alignWithMargins="0"/>
  <rowBreaks count="3" manualBreakCount="3">
    <brk id="44" max="16383" man="1"/>
    <brk id="84" max="16383" man="1"/>
    <brk id="124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7" enableFormatConditionsCalculation="0">
    <tabColor indexed="42"/>
  </sheetPr>
  <dimension ref="A1:Y174"/>
  <sheetViews>
    <sheetView zoomScale="70" zoomScaleNormal="7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I14" sqref="I14"/>
    </sheetView>
  </sheetViews>
  <sheetFormatPr defaultColWidth="8.875" defaultRowHeight="13.5"/>
  <cols>
    <col min="1" max="1" width="1.5" customWidth="1"/>
    <col min="2" max="2" width="6.875" customWidth="1"/>
    <col min="3" max="3" width="16.125" customWidth="1"/>
    <col min="4" max="7" width="3.625" customWidth="1"/>
    <col min="8" max="8" width="5.625" customWidth="1"/>
    <col min="9" max="9" width="60.625" style="164" customWidth="1"/>
    <col min="10" max="10" width="4.625" style="225" customWidth="1"/>
    <col min="11" max="11" width="2.625" customWidth="1"/>
    <col min="12" max="15" width="3.625" customWidth="1"/>
    <col min="16" max="16" width="5.625" customWidth="1"/>
    <col min="17" max="17" width="60.625" style="163" customWidth="1"/>
    <col min="18" max="18" width="4.625" style="225" customWidth="1"/>
    <col min="19" max="19" width="2.625" customWidth="1"/>
    <col min="20" max="23" width="3.625" customWidth="1"/>
    <col min="24" max="24" width="5.625" customWidth="1"/>
  </cols>
  <sheetData>
    <row r="1" spans="1:25" ht="36" customHeight="1">
      <c r="A1" s="161"/>
      <c r="B1" s="315" t="s">
        <v>33</v>
      </c>
      <c r="C1" s="315"/>
      <c r="D1" s="303" t="s">
        <v>36</v>
      </c>
      <c r="E1" s="303"/>
      <c r="F1" s="303"/>
      <c r="G1" s="303"/>
      <c r="H1" s="303"/>
      <c r="I1" s="303"/>
      <c r="J1" s="214"/>
      <c r="K1" s="162"/>
      <c r="L1" s="303" t="s">
        <v>30</v>
      </c>
      <c r="M1" s="303"/>
      <c r="N1" s="303"/>
      <c r="O1" s="303"/>
      <c r="P1" s="303"/>
      <c r="Q1" s="303"/>
      <c r="R1" s="214"/>
      <c r="S1" s="162"/>
      <c r="T1" s="147" t="s">
        <v>54</v>
      </c>
      <c r="U1" s="147"/>
      <c r="V1" s="147"/>
      <c r="W1" s="147"/>
      <c r="X1" s="148"/>
      <c r="Y1" s="161"/>
    </row>
    <row r="2" spans="1:25" ht="13.5" customHeight="1" thickBot="1">
      <c r="B2" s="149"/>
      <c r="C2" s="149"/>
      <c r="D2" s="235"/>
      <c r="E2" s="235"/>
      <c r="F2" s="235"/>
      <c r="G2" s="235"/>
      <c r="H2" s="243" t="s">
        <v>51</v>
      </c>
      <c r="I2" s="188"/>
      <c r="J2" s="215"/>
      <c r="K2" s="31"/>
      <c r="L2" s="242"/>
      <c r="M2" s="242"/>
      <c r="N2" s="242"/>
      <c r="O2" s="242"/>
      <c r="P2" s="243" t="s">
        <v>51</v>
      </c>
      <c r="Q2" s="188"/>
      <c r="R2" s="188"/>
      <c r="S2" s="31"/>
      <c r="T2" s="147"/>
      <c r="U2" s="147"/>
      <c r="V2" s="147"/>
      <c r="W2" s="147"/>
      <c r="X2" s="148"/>
    </row>
    <row r="3" spans="1:25" ht="15" customHeight="1" thickTop="1">
      <c r="B3" s="309" t="s">
        <v>18</v>
      </c>
      <c r="C3" s="316" t="s">
        <v>14</v>
      </c>
      <c r="D3" s="306" t="s">
        <v>16</v>
      </c>
      <c r="E3" s="307"/>
      <c r="F3" s="307"/>
      <c r="G3" s="307"/>
      <c r="H3" s="304" t="s">
        <v>17</v>
      </c>
      <c r="I3" s="301" t="s">
        <v>48</v>
      </c>
      <c r="J3" s="216" t="s">
        <v>49</v>
      </c>
      <c r="K3" s="161"/>
      <c r="L3" s="306" t="s">
        <v>16</v>
      </c>
      <c r="M3" s="307"/>
      <c r="N3" s="307"/>
      <c r="O3" s="307"/>
      <c r="P3" s="304" t="s">
        <v>17</v>
      </c>
      <c r="Q3" s="318" t="s">
        <v>48</v>
      </c>
      <c r="R3" s="216" t="s">
        <v>49</v>
      </c>
      <c r="T3" s="306" t="s">
        <v>16</v>
      </c>
      <c r="U3" s="307"/>
      <c r="V3" s="307"/>
      <c r="W3" s="307"/>
      <c r="X3" s="304" t="s">
        <v>17</v>
      </c>
    </row>
    <row r="4" spans="1:25" s="120" customFormat="1" ht="30" customHeight="1" thickBot="1">
      <c r="B4" s="310"/>
      <c r="C4" s="317"/>
      <c r="D4" s="128" t="s">
        <v>19</v>
      </c>
      <c r="E4" s="129" t="s">
        <v>20</v>
      </c>
      <c r="F4" s="129" t="s">
        <v>21</v>
      </c>
      <c r="G4" s="129" t="s">
        <v>22</v>
      </c>
      <c r="H4" s="305"/>
      <c r="I4" s="302"/>
      <c r="J4" s="217" t="s">
        <v>50</v>
      </c>
      <c r="K4" s="231"/>
      <c r="L4" s="128" t="s">
        <v>19</v>
      </c>
      <c r="M4" s="129" t="s">
        <v>20</v>
      </c>
      <c r="N4" s="129" t="s">
        <v>21</v>
      </c>
      <c r="O4" s="129" t="s">
        <v>22</v>
      </c>
      <c r="P4" s="305"/>
      <c r="Q4" s="319"/>
      <c r="R4" s="217" t="s">
        <v>50</v>
      </c>
      <c r="T4" s="128" t="s">
        <v>19</v>
      </c>
      <c r="U4" s="129" t="s">
        <v>20</v>
      </c>
      <c r="V4" s="129" t="s">
        <v>21</v>
      </c>
      <c r="W4" s="129" t="s">
        <v>22</v>
      </c>
      <c r="X4" s="305"/>
    </row>
    <row r="5" spans="1:25" ht="21.75" customHeight="1">
      <c r="B5" s="42">
        <f>氏名入力!A5</f>
        <v>1101</v>
      </c>
      <c r="C5" s="21" t="str">
        <f>氏名入力!C5</f>
        <v>○○　○○</v>
      </c>
      <c r="D5" s="4">
        <f>[5]音楽!D5</f>
        <v>0</v>
      </c>
      <c r="E5" s="5">
        <f>[5]音楽!E5</f>
        <v>0</v>
      </c>
      <c r="F5" s="5">
        <f>[5]音楽!F5</f>
        <v>0</v>
      </c>
      <c r="G5" s="5">
        <f>[5]音楽!G5</f>
        <v>0</v>
      </c>
      <c r="H5" s="16">
        <f>[5]音楽!H5</f>
        <v>0</v>
      </c>
      <c r="I5" s="226">
        <f>[5]音楽!I5</f>
        <v>0</v>
      </c>
      <c r="J5" s="221">
        <f>[5]音楽!J5</f>
        <v>0</v>
      </c>
      <c r="K5" s="161"/>
      <c r="L5" s="4">
        <f>[5]音楽!L5</f>
        <v>0</v>
      </c>
      <c r="M5" s="5">
        <f>[5]音楽!M5</f>
        <v>0</v>
      </c>
      <c r="N5" s="5">
        <f>[5]音楽!N5</f>
        <v>0</v>
      </c>
      <c r="O5" s="5">
        <f>[5]音楽!O5</f>
        <v>0</v>
      </c>
      <c r="P5" s="16">
        <f>[5]音楽!P5</f>
        <v>0</v>
      </c>
      <c r="Q5" s="226">
        <f>[5]音楽!Q5</f>
        <v>0</v>
      </c>
      <c r="R5" s="221">
        <f>[5]音楽!R5</f>
        <v>0</v>
      </c>
      <c r="T5" s="4">
        <f>[5]音楽!T5</f>
        <v>0</v>
      </c>
      <c r="U5" s="5">
        <f>[5]音楽!U5</f>
        <v>0</v>
      </c>
      <c r="V5" s="5">
        <f>[5]音楽!V5</f>
        <v>0</v>
      </c>
      <c r="W5" s="5">
        <f>[5]音楽!W5</f>
        <v>0</v>
      </c>
      <c r="X5" s="16">
        <f>[5]音楽!X5</f>
        <v>0</v>
      </c>
    </row>
    <row r="6" spans="1:25" ht="21.75" customHeight="1">
      <c r="B6" s="43">
        <f>氏名入力!A6</f>
        <v>1102</v>
      </c>
      <c r="C6" s="22" t="str">
        <f>氏名入力!C6</f>
        <v>□□　□□</v>
      </c>
      <c r="D6" s="7">
        <f>[5]音楽!D6</f>
        <v>0</v>
      </c>
      <c r="E6" s="1">
        <f>[5]音楽!E6</f>
        <v>0</v>
      </c>
      <c r="F6" s="1">
        <f>[5]音楽!F6</f>
        <v>0</v>
      </c>
      <c r="G6" s="1">
        <f>[5]音楽!G6</f>
        <v>0</v>
      </c>
      <c r="H6" s="17">
        <f>[5]音楽!H6</f>
        <v>0</v>
      </c>
      <c r="I6" s="227">
        <f>[5]音楽!I6</f>
        <v>0</v>
      </c>
      <c r="J6" s="219">
        <f>[5]音楽!J6</f>
        <v>0</v>
      </c>
      <c r="K6" s="161"/>
      <c r="L6" s="7">
        <f>[5]音楽!L6</f>
        <v>0</v>
      </c>
      <c r="M6" s="1">
        <f>[5]音楽!M6</f>
        <v>0</v>
      </c>
      <c r="N6" s="1">
        <f>[5]音楽!N6</f>
        <v>0</v>
      </c>
      <c r="O6" s="1">
        <f>[5]音楽!O6</f>
        <v>0</v>
      </c>
      <c r="P6" s="17">
        <f>[5]音楽!P6</f>
        <v>0</v>
      </c>
      <c r="Q6" s="227">
        <f>[5]音楽!Q6</f>
        <v>0</v>
      </c>
      <c r="R6" s="219">
        <f>[5]音楽!R6</f>
        <v>0</v>
      </c>
      <c r="T6" s="7">
        <f>[5]音楽!T6</f>
        <v>0</v>
      </c>
      <c r="U6" s="1">
        <f>[5]音楽!U6</f>
        <v>0</v>
      </c>
      <c r="V6" s="1">
        <f>[5]音楽!V6</f>
        <v>0</v>
      </c>
      <c r="W6" s="1">
        <f>[5]音楽!W6</f>
        <v>0</v>
      </c>
      <c r="X6" s="17">
        <f>[5]音楽!X6</f>
        <v>0</v>
      </c>
    </row>
    <row r="7" spans="1:25" ht="21.75" customHeight="1">
      <c r="B7" s="43">
        <f>氏名入力!A7</f>
        <v>1103</v>
      </c>
      <c r="C7" s="22" t="str">
        <f>氏名入力!C7</f>
        <v>△△　△△</v>
      </c>
      <c r="D7" s="7">
        <f>[5]音楽!D7</f>
        <v>0</v>
      </c>
      <c r="E7" s="1">
        <f>[5]音楽!E7</f>
        <v>0</v>
      </c>
      <c r="F7" s="1">
        <f>[5]音楽!F7</f>
        <v>0</v>
      </c>
      <c r="G7" s="1">
        <f>[5]音楽!G7</f>
        <v>0</v>
      </c>
      <c r="H7" s="17">
        <f>[5]音楽!H7</f>
        <v>0</v>
      </c>
      <c r="I7" s="227">
        <f>[5]音楽!I7</f>
        <v>0</v>
      </c>
      <c r="J7" s="219">
        <f>[5]音楽!J7</f>
        <v>0</v>
      </c>
      <c r="K7" s="161"/>
      <c r="L7" s="7">
        <f>[5]音楽!L7</f>
        <v>0</v>
      </c>
      <c r="M7" s="1">
        <f>[5]音楽!M7</f>
        <v>0</v>
      </c>
      <c r="N7" s="1">
        <f>[5]音楽!N7</f>
        <v>0</v>
      </c>
      <c r="O7" s="1">
        <f>[5]音楽!O7</f>
        <v>0</v>
      </c>
      <c r="P7" s="17">
        <f>[5]音楽!P7</f>
        <v>0</v>
      </c>
      <c r="Q7" s="227">
        <f>[5]音楽!Q7</f>
        <v>0</v>
      </c>
      <c r="R7" s="219">
        <f>[5]音楽!R7</f>
        <v>0</v>
      </c>
      <c r="T7" s="7">
        <f>[5]音楽!T7</f>
        <v>0</v>
      </c>
      <c r="U7" s="1">
        <f>[5]音楽!U7</f>
        <v>0</v>
      </c>
      <c r="V7" s="1">
        <f>[5]音楽!V7</f>
        <v>0</v>
      </c>
      <c r="W7" s="1">
        <f>[5]音楽!W7</f>
        <v>0</v>
      </c>
      <c r="X7" s="17">
        <f>[5]音楽!X7</f>
        <v>0</v>
      </c>
    </row>
    <row r="8" spans="1:25" ht="21.75" customHeight="1">
      <c r="B8" s="43">
        <f>氏名入力!A8</f>
        <v>1104</v>
      </c>
      <c r="C8" s="22">
        <f>氏名入力!C8</f>
        <v>0</v>
      </c>
      <c r="D8" s="7">
        <f>[5]音楽!D8</f>
        <v>0</v>
      </c>
      <c r="E8" s="1">
        <f>[5]音楽!E8</f>
        <v>0</v>
      </c>
      <c r="F8" s="1">
        <f>[5]音楽!F8</f>
        <v>0</v>
      </c>
      <c r="G8" s="1">
        <f>[5]音楽!G8</f>
        <v>0</v>
      </c>
      <c r="H8" s="17">
        <f>[5]音楽!H8</f>
        <v>0</v>
      </c>
      <c r="I8" s="227">
        <f>[5]音楽!I8</f>
        <v>0</v>
      </c>
      <c r="J8" s="219">
        <f>[5]音楽!J8</f>
        <v>0</v>
      </c>
      <c r="K8" s="161"/>
      <c r="L8" s="7">
        <f>[5]音楽!L8</f>
        <v>0</v>
      </c>
      <c r="M8" s="1">
        <f>[5]音楽!M8</f>
        <v>0</v>
      </c>
      <c r="N8" s="1">
        <f>[5]音楽!N8</f>
        <v>0</v>
      </c>
      <c r="O8" s="1">
        <f>[5]音楽!O8</f>
        <v>0</v>
      </c>
      <c r="P8" s="17">
        <f>[5]音楽!P8</f>
        <v>0</v>
      </c>
      <c r="Q8" s="227">
        <f>[5]音楽!Q8</f>
        <v>0</v>
      </c>
      <c r="R8" s="219">
        <f>[5]音楽!R8</f>
        <v>0</v>
      </c>
      <c r="T8" s="7">
        <f>[5]音楽!T8</f>
        <v>0</v>
      </c>
      <c r="U8" s="1">
        <f>[5]音楽!U8</f>
        <v>0</v>
      </c>
      <c r="V8" s="1">
        <f>[5]音楽!V8</f>
        <v>0</v>
      </c>
      <c r="W8" s="1">
        <f>[5]音楽!W8</f>
        <v>0</v>
      </c>
      <c r="X8" s="17">
        <f>[5]音楽!X8</f>
        <v>0</v>
      </c>
    </row>
    <row r="9" spans="1:25" ht="21.75" customHeight="1">
      <c r="B9" s="43">
        <f>氏名入力!A9</f>
        <v>1105</v>
      </c>
      <c r="C9" s="22">
        <f>氏名入力!C9</f>
        <v>0</v>
      </c>
      <c r="D9" s="7">
        <f>[5]音楽!D9</f>
        <v>0</v>
      </c>
      <c r="E9" s="1">
        <f>[5]音楽!E9</f>
        <v>0</v>
      </c>
      <c r="F9" s="1">
        <f>[5]音楽!F9</f>
        <v>0</v>
      </c>
      <c r="G9" s="1">
        <f>[5]音楽!G9</f>
        <v>0</v>
      </c>
      <c r="H9" s="17">
        <f>[5]音楽!H9</f>
        <v>0</v>
      </c>
      <c r="I9" s="227">
        <f>[5]音楽!I9</f>
        <v>0</v>
      </c>
      <c r="J9" s="219">
        <f>[5]音楽!J9</f>
        <v>0</v>
      </c>
      <c r="K9" s="161"/>
      <c r="L9" s="7">
        <f>[5]音楽!L9</f>
        <v>0</v>
      </c>
      <c r="M9" s="1">
        <f>[5]音楽!M9</f>
        <v>0</v>
      </c>
      <c r="N9" s="1">
        <f>[5]音楽!N9</f>
        <v>0</v>
      </c>
      <c r="O9" s="1">
        <f>[5]音楽!O9</f>
        <v>0</v>
      </c>
      <c r="P9" s="17">
        <f>[5]音楽!P9</f>
        <v>0</v>
      </c>
      <c r="Q9" s="227">
        <f>[5]音楽!Q9</f>
        <v>0</v>
      </c>
      <c r="R9" s="219">
        <f>[5]音楽!R9</f>
        <v>0</v>
      </c>
      <c r="T9" s="7">
        <f>[5]音楽!T9</f>
        <v>0</v>
      </c>
      <c r="U9" s="1">
        <f>[5]音楽!U9</f>
        <v>0</v>
      </c>
      <c r="V9" s="1">
        <f>[5]音楽!V9</f>
        <v>0</v>
      </c>
      <c r="W9" s="1">
        <f>[5]音楽!W9</f>
        <v>0</v>
      </c>
      <c r="X9" s="17">
        <f>[5]音楽!X9</f>
        <v>0</v>
      </c>
    </row>
    <row r="10" spans="1:25" ht="21.75" customHeight="1">
      <c r="B10" s="43">
        <f>氏名入力!A10</f>
        <v>1106</v>
      </c>
      <c r="C10" s="22">
        <f>氏名入力!C10</f>
        <v>0</v>
      </c>
      <c r="D10" s="7">
        <f>[5]音楽!D10</f>
        <v>0</v>
      </c>
      <c r="E10" s="1">
        <f>[5]音楽!E10</f>
        <v>0</v>
      </c>
      <c r="F10" s="1">
        <f>[5]音楽!F10</f>
        <v>0</v>
      </c>
      <c r="G10" s="1">
        <f>[5]音楽!G10</f>
        <v>0</v>
      </c>
      <c r="H10" s="17">
        <f>[5]音楽!H10</f>
        <v>0</v>
      </c>
      <c r="I10" s="227">
        <f>[5]音楽!I10</f>
        <v>0</v>
      </c>
      <c r="J10" s="219">
        <f>[5]音楽!J10</f>
        <v>0</v>
      </c>
      <c r="K10" s="161"/>
      <c r="L10" s="7">
        <f>[5]音楽!L10</f>
        <v>0</v>
      </c>
      <c r="M10" s="1">
        <f>[5]音楽!M10</f>
        <v>0</v>
      </c>
      <c r="N10" s="1">
        <f>[5]音楽!N10</f>
        <v>0</v>
      </c>
      <c r="O10" s="1">
        <f>[5]音楽!O10</f>
        <v>0</v>
      </c>
      <c r="P10" s="17">
        <f>[5]音楽!P10</f>
        <v>0</v>
      </c>
      <c r="Q10" s="227">
        <f>[5]音楽!Q10</f>
        <v>0</v>
      </c>
      <c r="R10" s="219">
        <f>[5]音楽!R10</f>
        <v>0</v>
      </c>
      <c r="T10" s="7">
        <f>[5]音楽!T10</f>
        <v>0</v>
      </c>
      <c r="U10" s="1">
        <f>[5]音楽!U10</f>
        <v>0</v>
      </c>
      <c r="V10" s="1">
        <f>[5]音楽!V10</f>
        <v>0</v>
      </c>
      <c r="W10" s="1">
        <f>[5]音楽!W10</f>
        <v>0</v>
      </c>
      <c r="X10" s="17">
        <f>[5]音楽!X10</f>
        <v>0</v>
      </c>
    </row>
    <row r="11" spans="1:25" ht="21.75" customHeight="1">
      <c r="B11" s="43">
        <f>氏名入力!A11</f>
        <v>1107</v>
      </c>
      <c r="C11" s="22">
        <f>氏名入力!C11</f>
        <v>0</v>
      </c>
      <c r="D11" s="7">
        <f>[5]音楽!D11</f>
        <v>0</v>
      </c>
      <c r="E11" s="1">
        <f>[5]音楽!E11</f>
        <v>0</v>
      </c>
      <c r="F11" s="1">
        <f>[5]音楽!F11</f>
        <v>0</v>
      </c>
      <c r="G11" s="1">
        <f>[5]音楽!G11</f>
        <v>0</v>
      </c>
      <c r="H11" s="17">
        <f>[5]音楽!H11</f>
        <v>0</v>
      </c>
      <c r="I11" s="227">
        <f>[5]音楽!I11</f>
        <v>0</v>
      </c>
      <c r="J11" s="219">
        <f>[5]音楽!J11</f>
        <v>0</v>
      </c>
      <c r="K11" s="161"/>
      <c r="L11" s="7">
        <f>[5]音楽!L11</f>
        <v>0</v>
      </c>
      <c r="M11" s="1">
        <f>[5]音楽!M11</f>
        <v>0</v>
      </c>
      <c r="N11" s="1">
        <f>[5]音楽!N11</f>
        <v>0</v>
      </c>
      <c r="O11" s="1">
        <f>[5]音楽!O11</f>
        <v>0</v>
      </c>
      <c r="P11" s="17">
        <f>[5]音楽!P11</f>
        <v>0</v>
      </c>
      <c r="Q11" s="227">
        <f>[5]音楽!Q11</f>
        <v>0</v>
      </c>
      <c r="R11" s="219">
        <f>[5]音楽!R11</f>
        <v>0</v>
      </c>
      <c r="T11" s="7">
        <f>[5]音楽!T11</f>
        <v>0</v>
      </c>
      <c r="U11" s="1">
        <f>[5]音楽!U11</f>
        <v>0</v>
      </c>
      <c r="V11" s="1">
        <f>[5]音楽!V11</f>
        <v>0</v>
      </c>
      <c r="W11" s="1">
        <f>[5]音楽!W11</f>
        <v>0</v>
      </c>
      <c r="X11" s="17">
        <f>[5]音楽!X11</f>
        <v>0</v>
      </c>
    </row>
    <row r="12" spans="1:25" ht="21.75" customHeight="1">
      <c r="B12" s="43">
        <f>氏名入力!A12</f>
        <v>1108</v>
      </c>
      <c r="C12" s="22">
        <f>氏名入力!C12</f>
        <v>0</v>
      </c>
      <c r="D12" s="7">
        <f>[5]音楽!D12</f>
        <v>0</v>
      </c>
      <c r="E12" s="1">
        <f>[5]音楽!E12</f>
        <v>0</v>
      </c>
      <c r="F12" s="1">
        <f>[5]音楽!F12</f>
        <v>0</v>
      </c>
      <c r="G12" s="1">
        <f>[5]音楽!G12</f>
        <v>0</v>
      </c>
      <c r="H12" s="17">
        <f>[5]音楽!H12</f>
        <v>0</v>
      </c>
      <c r="I12" s="227">
        <f>[5]音楽!I12</f>
        <v>0</v>
      </c>
      <c r="J12" s="219">
        <f>[5]音楽!J12</f>
        <v>0</v>
      </c>
      <c r="K12" s="161"/>
      <c r="L12" s="7">
        <f>[5]音楽!L12</f>
        <v>0</v>
      </c>
      <c r="M12" s="1">
        <f>[5]音楽!M12</f>
        <v>0</v>
      </c>
      <c r="N12" s="1">
        <f>[5]音楽!N12</f>
        <v>0</v>
      </c>
      <c r="O12" s="1">
        <f>[5]音楽!O12</f>
        <v>0</v>
      </c>
      <c r="P12" s="17">
        <f>[5]音楽!P12</f>
        <v>0</v>
      </c>
      <c r="Q12" s="227">
        <f>[5]音楽!Q12</f>
        <v>0</v>
      </c>
      <c r="R12" s="219">
        <f>[5]音楽!R12</f>
        <v>0</v>
      </c>
      <c r="T12" s="7">
        <f>[5]音楽!T12</f>
        <v>0</v>
      </c>
      <c r="U12" s="1">
        <f>[5]音楽!U12</f>
        <v>0</v>
      </c>
      <c r="V12" s="1">
        <f>[5]音楽!V12</f>
        <v>0</v>
      </c>
      <c r="W12" s="1">
        <f>[5]音楽!W12</f>
        <v>0</v>
      </c>
      <c r="X12" s="17">
        <f>[5]音楽!X12</f>
        <v>0</v>
      </c>
    </row>
    <row r="13" spans="1:25" ht="21.75" customHeight="1">
      <c r="B13" s="43">
        <f>氏名入力!A13</f>
        <v>1109</v>
      </c>
      <c r="C13" s="22">
        <f>氏名入力!C13</f>
        <v>0</v>
      </c>
      <c r="D13" s="7">
        <f>[5]音楽!D13</f>
        <v>0</v>
      </c>
      <c r="E13" s="1">
        <f>[5]音楽!E13</f>
        <v>0</v>
      </c>
      <c r="F13" s="1">
        <f>[5]音楽!F13</f>
        <v>0</v>
      </c>
      <c r="G13" s="1">
        <f>[5]音楽!G13</f>
        <v>0</v>
      </c>
      <c r="H13" s="17">
        <f>[5]音楽!H13</f>
        <v>0</v>
      </c>
      <c r="I13" s="227">
        <f>[5]音楽!I13</f>
        <v>0</v>
      </c>
      <c r="J13" s="219">
        <f>[5]音楽!J13</f>
        <v>0</v>
      </c>
      <c r="K13" s="161"/>
      <c r="L13" s="7">
        <f>[5]音楽!L13</f>
        <v>0</v>
      </c>
      <c r="M13" s="1">
        <f>[5]音楽!M13</f>
        <v>0</v>
      </c>
      <c r="N13" s="1">
        <f>[5]音楽!N13</f>
        <v>0</v>
      </c>
      <c r="O13" s="1">
        <f>[5]音楽!O13</f>
        <v>0</v>
      </c>
      <c r="P13" s="17">
        <f>[5]音楽!P13</f>
        <v>0</v>
      </c>
      <c r="Q13" s="227">
        <f>[5]音楽!Q13</f>
        <v>0</v>
      </c>
      <c r="R13" s="219">
        <f>[5]音楽!R13</f>
        <v>0</v>
      </c>
      <c r="T13" s="7">
        <f>[5]音楽!T13</f>
        <v>0</v>
      </c>
      <c r="U13" s="1">
        <f>[5]音楽!U13</f>
        <v>0</v>
      </c>
      <c r="V13" s="1">
        <f>[5]音楽!V13</f>
        <v>0</v>
      </c>
      <c r="W13" s="1">
        <f>[5]音楽!W13</f>
        <v>0</v>
      </c>
      <c r="X13" s="17">
        <f>[5]音楽!X13</f>
        <v>0</v>
      </c>
    </row>
    <row r="14" spans="1:25" ht="21.75" customHeight="1">
      <c r="B14" s="43">
        <f>氏名入力!A14</f>
        <v>1110</v>
      </c>
      <c r="C14" s="22">
        <f>氏名入力!C14</f>
        <v>0</v>
      </c>
      <c r="D14" s="7">
        <f>[5]音楽!D14</f>
        <v>0</v>
      </c>
      <c r="E14" s="1">
        <f>[5]音楽!E14</f>
        <v>0</v>
      </c>
      <c r="F14" s="1">
        <f>[5]音楽!F14</f>
        <v>0</v>
      </c>
      <c r="G14" s="1">
        <f>[5]音楽!G14</f>
        <v>0</v>
      </c>
      <c r="H14" s="17">
        <f>[5]音楽!H14</f>
        <v>0</v>
      </c>
      <c r="I14" s="227">
        <f>[5]音楽!I14</f>
        <v>0</v>
      </c>
      <c r="J14" s="219">
        <f>[5]音楽!J14</f>
        <v>0</v>
      </c>
      <c r="K14" s="161"/>
      <c r="L14" s="7">
        <f>[5]音楽!L14</f>
        <v>0</v>
      </c>
      <c r="M14" s="1">
        <f>[5]音楽!M14</f>
        <v>0</v>
      </c>
      <c r="N14" s="1">
        <f>[5]音楽!N14</f>
        <v>0</v>
      </c>
      <c r="O14" s="1">
        <f>[5]音楽!O14</f>
        <v>0</v>
      </c>
      <c r="P14" s="17">
        <f>[5]音楽!P14</f>
        <v>0</v>
      </c>
      <c r="Q14" s="227">
        <f>[5]音楽!Q14</f>
        <v>0</v>
      </c>
      <c r="R14" s="219">
        <f>[5]音楽!R14</f>
        <v>0</v>
      </c>
      <c r="T14" s="7">
        <f>[5]音楽!T14</f>
        <v>0</v>
      </c>
      <c r="U14" s="1">
        <f>[5]音楽!U14</f>
        <v>0</v>
      </c>
      <c r="V14" s="1">
        <f>[5]音楽!V14</f>
        <v>0</v>
      </c>
      <c r="W14" s="1">
        <f>[5]音楽!W14</f>
        <v>0</v>
      </c>
      <c r="X14" s="17">
        <f>[5]音楽!X14</f>
        <v>0</v>
      </c>
    </row>
    <row r="15" spans="1:25" ht="21.75" customHeight="1">
      <c r="B15" s="43">
        <f>氏名入力!A15</f>
        <v>1111</v>
      </c>
      <c r="C15" s="22">
        <f>氏名入力!C15</f>
        <v>0</v>
      </c>
      <c r="D15" s="7">
        <f>[5]音楽!D15</f>
        <v>0</v>
      </c>
      <c r="E15" s="1">
        <f>[5]音楽!E15</f>
        <v>0</v>
      </c>
      <c r="F15" s="1">
        <f>[5]音楽!F15</f>
        <v>0</v>
      </c>
      <c r="G15" s="1">
        <f>[5]音楽!G15</f>
        <v>0</v>
      </c>
      <c r="H15" s="17">
        <f>[5]音楽!H15</f>
        <v>0</v>
      </c>
      <c r="I15" s="227">
        <f>[5]音楽!I15</f>
        <v>0</v>
      </c>
      <c r="J15" s="219">
        <f>[5]音楽!J15</f>
        <v>0</v>
      </c>
      <c r="K15" s="161"/>
      <c r="L15" s="7">
        <f>[5]音楽!L15</f>
        <v>0</v>
      </c>
      <c r="M15" s="1">
        <f>[5]音楽!M15</f>
        <v>0</v>
      </c>
      <c r="N15" s="1">
        <f>[5]音楽!N15</f>
        <v>0</v>
      </c>
      <c r="O15" s="1">
        <f>[5]音楽!O15</f>
        <v>0</v>
      </c>
      <c r="P15" s="17">
        <f>[5]音楽!P15</f>
        <v>0</v>
      </c>
      <c r="Q15" s="227">
        <f>[5]音楽!Q15</f>
        <v>0</v>
      </c>
      <c r="R15" s="219">
        <f>[5]音楽!R15</f>
        <v>0</v>
      </c>
      <c r="T15" s="7">
        <f>[5]音楽!T15</f>
        <v>0</v>
      </c>
      <c r="U15" s="1">
        <f>[5]音楽!U15</f>
        <v>0</v>
      </c>
      <c r="V15" s="1">
        <f>[5]音楽!V15</f>
        <v>0</v>
      </c>
      <c r="W15" s="1">
        <f>[5]音楽!W15</f>
        <v>0</v>
      </c>
      <c r="X15" s="17">
        <f>[5]音楽!X15</f>
        <v>0</v>
      </c>
    </row>
    <row r="16" spans="1:25" ht="21.75" customHeight="1">
      <c r="B16" s="43">
        <f>氏名入力!A16</f>
        <v>1112</v>
      </c>
      <c r="C16" s="22">
        <f>氏名入力!C16</f>
        <v>0</v>
      </c>
      <c r="D16" s="7">
        <f>[5]音楽!D16</f>
        <v>0</v>
      </c>
      <c r="E16" s="1">
        <f>[5]音楽!E16</f>
        <v>0</v>
      </c>
      <c r="F16" s="1">
        <f>[5]音楽!F16</f>
        <v>0</v>
      </c>
      <c r="G16" s="1">
        <f>[5]音楽!G16</f>
        <v>0</v>
      </c>
      <c r="H16" s="17">
        <f>[5]音楽!H16</f>
        <v>0</v>
      </c>
      <c r="I16" s="227">
        <f>[5]音楽!I16</f>
        <v>0</v>
      </c>
      <c r="J16" s="219">
        <f>[5]音楽!J16</f>
        <v>0</v>
      </c>
      <c r="K16" s="161"/>
      <c r="L16" s="7">
        <f>[5]音楽!L16</f>
        <v>0</v>
      </c>
      <c r="M16" s="1">
        <f>[5]音楽!M16</f>
        <v>0</v>
      </c>
      <c r="N16" s="1">
        <f>[5]音楽!N16</f>
        <v>0</v>
      </c>
      <c r="O16" s="1">
        <f>[5]音楽!O16</f>
        <v>0</v>
      </c>
      <c r="P16" s="17">
        <f>[5]音楽!P16</f>
        <v>0</v>
      </c>
      <c r="Q16" s="227">
        <f>[5]音楽!Q16</f>
        <v>0</v>
      </c>
      <c r="R16" s="219">
        <f>[5]音楽!R16</f>
        <v>0</v>
      </c>
      <c r="T16" s="7">
        <f>[5]音楽!T16</f>
        <v>0</v>
      </c>
      <c r="U16" s="1">
        <f>[5]音楽!U16</f>
        <v>0</v>
      </c>
      <c r="V16" s="1">
        <f>[5]音楽!V16</f>
        <v>0</v>
      </c>
      <c r="W16" s="1">
        <f>[5]音楽!W16</f>
        <v>0</v>
      </c>
      <c r="X16" s="17">
        <f>[5]音楽!X16</f>
        <v>0</v>
      </c>
    </row>
    <row r="17" spans="2:24" ht="21.75" customHeight="1">
      <c r="B17" s="43">
        <f>氏名入力!A17</f>
        <v>1113</v>
      </c>
      <c r="C17" s="22">
        <f>氏名入力!C17</f>
        <v>0</v>
      </c>
      <c r="D17" s="7">
        <f>[5]音楽!D17</f>
        <v>0</v>
      </c>
      <c r="E17" s="1">
        <f>[5]音楽!E17</f>
        <v>0</v>
      </c>
      <c r="F17" s="1">
        <f>[5]音楽!F17</f>
        <v>0</v>
      </c>
      <c r="G17" s="1">
        <f>[5]音楽!G17</f>
        <v>0</v>
      </c>
      <c r="H17" s="17">
        <f>[5]音楽!H17</f>
        <v>0</v>
      </c>
      <c r="I17" s="227">
        <f>[5]音楽!I17</f>
        <v>0</v>
      </c>
      <c r="J17" s="219">
        <f>[5]音楽!J17</f>
        <v>0</v>
      </c>
      <c r="K17" s="161"/>
      <c r="L17" s="7">
        <f>[5]音楽!L17</f>
        <v>0</v>
      </c>
      <c r="M17" s="1">
        <f>[5]音楽!M17</f>
        <v>0</v>
      </c>
      <c r="N17" s="1">
        <f>[5]音楽!N17</f>
        <v>0</v>
      </c>
      <c r="O17" s="1">
        <f>[5]音楽!O17</f>
        <v>0</v>
      </c>
      <c r="P17" s="17">
        <f>[5]音楽!P17</f>
        <v>0</v>
      </c>
      <c r="Q17" s="227">
        <f>[5]音楽!Q17</f>
        <v>0</v>
      </c>
      <c r="R17" s="219">
        <f>[5]音楽!R17</f>
        <v>0</v>
      </c>
      <c r="T17" s="7">
        <f>[5]音楽!T17</f>
        <v>0</v>
      </c>
      <c r="U17" s="1">
        <f>[5]音楽!U17</f>
        <v>0</v>
      </c>
      <c r="V17" s="1">
        <f>[5]音楽!V17</f>
        <v>0</v>
      </c>
      <c r="W17" s="1">
        <f>[5]音楽!W17</f>
        <v>0</v>
      </c>
      <c r="X17" s="17">
        <f>[5]音楽!X17</f>
        <v>0</v>
      </c>
    </row>
    <row r="18" spans="2:24" ht="21.75" customHeight="1">
      <c r="B18" s="43">
        <f>氏名入力!A18</f>
        <v>1114</v>
      </c>
      <c r="C18" s="22">
        <f>氏名入力!C18</f>
        <v>0</v>
      </c>
      <c r="D18" s="7">
        <f>[5]音楽!D18</f>
        <v>0</v>
      </c>
      <c r="E18" s="1">
        <f>[5]音楽!E18</f>
        <v>0</v>
      </c>
      <c r="F18" s="1">
        <f>[5]音楽!F18</f>
        <v>0</v>
      </c>
      <c r="G18" s="1">
        <f>[5]音楽!G18</f>
        <v>0</v>
      </c>
      <c r="H18" s="17">
        <f>[5]音楽!H18</f>
        <v>0</v>
      </c>
      <c r="I18" s="227">
        <f>[5]音楽!I18</f>
        <v>0</v>
      </c>
      <c r="J18" s="219">
        <f>[5]音楽!J18</f>
        <v>0</v>
      </c>
      <c r="K18" s="161"/>
      <c r="L18" s="7">
        <f>[5]音楽!L18</f>
        <v>0</v>
      </c>
      <c r="M18" s="1">
        <f>[5]音楽!M18</f>
        <v>0</v>
      </c>
      <c r="N18" s="1">
        <f>[5]音楽!N18</f>
        <v>0</v>
      </c>
      <c r="O18" s="1">
        <f>[5]音楽!O18</f>
        <v>0</v>
      </c>
      <c r="P18" s="17">
        <f>[5]音楽!P18</f>
        <v>0</v>
      </c>
      <c r="Q18" s="227">
        <f>[5]音楽!Q18</f>
        <v>0</v>
      </c>
      <c r="R18" s="219">
        <f>[5]音楽!R18</f>
        <v>0</v>
      </c>
      <c r="T18" s="7">
        <f>[5]音楽!T18</f>
        <v>0</v>
      </c>
      <c r="U18" s="1">
        <f>[5]音楽!U18</f>
        <v>0</v>
      </c>
      <c r="V18" s="1">
        <f>[5]音楽!V18</f>
        <v>0</v>
      </c>
      <c r="W18" s="1">
        <f>[5]音楽!W18</f>
        <v>0</v>
      </c>
      <c r="X18" s="17">
        <f>[5]音楽!X18</f>
        <v>0</v>
      </c>
    </row>
    <row r="19" spans="2:24" ht="21.75" customHeight="1">
      <c r="B19" s="43">
        <f>氏名入力!A19</f>
        <v>1115</v>
      </c>
      <c r="C19" s="22">
        <f>氏名入力!C19</f>
        <v>0</v>
      </c>
      <c r="D19" s="7">
        <f>[5]音楽!D19</f>
        <v>0</v>
      </c>
      <c r="E19" s="1">
        <f>[5]音楽!E19</f>
        <v>0</v>
      </c>
      <c r="F19" s="1">
        <f>[5]音楽!F19</f>
        <v>0</v>
      </c>
      <c r="G19" s="1">
        <f>[5]音楽!G19</f>
        <v>0</v>
      </c>
      <c r="H19" s="17">
        <f>[5]音楽!H19</f>
        <v>0</v>
      </c>
      <c r="I19" s="227">
        <f>[5]音楽!I19</f>
        <v>0</v>
      </c>
      <c r="J19" s="219">
        <f>[5]音楽!J19</f>
        <v>0</v>
      </c>
      <c r="K19" s="161"/>
      <c r="L19" s="7">
        <f>[5]音楽!L19</f>
        <v>0</v>
      </c>
      <c r="M19" s="1">
        <f>[5]音楽!M19</f>
        <v>0</v>
      </c>
      <c r="N19" s="1">
        <f>[5]音楽!N19</f>
        <v>0</v>
      </c>
      <c r="O19" s="1">
        <f>[5]音楽!O19</f>
        <v>0</v>
      </c>
      <c r="P19" s="17">
        <f>[5]音楽!P19</f>
        <v>0</v>
      </c>
      <c r="Q19" s="227">
        <f>[5]音楽!Q19</f>
        <v>0</v>
      </c>
      <c r="R19" s="219">
        <f>[5]音楽!R19</f>
        <v>0</v>
      </c>
      <c r="T19" s="7">
        <f>[5]音楽!T19</f>
        <v>0</v>
      </c>
      <c r="U19" s="1">
        <f>[5]音楽!U19</f>
        <v>0</v>
      </c>
      <c r="V19" s="1">
        <f>[5]音楽!V19</f>
        <v>0</v>
      </c>
      <c r="W19" s="1">
        <f>[5]音楽!W19</f>
        <v>0</v>
      </c>
      <c r="X19" s="17">
        <f>[5]音楽!X19</f>
        <v>0</v>
      </c>
    </row>
    <row r="20" spans="2:24" ht="21.75" customHeight="1">
      <c r="B20" s="43">
        <f>氏名入力!A20</f>
        <v>1116</v>
      </c>
      <c r="C20" s="22">
        <f>氏名入力!C20</f>
        <v>0</v>
      </c>
      <c r="D20" s="7">
        <f>[5]音楽!D20</f>
        <v>0</v>
      </c>
      <c r="E20" s="1">
        <f>[5]音楽!E20</f>
        <v>0</v>
      </c>
      <c r="F20" s="1">
        <f>[5]音楽!F20</f>
        <v>0</v>
      </c>
      <c r="G20" s="1">
        <f>[5]音楽!G20</f>
        <v>0</v>
      </c>
      <c r="H20" s="17">
        <f>[5]音楽!H20</f>
        <v>0</v>
      </c>
      <c r="I20" s="227">
        <f>[5]音楽!I20</f>
        <v>0</v>
      </c>
      <c r="J20" s="219">
        <f>[5]音楽!J20</f>
        <v>0</v>
      </c>
      <c r="K20" s="161"/>
      <c r="L20" s="7">
        <f>[5]音楽!L20</f>
        <v>0</v>
      </c>
      <c r="M20" s="1">
        <f>[5]音楽!M20</f>
        <v>0</v>
      </c>
      <c r="N20" s="1">
        <f>[5]音楽!N20</f>
        <v>0</v>
      </c>
      <c r="O20" s="1">
        <f>[5]音楽!O20</f>
        <v>0</v>
      </c>
      <c r="P20" s="17">
        <f>[5]音楽!P20</f>
        <v>0</v>
      </c>
      <c r="Q20" s="227">
        <f>[5]音楽!Q20</f>
        <v>0</v>
      </c>
      <c r="R20" s="219">
        <f>[5]音楽!R20</f>
        <v>0</v>
      </c>
      <c r="T20" s="7">
        <f>[5]音楽!T20</f>
        <v>0</v>
      </c>
      <c r="U20" s="1">
        <f>[5]音楽!U20</f>
        <v>0</v>
      </c>
      <c r="V20" s="1">
        <f>[5]音楽!V20</f>
        <v>0</v>
      </c>
      <c r="W20" s="1">
        <f>[5]音楽!W20</f>
        <v>0</v>
      </c>
      <c r="X20" s="17">
        <f>[5]音楽!X20</f>
        <v>0</v>
      </c>
    </row>
    <row r="21" spans="2:24" ht="21.75" customHeight="1">
      <c r="B21" s="43">
        <f>氏名入力!A21</f>
        <v>1117</v>
      </c>
      <c r="C21" s="22">
        <f>氏名入力!C21</f>
        <v>0</v>
      </c>
      <c r="D21" s="7">
        <f>[5]音楽!D21</f>
        <v>0</v>
      </c>
      <c r="E21" s="1">
        <f>[5]音楽!E21</f>
        <v>0</v>
      </c>
      <c r="F21" s="1">
        <f>[5]音楽!F21</f>
        <v>0</v>
      </c>
      <c r="G21" s="1">
        <f>[5]音楽!G21</f>
        <v>0</v>
      </c>
      <c r="H21" s="17">
        <f>[5]音楽!H21</f>
        <v>0</v>
      </c>
      <c r="I21" s="227">
        <f>[5]音楽!I21</f>
        <v>0</v>
      </c>
      <c r="J21" s="219">
        <f>[5]音楽!J21</f>
        <v>0</v>
      </c>
      <c r="K21" s="161"/>
      <c r="L21" s="7">
        <f>[5]音楽!L21</f>
        <v>0</v>
      </c>
      <c r="M21" s="1">
        <f>[5]音楽!M21</f>
        <v>0</v>
      </c>
      <c r="N21" s="1">
        <f>[5]音楽!N21</f>
        <v>0</v>
      </c>
      <c r="O21" s="1">
        <f>[5]音楽!O21</f>
        <v>0</v>
      </c>
      <c r="P21" s="17">
        <f>[5]音楽!P21</f>
        <v>0</v>
      </c>
      <c r="Q21" s="227">
        <f>[5]音楽!Q21</f>
        <v>0</v>
      </c>
      <c r="R21" s="219">
        <f>[5]音楽!R21</f>
        <v>0</v>
      </c>
      <c r="T21" s="7">
        <f>[5]音楽!T21</f>
        <v>0</v>
      </c>
      <c r="U21" s="1">
        <f>[5]音楽!U21</f>
        <v>0</v>
      </c>
      <c r="V21" s="1">
        <f>[5]音楽!V21</f>
        <v>0</v>
      </c>
      <c r="W21" s="1">
        <f>[5]音楽!W21</f>
        <v>0</v>
      </c>
      <c r="X21" s="17">
        <f>[5]音楽!X21</f>
        <v>0</v>
      </c>
    </row>
    <row r="22" spans="2:24" ht="21.75" customHeight="1">
      <c r="B22" s="43">
        <f>氏名入力!A22</f>
        <v>1118</v>
      </c>
      <c r="C22" s="22">
        <f>氏名入力!C22</f>
        <v>0</v>
      </c>
      <c r="D22" s="7">
        <f>[5]音楽!D22</f>
        <v>0</v>
      </c>
      <c r="E22" s="1">
        <f>[5]音楽!E22</f>
        <v>0</v>
      </c>
      <c r="F22" s="1">
        <f>[5]音楽!F22</f>
        <v>0</v>
      </c>
      <c r="G22" s="1">
        <f>[5]音楽!G22</f>
        <v>0</v>
      </c>
      <c r="H22" s="17">
        <f>[5]音楽!H22</f>
        <v>0</v>
      </c>
      <c r="I22" s="227">
        <f>[5]音楽!I22</f>
        <v>0</v>
      </c>
      <c r="J22" s="219">
        <f>[5]音楽!J22</f>
        <v>0</v>
      </c>
      <c r="K22" s="161"/>
      <c r="L22" s="7">
        <f>[5]音楽!L22</f>
        <v>0</v>
      </c>
      <c r="M22" s="1">
        <f>[5]音楽!M22</f>
        <v>0</v>
      </c>
      <c r="N22" s="1">
        <f>[5]音楽!N22</f>
        <v>0</v>
      </c>
      <c r="O22" s="1">
        <f>[5]音楽!O22</f>
        <v>0</v>
      </c>
      <c r="P22" s="17">
        <f>[5]音楽!P22</f>
        <v>0</v>
      </c>
      <c r="Q22" s="227">
        <f>[5]音楽!Q22</f>
        <v>0</v>
      </c>
      <c r="R22" s="219">
        <f>[5]音楽!R22</f>
        <v>0</v>
      </c>
      <c r="T22" s="7">
        <f>[5]音楽!T22</f>
        <v>0</v>
      </c>
      <c r="U22" s="1">
        <f>[5]音楽!U22</f>
        <v>0</v>
      </c>
      <c r="V22" s="1">
        <f>[5]音楽!V22</f>
        <v>0</v>
      </c>
      <c r="W22" s="1">
        <f>[5]音楽!W22</f>
        <v>0</v>
      </c>
      <c r="X22" s="17">
        <f>[5]音楽!X22</f>
        <v>0</v>
      </c>
    </row>
    <row r="23" spans="2:24" ht="21.75" customHeight="1">
      <c r="B23" s="43">
        <f>氏名入力!A23</f>
        <v>1119</v>
      </c>
      <c r="C23" s="22">
        <f>氏名入力!C23</f>
        <v>0</v>
      </c>
      <c r="D23" s="7">
        <f>[5]音楽!D23</f>
        <v>0</v>
      </c>
      <c r="E23" s="1">
        <f>[5]音楽!E23</f>
        <v>0</v>
      </c>
      <c r="F23" s="1">
        <f>[5]音楽!F23</f>
        <v>0</v>
      </c>
      <c r="G23" s="1">
        <f>[5]音楽!G23</f>
        <v>0</v>
      </c>
      <c r="H23" s="17">
        <f>[5]音楽!H23</f>
        <v>0</v>
      </c>
      <c r="I23" s="227">
        <f>[5]音楽!I23</f>
        <v>0</v>
      </c>
      <c r="J23" s="219">
        <f>[5]音楽!J23</f>
        <v>0</v>
      </c>
      <c r="K23" s="161"/>
      <c r="L23" s="7">
        <f>[5]音楽!L23</f>
        <v>0</v>
      </c>
      <c r="M23" s="1">
        <f>[5]音楽!M23</f>
        <v>0</v>
      </c>
      <c r="N23" s="1">
        <f>[5]音楽!N23</f>
        <v>0</v>
      </c>
      <c r="O23" s="1">
        <f>[5]音楽!O23</f>
        <v>0</v>
      </c>
      <c r="P23" s="17">
        <f>[5]音楽!P23</f>
        <v>0</v>
      </c>
      <c r="Q23" s="227">
        <f>[5]音楽!Q23</f>
        <v>0</v>
      </c>
      <c r="R23" s="219">
        <f>[5]音楽!R23</f>
        <v>0</v>
      </c>
      <c r="T23" s="7">
        <f>[5]音楽!T23</f>
        <v>0</v>
      </c>
      <c r="U23" s="1">
        <f>[5]音楽!U23</f>
        <v>0</v>
      </c>
      <c r="V23" s="1">
        <f>[5]音楽!V23</f>
        <v>0</v>
      </c>
      <c r="W23" s="1">
        <f>[5]音楽!W23</f>
        <v>0</v>
      </c>
      <c r="X23" s="17">
        <f>[5]音楽!X23</f>
        <v>0</v>
      </c>
    </row>
    <row r="24" spans="2:24" ht="21.75" customHeight="1" thickBot="1">
      <c r="B24" s="44">
        <f>氏名入力!A24</f>
        <v>1120</v>
      </c>
      <c r="C24" s="38">
        <f>氏名入力!C24</f>
        <v>0</v>
      </c>
      <c r="D24" s="9">
        <f>[5]音楽!D24</f>
        <v>0</v>
      </c>
      <c r="E24" s="10">
        <f>[5]音楽!E24</f>
        <v>0</v>
      </c>
      <c r="F24" s="10">
        <f>[5]音楽!F24</f>
        <v>0</v>
      </c>
      <c r="G24" s="10">
        <f>[5]音楽!G24</f>
        <v>0</v>
      </c>
      <c r="H24" s="18">
        <f>[5]音楽!H24</f>
        <v>0</v>
      </c>
      <c r="I24" s="228">
        <f>[5]音楽!I24</f>
        <v>0</v>
      </c>
      <c r="J24" s="220">
        <f>[5]音楽!J24</f>
        <v>0</v>
      </c>
      <c r="K24" s="161"/>
      <c r="L24" s="9">
        <f>[5]音楽!L24</f>
        <v>0</v>
      </c>
      <c r="M24" s="10">
        <f>[5]音楽!M24</f>
        <v>0</v>
      </c>
      <c r="N24" s="10">
        <f>[5]音楽!N24</f>
        <v>0</v>
      </c>
      <c r="O24" s="10">
        <f>[5]音楽!O24</f>
        <v>0</v>
      </c>
      <c r="P24" s="18">
        <f>[5]音楽!P24</f>
        <v>0</v>
      </c>
      <c r="Q24" s="228">
        <f>[5]音楽!Q24</f>
        <v>0</v>
      </c>
      <c r="R24" s="220">
        <f>[5]音楽!R24</f>
        <v>0</v>
      </c>
      <c r="T24" s="12">
        <f>[5]音楽!T24</f>
        <v>0</v>
      </c>
      <c r="U24" s="13">
        <f>[5]音楽!U24</f>
        <v>0</v>
      </c>
      <c r="V24" s="13">
        <f>[5]音楽!V24</f>
        <v>0</v>
      </c>
      <c r="W24" s="13">
        <f>[5]音楽!W24</f>
        <v>0</v>
      </c>
      <c r="X24" s="19">
        <f>[5]音楽!X24</f>
        <v>0</v>
      </c>
    </row>
    <row r="25" spans="2:24" ht="21.75" customHeight="1">
      <c r="B25" s="45">
        <f>氏名入力!A25</f>
        <v>1131</v>
      </c>
      <c r="C25" s="39">
        <f>氏名入力!C25</f>
        <v>0</v>
      </c>
      <c r="D25" s="4">
        <f>[5]音楽!D25</f>
        <v>0</v>
      </c>
      <c r="E25" s="5">
        <f>[5]音楽!E25</f>
        <v>0</v>
      </c>
      <c r="F25" s="5">
        <f>[5]音楽!F25</f>
        <v>0</v>
      </c>
      <c r="G25" s="5">
        <f>[5]音楽!G25</f>
        <v>0</v>
      </c>
      <c r="H25" s="16">
        <f>[5]音楽!H25</f>
        <v>0</v>
      </c>
      <c r="I25" s="226">
        <f>[5]音楽!I25</f>
        <v>0</v>
      </c>
      <c r="J25" s="221">
        <f>[5]音楽!J25</f>
        <v>0</v>
      </c>
      <c r="K25" s="161"/>
      <c r="L25" s="4">
        <f>[5]音楽!L25</f>
        <v>0</v>
      </c>
      <c r="M25" s="5">
        <f>[5]音楽!M25</f>
        <v>0</v>
      </c>
      <c r="N25" s="5">
        <f>[5]音楽!N25</f>
        <v>0</v>
      </c>
      <c r="O25" s="5">
        <f>[5]音楽!O25</f>
        <v>0</v>
      </c>
      <c r="P25" s="16">
        <f>[5]音楽!P25</f>
        <v>0</v>
      </c>
      <c r="Q25" s="244">
        <f>[5]音楽!Q25</f>
        <v>0</v>
      </c>
      <c r="R25" s="221">
        <f>[5]音楽!R25</f>
        <v>0</v>
      </c>
      <c r="T25" s="4">
        <f>[5]音楽!T25</f>
        <v>0</v>
      </c>
      <c r="U25" s="5">
        <f>[5]音楽!U25</f>
        <v>0</v>
      </c>
      <c r="V25" s="5">
        <f>[5]音楽!V25</f>
        <v>0</v>
      </c>
      <c r="W25" s="5">
        <f>[5]音楽!W25</f>
        <v>0</v>
      </c>
      <c r="X25" s="16">
        <f>[5]音楽!X25</f>
        <v>0</v>
      </c>
    </row>
    <row r="26" spans="2:24" ht="21.75" customHeight="1">
      <c r="B26" s="46">
        <f>氏名入力!A26</f>
        <v>1132</v>
      </c>
      <c r="C26" s="40">
        <f>氏名入力!C26</f>
        <v>0</v>
      </c>
      <c r="D26" s="7">
        <f>[5]音楽!D26</f>
        <v>0</v>
      </c>
      <c r="E26" s="1">
        <f>[5]音楽!E26</f>
        <v>0</v>
      </c>
      <c r="F26" s="1">
        <f>[5]音楽!F26</f>
        <v>0</v>
      </c>
      <c r="G26" s="1">
        <f>[5]音楽!G26</f>
        <v>0</v>
      </c>
      <c r="H26" s="17">
        <f>[5]音楽!H26</f>
        <v>0</v>
      </c>
      <c r="I26" s="227">
        <f>[5]音楽!I26</f>
        <v>0</v>
      </c>
      <c r="J26" s="219">
        <f>[5]音楽!J26</f>
        <v>0</v>
      </c>
      <c r="K26" s="161"/>
      <c r="L26" s="7">
        <f>[5]音楽!L26</f>
        <v>0</v>
      </c>
      <c r="M26" s="1">
        <f>[5]音楽!M26</f>
        <v>0</v>
      </c>
      <c r="N26" s="1">
        <f>[5]音楽!N26</f>
        <v>0</v>
      </c>
      <c r="O26" s="1">
        <f>[5]音楽!O26</f>
        <v>0</v>
      </c>
      <c r="P26" s="17">
        <f>[5]音楽!P26</f>
        <v>0</v>
      </c>
      <c r="Q26" s="227">
        <f>[5]音楽!Q26</f>
        <v>0</v>
      </c>
      <c r="R26" s="219">
        <f>[5]音楽!R26</f>
        <v>0</v>
      </c>
      <c r="T26" s="7">
        <f>[5]音楽!T26</f>
        <v>0</v>
      </c>
      <c r="U26" s="1">
        <f>[5]音楽!U26</f>
        <v>0</v>
      </c>
      <c r="V26" s="1">
        <f>[5]音楽!V26</f>
        <v>0</v>
      </c>
      <c r="W26" s="1">
        <f>[5]音楽!W26</f>
        <v>0</v>
      </c>
      <c r="X26" s="17">
        <f>[5]音楽!X26</f>
        <v>0</v>
      </c>
    </row>
    <row r="27" spans="2:24" ht="21.75" customHeight="1">
      <c r="B27" s="46">
        <f>氏名入力!A27</f>
        <v>1133</v>
      </c>
      <c r="C27" s="40">
        <f>氏名入力!C27</f>
        <v>0</v>
      </c>
      <c r="D27" s="7">
        <f>[5]音楽!D27</f>
        <v>0</v>
      </c>
      <c r="E27" s="1">
        <f>[5]音楽!E27</f>
        <v>0</v>
      </c>
      <c r="F27" s="1">
        <f>[5]音楽!F27</f>
        <v>0</v>
      </c>
      <c r="G27" s="1">
        <f>[5]音楽!G27</f>
        <v>0</v>
      </c>
      <c r="H27" s="17">
        <f>[5]音楽!H27</f>
        <v>0</v>
      </c>
      <c r="I27" s="227">
        <f>[5]音楽!I27</f>
        <v>0</v>
      </c>
      <c r="J27" s="219">
        <f>[5]音楽!J27</f>
        <v>0</v>
      </c>
      <c r="K27" s="161"/>
      <c r="L27" s="7">
        <f>[5]音楽!L27</f>
        <v>0</v>
      </c>
      <c r="M27" s="1">
        <f>[5]音楽!M27</f>
        <v>0</v>
      </c>
      <c r="N27" s="1">
        <f>[5]音楽!N27</f>
        <v>0</v>
      </c>
      <c r="O27" s="1">
        <f>[5]音楽!O27</f>
        <v>0</v>
      </c>
      <c r="P27" s="17">
        <f>[5]音楽!P27</f>
        <v>0</v>
      </c>
      <c r="Q27" s="227">
        <f>[5]音楽!Q27</f>
        <v>0</v>
      </c>
      <c r="R27" s="219">
        <f>[5]音楽!R27</f>
        <v>0</v>
      </c>
      <c r="T27" s="7">
        <f>[5]音楽!T27</f>
        <v>0</v>
      </c>
      <c r="U27" s="1">
        <f>[5]音楽!U27</f>
        <v>0</v>
      </c>
      <c r="V27" s="1">
        <f>[5]音楽!V27</f>
        <v>0</v>
      </c>
      <c r="W27" s="1">
        <f>[5]音楽!W27</f>
        <v>0</v>
      </c>
      <c r="X27" s="17">
        <f>[5]音楽!X27</f>
        <v>0</v>
      </c>
    </row>
    <row r="28" spans="2:24" ht="21.75" customHeight="1">
      <c r="B28" s="46">
        <f>氏名入力!A28</f>
        <v>1134</v>
      </c>
      <c r="C28" s="40">
        <f>氏名入力!C28</f>
        <v>0</v>
      </c>
      <c r="D28" s="7">
        <f>[5]音楽!D28</f>
        <v>0</v>
      </c>
      <c r="E28" s="1">
        <f>[5]音楽!E28</f>
        <v>0</v>
      </c>
      <c r="F28" s="1">
        <f>[5]音楽!F28</f>
        <v>0</v>
      </c>
      <c r="G28" s="1">
        <f>[5]音楽!G28</f>
        <v>0</v>
      </c>
      <c r="H28" s="17">
        <f>[5]音楽!H28</f>
        <v>0</v>
      </c>
      <c r="I28" s="227">
        <f>[5]音楽!I28</f>
        <v>0</v>
      </c>
      <c r="J28" s="219">
        <f>[5]音楽!J28</f>
        <v>0</v>
      </c>
      <c r="K28" s="161"/>
      <c r="L28" s="7">
        <f>[5]音楽!L28</f>
        <v>0</v>
      </c>
      <c r="M28" s="1">
        <f>[5]音楽!M28</f>
        <v>0</v>
      </c>
      <c r="N28" s="1">
        <f>[5]音楽!N28</f>
        <v>0</v>
      </c>
      <c r="O28" s="1">
        <f>[5]音楽!O28</f>
        <v>0</v>
      </c>
      <c r="P28" s="17">
        <f>[5]音楽!P28</f>
        <v>0</v>
      </c>
      <c r="Q28" s="227">
        <f>[5]音楽!Q28</f>
        <v>0</v>
      </c>
      <c r="R28" s="219">
        <f>[5]音楽!R28</f>
        <v>0</v>
      </c>
      <c r="T28" s="7">
        <f>[5]音楽!T28</f>
        <v>0</v>
      </c>
      <c r="U28" s="1">
        <f>[5]音楽!U28</f>
        <v>0</v>
      </c>
      <c r="V28" s="1">
        <f>[5]音楽!V28</f>
        <v>0</v>
      </c>
      <c r="W28" s="1">
        <f>[5]音楽!W28</f>
        <v>0</v>
      </c>
      <c r="X28" s="17">
        <f>[5]音楽!X28</f>
        <v>0</v>
      </c>
    </row>
    <row r="29" spans="2:24" ht="21.75" customHeight="1">
      <c r="B29" s="46">
        <f>氏名入力!A29</f>
        <v>1135</v>
      </c>
      <c r="C29" s="40">
        <f>氏名入力!C29</f>
        <v>0</v>
      </c>
      <c r="D29" s="7">
        <f>[5]音楽!D29</f>
        <v>0</v>
      </c>
      <c r="E29" s="1">
        <f>[5]音楽!E29</f>
        <v>0</v>
      </c>
      <c r="F29" s="1">
        <f>[5]音楽!F29</f>
        <v>0</v>
      </c>
      <c r="G29" s="1">
        <f>[5]音楽!G29</f>
        <v>0</v>
      </c>
      <c r="H29" s="17">
        <f>[5]音楽!H29</f>
        <v>0</v>
      </c>
      <c r="I29" s="227">
        <f>[5]音楽!I29</f>
        <v>0</v>
      </c>
      <c r="J29" s="219">
        <f>[5]音楽!J29</f>
        <v>0</v>
      </c>
      <c r="K29" s="161"/>
      <c r="L29" s="7">
        <f>[5]音楽!L29</f>
        <v>0</v>
      </c>
      <c r="M29" s="1">
        <f>[5]音楽!M29</f>
        <v>0</v>
      </c>
      <c r="N29" s="1">
        <f>[5]音楽!N29</f>
        <v>0</v>
      </c>
      <c r="O29" s="1">
        <f>[5]音楽!O29</f>
        <v>0</v>
      </c>
      <c r="P29" s="17">
        <f>[5]音楽!P29</f>
        <v>0</v>
      </c>
      <c r="Q29" s="227">
        <f>[5]音楽!Q29</f>
        <v>0</v>
      </c>
      <c r="R29" s="219">
        <f>[5]音楽!R29</f>
        <v>0</v>
      </c>
      <c r="T29" s="7">
        <f>[5]音楽!T29</f>
        <v>0</v>
      </c>
      <c r="U29" s="1">
        <f>[5]音楽!U29</f>
        <v>0</v>
      </c>
      <c r="V29" s="1">
        <f>[5]音楽!V29</f>
        <v>0</v>
      </c>
      <c r="W29" s="1">
        <f>[5]音楽!W29</f>
        <v>0</v>
      </c>
      <c r="X29" s="17">
        <f>[5]音楽!X29</f>
        <v>0</v>
      </c>
    </row>
    <row r="30" spans="2:24" ht="21.75" customHeight="1">
      <c r="B30" s="46">
        <f>氏名入力!A30</f>
        <v>1136</v>
      </c>
      <c r="C30" s="40">
        <f>氏名入力!C30</f>
        <v>0</v>
      </c>
      <c r="D30" s="7">
        <f>[5]音楽!D30</f>
        <v>0</v>
      </c>
      <c r="E30" s="1">
        <f>[5]音楽!E30</f>
        <v>0</v>
      </c>
      <c r="F30" s="1">
        <f>[5]音楽!F30</f>
        <v>0</v>
      </c>
      <c r="G30" s="1">
        <f>[5]音楽!G30</f>
        <v>0</v>
      </c>
      <c r="H30" s="17">
        <f>[5]音楽!H30</f>
        <v>0</v>
      </c>
      <c r="I30" s="227">
        <f>[5]音楽!I30</f>
        <v>0</v>
      </c>
      <c r="J30" s="219">
        <f>[5]音楽!J30</f>
        <v>0</v>
      </c>
      <c r="K30" s="161"/>
      <c r="L30" s="7">
        <f>[5]音楽!L30</f>
        <v>0</v>
      </c>
      <c r="M30" s="1">
        <f>[5]音楽!M30</f>
        <v>0</v>
      </c>
      <c r="N30" s="1">
        <f>[5]音楽!N30</f>
        <v>0</v>
      </c>
      <c r="O30" s="1">
        <f>[5]音楽!O30</f>
        <v>0</v>
      </c>
      <c r="P30" s="17">
        <f>[5]音楽!P30</f>
        <v>0</v>
      </c>
      <c r="Q30" s="227">
        <f>[5]音楽!Q30</f>
        <v>0</v>
      </c>
      <c r="R30" s="219">
        <f>[5]音楽!R30</f>
        <v>0</v>
      </c>
      <c r="T30" s="7">
        <f>[5]音楽!T30</f>
        <v>0</v>
      </c>
      <c r="U30" s="1">
        <f>[5]音楽!U30</f>
        <v>0</v>
      </c>
      <c r="V30" s="1">
        <f>[5]音楽!V30</f>
        <v>0</v>
      </c>
      <c r="W30" s="1">
        <f>[5]音楽!W30</f>
        <v>0</v>
      </c>
      <c r="X30" s="17">
        <f>[5]音楽!X30</f>
        <v>0</v>
      </c>
    </row>
    <row r="31" spans="2:24" ht="21.75" customHeight="1">
      <c r="B31" s="46">
        <f>氏名入力!A31</f>
        <v>1137</v>
      </c>
      <c r="C31" s="40">
        <f>氏名入力!C31</f>
        <v>0</v>
      </c>
      <c r="D31" s="7">
        <f>[5]音楽!D31</f>
        <v>0</v>
      </c>
      <c r="E31" s="1">
        <f>[5]音楽!E31</f>
        <v>0</v>
      </c>
      <c r="F31" s="1">
        <f>[5]音楽!F31</f>
        <v>0</v>
      </c>
      <c r="G31" s="1">
        <f>[5]音楽!G31</f>
        <v>0</v>
      </c>
      <c r="H31" s="17">
        <f>[5]音楽!H31</f>
        <v>0</v>
      </c>
      <c r="I31" s="227">
        <f>[5]音楽!I31</f>
        <v>0</v>
      </c>
      <c r="J31" s="219">
        <f>[5]音楽!J31</f>
        <v>0</v>
      </c>
      <c r="K31" s="161"/>
      <c r="L31" s="7">
        <f>[5]音楽!L31</f>
        <v>0</v>
      </c>
      <c r="M31" s="1">
        <f>[5]音楽!M31</f>
        <v>0</v>
      </c>
      <c r="N31" s="1">
        <f>[5]音楽!N31</f>
        <v>0</v>
      </c>
      <c r="O31" s="1">
        <f>[5]音楽!O31</f>
        <v>0</v>
      </c>
      <c r="P31" s="17">
        <f>[5]音楽!P31</f>
        <v>0</v>
      </c>
      <c r="Q31" s="227">
        <f>[5]音楽!Q31</f>
        <v>0</v>
      </c>
      <c r="R31" s="219">
        <f>[5]音楽!R31</f>
        <v>0</v>
      </c>
      <c r="T31" s="7">
        <f>[5]音楽!T31</f>
        <v>0</v>
      </c>
      <c r="U31" s="1">
        <f>[5]音楽!U31</f>
        <v>0</v>
      </c>
      <c r="V31" s="1">
        <f>[5]音楽!V31</f>
        <v>0</v>
      </c>
      <c r="W31" s="1">
        <f>[5]音楽!W31</f>
        <v>0</v>
      </c>
      <c r="X31" s="17">
        <f>[5]音楽!X31</f>
        <v>0</v>
      </c>
    </row>
    <row r="32" spans="2:24" ht="21.75" customHeight="1">
      <c r="B32" s="46">
        <f>氏名入力!A32</f>
        <v>1138</v>
      </c>
      <c r="C32" s="40">
        <f>氏名入力!C32</f>
        <v>0</v>
      </c>
      <c r="D32" s="7">
        <f>[5]音楽!D32</f>
        <v>0</v>
      </c>
      <c r="E32" s="1">
        <f>[5]音楽!E32</f>
        <v>0</v>
      </c>
      <c r="F32" s="1">
        <f>[5]音楽!F32</f>
        <v>0</v>
      </c>
      <c r="G32" s="1">
        <f>[5]音楽!G32</f>
        <v>0</v>
      </c>
      <c r="H32" s="17">
        <f>[5]音楽!H32</f>
        <v>0</v>
      </c>
      <c r="I32" s="227">
        <f>[5]音楽!I32</f>
        <v>0</v>
      </c>
      <c r="J32" s="219">
        <f>[5]音楽!J32</f>
        <v>0</v>
      </c>
      <c r="K32" s="161"/>
      <c r="L32" s="7">
        <f>[5]音楽!L32</f>
        <v>0</v>
      </c>
      <c r="M32" s="1">
        <f>[5]音楽!M32</f>
        <v>0</v>
      </c>
      <c r="N32" s="1">
        <f>[5]音楽!N32</f>
        <v>0</v>
      </c>
      <c r="O32" s="1">
        <f>[5]音楽!O32</f>
        <v>0</v>
      </c>
      <c r="P32" s="17">
        <f>[5]音楽!P32</f>
        <v>0</v>
      </c>
      <c r="Q32" s="227">
        <f>[5]音楽!Q32</f>
        <v>0</v>
      </c>
      <c r="R32" s="219">
        <f>[5]音楽!R32</f>
        <v>0</v>
      </c>
      <c r="T32" s="7">
        <f>[5]音楽!T32</f>
        <v>0</v>
      </c>
      <c r="U32" s="1">
        <f>[5]音楽!U32</f>
        <v>0</v>
      </c>
      <c r="V32" s="1">
        <f>[5]音楽!V32</f>
        <v>0</v>
      </c>
      <c r="W32" s="1">
        <f>[5]音楽!W32</f>
        <v>0</v>
      </c>
      <c r="X32" s="17">
        <f>[5]音楽!X32</f>
        <v>0</v>
      </c>
    </row>
    <row r="33" spans="2:24" ht="21.75" customHeight="1">
      <c r="B33" s="46">
        <f>氏名入力!A33</f>
        <v>1139</v>
      </c>
      <c r="C33" s="40">
        <f>氏名入力!C33</f>
        <v>0</v>
      </c>
      <c r="D33" s="7">
        <f>[5]音楽!D33</f>
        <v>0</v>
      </c>
      <c r="E33" s="1">
        <f>[5]音楽!E33</f>
        <v>0</v>
      </c>
      <c r="F33" s="1">
        <f>[5]音楽!F33</f>
        <v>0</v>
      </c>
      <c r="G33" s="1">
        <f>[5]音楽!G33</f>
        <v>0</v>
      </c>
      <c r="H33" s="17">
        <f>[5]音楽!H33</f>
        <v>0</v>
      </c>
      <c r="I33" s="227">
        <f>[5]音楽!I33</f>
        <v>0</v>
      </c>
      <c r="J33" s="219">
        <f>[5]音楽!J33</f>
        <v>0</v>
      </c>
      <c r="K33" s="161"/>
      <c r="L33" s="7">
        <f>[5]音楽!L33</f>
        <v>0</v>
      </c>
      <c r="M33" s="1">
        <f>[5]音楽!M33</f>
        <v>0</v>
      </c>
      <c r="N33" s="1">
        <f>[5]音楽!N33</f>
        <v>0</v>
      </c>
      <c r="O33" s="1">
        <f>[5]音楽!O33</f>
        <v>0</v>
      </c>
      <c r="P33" s="17">
        <f>[5]音楽!P33</f>
        <v>0</v>
      </c>
      <c r="Q33" s="227">
        <f>[5]音楽!Q33</f>
        <v>0</v>
      </c>
      <c r="R33" s="219">
        <f>[5]音楽!R33</f>
        <v>0</v>
      </c>
      <c r="T33" s="7">
        <f>[5]音楽!T33</f>
        <v>0</v>
      </c>
      <c r="U33" s="1">
        <f>[5]音楽!U33</f>
        <v>0</v>
      </c>
      <c r="V33" s="1">
        <f>[5]音楽!V33</f>
        <v>0</v>
      </c>
      <c r="W33" s="1">
        <f>[5]音楽!W33</f>
        <v>0</v>
      </c>
      <c r="X33" s="17">
        <f>[5]音楽!X33</f>
        <v>0</v>
      </c>
    </row>
    <row r="34" spans="2:24" ht="21.75" customHeight="1">
      <c r="B34" s="46">
        <f>氏名入力!A34</f>
        <v>1140</v>
      </c>
      <c r="C34" s="40">
        <f>氏名入力!C34</f>
        <v>0</v>
      </c>
      <c r="D34" s="7">
        <f>[5]音楽!D34</f>
        <v>0</v>
      </c>
      <c r="E34" s="1">
        <f>[5]音楽!E34</f>
        <v>0</v>
      </c>
      <c r="F34" s="1">
        <f>[5]音楽!F34</f>
        <v>0</v>
      </c>
      <c r="G34" s="1">
        <f>[5]音楽!G34</f>
        <v>0</v>
      </c>
      <c r="H34" s="17">
        <f>[5]音楽!H34</f>
        <v>0</v>
      </c>
      <c r="I34" s="227">
        <f>[5]音楽!I34</f>
        <v>0</v>
      </c>
      <c r="J34" s="219">
        <f>[5]音楽!J34</f>
        <v>0</v>
      </c>
      <c r="K34" s="161"/>
      <c r="L34" s="7">
        <f>[5]音楽!L34</f>
        <v>0</v>
      </c>
      <c r="M34" s="1">
        <f>[5]音楽!M34</f>
        <v>0</v>
      </c>
      <c r="N34" s="1">
        <f>[5]音楽!N34</f>
        <v>0</v>
      </c>
      <c r="O34" s="1">
        <f>[5]音楽!O34</f>
        <v>0</v>
      </c>
      <c r="P34" s="17">
        <f>[5]音楽!P34</f>
        <v>0</v>
      </c>
      <c r="Q34" s="227">
        <f>[5]音楽!Q34</f>
        <v>0</v>
      </c>
      <c r="R34" s="219">
        <f>[5]音楽!R34</f>
        <v>0</v>
      </c>
      <c r="T34" s="7">
        <f>[5]音楽!T34</f>
        <v>0</v>
      </c>
      <c r="U34" s="1">
        <f>[5]音楽!U34</f>
        <v>0</v>
      </c>
      <c r="V34" s="1">
        <f>[5]音楽!V34</f>
        <v>0</v>
      </c>
      <c r="W34" s="1">
        <f>[5]音楽!W34</f>
        <v>0</v>
      </c>
      <c r="X34" s="17">
        <f>[5]音楽!X34</f>
        <v>0</v>
      </c>
    </row>
    <row r="35" spans="2:24" ht="21.75" customHeight="1">
      <c r="B35" s="46">
        <f>氏名入力!A35</f>
        <v>1141</v>
      </c>
      <c r="C35" s="40">
        <f>氏名入力!C35</f>
        <v>0</v>
      </c>
      <c r="D35" s="7">
        <f>[5]音楽!D35</f>
        <v>0</v>
      </c>
      <c r="E35" s="1">
        <f>[5]音楽!E35</f>
        <v>0</v>
      </c>
      <c r="F35" s="1">
        <f>[5]音楽!F35</f>
        <v>0</v>
      </c>
      <c r="G35" s="1">
        <f>[5]音楽!G35</f>
        <v>0</v>
      </c>
      <c r="H35" s="17">
        <f>[5]音楽!H35</f>
        <v>0</v>
      </c>
      <c r="I35" s="227">
        <f>[5]音楽!I35</f>
        <v>0</v>
      </c>
      <c r="J35" s="219">
        <f>[5]音楽!J35</f>
        <v>0</v>
      </c>
      <c r="K35" s="161"/>
      <c r="L35" s="7">
        <f>[5]音楽!L35</f>
        <v>0</v>
      </c>
      <c r="M35" s="1">
        <f>[5]音楽!M35</f>
        <v>0</v>
      </c>
      <c r="N35" s="1">
        <f>[5]音楽!N35</f>
        <v>0</v>
      </c>
      <c r="O35" s="1">
        <f>[5]音楽!O35</f>
        <v>0</v>
      </c>
      <c r="P35" s="17">
        <f>[5]音楽!P35</f>
        <v>0</v>
      </c>
      <c r="Q35" s="227">
        <f>[5]音楽!Q35</f>
        <v>0</v>
      </c>
      <c r="R35" s="219">
        <f>[5]音楽!R35</f>
        <v>0</v>
      </c>
      <c r="T35" s="7">
        <f>[5]音楽!T35</f>
        <v>0</v>
      </c>
      <c r="U35" s="1">
        <f>[5]音楽!U35</f>
        <v>0</v>
      </c>
      <c r="V35" s="1">
        <f>[5]音楽!V35</f>
        <v>0</v>
      </c>
      <c r="W35" s="1">
        <f>[5]音楽!W35</f>
        <v>0</v>
      </c>
      <c r="X35" s="17">
        <f>[5]音楽!X35</f>
        <v>0</v>
      </c>
    </row>
    <row r="36" spans="2:24" ht="21.75" customHeight="1">
      <c r="B36" s="46">
        <f>氏名入力!A36</f>
        <v>1142</v>
      </c>
      <c r="C36" s="40">
        <f>氏名入力!C36</f>
        <v>0</v>
      </c>
      <c r="D36" s="7">
        <f>[5]音楽!D36</f>
        <v>0</v>
      </c>
      <c r="E36" s="1">
        <f>[5]音楽!E36</f>
        <v>0</v>
      </c>
      <c r="F36" s="1">
        <f>[5]音楽!F36</f>
        <v>0</v>
      </c>
      <c r="G36" s="1">
        <f>[5]音楽!G36</f>
        <v>0</v>
      </c>
      <c r="H36" s="17">
        <f>[5]音楽!H36</f>
        <v>0</v>
      </c>
      <c r="I36" s="227">
        <f>[5]音楽!I36</f>
        <v>0</v>
      </c>
      <c r="J36" s="219">
        <f>[5]音楽!J36</f>
        <v>0</v>
      </c>
      <c r="K36" s="161"/>
      <c r="L36" s="7">
        <f>[5]音楽!L36</f>
        <v>0</v>
      </c>
      <c r="M36" s="1">
        <f>[5]音楽!M36</f>
        <v>0</v>
      </c>
      <c r="N36" s="1">
        <f>[5]音楽!N36</f>
        <v>0</v>
      </c>
      <c r="O36" s="1">
        <f>[5]音楽!O36</f>
        <v>0</v>
      </c>
      <c r="P36" s="17">
        <f>[5]音楽!P36</f>
        <v>0</v>
      </c>
      <c r="Q36" s="227">
        <f>[5]音楽!Q36</f>
        <v>0</v>
      </c>
      <c r="R36" s="219">
        <f>[5]音楽!R36</f>
        <v>0</v>
      </c>
      <c r="T36" s="7">
        <f>[5]音楽!T36</f>
        <v>0</v>
      </c>
      <c r="U36" s="1">
        <f>[5]音楽!U36</f>
        <v>0</v>
      </c>
      <c r="V36" s="1">
        <f>[5]音楽!V36</f>
        <v>0</v>
      </c>
      <c r="W36" s="1">
        <f>[5]音楽!W36</f>
        <v>0</v>
      </c>
      <c r="X36" s="17">
        <f>[5]音楽!X36</f>
        <v>0</v>
      </c>
    </row>
    <row r="37" spans="2:24" ht="21.75" customHeight="1">
      <c r="B37" s="46">
        <f>氏名入力!A37</f>
        <v>1143</v>
      </c>
      <c r="C37" s="40">
        <f>氏名入力!C37</f>
        <v>0</v>
      </c>
      <c r="D37" s="7">
        <f>[5]音楽!D37</f>
        <v>0</v>
      </c>
      <c r="E37" s="1">
        <f>[5]音楽!E37</f>
        <v>0</v>
      </c>
      <c r="F37" s="1">
        <f>[5]音楽!F37</f>
        <v>0</v>
      </c>
      <c r="G37" s="1">
        <f>[5]音楽!G37</f>
        <v>0</v>
      </c>
      <c r="H37" s="17">
        <f>[5]音楽!H37</f>
        <v>0</v>
      </c>
      <c r="I37" s="227">
        <f>[5]音楽!I37</f>
        <v>0</v>
      </c>
      <c r="J37" s="219">
        <f>[5]音楽!J37</f>
        <v>0</v>
      </c>
      <c r="K37" s="161"/>
      <c r="L37" s="7">
        <f>[5]音楽!L37</f>
        <v>0</v>
      </c>
      <c r="M37" s="1">
        <f>[5]音楽!M37</f>
        <v>0</v>
      </c>
      <c r="N37" s="1">
        <f>[5]音楽!N37</f>
        <v>0</v>
      </c>
      <c r="O37" s="1">
        <f>[5]音楽!O37</f>
        <v>0</v>
      </c>
      <c r="P37" s="17">
        <f>[5]音楽!P37</f>
        <v>0</v>
      </c>
      <c r="Q37" s="227">
        <f>[5]音楽!Q37</f>
        <v>0</v>
      </c>
      <c r="R37" s="219">
        <f>[5]音楽!R37</f>
        <v>0</v>
      </c>
      <c r="T37" s="7">
        <f>[5]音楽!T37</f>
        <v>0</v>
      </c>
      <c r="U37" s="1">
        <f>[5]音楽!U37</f>
        <v>0</v>
      </c>
      <c r="V37" s="1">
        <f>[5]音楽!V37</f>
        <v>0</v>
      </c>
      <c r="W37" s="1">
        <f>[5]音楽!W37</f>
        <v>0</v>
      </c>
      <c r="X37" s="17">
        <f>[5]音楽!X37</f>
        <v>0</v>
      </c>
    </row>
    <row r="38" spans="2:24" ht="21.75" customHeight="1">
      <c r="B38" s="46">
        <f>氏名入力!A38</f>
        <v>1144</v>
      </c>
      <c r="C38" s="40">
        <f>氏名入力!C38</f>
        <v>0</v>
      </c>
      <c r="D38" s="7">
        <f>[5]音楽!D38</f>
        <v>0</v>
      </c>
      <c r="E38" s="1">
        <f>[5]音楽!E38</f>
        <v>0</v>
      </c>
      <c r="F38" s="1">
        <f>[5]音楽!F38</f>
        <v>0</v>
      </c>
      <c r="G38" s="1">
        <f>[5]音楽!G38</f>
        <v>0</v>
      </c>
      <c r="H38" s="17">
        <f>[5]音楽!H38</f>
        <v>0</v>
      </c>
      <c r="I38" s="227">
        <f>[5]音楽!I38</f>
        <v>0</v>
      </c>
      <c r="J38" s="219">
        <f>[5]音楽!J38</f>
        <v>0</v>
      </c>
      <c r="K38" s="161"/>
      <c r="L38" s="7">
        <f>[5]音楽!L38</f>
        <v>0</v>
      </c>
      <c r="M38" s="1">
        <f>[5]音楽!M38</f>
        <v>0</v>
      </c>
      <c r="N38" s="1">
        <f>[5]音楽!N38</f>
        <v>0</v>
      </c>
      <c r="O38" s="1">
        <f>[5]音楽!O38</f>
        <v>0</v>
      </c>
      <c r="P38" s="17">
        <f>[5]音楽!P38</f>
        <v>0</v>
      </c>
      <c r="Q38" s="227">
        <f>[5]音楽!Q38</f>
        <v>0</v>
      </c>
      <c r="R38" s="219">
        <f>[5]音楽!R38</f>
        <v>0</v>
      </c>
      <c r="T38" s="7">
        <f>[5]音楽!T38</f>
        <v>0</v>
      </c>
      <c r="U38" s="1">
        <f>[5]音楽!U38</f>
        <v>0</v>
      </c>
      <c r="V38" s="1">
        <f>[5]音楽!V38</f>
        <v>0</v>
      </c>
      <c r="W38" s="1">
        <f>[5]音楽!W38</f>
        <v>0</v>
      </c>
      <c r="X38" s="17">
        <f>[5]音楽!X38</f>
        <v>0</v>
      </c>
    </row>
    <row r="39" spans="2:24" ht="21.75" customHeight="1">
      <c r="B39" s="46">
        <f>氏名入力!A39</f>
        <v>1145</v>
      </c>
      <c r="C39" s="40">
        <f>氏名入力!C39</f>
        <v>0</v>
      </c>
      <c r="D39" s="7">
        <f>[5]音楽!D39</f>
        <v>0</v>
      </c>
      <c r="E39" s="1">
        <f>[5]音楽!E39</f>
        <v>0</v>
      </c>
      <c r="F39" s="1">
        <f>[5]音楽!F39</f>
        <v>0</v>
      </c>
      <c r="G39" s="1">
        <f>[5]音楽!G39</f>
        <v>0</v>
      </c>
      <c r="H39" s="17">
        <f>[5]音楽!H39</f>
        <v>0</v>
      </c>
      <c r="I39" s="227">
        <f>[5]音楽!I39</f>
        <v>0</v>
      </c>
      <c r="J39" s="219">
        <f>[5]音楽!J39</f>
        <v>0</v>
      </c>
      <c r="K39" s="161"/>
      <c r="L39" s="7">
        <f>[5]音楽!L39</f>
        <v>0</v>
      </c>
      <c r="M39" s="1">
        <f>[5]音楽!M39</f>
        <v>0</v>
      </c>
      <c r="N39" s="1">
        <f>[5]音楽!N39</f>
        <v>0</v>
      </c>
      <c r="O39" s="1">
        <f>[5]音楽!O39</f>
        <v>0</v>
      </c>
      <c r="P39" s="17">
        <f>[5]音楽!P39</f>
        <v>0</v>
      </c>
      <c r="Q39" s="227">
        <f>[5]音楽!Q39</f>
        <v>0</v>
      </c>
      <c r="R39" s="219">
        <f>[5]音楽!R39</f>
        <v>0</v>
      </c>
      <c r="T39" s="7">
        <f>[5]音楽!T39</f>
        <v>0</v>
      </c>
      <c r="U39" s="1">
        <f>[5]音楽!U39</f>
        <v>0</v>
      </c>
      <c r="V39" s="1">
        <f>[5]音楽!V39</f>
        <v>0</v>
      </c>
      <c r="W39" s="1">
        <f>[5]音楽!W39</f>
        <v>0</v>
      </c>
      <c r="X39" s="17">
        <f>[5]音楽!X39</f>
        <v>0</v>
      </c>
    </row>
    <row r="40" spans="2:24" ht="21.75" customHeight="1">
      <c r="B40" s="46">
        <f>氏名入力!A40</f>
        <v>1146</v>
      </c>
      <c r="C40" s="40">
        <f>氏名入力!C40</f>
        <v>0</v>
      </c>
      <c r="D40" s="7">
        <f>[5]音楽!D40</f>
        <v>0</v>
      </c>
      <c r="E40" s="1">
        <f>[5]音楽!E40</f>
        <v>0</v>
      </c>
      <c r="F40" s="1">
        <f>[5]音楽!F40</f>
        <v>0</v>
      </c>
      <c r="G40" s="1">
        <f>[5]音楽!G40</f>
        <v>0</v>
      </c>
      <c r="H40" s="17">
        <f>[5]音楽!H40</f>
        <v>0</v>
      </c>
      <c r="I40" s="227">
        <f>[5]音楽!I40</f>
        <v>0</v>
      </c>
      <c r="J40" s="219">
        <f>[5]音楽!J40</f>
        <v>0</v>
      </c>
      <c r="K40" s="161"/>
      <c r="L40" s="7">
        <f>[5]音楽!L40</f>
        <v>0</v>
      </c>
      <c r="M40" s="1">
        <f>[5]音楽!M40</f>
        <v>0</v>
      </c>
      <c r="N40" s="1">
        <f>[5]音楽!N40</f>
        <v>0</v>
      </c>
      <c r="O40" s="1">
        <f>[5]音楽!O40</f>
        <v>0</v>
      </c>
      <c r="P40" s="17">
        <f>[5]音楽!P40</f>
        <v>0</v>
      </c>
      <c r="Q40" s="227">
        <f>[5]音楽!Q40</f>
        <v>0</v>
      </c>
      <c r="R40" s="219">
        <f>[5]音楽!R40</f>
        <v>0</v>
      </c>
      <c r="T40" s="7">
        <f>[5]音楽!T40</f>
        <v>0</v>
      </c>
      <c r="U40" s="1">
        <f>[5]音楽!U40</f>
        <v>0</v>
      </c>
      <c r="V40" s="1">
        <f>[5]音楽!V40</f>
        <v>0</v>
      </c>
      <c r="W40" s="1">
        <f>[5]音楽!W40</f>
        <v>0</v>
      </c>
      <c r="X40" s="17">
        <f>[5]音楽!X40</f>
        <v>0</v>
      </c>
    </row>
    <row r="41" spans="2:24" ht="21.75" customHeight="1">
      <c r="B41" s="46">
        <f>氏名入力!A41</f>
        <v>1147</v>
      </c>
      <c r="C41" s="40">
        <f>氏名入力!C41</f>
        <v>0</v>
      </c>
      <c r="D41" s="7">
        <f>[5]音楽!D41</f>
        <v>0</v>
      </c>
      <c r="E41" s="1">
        <f>[5]音楽!E41</f>
        <v>0</v>
      </c>
      <c r="F41" s="1">
        <f>[5]音楽!F41</f>
        <v>0</v>
      </c>
      <c r="G41" s="1">
        <f>[5]音楽!G41</f>
        <v>0</v>
      </c>
      <c r="H41" s="17">
        <f>[5]音楽!H41</f>
        <v>0</v>
      </c>
      <c r="I41" s="227">
        <f>[5]音楽!I41</f>
        <v>0</v>
      </c>
      <c r="J41" s="219">
        <f>[5]音楽!J41</f>
        <v>0</v>
      </c>
      <c r="K41" s="161"/>
      <c r="L41" s="7">
        <f>[5]音楽!L41</f>
        <v>0</v>
      </c>
      <c r="M41" s="1">
        <f>[5]音楽!M41</f>
        <v>0</v>
      </c>
      <c r="N41" s="1">
        <f>[5]音楽!N41</f>
        <v>0</v>
      </c>
      <c r="O41" s="1">
        <f>[5]音楽!O41</f>
        <v>0</v>
      </c>
      <c r="P41" s="17">
        <f>[5]音楽!P41</f>
        <v>0</v>
      </c>
      <c r="Q41" s="227">
        <f>[5]音楽!Q41</f>
        <v>0</v>
      </c>
      <c r="R41" s="219">
        <f>[5]音楽!R41</f>
        <v>0</v>
      </c>
      <c r="T41" s="7">
        <f>[5]音楽!T41</f>
        <v>0</v>
      </c>
      <c r="U41" s="1">
        <f>[5]音楽!U41</f>
        <v>0</v>
      </c>
      <c r="V41" s="1">
        <f>[5]音楽!V41</f>
        <v>0</v>
      </c>
      <c r="W41" s="1">
        <f>[5]音楽!W41</f>
        <v>0</v>
      </c>
      <c r="X41" s="17">
        <f>[5]音楽!X41</f>
        <v>0</v>
      </c>
    </row>
    <row r="42" spans="2:24" ht="21.75" customHeight="1">
      <c r="B42" s="46">
        <f>氏名入力!A42</f>
        <v>1148</v>
      </c>
      <c r="C42" s="40">
        <f>氏名入力!C42</f>
        <v>0</v>
      </c>
      <c r="D42" s="7">
        <f>[5]音楽!D42</f>
        <v>0</v>
      </c>
      <c r="E42" s="1">
        <f>[5]音楽!E42</f>
        <v>0</v>
      </c>
      <c r="F42" s="1">
        <f>[5]音楽!F42</f>
        <v>0</v>
      </c>
      <c r="G42" s="1">
        <f>[5]音楽!G42</f>
        <v>0</v>
      </c>
      <c r="H42" s="17">
        <f>[5]音楽!H42</f>
        <v>0</v>
      </c>
      <c r="I42" s="227">
        <f>[5]音楽!I42</f>
        <v>0</v>
      </c>
      <c r="J42" s="219">
        <f>[5]音楽!J42</f>
        <v>0</v>
      </c>
      <c r="K42" s="161"/>
      <c r="L42" s="7">
        <f>[5]音楽!L42</f>
        <v>0</v>
      </c>
      <c r="M42" s="1">
        <f>[5]音楽!M42</f>
        <v>0</v>
      </c>
      <c r="N42" s="1">
        <f>[5]音楽!N42</f>
        <v>0</v>
      </c>
      <c r="O42" s="1">
        <f>[5]音楽!O42</f>
        <v>0</v>
      </c>
      <c r="P42" s="17">
        <f>[5]音楽!P42</f>
        <v>0</v>
      </c>
      <c r="Q42" s="227">
        <f>[5]音楽!Q42</f>
        <v>0</v>
      </c>
      <c r="R42" s="219">
        <f>[5]音楽!R42</f>
        <v>0</v>
      </c>
      <c r="T42" s="7">
        <f>[5]音楽!T42</f>
        <v>0</v>
      </c>
      <c r="U42" s="1">
        <f>[5]音楽!U42</f>
        <v>0</v>
      </c>
      <c r="V42" s="1">
        <f>[5]音楽!V42</f>
        <v>0</v>
      </c>
      <c r="W42" s="1">
        <f>[5]音楽!W42</f>
        <v>0</v>
      </c>
      <c r="X42" s="17">
        <f>[5]音楽!X42</f>
        <v>0</v>
      </c>
    </row>
    <row r="43" spans="2:24" ht="21.75" customHeight="1">
      <c r="B43" s="46">
        <f>氏名入力!A43</f>
        <v>1149</v>
      </c>
      <c r="C43" s="40">
        <f>氏名入力!C43</f>
        <v>0</v>
      </c>
      <c r="D43" s="7">
        <f>[5]音楽!D43</f>
        <v>0</v>
      </c>
      <c r="E43" s="1">
        <f>[5]音楽!E43</f>
        <v>0</v>
      </c>
      <c r="F43" s="1">
        <f>[5]音楽!F43</f>
        <v>0</v>
      </c>
      <c r="G43" s="1">
        <f>[5]音楽!G43</f>
        <v>0</v>
      </c>
      <c r="H43" s="17">
        <f>[5]音楽!H43</f>
        <v>0</v>
      </c>
      <c r="I43" s="227">
        <f>[5]音楽!I43</f>
        <v>0</v>
      </c>
      <c r="J43" s="219">
        <f>[5]音楽!J43</f>
        <v>0</v>
      </c>
      <c r="K43" s="161"/>
      <c r="L43" s="7">
        <f>[5]音楽!L43</f>
        <v>0</v>
      </c>
      <c r="M43" s="1">
        <f>[5]音楽!M43</f>
        <v>0</v>
      </c>
      <c r="N43" s="1">
        <f>[5]音楽!N43</f>
        <v>0</v>
      </c>
      <c r="O43" s="1">
        <f>[5]音楽!O43</f>
        <v>0</v>
      </c>
      <c r="P43" s="17">
        <f>[5]音楽!P43</f>
        <v>0</v>
      </c>
      <c r="Q43" s="227">
        <f>[5]音楽!Q43</f>
        <v>0</v>
      </c>
      <c r="R43" s="219">
        <f>[5]音楽!R43</f>
        <v>0</v>
      </c>
      <c r="T43" s="7">
        <f>[5]音楽!T43</f>
        <v>0</v>
      </c>
      <c r="U43" s="1">
        <f>[5]音楽!U43</f>
        <v>0</v>
      </c>
      <c r="V43" s="1">
        <f>[5]音楽!V43</f>
        <v>0</v>
      </c>
      <c r="W43" s="1">
        <f>[5]音楽!W43</f>
        <v>0</v>
      </c>
      <c r="X43" s="17">
        <f>[5]音楽!X43</f>
        <v>0</v>
      </c>
    </row>
    <row r="44" spans="2:24" ht="21.75" customHeight="1" thickBot="1">
      <c r="B44" s="47">
        <f>氏名入力!A44</f>
        <v>1150</v>
      </c>
      <c r="C44" s="41">
        <f>氏名入力!C44</f>
        <v>0</v>
      </c>
      <c r="D44" s="14">
        <f>[5]音楽!D44</f>
        <v>0</v>
      </c>
      <c r="E44" s="2">
        <f>[5]音楽!E44</f>
        <v>0</v>
      </c>
      <c r="F44" s="2">
        <f>[5]音楽!F44</f>
        <v>0</v>
      </c>
      <c r="G44" s="2">
        <f>[5]音楽!G44</f>
        <v>0</v>
      </c>
      <c r="H44" s="20">
        <f>[5]音楽!H44</f>
        <v>0</v>
      </c>
      <c r="I44" s="228">
        <f>[5]音楽!I44</f>
        <v>0</v>
      </c>
      <c r="J44" s="220">
        <f>[5]音楽!J44</f>
        <v>0</v>
      </c>
      <c r="K44" s="161"/>
      <c r="L44" s="14">
        <f>[5]音楽!L44</f>
        <v>0</v>
      </c>
      <c r="M44" s="2">
        <f>[5]音楽!M44</f>
        <v>0</v>
      </c>
      <c r="N44" s="2">
        <f>[5]音楽!N44</f>
        <v>0</v>
      </c>
      <c r="O44" s="2">
        <f>[5]音楽!O44</f>
        <v>0</v>
      </c>
      <c r="P44" s="20">
        <f>[5]音楽!P44</f>
        <v>0</v>
      </c>
      <c r="Q44" s="228">
        <f>[5]音楽!Q44</f>
        <v>0</v>
      </c>
      <c r="R44" s="220">
        <f>[5]音楽!R44</f>
        <v>0</v>
      </c>
      <c r="T44" s="14">
        <f>[5]音楽!T44</f>
        <v>0</v>
      </c>
      <c r="U44" s="2">
        <f>[5]音楽!U44</f>
        <v>0</v>
      </c>
      <c r="V44" s="2">
        <f>[5]音楽!V44</f>
        <v>0</v>
      </c>
      <c r="W44" s="2">
        <f>[5]音楽!W44</f>
        <v>0</v>
      </c>
      <c r="X44" s="20">
        <f>[5]音楽!X44</f>
        <v>0</v>
      </c>
    </row>
    <row r="45" spans="2:24" ht="21.75" customHeight="1" thickTop="1">
      <c r="B45" s="42">
        <f>氏名入力!A45</f>
        <v>1201</v>
      </c>
      <c r="C45" s="21">
        <f>氏名入力!C45</f>
        <v>0</v>
      </c>
      <c r="D45" s="4">
        <f>[5]音楽!D45</f>
        <v>0</v>
      </c>
      <c r="E45" s="5">
        <f>[5]音楽!E45</f>
        <v>0</v>
      </c>
      <c r="F45" s="5">
        <f>[5]音楽!F45</f>
        <v>0</v>
      </c>
      <c r="G45" s="5">
        <f>[5]音楽!G45</f>
        <v>0</v>
      </c>
      <c r="H45" s="16">
        <f>[5]音楽!H45</f>
        <v>0</v>
      </c>
      <c r="I45" s="229">
        <f>[5]音楽!I45</f>
        <v>0</v>
      </c>
      <c r="J45" s="222">
        <f>[5]音楽!J45</f>
        <v>0</v>
      </c>
      <c r="K45" s="161"/>
      <c r="L45" s="4">
        <f>[5]音楽!L45</f>
        <v>0</v>
      </c>
      <c r="M45" s="5">
        <f>[5]音楽!M45</f>
        <v>0</v>
      </c>
      <c r="N45" s="5">
        <f>[5]音楽!N45</f>
        <v>0</v>
      </c>
      <c r="O45" s="5">
        <f>[5]音楽!O45</f>
        <v>0</v>
      </c>
      <c r="P45" s="16">
        <f>[5]音楽!P45</f>
        <v>0</v>
      </c>
      <c r="Q45" s="245">
        <f>[5]音楽!Q45</f>
        <v>0</v>
      </c>
      <c r="R45" s="222">
        <f>[5]音楽!R45</f>
        <v>0</v>
      </c>
      <c r="T45" s="4">
        <f>[5]音楽!T45</f>
        <v>0</v>
      </c>
      <c r="U45" s="5">
        <f>[5]音楽!U45</f>
        <v>0</v>
      </c>
      <c r="V45" s="5">
        <f>[5]音楽!V45</f>
        <v>0</v>
      </c>
      <c r="W45" s="5">
        <f>[5]音楽!W45</f>
        <v>0</v>
      </c>
      <c r="X45" s="16">
        <f>[5]音楽!X45</f>
        <v>0</v>
      </c>
    </row>
    <row r="46" spans="2:24" ht="21.75" customHeight="1">
      <c r="B46" s="43">
        <f>氏名入力!A46</f>
        <v>1202</v>
      </c>
      <c r="C46" s="22">
        <f>氏名入力!C46</f>
        <v>0</v>
      </c>
      <c r="D46" s="7">
        <f>[5]音楽!D46</f>
        <v>0</v>
      </c>
      <c r="E46" s="1">
        <f>[5]音楽!E46</f>
        <v>0</v>
      </c>
      <c r="F46" s="1">
        <f>[5]音楽!F46</f>
        <v>0</v>
      </c>
      <c r="G46" s="1">
        <f>[5]音楽!G46</f>
        <v>0</v>
      </c>
      <c r="H46" s="17">
        <f>[5]音楽!H46</f>
        <v>0</v>
      </c>
      <c r="I46" s="227">
        <f>[5]音楽!I46</f>
        <v>0</v>
      </c>
      <c r="J46" s="219">
        <f>[5]音楽!J46</f>
        <v>0</v>
      </c>
      <c r="K46" s="161"/>
      <c r="L46" s="7">
        <f>[5]音楽!L46</f>
        <v>0</v>
      </c>
      <c r="M46" s="1">
        <f>[5]音楽!M46</f>
        <v>0</v>
      </c>
      <c r="N46" s="1">
        <f>[5]音楽!N46</f>
        <v>0</v>
      </c>
      <c r="O46" s="1">
        <f>[5]音楽!O46</f>
        <v>0</v>
      </c>
      <c r="P46" s="17">
        <f>[5]音楽!P46</f>
        <v>0</v>
      </c>
      <c r="Q46" s="227">
        <f>[5]音楽!Q46</f>
        <v>0</v>
      </c>
      <c r="R46" s="219">
        <f>[5]音楽!R46</f>
        <v>0</v>
      </c>
      <c r="T46" s="7">
        <f>[5]音楽!T46</f>
        <v>0</v>
      </c>
      <c r="U46" s="1">
        <f>[5]音楽!U46</f>
        <v>0</v>
      </c>
      <c r="V46" s="1">
        <f>[5]音楽!V46</f>
        <v>0</v>
      </c>
      <c r="W46" s="1">
        <f>[5]音楽!W46</f>
        <v>0</v>
      </c>
      <c r="X46" s="17">
        <f>[5]音楽!X46</f>
        <v>0</v>
      </c>
    </row>
    <row r="47" spans="2:24" ht="21.75" customHeight="1">
      <c r="B47" s="43">
        <f>氏名入力!A47</f>
        <v>1203</v>
      </c>
      <c r="C47" s="22">
        <f>氏名入力!C47</f>
        <v>0</v>
      </c>
      <c r="D47" s="7">
        <f>[5]音楽!D47</f>
        <v>0</v>
      </c>
      <c r="E47" s="1">
        <f>[5]音楽!E47</f>
        <v>0</v>
      </c>
      <c r="F47" s="1">
        <f>[5]音楽!F47</f>
        <v>0</v>
      </c>
      <c r="G47" s="1">
        <f>[5]音楽!G47</f>
        <v>0</v>
      </c>
      <c r="H47" s="17">
        <f>[5]音楽!H47</f>
        <v>0</v>
      </c>
      <c r="I47" s="227">
        <f>[5]音楽!I47</f>
        <v>0</v>
      </c>
      <c r="J47" s="219">
        <f>[5]音楽!J47</f>
        <v>0</v>
      </c>
      <c r="K47" s="161"/>
      <c r="L47" s="7">
        <f>[5]音楽!L47</f>
        <v>0</v>
      </c>
      <c r="M47" s="1">
        <f>[5]音楽!M47</f>
        <v>0</v>
      </c>
      <c r="N47" s="1">
        <f>[5]音楽!N47</f>
        <v>0</v>
      </c>
      <c r="O47" s="1">
        <f>[5]音楽!O47</f>
        <v>0</v>
      </c>
      <c r="P47" s="17">
        <f>[5]音楽!P47</f>
        <v>0</v>
      </c>
      <c r="Q47" s="227">
        <f>[5]音楽!Q47</f>
        <v>0</v>
      </c>
      <c r="R47" s="219">
        <f>[5]音楽!R47</f>
        <v>0</v>
      </c>
      <c r="T47" s="7">
        <f>[5]音楽!T47</f>
        <v>0</v>
      </c>
      <c r="U47" s="1">
        <f>[5]音楽!U47</f>
        <v>0</v>
      </c>
      <c r="V47" s="1">
        <f>[5]音楽!V47</f>
        <v>0</v>
      </c>
      <c r="W47" s="1">
        <f>[5]音楽!W47</f>
        <v>0</v>
      </c>
      <c r="X47" s="17">
        <f>[5]音楽!X47</f>
        <v>0</v>
      </c>
    </row>
    <row r="48" spans="2:24" ht="21.75" customHeight="1">
      <c r="B48" s="43">
        <f>氏名入力!A48</f>
        <v>1204</v>
      </c>
      <c r="C48" s="22">
        <f>氏名入力!C48</f>
        <v>0</v>
      </c>
      <c r="D48" s="7">
        <f>[5]音楽!D48</f>
        <v>0</v>
      </c>
      <c r="E48" s="1">
        <f>[5]音楽!E48</f>
        <v>0</v>
      </c>
      <c r="F48" s="1">
        <f>[5]音楽!F48</f>
        <v>0</v>
      </c>
      <c r="G48" s="1">
        <f>[5]音楽!G48</f>
        <v>0</v>
      </c>
      <c r="H48" s="17">
        <f>[5]音楽!H48</f>
        <v>0</v>
      </c>
      <c r="I48" s="227">
        <f>[5]音楽!I48</f>
        <v>0</v>
      </c>
      <c r="J48" s="219">
        <f>[5]音楽!J48</f>
        <v>0</v>
      </c>
      <c r="K48" s="161"/>
      <c r="L48" s="7">
        <f>[5]音楽!L48</f>
        <v>0</v>
      </c>
      <c r="M48" s="1">
        <f>[5]音楽!M48</f>
        <v>0</v>
      </c>
      <c r="N48" s="1">
        <f>[5]音楽!N48</f>
        <v>0</v>
      </c>
      <c r="O48" s="1">
        <f>[5]音楽!O48</f>
        <v>0</v>
      </c>
      <c r="P48" s="17">
        <f>[5]音楽!P48</f>
        <v>0</v>
      </c>
      <c r="Q48" s="227">
        <f>[5]音楽!Q48</f>
        <v>0</v>
      </c>
      <c r="R48" s="219">
        <f>[5]音楽!R48</f>
        <v>0</v>
      </c>
      <c r="T48" s="7">
        <f>[5]音楽!T48</f>
        <v>0</v>
      </c>
      <c r="U48" s="1">
        <f>[5]音楽!U48</f>
        <v>0</v>
      </c>
      <c r="V48" s="1">
        <f>[5]音楽!V48</f>
        <v>0</v>
      </c>
      <c r="W48" s="1">
        <f>[5]音楽!W48</f>
        <v>0</v>
      </c>
      <c r="X48" s="17">
        <f>[5]音楽!X48</f>
        <v>0</v>
      </c>
    </row>
    <row r="49" spans="2:24" ht="21.75" customHeight="1">
      <c r="B49" s="43">
        <f>氏名入力!A49</f>
        <v>1205</v>
      </c>
      <c r="C49" s="22">
        <f>氏名入力!C49</f>
        <v>0</v>
      </c>
      <c r="D49" s="7">
        <f>[5]音楽!D49</f>
        <v>0</v>
      </c>
      <c r="E49" s="1">
        <f>[5]音楽!E49</f>
        <v>0</v>
      </c>
      <c r="F49" s="1">
        <f>[5]音楽!F49</f>
        <v>0</v>
      </c>
      <c r="G49" s="1">
        <f>[5]音楽!G49</f>
        <v>0</v>
      </c>
      <c r="H49" s="17">
        <f>[5]音楽!H49</f>
        <v>0</v>
      </c>
      <c r="I49" s="227">
        <f>[5]音楽!I49</f>
        <v>0</v>
      </c>
      <c r="J49" s="219">
        <f>[5]音楽!J49</f>
        <v>0</v>
      </c>
      <c r="K49" s="161"/>
      <c r="L49" s="7">
        <f>[5]音楽!L49</f>
        <v>0</v>
      </c>
      <c r="M49" s="1">
        <f>[5]音楽!M49</f>
        <v>0</v>
      </c>
      <c r="N49" s="1">
        <f>[5]音楽!N49</f>
        <v>0</v>
      </c>
      <c r="O49" s="1">
        <f>[5]音楽!O49</f>
        <v>0</v>
      </c>
      <c r="P49" s="17">
        <f>[5]音楽!P49</f>
        <v>0</v>
      </c>
      <c r="Q49" s="227">
        <f>[5]音楽!Q49</f>
        <v>0</v>
      </c>
      <c r="R49" s="219">
        <f>[5]音楽!R49</f>
        <v>0</v>
      </c>
      <c r="T49" s="7">
        <f>[5]音楽!T49</f>
        <v>0</v>
      </c>
      <c r="U49" s="1">
        <f>[5]音楽!U49</f>
        <v>0</v>
      </c>
      <c r="V49" s="1">
        <f>[5]音楽!V49</f>
        <v>0</v>
      </c>
      <c r="W49" s="1">
        <f>[5]音楽!W49</f>
        <v>0</v>
      </c>
      <c r="X49" s="17">
        <f>[5]音楽!X49</f>
        <v>0</v>
      </c>
    </row>
    <row r="50" spans="2:24" ht="21.75" customHeight="1">
      <c r="B50" s="43">
        <f>氏名入力!A50</f>
        <v>1206</v>
      </c>
      <c r="C50" s="22">
        <f>氏名入力!C50</f>
        <v>0</v>
      </c>
      <c r="D50" s="7">
        <f>[5]音楽!D50</f>
        <v>0</v>
      </c>
      <c r="E50" s="1">
        <f>[5]音楽!E50</f>
        <v>0</v>
      </c>
      <c r="F50" s="1">
        <f>[5]音楽!F50</f>
        <v>0</v>
      </c>
      <c r="G50" s="1">
        <f>[5]音楽!G50</f>
        <v>0</v>
      </c>
      <c r="H50" s="17">
        <f>[5]音楽!H50</f>
        <v>0</v>
      </c>
      <c r="I50" s="227">
        <f>[5]音楽!I50</f>
        <v>0</v>
      </c>
      <c r="J50" s="219">
        <f>[5]音楽!J50</f>
        <v>0</v>
      </c>
      <c r="K50" s="161"/>
      <c r="L50" s="7">
        <f>[5]音楽!L50</f>
        <v>0</v>
      </c>
      <c r="M50" s="1">
        <f>[5]音楽!M50</f>
        <v>0</v>
      </c>
      <c r="N50" s="1">
        <f>[5]音楽!N50</f>
        <v>0</v>
      </c>
      <c r="O50" s="1">
        <f>[5]音楽!O50</f>
        <v>0</v>
      </c>
      <c r="P50" s="17">
        <f>[5]音楽!P50</f>
        <v>0</v>
      </c>
      <c r="Q50" s="227">
        <f>[5]音楽!Q50</f>
        <v>0</v>
      </c>
      <c r="R50" s="219">
        <f>[5]音楽!R50</f>
        <v>0</v>
      </c>
      <c r="T50" s="7">
        <f>[5]音楽!T50</f>
        <v>0</v>
      </c>
      <c r="U50" s="1">
        <f>[5]音楽!U50</f>
        <v>0</v>
      </c>
      <c r="V50" s="1">
        <f>[5]音楽!V50</f>
        <v>0</v>
      </c>
      <c r="W50" s="1">
        <f>[5]音楽!W50</f>
        <v>0</v>
      </c>
      <c r="X50" s="17">
        <f>[5]音楽!X50</f>
        <v>0</v>
      </c>
    </row>
    <row r="51" spans="2:24" ht="21.75" customHeight="1">
      <c r="B51" s="43">
        <f>氏名入力!A51</f>
        <v>1207</v>
      </c>
      <c r="C51" s="22">
        <f>氏名入力!C51</f>
        <v>0</v>
      </c>
      <c r="D51" s="7">
        <f>[5]音楽!D51</f>
        <v>0</v>
      </c>
      <c r="E51" s="1">
        <f>[5]音楽!E51</f>
        <v>0</v>
      </c>
      <c r="F51" s="1">
        <f>[5]音楽!F51</f>
        <v>0</v>
      </c>
      <c r="G51" s="1">
        <f>[5]音楽!G51</f>
        <v>0</v>
      </c>
      <c r="H51" s="17">
        <f>[5]音楽!H51</f>
        <v>0</v>
      </c>
      <c r="I51" s="227">
        <f>[5]音楽!I51</f>
        <v>0</v>
      </c>
      <c r="J51" s="219">
        <f>[5]音楽!J51</f>
        <v>0</v>
      </c>
      <c r="K51" s="161"/>
      <c r="L51" s="7">
        <f>[5]音楽!L51</f>
        <v>0</v>
      </c>
      <c r="M51" s="1">
        <f>[5]音楽!M51</f>
        <v>0</v>
      </c>
      <c r="N51" s="1">
        <f>[5]音楽!N51</f>
        <v>0</v>
      </c>
      <c r="O51" s="1">
        <f>[5]音楽!O51</f>
        <v>0</v>
      </c>
      <c r="P51" s="17">
        <f>[5]音楽!P51</f>
        <v>0</v>
      </c>
      <c r="Q51" s="227">
        <f>[5]音楽!Q51</f>
        <v>0</v>
      </c>
      <c r="R51" s="219">
        <f>[5]音楽!R51</f>
        <v>0</v>
      </c>
      <c r="T51" s="7">
        <f>[5]音楽!T51</f>
        <v>0</v>
      </c>
      <c r="U51" s="1">
        <f>[5]音楽!U51</f>
        <v>0</v>
      </c>
      <c r="V51" s="1">
        <f>[5]音楽!V51</f>
        <v>0</v>
      </c>
      <c r="W51" s="1">
        <f>[5]音楽!W51</f>
        <v>0</v>
      </c>
      <c r="X51" s="17">
        <f>[5]音楽!X51</f>
        <v>0</v>
      </c>
    </row>
    <row r="52" spans="2:24" ht="21.75" customHeight="1">
      <c r="B52" s="43">
        <f>氏名入力!A52</f>
        <v>1208</v>
      </c>
      <c r="C52" s="22">
        <f>氏名入力!C52</f>
        <v>0</v>
      </c>
      <c r="D52" s="7">
        <f>[5]音楽!D52</f>
        <v>0</v>
      </c>
      <c r="E52" s="1">
        <f>[5]音楽!E52</f>
        <v>0</v>
      </c>
      <c r="F52" s="1">
        <f>[5]音楽!F52</f>
        <v>0</v>
      </c>
      <c r="G52" s="1">
        <f>[5]音楽!G52</f>
        <v>0</v>
      </c>
      <c r="H52" s="17">
        <f>[5]音楽!H52</f>
        <v>0</v>
      </c>
      <c r="I52" s="227">
        <f>[5]音楽!I52</f>
        <v>0</v>
      </c>
      <c r="J52" s="219">
        <f>[5]音楽!J52</f>
        <v>0</v>
      </c>
      <c r="K52" s="161"/>
      <c r="L52" s="7">
        <f>[5]音楽!L52</f>
        <v>0</v>
      </c>
      <c r="M52" s="1">
        <f>[5]音楽!M52</f>
        <v>0</v>
      </c>
      <c r="N52" s="1">
        <f>[5]音楽!N52</f>
        <v>0</v>
      </c>
      <c r="O52" s="1">
        <f>[5]音楽!O52</f>
        <v>0</v>
      </c>
      <c r="P52" s="17">
        <f>[5]音楽!P52</f>
        <v>0</v>
      </c>
      <c r="Q52" s="227">
        <f>[5]音楽!Q52</f>
        <v>0</v>
      </c>
      <c r="R52" s="219">
        <f>[5]音楽!R52</f>
        <v>0</v>
      </c>
      <c r="T52" s="7">
        <f>[5]音楽!T52</f>
        <v>0</v>
      </c>
      <c r="U52" s="1">
        <f>[5]音楽!U52</f>
        <v>0</v>
      </c>
      <c r="V52" s="1">
        <f>[5]音楽!V52</f>
        <v>0</v>
      </c>
      <c r="W52" s="1">
        <f>[5]音楽!W52</f>
        <v>0</v>
      </c>
      <c r="X52" s="17">
        <f>[5]音楽!X52</f>
        <v>0</v>
      </c>
    </row>
    <row r="53" spans="2:24" ht="21.75" customHeight="1">
      <c r="B53" s="43">
        <f>氏名入力!A53</f>
        <v>1209</v>
      </c>
      <c r="C53" s="22">
        <f>氏名入力!C53</f>
        <v>0</v>
      </c>
      <c r="D53" s="7">
        <f>[5]音楽!D53</f>
        <v>0</v>
      </c>
      <c r="E53" s="1">
        <f>[5]音楽!E53</f>
        <v>0</v>
      </c>
      <c r="F53" s="1">
        <f>[5]音楽!F53</f>
        <v>0</v>
      </c>
      <c r="G53" s="1">
        <f>[5]音楽!G53</f>
        <v>0</v>
      </c>
      <c r="H53" s="17">
        <f>[5]音楽!H53</f>
        <v>0</v>
      </c>
      <c r="I53" s="227">
        <f>[5]音楽!I53</f>
        <v>0</v>
      </c>
      <c r="J53" s="219">
        <f>[5]音楽!J53</f>
        <v>0</v>
      </c>
      <c r="K53" s="161"/>
      <c r="L53" s="7">
        <f>[5]音楽!L53</f>
        <v>0</v>
      </c>
      <c r="M53" s="1">
        <f>[5]音楽!M53</f>
        <v>0</v>
      </c>
      <c r="N53" s="1">
        <f>[5]音楽!N53</f>
        <v>0</v>
      </c>
      <c r="O53" s="1">
        <f>[5]音楽!O53</f>
        <v>0</v>
      </c>
      <c r="P53" s="17">
        <f>[5]音楽!P53</f>
        <v>0</v>
      </c>
      <c r="Q53" s="227">
        <f>[5]音楽!Q53</f>
        <v>0</v>
      </c>
      <c r="R53" s="219">
        <f>[5]音楽!R53</f>
        <v>0</v>
      </c>
      <c r="T53" s="7">
        <f>[5]音楽!T53</f>
        <v>0</v>
      </c>
      <c r="U53" s="1">
        <f>[5]音楽!U53</f>
        <v>0</v>
      </c>
      <c r="V53" s="1">
        <f>[5]音楽!V53</f>
        <v>0</v>
      </c>
      <c r="W53" s="1">
        <f>[5]音楽!W53</f>
        <v>0</v>
      </c>
      <c r="X53" s="17">
        <f>[5]音楽!X53</f>
        <v>0</v>
      </c>
    </row>
    <row r="54" spans="2:24" ht="21.75" customHeight="1">
      <c r="B54" s="43">
        <f>氏名入力!A54</f>
        <v>1210</v>
      </c>
      <c r="C54" s="22">
        <f>氏名入力!C54</f>
        <v>0</v>
      </c>
      <c r="D54" s="7">
        <f>[5]音楽!D54</f>
        <v>0</v>
      </c>
      <c r="E54" s="1">
        <f>[5]音楽!E54</f>
        <v>0</v>
      </c>
      <c r="F54" s="1">
        <f>[5]音楽!F54</f>
        <v>0</v>
      </c>
      <c r="G54" s="1">
        <f>[5]音楽!G54</f>
        <v>0</v>
      </c>
      <c r="H54" s="17">
        <f>[5]音楽!H54</f>
        <v>0</v>
      </c>
      <c r="I54" s="227">
        <f>[5]音楽!I54</f>
        <v>0</v>
      </c>
      <c r="J54" s="219">
        <f>[5]音楽!J54</f>
        <v>0</v>
      </c>
      <c r="K54" s="161"/>
      <c r="L54" s="7">
        <f>[5]音楽!L54</f>
        <v>0</v>
      </c>
      <c r="M54" s="1">
        <f>[5]音楽!M54</f>
        <v>0</v>
      </c>
      <c r="N54" s="1">
        <f>[5]音楽!N54</f>
        <v>0</v>
      </c>
      <c r="O54" s="1">
        <f>[5]音楽!O54</f>
        <v>0</v>
      </c>
      <c r="P54" s="17">
        <f>[5]音楽!P54</f>
        <v>0</v>
      </c>
      <c r="Q54" s="227">
        <f>[5]音楽!Q54</f>
        <v>0</v>
      </c>
      <c r="R54" s="219">
        <f>[5]音楽!R54</f>
        <v>0</v>
      </c>
      <c r="T54" s="7">
        <f>[5]音楽!T54</f>
        <v>0</v>
      </c>
      <c r="U54" s="1">
        <f>[5]音楽!U54</f>
        <v>0</v>
      </c>
      <c r="V54" s="1">
        <f>[5]音楽!V54</f>
        <v>0</v>
      </c>
      <c r="W54" s="1">
        <f>[5]音楽!W54</f>
        <v>0</v>
      </c>
      <c r="X54" s="17">
        <f>[5]音楽!X54</f>
        <v>0</v>
      </c>
    </row>
    <row r="55" spans="2:24" ht="21.75" customHeight="1">
      <c r="B55" s="43">
        <f>氏名入力!A55</f>
        <v>1211</v>
      </c>
      <c r="C55" s="22">
        <f>氏名入力!C55</f>
        <v>0</v>
      </c>
      <c r="D55" s="7">
        <f>[5]音楽!D55</f>
        <v>0</v>
      </c>
      <c r="E55" s="1">
        <f>[5]音楽!E55</f>
        <v>0</v>
      </c>
      <c r="F55" s="1">
        <f>[5]音楽!F55</f>
        <v>0</v>
      </c>
      <c r="G55" s="1">
        <f>[5]音楽!G55</f>
        <v>0</v>
      </c>
      <c r="H55" s="17">
        <f>[5]音楽!H55</f>
        <v>0</v>
      </c>
      <c r="I55" s="227">
        <f>[5]音楽!I55</f>
        <v>0</v>
      </c>
      <c r="J55" s="219">
        <f>[5]音楽!J55</f>
        <v>0</v>
      </c>
      <c r="K55" s="161"/>
      <c r="L55" s="7">
        <f>[5]音楽!L55</f>
        <v>0</v>
      </c>
      <c r="M55" s="1">
        <f>[5]音楽!M55</f>
        <v>0</v>
      </c>
      <c r="N55" s="1">
        <f>[5]音楽!N55</f>
        <v>0</v>
      </c>
      <c r="O55" s="1">
        <f>[5]音楽!O55</f>
        <v>0</v>
      </c>
      <c r="P55" s="17">
        <f>[5]音楽!P55</f>
        <v>0</v>
      </c>
      <c r="Q55" s="227">
        <f>[5]音楽!Q55</f>
        <v>0</v>
      </c>
      <c r="R55" s="219">
        <f>[5]音楽!R55</f>
        <v>0</v>
      </c>
      <c r="T55" s="7">
        <f>[5]音楽!T55</f>
        <v>0</v>
      </c>
      <c r="U55" s="1">
        <f>[5]音楽!U55</f>
        <v>0</v>
      </c>
      <c r="V55" s="1">
        <f>[5]音楽!V55</f>
        <v>0</v>
      </c>
      <c r="W55" s="1">
        <f>[5]音楽!W55</f>
        <v>0</v>
      </c>
      <c r="X55" s="17">
        <f>[5]音楽!X55</f>
        <v>0</v>
      </c>
    </row>
    <row r="56" spans="2:24" ht="21.75" customHeight="1">
      <c r="B56" s="43">
        <f>氏名入力!A56</f>
        <v>1212</v>
      </c>
      <c r="C56" s="22">
        <f>氏名入力!C56</f>
        <v>0</v>
      </c>
      <c r="D56" s="7">
        <f>[5]音楽!D56</f>
        <v>0</v>
      </c>
      <c r="E56" s="1">
        <f>[5]音楽!E56</f>
        <v>0</v>
      </c>
      <c r="F56" s="1">
        <f>[5]音楽!F56</f>
        <v>0</v>
      </c>
      <c r="G56" s="1">
        <f>[5]音楽!G56</f>
        <v>0</v>
      </c>
      <c r="H56" s="17">
        <f>[5]音楽!H56</f>
        <v>0</v>
      </c>
      <c r="I56" s="227">
        <f>[5]音楽!I56</f>
        <v>0</v>
      </c>
      <c r="J56" s="219">
        <f>[5]音楽!J56</f>
        <v>0</v>
      </c>
      <c r="K56" s="161"/>
      <c r="L56" s="7">
        <f>[5]音楽!L56</f>
        <v>0</v>
      </c>
      <c r="M56" s="1">
        <f>[5]音楽!M56</f>
        <v>0</v>
      </c>
      <c r="N56" s="1">
        <f>[5]音楽!N56</f>
        <v>0</v>
      </c>
      <c r="O56" s="1">
        <f>[5]音楽!O56</f>
        <v>0</v>
      </c>
      <c r="P56" s="17">
        <f>[5]音楽!P56</f>
        <v>0</v>
      </c>
      <c r="Q56" s="227">
        <f>[5]音楽!Q56</f>
        <v>0</v>
      </c>
      <c r="R56" s="219">
        <f>[5]音楽!R56</f>
        <v>0</v>
      </c>
      <c r="T56" s="7">
        <f>[5]音楽!T56</f>
        <v>0</v>
      </c>
      <c r="U56" s="1">
        <f>[5]音楽!U56</f>
        <v>0</v>
      </c>
      <c r="V56" s="1">
        <f>[5]音楽!V56</f>
        <v>0</v>
      </c>
      <c r="W56" s="1">
        <f>[5]音楽!W56</f>
        <v>0</v>
      </c>
      <c r="X56" s="17">
        <f>[5]音楽!X56</f>
        <v>0</v>
      </c>
    </row>
    <row r="57" spans="2:24" ht="21.75" customHeight="1">
      <c r="B57" s="43">
        <f>氏名入力!A57</f>
        <v>1213</v>
      </c>
      <c r="C57" s="22">
        <f>氏名入力!C57</f>
        <v>0</v>
      </c>
      <c r="D57" s="7">
        <f>[5]音楽!D57</f>
        <v>0</v>
      </c>
      <c r="E57" s="1">
        <f>[5]音楽!E57</f>
        <v>0</v>
      </c>
      <c r="F57" s="1">
        <f>[5]音楽!F57</f>
        <v>0</v>
      </c>
      <c r="G57" s="1">
        <f>[5]音楽!G57</f>
        <v>0</v>
      </c>
      <c r="H57" s="17">
        <f>[5]音楽!H57</f>
        <v>0</v>
      </c>
      <c r="I57" s="227">
        <f>[5]音楽!I57</f>
        <v>0</v>
      </c>
      <c r="J57" s="219">
        <f>[5]音楽!J57</f>
        <v>0</v>
      </c>
      <c r="K57" s="161"/>
      <c r="L57" s="7">
        <f>[5]音楽!L57</f>
        <v>0</v>
      </c>
      <c r="M57" s="1">
        <f>[5]音楽!M57</f>
        <v>0</v>
      </c>
      <c r="N57" s="1">
        <f>[5]音楽!N57</f>
        <v>0</v>
      </c>
      <c r="O57" s="1">
        <f>[5]音楽!O57</f>
        <v>0</v>
      </c>
      <c r="P57" s="17">
        <f>[5]音楽!P57</f>
        <v>0</v>
      </c>
      <c r="Q57" s="227">
        <f>[5]音楽!Q57</f>
        <v>0</v>
      </c>
      <c r="R57" s="219">
        <f>[5]音楽!R57</f>
        <v>0</v>
      </c>
      <c r="T57" s="7">
        <f>[5]音楽!T57</f>
        <v>0</v>
      </c>
      <c r="U57" s="1">
        <f>[5]音楽!U57</f>
        <v>0</v>
      </c>
      <c r="V57" s="1">
        <f>[5]音楽!V57</f>
        <v>0</v>
      </c>
      <c r="W57" s="1">
        <f>[5]音楽!W57</f>
        <v>0</v>
      </c>
      <c r="X57" s="17">
        <f>[5]音楽!X57</f>
        <v>0</v>
      </c>
    </row>
    <row r="58" spans="2:24" ht="21.75" customHeight="1">
      <c r="B58" s="43">
        <f>氏名入力!A58</f>
        <v>1214</v>
      </c>
      <c r="C58" s="22">
        <f>氏名入力!C58</f>
        <v>0</v>
      </c>
      <c r="D58" s="7">
        <f>[5]音楽!D58</f>
        <v>0</v>
      </c>
      <c r="E58" s="1">
        <f>[5]音楽!E58</f>
        <v>0</v>
      </c>
      <c r="F58" s="1">
        <f>[5]音楽!F58</f>
        <v>0</v>
      </c>
      <c r="G58" s="1">
        <f>[5]音楽!G58</f>
        <v>0</v>
      </c>
      <c r="H58" s="17">
        <f>[5]音楽!H58</f>
        <v>0</v>
      </c>
      <c r="I58" s="227">
        <f>[5]音楽!I58</f>
        <v>0</v>
      </c>
      <c r="J58" s="219">
        <f>[5]音楽!J58</f>
        <v>0</v>
      </c>
      <c r="K58" s="161"/>
      <c r="L58" s="7">
        <f>[5]音楽!L58</f>
        <v>0</v>
      </c>
      <c r="M58" s="1">
        <f>[5]音楽!M58</f>
        <v>0</v>
      </c>
      <c r="N58" s="1">
        <f>[5]音楽!N58</f>
        <v>0</v>
      </c>
      <c r="O58" s="1">
        <f>[5]音楽!O58</f>
        <v>0</v>
      </c>
      <c r="P58" s="17">
        <f>[5]音楽!P58</f>
        <v>0</v>
      </c>
      <c r="Q58" s="227">
        <f>[5]音楽!Q58</f>
        <v>0</v>
      </c>
      <c r="R58" s="219">
        <f>[5]音楽!R58</f>
        <v>0</v>
      </c>
      <c r="T58" s="7">
        <f>[5]音楽!T58</f>
        <v>0</v>
      </c>
      <c r="U58" s="1">
        <f>[5]音楽!U58</f>
        <v>0</v>
      </c>
      <c r="V58" s="1">
        <f>[5]音楽!V58</f>
        <v>0</v>
      </c>
      <c r="W58" s="1">
        <f>[5]音楽!W58</f>
        <v>0</v>
      </c>
      <c r="X58" s="17">
        <f>[5]音楽!X58</f>
        <v>0</v>
      </c>
    </row>
    <row r="59" spans="2:24" ht="21.75" customHeight="1">
      <c r="B59" s="43">
        <f>氏名入力!A59</f>
        <v>1215</v>
      </c>
      <c r="C59" s="22">
        <f>氏名入力!C59</f>
        <v>0</v>
      </c>
      <c r="D59" s="7">
        <f>[5]音楽!D59</f>
        <v>0</v>
      </c>
      <c r="E59" s="1">
        <f>[5]音楽!E59</f>
        <v>0</v>
      </c>
      <c r="F59" s="1">
        <f>[5]音楽!F59</f>
        <v>0</v>
      </c>
      <c r="G59" s="1">
        <f>[5]音楽!G59</f>
        <v>0</v>
      </c>
      <c r="H59" s="17">
        <f>[5]音楽!H59</f>
        <v>0</v>
      </c>
      <c r="I59" s="227">
        <f>[5]音楽!I59</f>
        <v>0</v>
      </c>
      <c r="J59" s="219">
        <f>[5]音楽!J59</f>
        <v>0</v>
      </c>
      <c r="K59" s="161"/>
      <c r="L59" s="7">
        <f>[5]音楽!L59</f>
        <v>0</v>
      </c>
      <c r="M59" s="1">
        <f>[5]音楽!M59</f>
        <v>0</v>
      </c>
      <c r="N59" s="1">
        <f>[5]音楽!N59</f>
        <v>0</v>
      </c>
      <c r="O59" s="1">
        <f>[5]音楽!O59</f>
        <v>0</v>
      </c>
      <c r="P59" s="17">
        <f>[5]音楽!P59</f>
        <v>0</v>
      </c>
      <c r="Q59" s="227">
        <f>[5]音楽!Q59</f>
        <v>0</v>
      </c>
      <c r="R59" s="219">
        <f>[5]音楽!R59</f>
        <v>0</v>
      </c>
      <c r="T59" s="7">
        <f>[5]音楽!T59</f>
        <v>0</v>
      </c>
      <c r="U59" s="1">
        <f>[5]音楽!U59</f>
        <v>0</v>
      </c>
      <c r="V59" s="1">
        <f>[5]音楽!V59</f>
        <v>0</v>
      </c>
      <c r="W59" s="1">
        <f>[5]音楽!W59</f>
        <v>0</v>
      </c>
      <c r="X59" s="17">
        <f>[5]音楽!X59</f>
        <v>0</v>
      </c>
    </row>
    <row r="60" spans="2:24" ht="21.75" customHeight="1">
      <c r="B60" s="43">
        <f>氏名入力!A60</f>
        <v>1216</v>
      </c>
      <c r="C60" s="22">
        <f>氏名入力!C60</f>
        <v>0</v>
      </c>
      <c r="D60" s="7">
        <f>[5]音楽!D60</f>
        <v>0</v>
      </c>
      <c r="E60" s="1">
        <f>[5]音楽!E60</f>
        <v>0</v>
      </c>
      <c r="F60" s="1">
        <f>[5]音楽!F60</f>
        <v>0</v>
      </c>
      <c r="G60" s="1">
        <f>[5]音楽!G60</f>
        <v>0</v>
      </c>
      <c r="H60" s="17">
        <f>[5]音楽!H60</f>
        <v>0</v>
      </c>
      <c r="I60" s="227">
        <f>[5]音楽!I60</f>
        <v>0</v>
      </c>
      <c r="J60" s="219">
        <f>[5]音楽!J60</f>
        <v>0</v>
      </c>
      <c r="K60" s="161"/>
      <c r="L60" s="7">
        <f>[5]音楽!L60</f>
        <v>0</v>
      </c>
      <c r="M60" s="1">
        <f>[5]音楽!M60</f>
        <v>0</v>
      </c>
      <c r="N60" s="1">
        <f>[5]音楽!N60</f>
        <v>0</v>
      </c>
      <c r="O60" s="1">
        <f>[5]音楽!O60</f>
        <v>0</v>
      </c>
      <c r="P60" s="17">
        <f>[5]音楽!P60</f>
        <v>0</v>
      </c>
      <c r="Q60" s="227">
        <f>[5]音楽!Q60</f>
        <v>0</v>
      </c>
      <c r="R60" s="219">
        <f>[5]音楽!R60</f>
        <v>0</v>
      </c>
      <c r="T60" s="7">
        <f>[5]音楽!T60</f>
        <v>0</v>
      </c>
      <c r="U60" s="1">
        <f>[5]音楽!U60</f>
        <v>0</v>
      </c>
      <c r="V60" s="1">
        <f>[5]音楽!V60</f>
        <v>0</v>
      </c>
      <c r="W60" s="1">
        <f>[5]音楽!W60</f>
        <v>0</v>
      </c>
      <c r="X60" s="17">
        <f>[5]音楽!X60</f>
        <v>0</v>
      </c>
    </row>
    <row r="61" spans="2:24" ht="21.75" customHeight="1">
      <c r="B61" s="43">
        <f>氏名入力!A61</f>
        <v>1217</v>
      </c>
      <c r="C61" s="22">
        <f>氏名入力!C61</f>
        <v>0</v>
      </c>
      <c r="D61" s="7">
        <f>[5]音楽!D61</f>
        <v>0</v>
      </c>
      <c r="E61" s="1">
        <f>[5]音楽!E61</f>
        <v>0</v>
      </c>
      <c r="F61" s="1">
        <f>[5]音楽!F61</f>
        <v>0</v>
      </c>
      <c r="G61" s="1">
        <f>[5]音楽!G61</f>
        <v>0</v>
      </c>
      <c r="H61" s="17">
        <f>[5]音楽!H61</f>
        <v>0</v>
      </c>
      <c r="I61" s="227">
        <f>[5]音楽!I61</f>
        <v>0</v>
      </c>
      <c r="J61" s="219">
        <f>[5]音楽!J61</f>
        <v>0</v>
      </c>
      <c r="K61" s="161"/>
      <c r="L61" s="7">
        <f>[5]音楽!L61</f>
        <v>0</v>
      </c>
      <c r="M61" s="1">
        <f>[5]音楽!M61</f>
        <v>0</v>
      </c>
      <c r="N61" s="1">
        <f>[5]音楽!N61</f>
        <v>0</v>
      </c>
      <c r="O61" s="1">
        <f>[5]音楽!O61</f>
        <v>0</v>
      </c>
      <c r="P61" s="17">
        <f>[5]音楽!P61</f>
        <v>0</v>
      </c>
      <c r="Q61" s="227">
        <f>[5]音楽!Q61</f>
        <v>0</v>
      </c>
      <c r="R61" s="219">
        <f>[5]音楽!R61</f>
        <v>0</v>
      </c>
      <c r="T61" s="7">
        <f>[5]音楽!T61</f>
        <v>0</v>
      </c>
      <c r="U61" s="1">
        <f>[5]音楽!U61</f>
        <v>0</v>
      </c>
      <c r="V61" s="1">
        <f>[5]音楽!V61</f>
        <v>0</v>
      </c>
      <c r="W61" s="1">
        <f>[5]音楽!W61</f>
        <v>0</v>
      </c>
      <c r="X61" s="17">
        <f>[5]音楽!X61</f>
        <v>0</v>
      </c>
    </row>
    <row r="62" spans="2:24" ht="21.75" customHeight="1">
      <c r="B62" s="43">
        <f>氏名入力!A62</f>
        <v>1218</v>
      </c>
      <c r="C62" s="22">
        <f>氏名入力!C62</f>
        <v>0</v>
      </c>
      <c r="D62" s="7">
        <f>[5]音楽!D62</f>
        <v>0</v>
      </c>
      <c r="E62" s="1">
        <f>[5]音楽!E62</f>
        <v>0</v>
      </c>
      <c r="F62" s="1">
        <f>[5]音楽!F62</f>
        <v>0</v>
      </c>
      <c r="G62" s="1">
        <f>[5]音楽!G62</f>
        <v>0</v>
      </c>
      <c r="H62" s="17">
        <f>[5]音楽!H62</f>
        <v>0</v>
      </c>
      <c r="I62" s="227">
        <f>[5]音楽!I62</f>
        <v>0</v>
      </c>
      <c r="J62" s="219">
        <f>[5]音楽!J62</f>
        <v>0</v>
      </c>
      <c r="K62" s="161"/>
      <c r="L62" s="7">
        <f>[5]音楽!L62</f>
        <v>0</v>
      </c>
      <c r="M62" s="1">
        <f>[5]音楽!M62</f>
        <v>0</v>
      </c>
      <c r="N62" s="1">
        <f>[5]音楽!N62</f>
        <v>0</v>
      </c>
      <c r="O62" s="1">
        <f>[5]音楽!O62</f>
        <v>0</v>
      </c>
      <c r="P62" s="17">
        <f>[5]音楽!P62</f>
        <v>0</v>
      </c>
      <c r="Q62" s="227">
        <f>[5]音楽!Q62</f>
        <v>0</v>
      </c>
      <c r="R62" s="219">
        <f>[5]音楽!R62</f>
        <v>0</v>
      </c>
      <c r="T62" s="7">
        <f>[5]音楽!T62</f>
        <v>0</v>
      </c>
      <c r="U62" s="1">
        <f>[5]音楽!U62</f>
        <v>0</v>
      </c>
      <c r="V62" s="1">
        <f>[5]音楽!V62</f>
        <v>0</v>
      </c>
      <c r="W62" s="1">
        <f>[5]音楽!W62</f>
        <v>0</v>
      </c>
      <c r="X62" s="17">
        <f>[5]音楽!X62</f>
        <v>0</v>
      </c>
    </row>
    <row r="63" spans="2:24" ht="21.75" customHeight="1">
      <c r="B63" s="43">
        <f>氏名入力!A63</f>
        <v>1219</v>
      </c>
      <c r="C63" s="22">
        <f>氏名入力!C63</f>
        <v>0</v>
      </c>
      <c r="D63" s="7">
        <f>[5]音楽!D63</f>
        <v>0</v>
      </c>
      <c r="E63" s="1">
        <f>[5]音楽!E63</f>
        <v>0</v>
      </c>
      <c r="F63" s="1">
        <f>[5]音楽!F63</f>
        <v>0</v>
      </c>
      <c r="G63" s="1">
        <f>[5]音楽!G63</f>
        <v>0</v>
      </c>
      <c r="H63" s="17">
        <f>[5]音楽!H63</f>
        <v>0</v>
      </c>
      <c r="I63" s="227">
        <f>[5]音楽!I63</f>
        <v>0</v>
      </c>
      <c r="J63" s="219">
        <f>[5]音楽!J63</f>
        <v>0</v>
      </c>
      <c r="K63" s="161"/>
      <c r="L63" s="7">
        <f>[5]音楽!L63</f>
        <v>0</v>
      </c>
      <c r="M63" s="1">
        <f>[5]音楽!M63</f>
        <v>0</v>
      </c>
      <c r="N63" s="1">
        <f>[5]音楽!N63</f>
        <v>0</v>
      </c>
      <c r="O63" s="1">
        <f>[5]音楽!O63</f>
        <v>0</v>
      </c>
      <c r="P63" s="17">
        <f>[5]音楽!P63</f>
        <v>0</v>
      </c>
      <c r="Q63" s="227">
        <f>[5]音楽!Q63</f>
        <v>0</v>
      </c>
      <c r="R63" s="219">
        <f>[5]音楽!R63</f>
        <v>0</v>
      </c>
      <c r="T63" s="7">
        <f>[5]音楽!T63</f>
        <v>0</v>
      </c>
      <c r="U63" s="1">
        <f>[5]音楽!U63</f>
        <v>0</v>
      </c>
      <c r="V63" s="1">
        <f>[5]音楽!V63</f>
        <v>0</v>
      </c>
      <c r="W63" s="1">
        <f>[5]音楽!W63</f>
        <v>0</v>
      </c>
      <c r="X63" s="17">
        <f>[5]音楽!X63</f>
        <v>0</v>
      </c>
    </row>
    <row r="64" spans="2:24" ht="21.75" customHeight="1" thickBot="1">
      <c r="B64" s="44">
        <f>氏名入力!A64</f>
        <v>1220</v>
      </c>
      <c r="C64" s="38">
        <f>氏名入力!C64</f>
        <v>0</v>
      </c>
      <c r="D64" s="9">
        <f>[5]音楽!D64</f>
        <v>0</v>
      </c>
      <c r="E64" s="10">
        <f>[5]音楽!E64</f>
        <v>0</v>
      </c>
      <c r="F64" s="10">
        <f>[5]音楽!F64</f>
        <v>0</v>
      </c>
      <c r="G64" s="10">
        <f>[5]音楽!G64</f>
        <v>0</v>
      </c>
      <c r="H64" s="18">
        <f>[5]音楽!H64</f>
        <v>0</v>
      </c>
      <c r="I64" s="228">
        <f>[5]音楽!I64</f>
        <v>0</v>
      </c>
      <c r="J64" s="223">
        <f>[5]音楽!J64</f>
        <v>0</v>
      </c>
      <c r="K64" s="161"/>
      <c r="L64" s="9">
        <f>[5]音楽!L64</f>
        <v>0</v>
      </c>
      <c r="M64" s="10">
        <f>[5]音楽!M64</f>
        <v>0</v>
      </c>
      <c r="N64" s="10">
        <f>[5]音楽!N64</f>
        <v>0</v>
      </c>
      <c r="O64" s="10">
        <f>[5]音楽!O64</f>
        <v>0</v>
      </c>
      <c r="P64" s="18">
        <f>[5]音楽!P64</f>
        <v>0</v>
      </c>
      <c r="Q64" s="228">
        <f>[5]音楽!Q64</f>
        <v>0</v>
      </c>
      <c r="R64" s="223">
        <f>[5]音楽!R64</f>
        <v>0</v>
      </c>
      <c r="T64" s="12">
        <f>[5]音楽!T64</f>
        <v>0</v>
      </c>
      <c r="U64" s="13">
        <f>[5]音楽!U64</f>
        <v>0</v>
      </c>
      <c r="V64" s="13">
        <f>[5]音楽!V64</f>
        <v>0</v>
      </c>
      <c r="W64" s="13">
        <f>[5]音楽!W64</f>
        <v>0</v>
      </c>
      <c r="X64" s="19">
        <f>[5]音楽!X64</f>
        <v>0</v>
      </c>
    </row>
    <row r="65" spans="2:24" ht="21.75" customHeight="1">
      <c r="B65" s="45">
        <f>氏名入力!A65</f>
        <v>1231</v>
      </c>
      <c r="C65" s="39">
        <f>氏名入力!C65</f>
        <v>0</v>
      </c>
      <c r="D65" s="4">
        <f>[5]音楽!D65</f>
        <v>0</v>
      </c>
      <c r="E65" s="5">
        <f>[5]音楽!E65</f>
        <v>0</v>
      </c>
      <c r="F65" s="5">
        <f>[5]音楽!F65</f>
        <v>0</v>
      </c>
      <c r="G65" s="5">
        <f>[5]音楽!G65</f>
        <v>0</v>
      </c>
      <c r="H65" s="16">
        <f>[5]音楽!H65</f>
        <v>0</v>
      </c>
      <c r="I65" s="226">
        <f>[5]音楽!I65</f>
        <v>0</v>
      </c>
      <c r="J65" s="218">
        <f>[5]音楽!J65</f>
        <v>0</v>
      </c>
      <c r="K65" s="161"/>
      <c r="L65" s="4">
        <f>[5]音楽!L65</f>
        <v>0</v>
      </c>
      <c r="M65" s="5">
        <f>[5]音楽!M65</f>
        <v>0</v>
      </c>
      <c r="N65" s="5">
        <f>[5]音楽!N65</f>
        <v>0</v>
      </c>
      <c r="O65" s="5">
        <f>[5]音楽!O65</f>
        <v>0</v>
      </c>
      <c r="P65" s="16">
        <f>[5]音楽!P65</f>
        <v>0</v>
      </c>
      <c r="Q65" s="244">
        <f>[5]音楽!Q65</f>
        <v>0</v>
      </c>
      <c r="R65" s="218">
        <f>[5]音楽!R65</f>
        <v>0</v>
      </c>
      <c r="T65" s="4">
        <f>[5]音楽!T65</f>
        <v>0</v>
      </c>
      <c r="U65" s="5">
        <f>[5]音楽!U65</f>
        <v>0</v>
      </c>
      <c r="V65" s="5">
        <f>[5]音楽!V65</f>
        <v>0</v>
      </c>
      <c r="W65" s="5">
        <f>[5]音楽!W65</f>
        <v>0</v>
      </c>
      <c r="X65" s="16">
        <f>[5]音楽!X65</f>
        <v>0</v>
      </c>
    </row>
    <row r="66" spans="2:24" ht="21.75" customHeight="1">
      <c r="B66" s="46">
        <f>氏名入力!A66</f>
        <v>1232</v>
      </c>
      <c r="C66" s="40">
        <f>氏名入力!C66</f>
        <v>0</v>
      </c>
      <c r="D66" s="7">
        <f>[5]音楽!D66</f>
        <v>0</v>
      </c>
      <c r="E66" s="1">
        <f>[5]音楽!E66</f>
        <v>0</v>
      </c>
      <c r="F66" s="1">
        <f>[5]音楽!F66</f>
        <v>0</v>
      </c>
      <c r="G66" s="1">
        <f>[5]音楽!G66</f>
        <v>0</v>
      </c>
      <c r="H66" s="17">
        <f>[5]音楽!H66</f>
        <v>0</v>
      </c>
      <c r="I66" s="227">
        <f>[5]音楽!I66</f>
        <v>0</v>
      </c>
      <c r="J66" s="219">
        <f>[5]音楽!J66</f>
        <v>0</v>
      </c>
      <c r="K66" s="161"/>
      <c r="L66" s="7">
        <f>[5]音楽!L66</f>
        <v>0</v>
      </c>
      <c r="M66" s="1">
        <f>[5]音楽!M66</f>
        <v>0</v>
      </c>
      <c r="N66" s="1">
        <f>[5]音楽!N66</f>
        <v>0</v>
      </c>
      <c r="O66" s="1">
        <f>[5]音楽!O66</f>
        <v>0</v>
      </c>
      <c r="P66" s="17">
        <f>[5]音楽!P66</f>
        <v>0</v>
      </c>
      <c r="Q66" s="227">
        <f>[5]音楽!Q66</f>
        <v>0</v>
      </c>
      <c r="R66" s="219">
        <f>[5]音楽!R66</f>
        <v>0</v>
      </c>
      <c r="T66" s="7">
        <f>[5]音楽!T66</f>
        <v>0</v>
      </c>
      <c r="U66" s="1">
        <f>[5]音楽!U66</f>
        <v>0</v>
      </c>
      <c r="V66" s="1">
        <f>[5]音楽!V66</f>
        <v>0</v>
      </c>
      <c r="W66" s="1">
        <f>[5]音楽!W66</f>
        <v>0</v>
      </c>
      <c r="X66" s="17">
        <f>[5]音楽!X66</f>
        <v>0</v>
      </c>
    </row>
    <row r="67" spans="2:24" ht="21.75" customHeight="1">
      <c r="B67" s="46">
        <f>氏名入力!A67</f>
        <v>1233</v>
      </c>
      <c r="C67" s="40">
        <f>氏名入力!C67</f>
        <v>0</v>
      </c>
      <c r="D67" s="7">
        <f>[5]音楽!D67</f>
        <v>0</v>
      </c>
      <c r="E67" s="1">
        <f>[5]音楽!E67</f>
        <v>0</v>
      </c>
      <c r="F67" s="1">
        <f>[5]音楽!F67</f>
        <v>0</v>
      </c>
      <c r="G67" s="1">
        <f>[5]音楽!G67</f>
        <v>0</v>
      </c>
      <c r="H67" s="17">
        <f>[5]音楽!H67</f>
        <v>0</v>
      </c>
      <c r="I67" s="227">
        <f>[5]音楽!I67</f>
        <v>0</v>
      </c>
      <c r="J67" s="219">
        <f>[5]音楽!J67</f>
        <v>0</v>
      </c>
      <c r="K67" s="161"/>
      <c r="L67" s="7">
        <f>[5]音楽!L67</f>
        <v>0</v>
      </c>
      <c r="M67" s="1">
        <f>[5]音楽!M67</f>
        <v>0</v>
      </c>
      <c r="N67" s="1">
        <f>[5]音楽!N67</f>
        <v>0</v>
      </c>
      <c r="O67" s="1">
        <f>[5]音楽!O67</f>
        <v>0</v>
      </c>
      <c r="P67" s="17">
        <f>[5]音楽!P67</f>
        <v>0</v>
      </c>
      <c r="Q67" s="227">
        <f>[5]音楽!Q67</f>
        <v>0</v>
      </c>
      <c r="R67" s="219">
        <f>[5]音楽!R67</f>
        <v>0</v>
      </c>
      <c r="T67" s="7">
        <f>[5]音楽!T67</f>
        <v>0</v>
      </c>
      <c r="U67" s="1">
        <f>[5]音楽!U67</f>
        <v>0</v>
      </c>
      <c r="V67" s="1">
        <f>[5]音楽!V67</f>
        <v>0</v>
      </c>
      <c r="W67" s="1">
        <f>[5]音楽!W67</f>
        <v>0</v>
      </c>
      <c r="X67" s="17">
        <f>[5]音楽!X67</f>
        <v>0</v>
      </c>
    </row>
    <row r="68" spans="2:24" ht="21.75" customHeight="1">
      <c r="B68" s="46">
        <f>氏名入力!A68</f>
        <v>1234</v>
      </c>
      <c r="C68" s="40">
        <f>氏名入力!C68</f>
        <v>0</v>
      </c>
      <c r="D68" s="7">
        <f>[5]音楽!D68</f>
        <v>0</v>
      </c>
      <c r="E68" s="1">
        <f>[5]音楽!E68</f>
        <v>0</v>
      </c>
      <c r="F68" s="1">
        <f>[5]音楽!F68</f>
        <v>0</v>
      </c>
      <c r="G68" s="1">
        <f>[5]音楽!G68</f>
        <v>0</v>
      </c>
      <c r="H68" s="17">
        <f>[5]音楽!H68</f>
        <v>0</v>
      </c>
      <c r="I68" s="227">
        <f>[5]音楽!I68</f>
        <v>0</v>
      </c>
      <c r="J68" s="219">
        <f>[5]音楽!J68</f>
        <v>0</v>
      </c>
      <c r="K68" s="161"/>
      <c r="L68" s="7">
        <f>[5]音楽!L68</f>
        <v>0</v>
      </c>
      <c r="M68" s="1">
        <f>[5]音楽!M68</f>
        <v>0</v>
      </c>
      <c r="N68" s="1">
        <f>[5]音楽!N68</f>
        <v>0</v>
      </c>
      <c r="O68" s="1">
        <f>[5]音楽!O68</f>
        <v>0</v>
      </c>
      <c r="P68" s="17">
        <f>[5]音楽!P68</f>
        <v>0</v>
      </c>
      <c r="Q68" s="227">
        <f>[5]音楽!Q68</f>
        <v>0</v>
      </c>
      <c r="R68" s="219">
        <f>[5]音楽!R68</f>
        <v>0</v>
      </c>
      <c r="T68" s="7">
        <f>[5]音楽!T68</f>
        <v>0</v>
      </c>
      <c r="U68" s="1">
        <f>[5]音楽!U68</f>
        <v>0</v>
      </c>
      <c r="V68" s="1">
        <f>[5]音楽!V68</f>
        <v>0</v>
      </c>
      <c r="W68" s="1">
        <f>[5]音楽!W68</f>
        <v>0</v>
      </c>
      <c r="X68" s="17">
        <f>[5]音楽!X68</f>
        <v>0</v>
      </c>
    </row>
    <row r="69" spans="2:24" ht="21.75" customHeight="1">
      <c r="B69" s="46">
        <f>氏名入力!A69</f>
        <v>1235</v>
      </c>
      <c r="C69" s="40">
        <f>氏名入力!C69</f>
        <v>0</v>
      </c>
      <c r="D69" s="7">
        <f>[5]音楽!D69</f>
        <v>0</v>
      </c>
      <c r="E69" s="1">
        <f>[5]音楽!E69</f>
        <v>0</v>
      </c>
      <c r="F69" s="1">
        <f>[5]音楽!F69</f>
        <v>0</v>
      </c>
      <c r="G69" s="1">
        <f>[5]音楽!G69</f>
        <v>0</v>
      </c>
      <c r="H69" s="17">
        <f>[5]音楽!H69</f>
        <v>0</v>
      </c>
      <c r="I69" s="227">
        <f>[5]音楽!I69</f>
        <v>0</v>
      </c>
      <c r="J69" s="219">
        <f>[5]音楽!J69</f>
        <v>0</v>
      </c>
      <c r="K69" s="161"/>
      <c r="L69" s="7">
        <f>[5]音楽!L69</f>
        <v>0</v>
      </c>
      <c r="M69" s="1">
        <f>[5]音楽!M69</f>
        <v>0</v>
      </c>
      <c r="N69" s="1">
        <f>[5]音楽!N69</f>
        <v>0</v>
      </c>
      <c r="O69" s="1">
        <f>[5]音楽!O69</f>
        <v>0</v>
      </c>
      <c r="P69" s="17">
        <f>[5]音楽!P69</f>
        <v>0</v>
      </c>
      <c r="Q69" s="227">
        <f>[5]音楽!Q69</f>
        <v>0</v>
      </c>
      <c r="R69" s="219">
        <f>[5]音楽!R69</f>
        <v>0</v>
      </c>
      <c r="T69" s="7">
        <f>[5]音楽!T69</f>
        <v>0</v>
      </c>
      <c r="U69" s="1">
        <f>[5]音楽!U69</f>
        <v>0</v>
      </c>
      <c r="V69" s="1">
        <f>[5]音楽!V69</f>
        <v>0</v>
      </c>
      <c r="W69" s="1">
        <f>[5]音楽!W69</f>
        <v>0</v>
      </c>
      <c r="X69" s="17">
        <f>[5]音楽!X69</f>
        <v>0</v>
      </c>
    </row>
    <row r="70" spans="2:24" ht="21.75" customHeight="1">
      <c r="B70" s="46">
        <f>氏名入力!A70</f>
        <v>1236</v>
      </c>
      <c r="C70" s="40">
        <f>氏名入力!C70</f>
        <v>0</v>
      </c>
      <c r="D70" s="7">
        <f>[5]音楽!D70</f>
        <v>0</v>
      </c>
      <c r="E70" s="1">
        <f>[5]音楽!E70</f>
        <v>0</v>
      </c>
      <c r="F70" s="1">
        <f>[5]音楽!F70</f>
        <v>0</v>
      </c>
      <c r="G70" s="1">
        <f>[5]音楽!G70</f>
        <v>0</v>
      </c>
      <c r="H70" s="17">
        <f>[5]音楽!H70</f>
        <v>0</v>
      </c>
      <c r="I70" s="227">
        <f>[5]音楽!I70</f>
        <v>0</v>
      </c>
      <c r="J70" s="219">
        <f>[5]音楽!J70</f>
        <v>0</v>
      </c>
      <c r="K70" s="161"/>
      <c r="L70" s="7">
        <f>[5]音楽!L70</f>
        <v>0</v>
      </c>
      <c r="M70" s="1">
        <f>[5]音楽!M70</f>
        <v>0</v>
      </c>
      <c r="N70" s="1">
        <f>[5]音楽!N70</f>
        <v>0</v>
      </c>
      <c r="O70" s="1">
        <f>[5]音楽!O70</f>
        <v>0</v>
      </c>
      <c r="P70" s="17">
        <f>[5]音楽!P70</f>
        <v>0</v>
      </c>
      <c r="Q70" s="227">
        <f>[5]音楽!Q70</f>
        <v>0</v>
      </c>
      <c r="R70" s="219">
        <f>[5]音楽!R70</f>
        <v>0</v>
      </c>
      <c r="T70" s="7">
        <f>[5]音楽!T70</f>
        <v>0</v>
      </c>
      <c r="U70" s="1">
        <f>[5]音楽!U70</f>
        <v>0</v>
      </c>
      <c r="V70" s="1">
        <f>[5]音楽!V70</f>
        <v>0</v>
      </c>
      <c r="W70" s="1">
        <f>[5]音楽!W70</f>
        <v>0</v>
      </c>
      <c r="X70" s="17">
        <f>[5]音楽!X70</f>
        <v>0</v>
      </c>
    </row>
    <row r="71" spans="2:24" ht="21.75" customHeight="1">
      <c r="B71" s="46">
        <f>氏名入力!A71</f>
        <v>1237</v>
      </c>
      <c r="C71" s="40">
        <f>氏名入力!C71</f>
        <v>0</v>
      </c>
      <c r="D71" s="7">
        <f>[5]音楽!D71</f>
        <v>0</v>
      </c>
      <c r="E71" s="1">
        <f>[5]音楽!E71</f>
        <v>0</v>
      </c>
      <c r="F71" s="1">
        <f>[5]音楽!F71</f>
        <v>0</v>
      </c>
      <c r="G71" s="1">
        <f>[5]音楽!G71</f>
        <v>0</v>
      </c>
      <c r="H71" s="17">
        <f>[5]音楽!H71</f>
        <v>0</v>
      </c>
      <c r="I71" s="227">
        <f>[5]音楽!I71</f>
        <v>0</v>
      </c>
      <c r="J71" s="219">
        <f>[5]音楽!J71</f>
        <v>0</v>
      </c>
      <c r="K71" s="161"/>
      <c r="L71" s="7">
        <f>[5]音楽!L71</f>
        <v>0</v>
      </c>
      <c r="M71" s="1">
        <f>[5]音楽!M71</f>
        <v>0</v>
      </c>
      <c r="N71" s="1">
        <f>[5]音楽!N71</f>
        <v>0</v>
      </c>
      <c r="O71" s="1">
        <f>[5]音楽!O71</f>
        <v>0</v>
      </c>
      <c r="P71" s="17">
        <f>[5]音楽!P71</f>
        <v>0</v>
      </c>
      <c r="Q71" s="227">
        <f>[5]音楽!Q71</f>
        <v>0</v>
      </c>
      <c r="R71" s="219">
        <f>[5]音楽!R71</f>
        <v>0</v>
      </c>
      <c r="T71" s="7">
        <f>[5]音楽!T71</f>
        <v>0</v>
      </c>
      <c r="U71" s="1">
        <f>[5]音楽!U71</f>
        <v>0</v>
      </c>
      <c r="V71" s="1">
        <f>[5]音楽!V71</f>
        <v>0</v>
      </c>
      <c r="W71" s="1">
        <f>[5]音楽!W71</f>
        <v>0</v>
      </c>
      <c r="X71" s="17">
        <f>[5]音楽!X71</f>
        <v>0</v>
      </c>
    </row>
    <row r="72" spans="2:24" ht="21.75" customHeight="1">
      <c r="B72" s="46">
        <f>氏名入力!A72</f>
        <v>1238</v>
      </c>
      <c r="C72" s="40">
        <f>氏名入力!C72</f>
        <v>0</v>
      </c>
      <c r="D72" s="7">
        <f>[5]音楽!D72</f>
        <v>0</v>
      </c>
      <c r="E72" s="1">
        <f>[5]音楽!E72</f>
        <v>0</v>
      </c>
      <c r="F72" s="1">
        <f>[5]音楽!F72</f>
        <v>0</v>
      </c>
      <c r="G72" s="1">
        <f>[5]音楽!G72</f>
        <v>0</v>
      </c>
      <c r="H72" s="17">
        <f>[5]音楽!H72</f>
        <v>0</v>
      </c>
      <c r="I72" s="227">
        <f>[5]音楽!I72</f>
        <v>0</v>
      </c>
      <c r="J72" s="219">
        <f>[5]音楽!J72</f>
        <v>0</v>
      </c>
      <c r="K72" s="161"/>
      <c r="L72" s="7">
        <f>[5]音楽!L72</f>
        <v>0</v>
      </c>
      <c r="M72" s="1">
        <f>[5]音楽!M72</f>
        <v>0</v>
      </c>
      <c r="N72" s="1">
        <f>[5]音楽!N72</f>
        <v>0</v>
      </c>
      <c r="O72" s="1">
        <f>[5]音楽!O72</f>
        <v>0</v>
      </c>
      <c r="P72" s="17">
        <f>[5]音楽!P72</f>
        <v>0</v>
      </c>
      <c r="Q72" s="227">
        <f>[5]音楽!Q72</f>
        <v>0</v>
      </c>
      <c r="R72" s="219">
        <f>[5]音楽!R72</f>
        <v>0</v>
      </c>
      <c r="T72" s="7">
        <f>[5]音楽!T72</f>
        <v>0</v>
      </c>
      <c r="U72" s="1">
        <f>[5]音楽!U72</f>
        <v>0</v>
      </c>
      <c r="V72" s="1">
        <f>[5]音楽!V72</f>
        <v>0</v>
      </c>
      <c r="W72" s="1">
        <f>[5]音楽!W72</f>
        <v>0</v>
      </c>
      <c r="X72" s="17">
        <f>[5]音楽!X72</f>
        <v>0</v>
      </c>
    </row>
    <row r="73" spans="2:24" ht="21.75" customHeight="1">
      <c r="B73" s="46">
        <f>氏名入力!A73</f>
        <v>1239</v>
      </c>
      <c r="C73" s="40">
        <f>氏名入力!C73</f>
        <v>0</v>
      </c>
      <c r="D73" s="7">
        <f>[5]音楽!D73</f>
        <v>0</v>
      </c>
      <c r="E73" s="1">
        <f>[5]音楽!E73</f>
        <v>0</v>
      </c>
      <c r="F73" s="1">
        <f>[5]音楽!F73</f>
        <v>0</v>
      </c>
      <c r="G73" s="1">
        <f>[5]音楽!G73</f>
        <v>0</v>
      </c>
      <c r="H73" s="17">
        <f>[5]音楽!H73</f>
        <v>0</v>
      </c>
      <c r="I73" s="227">
        <f>[5]音楽!I73</f>
        <v>0</v>
      </c>
      <c r="J73" s="219">
        <f>[5]音楽!J73</f>
        <v>0</v>
      </c>
      <c r="K73" s="161"/>
      <c r="L73" s="7">
        <f>[5]音楽!L73</f>
        <v>0</v>
      </c>
      <c r="M73" s="1">
        <f>[5]音楽!M73</f>
        <v>0</v>
      </c>
      <c r="N73" s="1">
        <f>[5]音楽!N73</f>
        <v>0</v>
      </c>
      <c r="O73" s="1">
        <f>[5]音楽!O73</f>
        <v>0</v>
      </c>
      <c r="P73" s="17">
        <f>[5]音楽!P73</f>
        <v>0</v>
      </c>
      <c r="Q73" s="227">
        <f>[5]音楽!Q73</f>
        <v>0</v>
      </c>
      <c r="R73" s="219">
        <f>[5]音楽!R73</f>
        <v>0</v>
      </c>
      <c r="T73" s="7">
        <f>[5]音楽!T73</f>
        <v>0</v>
      </c>
      <c r="U73" s="1">
        <f>[5]音楽!U73</f>
        <v>0</v>
      </c>
      <c r="V73" s="1">
        <f>[5]音楽!V73</f>
        <v>0</v>
      </c>
      <c r="W73" s="1">
        <f>[5]音楽!W73</f>
        <v>0</v>
      </c>
      <c r="X73" s="17">
        <f>[5]音楽!X73</f>
        <v>0</v>
      </c>
    </row>
    <row r="74" spans="2:24" ht="21.75" customHeight="1">
      <c r="B74" s="46">
        <f>氏名入力!A74</f>
        <v>1240</v>
      </c>
      <c r="C74" s="40">
        <f>氏名入力!C74</f>
        <v>0</v>
      </c>
      <c r="D74" s="7">
        <f>[5]音楽!D74</f>
        <v>0</v>
      </c>
      <c r="E74" s="1">
        <f>[5]音楽!E74</f>
        <v>0</v>
      </c>
      <c r="F74" s="1">
        <f>[5]音楽!F74</f>
        <v>0</v>
      </c>
      <c r="G74" s="1">
        <f>[5]音楽!G74</f>
        <v>0</v>
      </c>
      <c r="H74" s="17">
        <f>[5]音楽!H74</f>
        <v>0</v>
      </c>
      <c r="I74" s="227">
        <f>[5]音楽!I74</f>
        <v>0</v>
      </c>
      <c r="J74" s="219">
        <f>[5]音楽!J74</f>
        <v>0</v>
      </c>
      <c r="K74" s="161"/>
      <c r="L74" s="7">
        <f>[5]音楽!L74</f>
        <v>0</v>
      </c>
      <c r="M74" s="1">
        <f>[5]音楽!M74</f>
        <v>0</v>
      </c>
      <c r="N74" s="1">
        <f>[5]音楽!N74</f>
        <v>0</v>
      </c>
      <c r="O74" s="1">
        <f>[5]音楽!O74</f>
        <v>0</v>
      </c>
      <c r="P74" s="17">
        <f>[5]音楽!P74</f>
        <v>0</v>
      </c>
      <c r="Q74" s="227">
        <f>[5]音楽!Q74</f>
        <v>0</v>
      </c>
      <c r="R74" s="219">
        <f>[5]音楽!R74</f>
        <v>0</v>
      </c>
      <c r="T74" s="7">
        <f>[5]音楽!T74</f>
        <v>0</v>
      </c>
      <c r="U74" s="1">
        <f>[5]音楽!U74</f>
        <v>0</v>
      </c>
      <c r="V74" s="1">
        <f>[5]音楽!V74</f>
        <v>0</v>
      </c>
      <c r="W74" s="1">
        <f>[5]音楽!W74</f>
        <v>0</v>
      </c>
      <c r="X74" s="17">
        <f>[5]音楽!X74</f>
        <v>0</v>
      </c>
    </row>
    <row r="75" spans="2:24" ht="21.75" customHeight="1">
      <c r="B75" s="46">
        <f>氏名入力!A75</f>
        <v>1241</v>
      </c>
      <c r="C75" s="40">
        <f>氏名入力!C75</f>
        <v>0</v>
      </c>
      <c r="D75" s="7">
        <f>[5]音楽!D75</f>
        <v>0</v>
      </c>
      <c r="E75" s="1">
        <f>[5]音楽!E75</f>
        <v>0</v>
      </c>
      <c r="F75" s="1">
        <f>[5]音楽!F75</f>
        <v>0</v>
      </c>
      <c r="G75" s="1">
        <f>[5]音楽!G75</f>
        <v>0</v>
      </c>
      <c r="H75" s="17">
        <f>[5]音楽!H75</f>
        <v>0</v>
      </c>
      <c r="I75" s="227">
        <f>[5]音楽!I75</f>
        <v>0</v>
      </c>
      <c r="J75" s="219">
        <f>[5]音楽!J75</f>
        <v>0</v>
      </c>
      <c r="K75" s="161"/>
      <c r="L75" s="7">
        <f>[5]音楽!L75</f>
        <v>0</v>
      </c>
      <c r="M75" s="1">
        <f>[5]音楽!M75</f>
        <v>0</v>
      </c>
      <c r="N75" s="1">
        <f>[5]音楽!N75</f>
        <v>0</v>
      </c>
      <c r="O75" s="1">
        <f>[5]音楽!O75</f>
        <v>0</v>
      </c>
      <c r="P75" s="17">
        <f>[5]音楽!P75</f>
        <v>0</v>
      </c>
      <c r="Q75" s="227">
        <f>[5]音楽!Q75</f>
        <v>0</v>
      </c>
      <c r="R75" s="219">
        <f>[5]音楽!R75</f>
        <v>0</v>
      </c>
      <c r="T75" s="7">
        <f>[5]音楽!T75</f>
        <v>0</v>
      </c>
      <c r="U75" s="1">
        <f>[5]音楽!U75</f>
        <v>0</v>
      </c>
      <c r="V75" s="1">
        <f>[5]音楽!V75</f>
        <v>0</v>
      </c>
      <c r="W75" s="1">
        <f>[5]音楽!W75</f>
        <v>0</v>
      </c>
      <c r="X75" s="17">
        <f>[5]音楽!X75</f>
        <v>0</v>
      </c>
    </row>
    <row r="76" spans="2:24" ht="21.75" customHeight="1">
      <c r="B76" s="46">
        <f>氏名入力!A76</f>
        <v>1242</v>
      </c>
      <c r="C76" s="40">
        <f>氏名入力!C76</f>
        <v>0</v>
      </c>
      <c r="D76" s="7">
        <f>[5]音楽!D76</f>
        <v>0</v>
      </c>
      <c r="E76" s="1">
        <f>[5]音楽!E76</f>
        <v>0</v>
      </c>
      <c r="F76" s="1">
        <f>[5]音楽!F76</f>
        <v>0</v>
      </c>
      <c r="G76" s="1">
        <f>[5]音楽!G76</f>
        <v>0</v>
      </c>
      <c r="H76" s="17">
        <f>[5]音楽!H76</f>
        <v>0</v>
      </c>
      <c r="I76" s="227">
        <f>[5]音楽!I76</f>
        <v>0</v>
      </c>
      <c r="J76" s="219">
        <f>[5]音楽!J76</f>
        <v>0</v>
      </c>
      <c r="K76" s="161"/>
      <c r="L76" s="7">
        <f>[5]音楽!L76</f>
        <v>0</v>
      </c>
      <c r="M76" s="1">
        <f>[5]音楽!M76</f>
        <v>0</v>
      </c>
      <c r="N76" s="1">
        <f>[5]音楽!N76</f>
        <v>0</v>
      </c>
      <c r="O76" s="1">
        <f>[5]音楽!O76</f>
        <v>0</v>
      </c>
      <c r="P76" s="17">
        <f>[5]音楽!P76</f>
        <v>0</v>
      </c>
      <c r="Q76" s="227">
        <f>[5]音楽!Q76</f>
        <v>0</v>
      </c>
      <c r="R76" s="219">
        <f>[5]音楽!R76</f>
        <v>0</v>
      </c>
      <c r="T76" s="7">
        <f>[5]音楽!T76</f>
        <v>0</v>
      </c>
      <c r="U76" s="1">
        <f>[5]音楽!U76</f>
        <v>0</v>
      </c>
      <c r="V76" s="1">
        <f>[5]音楽!V76</f>
        <v>0</v>
      </c>
      <c r="W76" s="1">
        <f>[5]音楽!W76</f>
        <v>0</v>
      </c>
      <c r="X76" s="17">
        <f>[5]音楽!X76</f>
        <v>0</v>
      </c>
    </row>
    <row r="77" spans="2:24" ht="21.75" customHeight="1">
      <c r="B77" s="46">
        <f>氏名入力!A77</f>
        <v>1243</v>
      </c>
      <c r="C77" s="40">
        <f>氏名入力!C77</f>
        <v>0</v>
      </c>
      <c r="D77" s="7">
        <f>[5]音楽!D77</f>
        <v>0</v>
      </c>
      <c r="E77" s="1">
        <f>[5]音楽!E77</f>
        <v>0</v>
      </c>
      <c r="F77" s="1">
        <f>[5]音楽!F77</f>
        <v>0</v>
      </c>
      <c r="G77" s="1">
        <f>[5]音楽!G77</f>
        <v>0</v>
      </c>
      <c r="H77" s="17">
        <f>[5]音楽!H77</f>
        <v>0</v>
      </c>
      <c r="I77" s="227">
        <f>[5]音楽!I77</f>
        <v>0</v>
      </c>
      <c r="J77" s="219">
        <f>[5]音楽!J77</f>
        <v>0</v>
      </c>
      <c r="K77" s="161"/>
      <c r="L77" s="7">
        <f>[5]音楽!L77</f>
        <v>0</v>
      </c>
      <c r="M77" s="1">
        <f>[5]音楽!M77</f>
        <v>0</v>
      </c>
      <c r="N77" s="1">
        <f>[5]音楽!N77</f>
        <v>0</v>
      </c>
      <c r="O77" s="1">
        <f>[5]音楽!O77</f>
        <v>0</v>
      </c>
      <c r="P77" s="17">
        <f>[5]音楽!P77</f>
        <v>0</v>
      </c>
      <c r="Q77" s="227">
        <f>[5]音楽!Q77</f>
        <v>0</v>
      </c>
      <c r="R77" s="219">
        <f>[5]音楽!R77</f>
        <v>0</v>
      </c>
      <c r="T77" s="7">
        <f>[5]音楽!T77</f>
        <v>0</v>
      </c>
      <c r="U77" s="1">
        <f>[5]音楽!U77</f>
        <v>0</v>
      </c>
      <c r="V77" s="1">
        <f>[5]音楽!V77</f>
        <v>0</v>
      </c>
      <c r="W77" s="1">
        <f>[5]音楽!W77</f>
        <v>0</v>
      </c>
      <c r="X77" s="17">
        <f>[5]音楽!X77</f>
        <v>0</v>
      </c>
    </row>
    <row r="78" spans="2:24" ht="21.75" customHeight="1">
      <c r="B78" s="46">
        <f>氏名入力!A78</f>
        <v>1244</v>
      </c>
      <c r="C78" s="40">
        <f>氏名入力!C78</f>
        <v>0</v>
      </c>
      <c r="D78" s="7">
        <f>[5]音楽!D78</f>
        <v>0</v>
      </c>
      <c r="E78" s="1">
        <f>[5]音楽!E78</f>
        <v>0</v>
      </c>
      <c r="F78" s="1">
        <f>[5]音楽!F78</f>
        <v>0</v>
      </c>
      <c r="G78" s="1">
        <f>[5]音楽!G78</f>
        <v>0</v>
      </c>
      <c r="H78" s="17">
        <f>[5]音楽!H78</f>
        <v>0</v>
      </c>
      <c r="I78" s="227">
        <f>[5]音楽!I78</f>
        <v>0</v>
      </c>
      <c r="J78" s="219">
        <f>[5]音楽!J78</f>
        <v>0</v>
      </c>
      <c r="K78" s="161"/>
      <c r="L78" s="7">
        <f>[5]音楽!L78</f>
        <v>0</v>
      </c>
      <c r="M78" s="1">
        <f>[5]音楽!M78</f>
        <v>0</v>
      </c>
      <c r="N78" s="1">
        <f>[5]音楽!N78</f>
        <v>0</v>
      </c>
      <c r="O78" s="1">
        <f>[5]音楽!O78</f>
        <v>0</v>
      </c>
      <c r="P78" s="17">
        <f>[5]音楽!P78</f>
        <v>0</v>
      </c>
      <c r="Q78" s="227">
        <f>[5]音楽!Q78</f>
        <v>0</v>
      </c>
      <c r="R78" s="219">
        <f>[5]音楽!R78</f>
        <v>0</v>
      </c>
      <c r="T78" s="7">
        <f>[5]音楽!T78</f>
        <v>0</v>
      </c>
      <c r="U78" s="1">
        <f>[5]音楽!U78</f>
        <v>0</v>
      </c>
      <c r="V78" s="1">
        <f>[5]音楽!V78</f>
        <v>0</v>
      </c>
      <c r="W78" s="1">
        <f>[5]音楽!W78</f>
        <v>0</v>
      </c>
      <c r="X78" s="17">
        <f>[5]音楽!X78</f>
        <v>0</v>
      </c>
    </row>
    <row r="79" spans="2:24" ht="21.75" customHeight="1">
      <c r="B79" s="46">
        <f>氏名入力!A79</f>
        <v>1245</v>
      </c>
      <c r="C79" s="40">
        <f>氏名入力!C79</f>
        <v>0</v>
      </c>
      <c r="D79" s="7">
        <f>[5]音楽!D79</f>
        <v>0</v>
      </c>
      <c r="E79" s="1">
        <f>[5]音楽!E79</f>
        <v>0</v>
      </c>
      <c r="F79" s="1">
        <f>[5]音楽!F79</f>
        <v>0</v>
      </c>
      <c r="G79" s="1">
        <f>[5]音楽!G79</f>
        <v>0</v>
      </c>
      <c r="H79" s="17">
        <f>[5]音楽!H79</f>
        <v>0</v>
      </c>
      <c r="I79" s="227">
        <f>[5]音楽!I79</f>
        <v>0</v>
      </c>
      <c r="J79" s="219">
        <f>[5]音楽!J79</f>
        <v>0</v>
      </c>
      <c r="K79" s="161"/>
      <c r="L79" s="7">
        <f>[5]音楽!L79</f>
        <v>0</v>
      </c>
      <c r="M79" s="1">
        <f>[5]音楽!M79</f>
        <v>0</v>
      </c>
      <c r="N79" s="1">
        <f>[5]音楽!N79</f>
        <v>0</v>
      </c>
      <c r="O79" s="1">
        <f>[5]音楽!O79</f>
        <v>0</v>
      </c>
      <c r="P79" s="17">
        <f>[5]音楽!P79</f>
        <v>0</v>
      </c>
      <c r="Q79" s="227">
        <f>[5]音楽!Q79</f>
        <v>0</v>
      </c>
      <c r="R79" s="219">
        <f>[5]音楽!R79</f>
        <v>0</v>
      </c>
      <c r="T79" s="7">
        <f>[5]音楽!T79</f>
        <v>0</v>
      </c>
      <c r="U79" s="1">
        <f>[5]音楽!U79</f>
        <v>0</v>
      </c>
      <c r="V79" s="1">
        <f>[5]音楽!V79</f>
        <v>0</v>
      </c>
      <c r="W79" s="1">
        <f>[5]音楽!W79</f>
        <v>0</v>
      </c>
      <c r="X79" s="17">
        <f>[5]音楽!X79</f>
        <v>0</v>
      </c>
    </row>
    <row r="80" spans="2:24" ht="21.75" customHeight="1">
      <c r="B80" s="46">
        <f>氏名入力!A80</f>
        <v>1246</v>
      </c>
      <c r="C80" s="40">
        <f>氏名入力!C80</f>
        <v>0</v>
      </c>
      <c r="D80" s="7">
        <f>[5]音楽!D80</f>
        <v>0</v>
      </c>
      <c r="E80" s="1">
        <f>[5]音楽!E80</f>
        <v>0</v>
      </c>
      <c r="F80" s="1">
        <f>[5]音楽!F80</f>
        <v>0</v>
      </c>
      <c r="G80" s="1">
        <f>[5]音楽!G80</f>
        <v>0</v>
      </c>
      <c r="H80" s="17">
        <f>[5]音楽!H80</f>
        <v>0</v>
      </c>
      <c r="I80" s="227">
        <f>[5]音楽!I80</f>
        <v>0</v>
      </c>
      <c r="J80" s="219">
        <f>[5]音楽!J80</f>
        <v>0</v>
      </c>
      <c r="K80" s="161"/>
      <c r="L80" s="7">
        <f>[5]音楽!L80</f>
        <v>0</v>
      </c>
      <c r="M80" s="1">
        <f>[5]音楽!M80</f>
        <v>0</v>
      </c>
      <c r="N80" s="1">
        <f>[5]音楽!N80</f>
        <v>0</v>
      </c>
      <c r="O80" s="1">
        <f>[5]音楽!O80</f>
        <v>0</v>
      </c>
      <c r="P80" s="17">
        <f>[5]音楽!P80</f>
        <v>0</v>
      </c>
      <c r="Q80" s="227">
        <f>[5]音楽!Q80</f>
        <v>0</v>
      </c>
      <c r="R80" s="219">
        <f>[5]音楽!R80</f>
        <v>0</v>
      </c>
      <c r="T80" s="7">
        <f>[5]音楽!T80</f>
        <v>0</v>
      </c>
      <c r="U80" s="1">
        <f>[5]音楽!U80</f>
        <v>0</v>
      </c>
      <c r="V80" s="1">
        <f>[5]音楽!V80</f>
        <v>0</v>
      </c>
      <c r="W80" s="1">
        <f>[5]音楽!W80</f>
        <v>0</v>
      </c>
      <c r="X80" s="17">
        <f>[5]音楽!X80</f>
        <v>0</v>
      </c>
    </row>
    <row r="81" spans="2:24" ht="21.75" customHeight="1">
      <c r="B81" s="46">
        <f>氏名入力!A81</f>
        <v>1247</v>
      </c>
      <c r="C81" s="40">
        <f>氏名入力!C81</f>
        <v>0</v>
      </c>
      <c r="D81" s="7">
        <f>[5]音楽!D81</f>
        <v>0</v>
      </c>
      <c r="E81" s="1">
        <f>[5]音楽!E81</f>
        <v>0</v>
      </c>
      <c r="F81" s="1">
        <f>[5]音楽!F81</f>
        <v>0</v>
      </c>
      <c r="G81" s="1">
        <f>[5]音楽!G81</f>
        <v>0</v>
      </c>
      <c r="H81" s="17">
        <f>[5]音楽!H81</f>
        <v>0</v>
      </c>
      <c r="I81" s="227">
        <f>[5]音楽!I81</f>
        <v>0</v>
      </c>
      <c r="J81" s="219">
        <f>[5]音楽!J81</f>
        <v>0</v>
      </c>
      <c r="K81" s="161"/>
      <c r="L81" s="7">
        <f>[5]音楽!L81</f>
        <v>0</v>
      </c>
      <c r="M81" s="1">
        <f>[5]音楽!M81</f>
        <v>0</v>
      </c>
      <c r="N81" s="1">
        <f>[5]音楽!N81</f>
        <v>0</v>
      </c>
      <c r="O81" s="1">
        <f>[5]音楽!O81</f>
        <v>0</v>
      </c>
      <c r="P81" s="17">
        <f>[5]音楽!P81</f>
        <v>0</v>
      </c>
      <c r="Q81" s="227">
        <f>[5]音楽!Q81</f>
        <v>0</v>
      </c>
      <c r="R81" s="219">
        <f>[5]音楽!R81</f>
        <v>0</v>
      </c>
      <c r="T81" s="7">
        <f>[5]音楽!T81</f>
        <v>0</v>
      </c>
      <c r="U81" s="1">
        <f>[5]音楽!U81</f>
        <v>0</v>
      </c>
      <c r="V81" s="1">
        <f>[5]音楽!V81</f>
        <v>0</v>
      </c>
      <c r="W81" s="1">
        <f>[5]音楽!W81</f>
        <v>0</v>
      </c>
      <c r="X81" s="17">
        <f>[5]音楽!X81</f>
        <v>0</v>
      </c>
    </row>
    <row r="82" spans="2:24" ht="21.75" customHeight="1">
      <c r="B82" s="46">
        <f>氏名入力!A82</f>
        <v>1248</v>
      </c>
      <c r="C82" s="40">
        <f>氏名入力!C82</f>
        <v>0</v>
      </c>
      <c r="D82" s="7">
        <f>[5]音楽!D82</f>
        <v>0</v>
      </c>
      <c r="E82" s="1">
        <f>[5]音楽!E82</f>
        <v>0</v>
      </c>
      <c r="F82" s="1">
        <f>[5]音楽!F82</f>
        <v>0</v>
      </c>
      <c r="G82" s="1">
        <f>[5]音楽!G82</f>
        <v>0</v>
      </c>
      <c r="H82" s="17">
        <f>[5]音楽!H82</f>
        <v>0</v>
      </c>
      <c r="I82" s="227">
        <f>[5]音楽!I82</f>
        <v>0</v>
      </c>
      <c r="J82" s="219">
        <f>[5]音楽!J82</f>
        <v>0</v>
      </c>
      <c r="K82" s="161"/>
      <c r="L82" s="7">
        <f>[5]音楽!L82</f>
        <v>0</v>
      </c>
      <c r="M82" s="1">
        <f>[5]音楽!M82</f>
        <v>0</v>
      </c>
      <c r="N82" s="1">
        <f>[5]音楽!N82</f>
        <v>0</v>
      </c>
      <c r="O82" s="1">
        <f>[5]音楽!O82</f>
        <v>0</v>
      </c>
      <c r="P82" s="17">
        <f>[5]音楽!P82</f>
        <v>0</v>
      </c>
      <c r="Q82" s="227">
        <f>[5]音楽!Q82</f>
        <v>0</v>
      </c>
      <c r="R82" s="219">
        <f>[5]音楽!R82</f>
        <v>0</v>
      </c>
      <c r="T82" s="7">
        <f>[5]音楽!T82</f>
        <v>0</v>
      </c>
      <c r="U82" s="1">
        <f>[5]音楽!U82</f>
        <v>0</v>
      </c>
      <c r="V82" s="1">
        <f>[5]音楽!V82</f>
        <v>0</v>
      </c>
      <c r="W82" s="1">
        <f>[5]音楽!W82</f>
        <v>0</v>
      </c>
      <c r="X82" s="17">
        <f>[5]音楽!X82</f>
        <v>0</v>
      </c>
    </row>
    <row r="83" spans="2:24" ht="21.75" customHeight="1">
      <c r="B83" s="46">
        <f>氏名入力!A83</f>
        <v>1249</v>
      </c>
      <c r="C83" s="40">
        <f>氏名入力!C83</f>
        <v>0</v>
      </c>
      <c r="D83" s="7">
        <f>[5]音楽!D83</f>
        <v>0</v>
      </c>
      <c r="E83" s="1">
        <f>[5]音楽!E83</f>
        <v>0</v>
      </c>
      <c r="F83" s="1">
        <f>[5]音楽!F83</f>
        <v>0</v>
      </c>
      <c r="G83" s="1">
        <f>[5]音楽!G83</f>
        <v>0</v>
      </c>
      <c r="H83" s="17">
        <f>[5]音楽!H83</f>
        <v>0</v>
      </c>
      <c r="I83" s="227">
        <f>[5]音楽!I83</f>
        <v>0</v>
      </c>
      <c r="J83" s="219">
        <f>[5]音楽!J83</f>
        <v>0</v>
      </c>
      <c r="K83" s="161"/>
      <c r="L83" s="7">
        <f>[5]音楽!L83</f>
        <v>0</v>
      </c>
      <c r="M83" s="1">
        <f>[5]音楽!M83</f>
        <v>0</v>
      </c>
      <c r="N83" s="1">
        <f>[5]音楽!N83</f>
        <v>0</v>
      </c>
      <c r="O83" s="1">
        <f>[5]音楽!O83</f>
        <v>0</v>
      </c>
      <c r="P83" s="17">
        <f>[5]音楽!P83</f>
        <v>0</v>
      </c>
      <c r="Q83" s="227">
        <f>[5]音楽!Q83</f>
        <v>0</v>
      </c>
      <c r="R83" s="219">
        <f>[5]音楽!R83</f>
        <v>0</v>
      </c>
      <c r="T83" s="7">
        <f>[5]音楽!T83</f>
        <v>0</v>
      </c>
      <c r="U83" s="1">
        <f>[5]音楽!U83</f>
        <v>0</v>
      </c>
      <c r="V83" s="1">
        <f>[5]音楽!V83</f>
        <v>0</v>
      </c>
      <c r="W83" s="1">
        <f>[5]音楽!W83</f>
        <v>0</v>
      </c>
      <c r="X83" s="17">
        <f>[5]音楽!X83</f>
        <v>0</v>
      </c>
    </row>
    <row r="84" spans="2:24" ht="21.75" customHeight="1" thickBot="1">
      <c r="B84" s="47">
        <f>氏名入力!A84</f>
        <v>1250</v>
      </c>
      <c r="C84" s="41">
        <f>氏名入力!C84</f>
        <v>0</v>
      </c>
      <c r="D84" s="14">
        <f>[5]音楽!D84</f>
        <v>0</v>
      </c>
      <c r="E84" s="2">
        <f>[5]音楽!E84</f>
        <v>0</v>
      </c>
      <c r="F84" s="2">
        <f>[5]音楽!F84</f>
        <v>0</v>
      </c>
      <c r="G84" s="2">
        <f>[5]音楽!G84</f>
        <v>0</v>
      </c>
      <c r="H84" s="20">
        <f>[5]音楽!H84</f>
        <v>0</v>
      </c>
      <c r="I84" s="228">
        <f>[5]音楽!I84</f>
        <v>0</v>
      </c>
      <c r="J84" s="224">
        <f>[5]音楽!J84</f>
        <v>0</v>
      </c>
      <c r="K84" s="161"/>
      <c r="L84" s="14">
        <f>[5]音楽!L84</f>
        <v>0</v>
      </c>
      <c r="M84" s="2">
        <f>[5]音楽!M84</f>
        <v>0</v>
      </c>
      <c r="N84" s="2">
        <f>[5]音楽!N84</f>
        <v>0</v>
      </c>
      <c r="O84" s="2">
        <f>[5]音楽!O84</f>
        <v>0</v>
      </c>
      <c r="P84" s="20">
        <f>[5]音楽!P84</f>
        <v>0</v>
      </c>
      <c r="Q84" s="228">
        <f>[5]音楽!Q84</f>
        <v>0</v>
      </c>
      <c r="R84" s="224">
        <f>[5]音楽!R84</f>
        <v>0</v>
      </c>
      <c r="T84" s="14">
        <f>[5]音楽!T84</f>
        <v>0</v>
      </c>
      <c r="U84" s="2">
        <f>[5]音楽!U84</f>
        <v>0</v>
      </c>
      <c r="V84" s="2">
        <f>[5]音楽!V84</f>
        <v>0</v>
      </c>
      <c r="W84" s="2">
        <f>[5]音楽!W84</f>
        <v>0</v>
      </c>
      <c r="X84" s="20">
        <f>[5]音楽!X84</f>
        <v>0</v>
      </c>
    </row>
    <row r="85" spans="2:24" ht="21.75" customHeight="1" thickTop="1">
      <c r="B85" s="42">
        <f>氏名入力!A85</f>
        <v>1301</v>
      </c>
      <c r="C85" s="21">
        <f>氏名入力!C85</f>
        <v>0</v>
      </c>
      <c r="D85" s="4">
        <f>[5]音楽!D85</f>
        <v>0</v>
      </c>
      <c r="E85" s="5">
        <f>[5]音楽!E85</f>
        <v>0</v>
      </c>
      <c r="F85" s="5">
        <f>[5]音楽!F85</f>
        <v>0</v>
      </c>
      <c r="G85" s="5">
        <f>[5]音楽!G85</f>
        <v>0</v>
      </c>
      <c r="H85" s="16">
        <f>[5]音楽!H85</f>
        <v>0</v>
      </c>
      <c r="I85" s="229">
        <f>[5]音楽!I85</f>
        <v>0</v>
      </c>
      <c r="J85" s="218">
        <f>[5]音楽!J85</f>
        <v>0</v>
      </c>
      <c r="K85" s="161"/>
      <c r="L85" s="4">
        <f>[5]音楽!L85</f>
        <v>0</v>
      </c>
      <c r="M85" s="5">
        <f>[5]音楽!M85</f>
        <v>0</v>
      </c>
      <c r="N85" s="5">
        <f>[5]音楽!N85</f>
        <v>0</v>
      </c>
      <c r="O85" s="5">
        <f>[5]音楽!O85</f>
        <v>0</v>
      </c>
      <c r="P85" s="16">
        <f>[5]音楽!P85</f>
        <v>0</v>
      </c>
      <c r="Q85" s="245">
        <f>[5]音楽!Q85</f>
        <v>0</v>
      </c>
      <c r="R85" s="218">
        <f>[5]音楽!R85</f>
        <v>0</v>
      </c>
      <c r="T85" s="4">
        <f>[5]音楽!T85</f>
        <v>0</v>
      </c>
      <c r="U85" s="5">
        <f>[5]音楽!U85</f>
        <v>0</v>
      </c>
      <c r="V85" s="5">
        <f>[5]音楽!V85</f>
        <v>0</v>
      </c>
      <c r="W85" s="5">
        <f>[5]音楽!W85</f>
        <v>0</v>
      </c>
      <c r="X85" s="16">
        <f>[5]音楽!X85</f>
        <v>0</v>
      </c>
    </row>
    <row r="86" spans="2:24" ht="21.75" customHeight="1">
      <c r="B86" s="43">
        <f>氏名入力!A86</f>
        <v>1302</v>
      </c>
      <c r="C86" s="22">
        <f>氏名入力!C86</f>
        <v>0</v>
      </c>
      <c r="D86" s="7">
        <f>[5]音楽!D86</f>
        <v>0</v>
      </c>
      <c r="E86" s="1">
        <f>[5]音楽!E86</f>
        <v>0</v>
      </c>
      <c r="F86" s="1">
        <f>[5]音楽!F86</f>
        <v>0</v>
      </c>
      <c r="G86" s="1">
        <f>[5]音楽!G86</f>
        <v>0</v>
      </c>
      <c r="H86" s="17">
        <f>[5]音楽!H86</f>
        <v>0</v>
      </c>
      <c r="I86" s="227">
        <f>[5]音楽!I86</f>
        <v>0</v>
      </c>
      <c r="J86" s="219">
        <f>[5]音楽!J86</f>
        <v>0</v>
      </c>
      <c r="K86" s="161"/>
      <c r="L86" s="7">
        <f>[5]音楽!L86</f>
        <v>0</v>
      </c>
      <c r="M86" s="1">
        <f>[5]音楽!M86</f>
        <v>0</v>
      </c>
      <c r="N86" s="1">
        <f>[5]音楽!N86</f>
        <v>0</v>
      </c>
      <c r="O86" s="1">
        <f>[5]音楽!O86</f>
        <v>0</v>
      </c>
      <c r="P86" s="17">
        <f>[5]音楽!P86</f>
        <v>0</v>
      </c>
      <c r="Q86" s="227">
        <f>[5]音楽!Q86</f>
        <v>0</v>
      </c>
      <c r="R86" s="219">
        <f>[5]音楽!R86</f>
        <v>0</v>
      </c>
      <c r="T86" s="7">
        <f>[5]音楽!T86</f>
        <v>0</v>
      </c>
      <c r="U86" s="1">
        <f>[5]音楽!U86</f>
        <v>0</v>
      </c>
      <c r="V86" s="1">
        <f>[5]音楽!V86</f>
        <v>0</v>
      </c>
      <c r="W86" s="1">
        <f>[5]音楽!W86</f>
        <v>0</v>
      </c>
      <c r="X86" s="17">
        <f>[5]音楽!X86</f>
        <v>0</v>
      </c>
    </row>
    <row r="87" spans="2:24" ht="21.75" customHeight="1">
      <c r="B87" s="43">
        <f>氏名入力!A87</f>
        <v>1303</v>
      </c>
      <c r="C87" s="22">
        <f>氏名入力!C87</f>
        <v>0</v>
      </c>
      <c r="D87" s="7">
        <f>[5]音楽!D87</f>
        <v>0</v>
      </c>
      <c r="E87" s="1">
        <f>[5]音楽!E87</f>
        <v>0</v>
      </c>
      <c r="F87" s="1">
        <f>[5]音楽!F87</f>
        <v>0</v>
      </c>
      <c r="G87" s="1">
        <f>[5]音楽!G87</f>
        <v>0</v>
      </c>
      <c r="H87" s="17">
        <f>[5]音楽!H87</f>
        <v>0</v>
      </c>
      <c r="I87" s="227">
        <f>[5]音楽!I87</f>
        <v>0</v>
      </c>
      <c r="J87" s="219">
        <f>[5]音楽!J87</f>
        <v>0</v>
      </c>
      <c r="K87" s="161"/>
      <c r="L87" s="7">
        <f>[5]音楽!L87</f>
        <v>0</v>
      </c>
      <c r="M87" s="1">
        <f>[5]音楽!M87</f>
        <v>0</v>
      </c>
      <c r="N87" s="1">
        <f>[5]音楽!N87</f>
        <v>0</v>
      </c>
      <c r="O87" s="1">
        <f>[5]音楽!O87</f>
        <v>0</v>
      </c>
      <c r="P87" s="17">
        <f>[5]音楽!P87</f>
        <v>0</v>
      </c>
      <c r="Q87" s="227">
        <f>[5]音楽!Q87</f>
        <v>0</v>
      </c>
      <c r="R87" s="219">
        <f>[5]音楽!R87</f>
        <v>0</v>
      </c>
      <c r="T87" s="7">
        <f>[5]音楽!T87</f>
        <v>0</v>
      </c>
      <c r="U87" s="1">
        <f>[5]音楽!U87</f>
        <v>0</v>
      </c>
      <c r="V87" s="1">
        <f>[5]音楽!V87</f>
        <v>0</v>
      </c>
      <c r="W87" s="1">
        <f>[5]音楽!W87</f>
        <v>0</v>
      </c>
      <c r="X87" s="17">
        <f>[5]音楽!X87</f>
        <v>0</v>
      </c>
    </row>
    <row r="88" spans="2:24" ht="21.75" customHeight="1">
      <c r="B88" s="43">
        <f>氏名入力!A88</f>
        <v>1304</v>
      </c>
      <c r="C88" s="22">
        <f>氏名入力!C88</f>
        <v>0</v>
      </c>
      <c r="D88" s="7">
        <f>[5]音楽!D88</f>
        <v>0</v>
      </c>
      <c r="E88" s="1">
        <f>[5]音楽!E88</f>
        <v>0</v>
      </c>
      <c r="F88" s="1">
        <f>[5]音楽!F88</f>
        <v>0</v>
      </c>
      <c r="G88" s="1">
        <f>[5]音楽!G88</f>
        <v>0</v>
      </c>
      <c r="H88" s="17">
        <f>[5]音楽!H88</f>
        <v>0</v>
      </c>
      <c r="I88" s="227">
        <f>[5]音楽!I88</f>
        <v>0</v>
      </c>
      <c r="J88" s="219">
        <f>[5]音楽!J88</f>
        <v>0</v>
      </c>
      <c r="K88" s="161"/>
      <c r="L88" s="7">
        <f>[5]音楽!L88</f>
        <v>0</v>
      </c>
      <c r="M88" s="1">
        <f>[5]音楽!M88</f>
        <v>0</v>
      </c>
      <c r="N88" s="1">
        <f>[5]音楽!N88</f>
        <v>0</v>
      </c>
      <c r="O88" s="1">
        <f>[5]音楽!O88</f>
        <v>0</v>
      </c>
      <c r="P88" s="17">
        <f>[5]音楽!P88</f>
        <v>0</v>
      </c>
      <c r="Q88" s="227">
        <f>[5]音楽!Q88</f>
        <v>0</v>
      </c>
      <c r="R88" s="219">
        <f>[5]音楽!R88</f>
        <v>0</v>
      </c>
      <c r="T88" s="7">
        <f>[5]音楽!T88</f>
        <v>0</v>
      </c>
      <c r="U88" s="1">
        <f>[5]音楽!U88</f>
        <v>0</v>
      </c>
      <c r="V88" s="1">
        <f>[5]音楽!V88</f>
        <v>0</v>
      </c>
      <c r="W88" s="1">
        <f>[5]音楽!W88</f>
        <v>0</v>
      </c>
      <c r="X88" s="17">
        <f>[5]音楽!X88</f>
        <v>0</v>
      </c>
    </row>
    <row r="89" spans="2:24" ht="21.75" customHeight="1">
      <c r="B89" s="43">
        <f>氏名入力!A89</f>
        <v>1305</v>
      </c>
      <c r="C89" s="22">
        <f>氏名入力!C89</f>
        <v>0</v>
      </c>
      <c r="D89" s="7">
        <f>[5]音楽!D89</f>
        <v>0</v>
      </c>
      <c r="E89" s="1">
        <f>[5]音楽!E89</f>
        <v>0</v>
      </c>
      <c r="F89" s="1">
        <f>[5]音楽!F89</f>
        <v>0</v>
      </c>
      <c r="G89" s="1">
        <f>[5]音楽!G89</f>
        <v>0</v>
      </c>
      <c r="H89" s="17">
        <f>[5]音楽!H89</f>
        <v>0</v>
      </c>
      <c r="I89" s="227">
        <f>[5]音楽!I89</f>
        <v>0</v>
      </c>
      <c r="J89" s="219">
        <f>[5]音楽!J89</f>
        <v>0</v>
      </c>
      <c r="K89" s="161"/>
      <c r="L89" s="7">
        <f>[5]音楽!L89</f>
        <v>0</v>
      </c>
      <c r="M89" s="1">
        <f>[5]音楽!M89</f>
        <v>0</v>
      </c>
      <c r="N89" s="1">
        <f>[5]音楽!N89</f>
        <v>0</v>
      </c>
      <c r="O89" s="1">
        <f>[5]音楽!O89</f>
        <v>0</v>
      </c>
      <c r="P89" s="17">
        <f>[5]音楽!P89</f>
        <v>0</v>
      </c>
      <c r="Q89" s="227">
        <f>[5]音楽!Q89</f>
        <v>0</v>
      </c>
      <c r="R89" s="219">
        <f>[5]音楽!R89</f>
        <v>0</v>
      </c>
      <c r="T89" s="7">
        <f>[5]音楽!T89</f>
        <v>0</v>
      </c>
      <c r="U89" s="1">
        <f>[5]音楽!U89</f>
        <v>0</v>
      </c>
      <c r="V89" s="1">
        <f>[5]音楽!V89</f>
        <v>0</v>
      </c>
      <c r="W89" s="1">
        <f>[5]音楽!W89</f>
        <v>0</v>
      </c>
      <c r="X89" s="17">
        <f>[5]音楽!X89</f>
        <v>0</v>
      </c>
    </row>
    <row r="90" spans="2:24" ht="21.75" customHeight="1">
      <c r="B90" s="43">
        <f>氏名入力!A90</f>
        <v>1306</v>
      </c>
      <c r="C90" s="22">
        <f>氏名入力!C90</f>
        <v>0</v>
      </c>
      <c r="D90" s="7">
        <f>[5]音楽!D90</f>
        <v>0</v>
      </c>
      <c r="E90" s="1">
        <f>[5]音楽!E90</f>
        <v>0</v>
      </c>
      <c r="F90" s="1">
        <f>[5]音楽!F90</f>
        <v>0</v>
      </c>
      <c r="G90" s="1">
        <f>[5]音楽!G90</f>
        <v>0</v>
      </c>
      <c r="H90" s="17">
        <f>[5]音楽!H90</f>
        <v>0</v>
      </c>
      <c r="I90" s="227">
        <f>[5]音楽!I90</f>
        <v>0</v>
      </c>
      <c r="J90" s="219">
        <f>[5]音楽!J90</f>
        <v>0</v>
      </c>
      <c r="K90" s="161"/>
      <c r="L90" s="7">
        <f>[5]音楽!L90</f>
        <v>0</v>
      </c>
      <c r="M90" s="1">
        <f>[5]音楽!M90</f>
        <v>0</v>
      </c>
      <c r="N90" s="1">
        <f>[5]音楽!N90</f>
        <v>0</v>
      </c>
      <c r="O90" s="1">
        <f>[5]音楽!O90</f>
        <v>0</v>
      </c>
      <c r="P90" s="17">
        <f>[5]音楽!P90</f>
        <v>0</v>
      </c>
      <c r="Q90" s="227">
        <f>[5]音楽!Q90</f>
        <v>0</v>
      </c>
      <c r="R90" s="219">
        <f>[5]音楽!R90</f>
        <v>0</v>
      </c>
      <c r="T90" s="7">
        <f>[5]音楽!T90</f>
        <v>0</v>
      </c>
      <c r="U90" s="1">
        <f>[5]音楽!U90</f>
        <v>0</v>
      </c>
      <c r="V90" s="1">
        <f>[5]音楽!V90</f>
        <v>0</v>
      </c>
      <c r="W90" s="1">
        <f>[5]音楽!W90</f>
        <v>0</v>
      </c>
      <c r="X90" s="17">
        <f>[5]音楽!X90</f>
        <v>0</v>
      </c>
    </row>
    <row r="91" spans="2:24" ht="21.75" customHeight="1">
      <c r="B91" s="43">
        <f>氏名入力!A91</f>
        <v>1307</v>
      </c>
      <c r="C91" s="22">
        <f>氏名入力!C91</f>
        <v>0</v>
      </c>
      <c r="D91" s="7">
        <f>[5]音楽!D91</f>
        <v>0</v>
      </c>
      <c r="E91" s="1">
        <f>[5]音楽!E91</f>
        <v>0</v>
      </c>
      <c r="F91" s="1">
        <f>[5]音楽!F91</f>
        <v>0</v>
      </c>
      <c r="G91" s="1">
        <f>[5]音楽!G91</f>
        <v>0</v>
      </c>
      <c r="H91" s="17">
        <f>[5]音楽!H91</f>
        <v>0</v>
      </c>
      <c r="I91" s="227">
        <f>[5]音楽!I91</f>
        <v>0</v>
      </c>
      <c r="J91" s="219">
        <f>[5]音楽!J91</f>
        <v>0</v>
      </c>
      <c r="K91" s="161"/>
      <c r="L91" s="7">
        <f>[5]音楽!L91</f>
        <v>0</v>
      </c>
      <c r="M91" s="1">
        <f>[5]音楽!M91</f>
        <v>0</v>
      </c>
      <c r="N91" s="1">
        <f>[5]音楽!N91</f>
        <v>0</v>
      </c>
      <c r="O91" s="1">
        <f>[5]音楽!O91</f>
        <v>0</v>
      </c>
      <c r="P91" s="17">
        <f>[5]音楽!P91</f>
        <v>0</v>
      </c>
      <c r="Q91" s="227">
        <f>[5]音楽!Q91</f>
        <v>0</v>
      </c>
      <c r="R91" s="219">
        <f>[5]音楽!R91</f>
        <v>0</v>
      </c>
      <c r="T91" s="7">
        <f>[5]音楽!T91</f>
        <v>0</v>
      </c>
      <c r="U91" s="1">
        <f>[5]音楽!U91</f>
        <v>0</v>
      </c>
      <c r="V91" s="1">
        <f>[5]音楽!V91</f>
        <v>0</v>
      </c>
      <c r="W91" s="1">
        <f>[5]音楽!W91</f>
        <v>0</v>
      </c>
      <c r="X91" s="17">
        <f>[5]音楽!X91</f>
        <v>0</v>
      </c>
    </row>
    <row r="92" spans="2:24" ht="21.75" customHeight="1">
      <c r="B92" s="43">
        <f>氏名入力!A92</f>
        <v>1308</v>
      </c>
      <c r="C92" s="22">
        <f>氏名入力!C92</f>
        <v>0</v>
      </c>
      <c r="D92" s="7">
        <f>[5]音楽!D92</f>
        <v>0</v>
      </c>
      <c r="E92" s="1">
        <f>[5]音楽!E92</f>
        <v>0</v>
      </c>
      <c r="F92" s="1">
        <f>[5]音楽!F92</f>
        <v>0</v>
      </c>
      <c r="G92" s="1">
        <f>[5]音楽!G92</f>
        <v>0</v>
      </c>
      <c r="H92" s="17">
        <f>[5]音楽!H92</f>
        <v>0</v>
      </c>
      <c r="I92" s="227">
        <f>[5]音楽!I92</f>
        <v>0</v>
      </c>
      <c r="J92" s="219">
        <f>[5]音楽!J92</f>
        <v>0</v>
      </c>
      <c r="K92" s="161"/>
      <c r="L92" s="7">
        <f>[5]音楽!L92</f>
        <v>0</v>
      </c>
      <c r="M92" s="1">
        <f>[5]音楽!M92</f>
        <v>0</v>
      </c>
      <c r="N92" s="1">
        <f>[5]音楽!N92</f>
        <v>0</v>
      </c>
      <c r="O92" s="1">
        <f>[5]音楽!O92</f>
        <v>0</v>
      </c>
      <c r="P92" s="17">
        <f>[5]音楽!P92</f>
        <v>0</v>
      </c>
      <c r="Q92" s="227">
        <f>[5]音楽!Q92</f>
        <v>0</v>
      </c>
      <c r="R92" s="219">
        <f>[5]音楽!R92</f>
        <v>0</v>
      </c>
      <c r="T92" s="7">
        <f>[5]音楽!T92</f>
        <v>0</v>
      </c>
      <c r="U92" s="1">
        <f>[5]音楽!U92</f>
        <v>0</v>
      </c>
      <c r="V92" s="1">
        <f>[5]音楽!V92</f>
        <v>0</v>
      </c>
      <c r="W92" s="1">
        <f>[5]音楽!W92</f>
        <v>0</v>
      </c>
      <c r="X92" s="17">
        <f>[5]音楽!X92</f>
        <v>0</v>
      </c>
    </row>
    <row r="93" spans="2:24" ht="21.75" customHeight="1">
      <c r="B93" s="43">
        <f>氏名入力!A93</f>
        <v>1309</v>
      </c>
      <c r="C93" s="22">
        <f>氏名入力!C93</f>
        <v>0</v>
      </c>
      <c r="D93" s="7">
        <f>[5]音楽!D93</f>
        <v>0</v>
      </c>
      <c r="E93" s="1">
        <f>[5]音楽!E93</f>
        <v>0</v>
      </c>
      <c r="F93" s="1">
        <f>[5]音楽!F93</f>
        <v>0</v>
      </c>
      <c r="G93" s="1">
        <f>[5]音楽!G93</f>
        <v>0</v>
      </c>
      <c r="H93" s="17">
        <f>[5]音楽!H93</f>
        <v>0</v>
      </c>
      <c r="I93" s="227">
        <f>[5]音楽!I93</f>
        <v>0</v>
      </c>
      <c r="J93" s="219">
        <f>[5]音楽!J93</f>
        <v>0</v>
      </c>
      <c r="K93" s="161"/>
      <c r="L93" s="7">
        <f>[5]音楽!L93</f>
        <v>0</v>
      </c>
      <c r="M93" s="1">
        <f>[5]音楽!M93</f>
        <v>0</v>
      </c>
      <c r="N93" s="1">
        <f>[5]音楽!N93</f>
        <v>0</v>
      </c>
      <c r="O93" s="1">
        <f>[5]音楽!O93</f>
        <v>0</v>
      </c>
      <c r="P93" s="17">
        <f>[5]音楽!P93</f>
        <v>0</v>
      </c>
      <c r="Q93" s="227">
        <f>[5]音楽!Q93</f>
        <v>0</v>
      </c>
      <c r="R93" s="219">
        <f>[5]音楽!R93</f>
        <v>0</v>
      </c>
      <c r="T93" s="7">
        <f>[5]音楽!T93</f>
        <v>0</v>
      </c>
      <c r="U93" s="1">
        <f>[5]音楽!U93</f>
        <v>0</v>
      </c>
      <c r="V93" s="1">
        <f>[5]音楽!V93</f>
        <v>0</v>
      </c>
      <c r="W93" s="1">
        <f>[5]音楽!W93</f>
        <v>0</v>
      </c>
      <c r="X93" s="17">
        <f>[5]音楽!X93</f>
        <v>0</v>
      </c>
    </row>
    <row r="94" spans="2:24" ht="21.75" customHeight="1">
      <c r="B94" s="43">
        <f>氏名入力!A94</f>
        <v>1310</v>
      </c>
      <c r="C94" s="22">
        <f>氏名入力!C94</f>
        <v>0</v>
      </c>
      <c r="D94" s="7">
        <f>[5]音楽!D94</f>
        <v>0</v>
      </c>
      <c r="E94" s="1">
        <f>[5]音楽!E94</f>
        <v>0</v>
      </c>
      <c r="F94" s="1">
        <f>[5]音楽!F94</f>
        <v>0</v>
      </c>
      <c r="G94" s="1">
        <f>[5]音楽!G94</f>
        <v>0</v>
      </c>
      <c r="H94" s="17">
        <f>[5]音楽!H94</f>
        <v>0</v>
      </c>
      <c r="I94" s="227">
        <f>[5]音楽!I94</f>
        <v>0</v>
      </c>
      <c r="J94" s="219">
        <f>[5]音楽!J94</f>
        <v>0</v>
      </c>
      <c r="K94" s="161"/>
      <c r="L94" s="7">
        <f>[5]音楽!L94</f>
        <v>0</v>
      </c>
      <c r="M94" s="1">
        <f>[5]音楽!M94</f>
        <v>0</v>
      </c>
      <c r="N94" s="1">
        <f>[5]音楽!N94</f>
        <v>0</v>
      </c>
      <c r="O94" s="1">
        <f>[5]音楽!O94</f>
        <v>0</v>
      </c>
      <c r="P94" s="17">
        <f>[5]音楽!P94</f>
        <v>0</v>
      </c>
      <c r="Q94" s="227">
        <f>[5]音楽!Q94</f>
        <v>0</v>
      </c>
      <c r="R94" s="219">
        <f>[5]音楽!R94</f>
        <v>0</v>
      </c>
      <c r="T94" s="7">
        <f>[5]音楽!T94</f>
        <v>0</v>
      </c>
      <c r="U94" s="1">
        <f>[5]音楽!U94</f>
        <v>0</v>
      </c>
      <c r="V94" s="1">
        <f>[5]音楽!V94</f>
        <v>0</v>
      </c>
      <c r="W94" s="1">
        <f>[5]音楽!W94</f>
        <v>0</v>
      </c>
      <c r="X94" s="17">
        <f>[5]音楽!X94</f>
        <v>0</v>
      </c>
    </row>
    <row r="95" spans="2:24" ht="21.75" customHeight="1">
      <c r="B95" s="43">
        <f>氏名入力!A95</f>
        <v>1311</v>
      </c>
      <c r="C95" s="22">
        <f>氏名入力!C95</f>
        <v>0</v>
      </c>
      <c r="D95" s="7">
        <f>[5]音楽!D95</f>
        <v>0</v>
      </c>
      <c r="E95" s="1">
        <f>[5]音楽!E95</f>
        <v>0</v>
      </c>
      <c r="F95" s="1">
        <f>[5]音楽!F95</f>
        <v>0</v>
      </c>
      <c r="G95" s="1">
        <f>[5]音楽!G95</f>
        <v>0</v>
      </c>
      <c r="H95" s="17">
        <f>[5]音楽!H95</f>
        <v>0</v>
      </c>
      <c r="I95" s="227">
        <f>[5]音楽!I95</f>
        <v>0</v>
      </c>
      <c r="J95" s="219">
        <f>[5]音楽!J95</f>
        <v>0</v>
      </c>
      <c r="K95" s="161"/>
      <c r="L95" s="7">
        <f>[5]音楽!L95</f>
        <v>0</v>
      </c>
      <c r="M95" s="1">
        <f>[5]音楽!M95</f>
        <v>0</v>
      </c>
      <c r="N95" s="1">
        <f>[5]音楽!N95</f>
        <v>0</v>
      </c>
      <c r="O95" s="1">
        <f>[5]音楽!O95</f>
        <v>0</v>
      </c>
      <c r="P95" s="17">
        <f>[5]音楽!P95</f>
        <v>0</v>
      </c>
      <c r="Q95" s="227">
        <f>[5]音楽!Q95</f>
        <v>0</v>
      </c>
      <c r="R95" s="219">
        <f>[5]音楽!R95</f>
        <v>0</v>
      </c>
      <c r="T95" s="7">
        <f>[5]音楽!T95</f>
        <v>0</v>
      </c>
      <c r="U95" s="1">
        <f>[5]音楽!U95</f>
        <v>0</v>
      </c>
      <c r="V95" s="1">
        <f>[5]音楽!V95</f>
        <v>0</v>
      </c>
      <c r="W95" s="1">
        <f>[5]音楽!W95</f>
        <v>0</v>
      </c>
      <c r="X95" s="17">
        <f>[5]音楽!X95</f>
        <v>0</v>
      </c>
    </row>
    <row r="96" spans="2:24" ht="21.75" customHeight="1">
      <c r="B96" s="43">
        <f>氏名入力!A96</f>
        <v>1312</v>
      </c>
      <c r="C96" s="22">
        <f>氏名入力!C96</f>
        <v>0</v>
      </c>
      <c r="D96" s="7">
        <f>[5]音楽!D96</f>
        <v>0</v>
      </c>
      <c r="E96" s="1">
        <f>[5]音楽!E96</f>
        <v>0</v>
      </c>
      <c r="F96" s="1">
        <f>[5]音楽!F96</f>
        <v>0</v>
      </c>
      <c r="G96" s="1">
        <f>[5]音楽!G96</f>
        <v>0</v>
      </c>
      <c r="H96" s="17">
        <f>[5]音楽!H96</f>
        <v>0</v>
      </c>
      <c r="I96" s="227">
        <f>[5]音楽!I96</f>
        <v>0</v>
      </c>
      <c r="J96" s="219">
        <f>[5]音楽!J96</f>
        <v>0</v>
      </c>
      <c r="K96" s="161"/>
      <c r="L96" s="7">
        <f>[5]音楽!L96</f>
        <v>0</v>
      </c>
      <c r="M96" s="1">
        <f>[5]音楽!M96</f>
        <v>0</v>
      </c>
      <c r="N96" s="1">
        <f>[5]音楽!N96</f>
        <v>0</v>
      </c>
      <c r="O96" s="1">
        <f>[5]音楽!O96</f>
        <v>0</v>
      </c>
      <c r="P96" s="17">
        <f>[5]音楽!P96</f>
        <v>0</v>
      </c>
      <c r="Q96" s="227">
        <f>[5]音楽!Q96</f>
        <v>0</v>
      </c>
      <c r="R96" s="219">
        <f>[5]音楽!R96</f>
        <v>0</v>
      </c>
      <c r="T96" s="7">
        <f>[5]音楽!T96</f>
        <v>0</v>
      </c>
      <c r="U96" s="1">
        <f>[5]音楽!U96</f>
        <v>0</v>
      </c>
      <c r="V96" s="1">
        <f>[5]音楽!V96</f>
        <v>0</v>
      </c>
      <c r="W96" s="1">
        <f>[5]音楽!W96</f>
        <v>0</v>
      </c>
      <c r="X96" s="17">
        <f>[5]音楽!X96</f>
        <v>0</v>
      </c>
    </row>
    <row r="97" spans="2:24" ht="21.75" customHeight="1">
      <c r="B97" s="43">
        <f>氏名入力!A97</f>
        <v>1313</v>
      </c>
      <c r="C97" s="22">
        <f>氏名入力!C97</f>
        <v>0</v>
      </c>
      <c r="D97" s="7">
        <f>[5]音楽!D97</f>
        <v>0</v>
      </c>
      <c r="E97" s="1">
        <f>[5]音楽!E97</f>
        <v>0</v>
      </c>
      <c r="F97" s="1">
        <f>[5]音楽!F97</f>
        <v>0</v>
      </c>
      <c r="G97" s="1">
        <f>[5]音楽!G97</f>
        <v>0</v>
      </c>
      <c r="H97" s="17">
        <f>[5]音楽!H97</f>
        <v>0</v>
      </c>
      <c r="I97" s="227">
        <f>[5]音楽!I97</f>
        <v>0</v>
      </c>
      <c r="J97" s="219">
        <f>[5]音楽!J97</f>
        <v>0</v>
      </c>
      <c r="K97" s="161"/>
      <c r="L97" s="7">
        <f>[5]音楽!L97</f>
        <v>0</v>
      </c>
      <c r="M97" s="1">
        <f>[5]音楽!M97</f>
        <v>0</v>
      </c>
      <c r="N97" s="1">
        <f>[5]音楽!N97</f>
        <v>0</v>
      </c>
      <c r="O97" s="1">
        <f>[5]音楽!O97</f>
        <v>0</v>
      </c>
      <c r="P97" s="17">
        <f>[5]音楽!P97</f>
        <v>0</v>
      </c>
      <c r="Q97" s="227">
        <f>[5]音楽!Q97</f>
        <v>0</v>
      </c>
      <c r="R97" s="219">
        <f>[5]音楽!R97</f>
        <v>0</v>
      </c>
      <c r="T97" s="7">
        <f>[5]音楽!T97</f>
        <v>0</v>
      </c>
      <c r="U97" s="1">
        <f>[5]音楽!U97</f>
        <v>0</v>
      </c>
      <c r="V97" s="1">
        <f>[5]音楽!V97</f>
        <v>0</v>
      </c>
      <c r="W97" s="1">
        <f>[5]音楽!W97</f>
        <v>0</v>
      </c>
      <c r="X97" s="17">
        <f>[5]音楽!X97</f>
        <v>0</v>
      </c>
    </row>
    <row r="98" spans="2:24" ht="21.75" customHeight="1">
      <c r="B98" s="43">
        <f>氏名入力!A98</f>
        <v>1314</v>
      </c>
      <c r="C98" s="22">
        <f>氏名入力!C98</f>
        <v>0</v>
      </c>
      <c r="D98" s="7">
        <f>[5]音楽!D98</f>
        <v>0</v>
      </c>
      <c r="E98" s="1">
        <f>[5]音楽!E98</f>
        <v>0</v>
      </c>
      <c r="F98" s="1">
        <f>[5]音楽!F98</f>
        <v>0</v>
      </c>
      <c r="G98" s="1">
        <f>[5]音楽!G98</f>
        <v>0</v>
      </c>
      <c r="H98" s="17">
        <f>[5]音楽!H98</f>
        <v>0</v>
      </c>
      <c r="I98" s="227">
        <f>[5]音楽!I98</f>
        <v>0</v>
      </c>
      <c r="J98" s="219">
        <f>[5]音楽!J98</f>
        <v>0</v>
      </c>
      <c r="K98" s="161"/>
      <c r="L98" s="7">
        <f>[5]音楽!L98</f>
        <v>0</v>
      </c>
      <c r="M98" s="1">
        <f>[5]音楽!M98</f>
        <v>0</v>
      </c>
      <c r="N98" s="1">
        <f>[5]音楽!N98</f>
        <v>0</v>
      </c>
      <c r="O98" s="1">
        <f>[5]音楽!O98</f>
        <v>0</v>
      </c>
      <c r="P98" s="17">
        <f>[5]音楽!P98</f>
        <v>0</v>
      </c>
      <c r="Q98" s="227">
        <f>[5]音楽!Q98</f>
        <v>0</v>
      </c>
      <c r="R98" s="219">
        <f>[5]音楽!R98</f>
        <v>0</v>
      </c>
      <c r="T98" s="7">
        <f>[5]音楽!T98</f>
        <v>0</v>
      </c>
      <c r="U98" s="1">
        <f>[5]音楽!U98</f>
        <v>0</v>
      </c>
      <c r="V98" s="1">
        <f>[5]音楽!V98</f>
        <v>0</v>
      </c>
      <c r="W98" s="1">
        <f>[5]音楽!W98</f>
        <v>0</v>
      </c>
      <c r="X98" s="17">
        <f>[5]音楽!X98</f>
        <v>0</v>
      </c>
    </row>
    <row r="99" spans="2:24" ht="21.75" customHeight="1">
      <c r="B99" s="43">
        <f>氏名入力!A99</f>
        <v>1315</v>
      </c>
      <c r="C99" s="22">
        <f>氏名入力!C99</f>
        <v>0</v>
      </c>
      <c r="D99" s="7">
        <f>[5]音楽!D99</f>
        <v>0</v>
      </c>
      <c r="E99" s="1">
        <f>[5]音楽!E99</f>
        <v>0</v>
      </c>
      <c r="F99" s="1">
        <f>[5]音楽!F99</f>
        <v>0</v>
      </c>
      <c r="G99" s="1">
        <f>[5]音楽!G99</f>
        <v>0</v>
      </c>
      <c r="H99" s="17">
        <f>[5]音楽!H99</f>
        <v>0</v>
      </c>
      <c r="I99" s="227">
        <f>[5]音楽!I99</f>
        <v>0</v>
      </c>
      <c r="J99" s="219">
        <f>[5]音楽!J99</f>
        <v>0</v>
      </c>
      <c r="K99" s="161"/>
      <c r="L99" s="7">
        <f>[5]音楽!L99</f>
        <v>0</v>
      </c>
      <c r="M99" s="1">
        <f>[5]音楽!M99</f>
        <v>0</v>
      </c>
      <c r="N99" s="1">
        <f>[5]音楽!N99</f>
        <v>0</v>
      </c>
      <c r="O99" s="1">
        <f>[5]音楽!O99</f>
        <v>0</v>
      </c>
      <c r="P99" s="17">
        <f>[5]音楽!P99</f>
        <v>0</v>
      </c>
      <c r="Q99" s="227">
        <f>[5]音楽!Q99</f>
        <v>0</v>
      </c>
      <c r="R99" s="219">
        <f>[5]音楽!R99</f>
        <v>0</v>
      </c>
      <c r="T99" s="7">
        <f>[5]音楽!T99</f>
        <v>0</v>
      </c>
      <c r="U99" s="1">
        <f>[5]音楽!U99</f>
        <v>0</v>
      </c>
      <c r="V99" s="1">
        <f>[5]音楽!V99</f>
        <v>0</v>
      </c>
      <c r="W99" s="1">
        <f>[5]音楽!W99</f>
        <v>0</v>
      </c>
      <c r="X99" s="17">
        <f>[5]音楽!X99</f>
        <v>0</v>
      </c>
    </row>
    <row r="100" spans="2:24" ht="21.75" customHeight="1">
      <c r="B100" s="43">
        <f>氏名入力!A100</f>
        <v>1316</v>
      </c>
      <c r="C100" s="22">
        <f>氏名入力!C100</f>
        <v>0</v>
      </c>
      <c r="D100" s="7">
        <f>[5]音楽!D100</f>
        <v>0</v>
      </c>
      <c r="E100" s="1">
        <f>[5]音楽!E100</f>
        <v>0</v>
      </c>
      <c r="F100" s="1">
        <f>[5]音楽!F100</f>
        <v>0</v>
      </c>
      <c r="G100" s="1">
        <f>[5]音楽!G100</f>
        <v>0</v>
      </c>
      <c r="H100" s="17">
        <f>[5]音楽!H100</f>
        <v>0</v>
      </c>
      <c r="I100" s="227">
        <f>[5]音楽!I100</f>
        <v>0</v>
      </c>
      <c r="J100" s="219">
        <f>[5]音楽!J100</f>
        <v>0</v>
      </c>
      <c r="K100" s="161"/>
      <c r="L100" s="7">
        <f>[5]音楽!L100</f>
        <v>0</v>
      </c>
      <c r="M100" s="1">
        <f>[5]音楽!M100</f>
        <v>0</v>
      </c>
      <c r="N100" s="1">
        <f>[5]音楽!N100</f>
        <v>0</v>
      </c>
      <c r="O100" s="1">
        <f>[5]音楽!O100</f>
        <v>0</v>
      </c>
      <c r="P100" s="17">
        <f>[5]音楽!P100</f>
        <v>0</v>
      </c>
      <c r="Q100" s="227">
        <f>[5]音楽!Q100</f>
        <v>0</v>
      </c>
      <c r="R100" s="219">
        <f>[5]音楽!R100</f>
        <v>0</v>
      </c>
      <c r="T100" s="7">
        <f>[5]音楽!T100</f>
        <v>0</v>
      </c>
      <c r="U100" s="1">
        <f>[5]音楽!U100</f>
        <v>0</v>
      </c>
      <c r="V100" s="1">
        <f>[5]音楽!V100</f>
        <v>0</v>
      </c>
      <c r="W100" s="1">
        <f>[5]音楽!W100</f>
        <v>0</v>
      </c>
      <c r="X100" s="17">
        <f>[5]音楽!X100</f>
        <v>0</v>
      </c>
    </row>
    <row r="101" spans="2:24" ht="21.75" customHeight="1">
      <c r="B101" s="43">
        <f>氏名入力!A101</f>
        <v>1317</v>
      </c>
      <c r="C101" s="22">
        <f>氏名入力!C101</f>
        <v>0</v>
      </c>
      <c r="D101" s="7">
        <f>[5]音楽!D101</f>
        <v>0</v>
      </c>
      <c r="E101" s="1">
        <f>[5]音楽!E101</f>
        <v>0</v>
      </c>
      <c r="F101" s="1">
        <f>[5]音楽!F101</f>
        <v>0</v>
      </c>
      <c r="G101" s="1">
        <f>[5]音楽!G101</f>
        <v>0</v>
      </c>
      <c r="H101" s="17">
        <f>[5]音楽!H101</f>
        <v>0</v>
      </c>
      <c r="I101" s="227">
        <f>[5]音楽!I101</f>
        <v>0</v>
      </c>
      <c r="J101" s="219">
        <f>[5]音楽!J101</f>
        <v>0</v>
      </c>
      <c r="K101" s="161"/>
      <c r="L101" s="7">
        <f>[5]音楽!L101</f>
        <v>0</v>
      </c>
      <c r="M101" s="1">
        <f>[5]音楽!M101</f>
        <v>0</v>
      </c>
      <c r="N101" s="1">
        <f>[5]音楽!N101</f>
        <v>0</v>
      </c>
      <c r="O101" s="1">
        <f>[5]音楽!O101</f>
        <v>0</v>
      </c>
      <c r="P101" s="17">
        <f>[5]音楽!P101</f>
        <v>0</v>
      </c>
      <c r="Q101" s="227">
        <f>[5]音楽!Q101</f>
        <v>0</v>
      </c>
      <c r="R101" s="219">
        <f>[5]音楽!R101</f>
        <v>0</v>
      </c>
      <c r="T101" s="7">
        <f>[5]音楽!T101</f>
        <v>0</v>
      </c>
      <c r="U101" s="1">
        <f>[5]音楽!U101</f>
        <v>0</v>
      </c>
      <c r="V101" s="1">
        <f>[5]音楽!V101</f>
        <v>0</v>
      </c>
      <c r="W101" s="1">
        <f>[5]音楽!W101</f>
        <v>0</v>
      </c>
      <c r="X101" s="17">
        <f>[5]音楽!X101</f>
        <v>0</v>
      </c>
    </row>
    <row r="102" spans="2:24" ht="21.75" customHeight="1">
      <c r="B102" s="43">
        <f>氏名入力!A102</f>
        <v>1318</v>
      </c>
      <c r="C102" s="22">
        <f>氏名入力!C102</f>
        <v>0</v>
      </c>
      <c r="D102" s="7">
        <f>[5]音楽!D102</f>
        <v>0</v>
      </c>
      <c r="E102" s="1">
        <f>[5]音楽!E102</f>
        <v>0</v>
      </c>
      <c r="F102" s="1">
        <f>[5]音楽!F102</f>
        <v>0</v>
      </c>
      <c r="G102" s="1">
        <f>[5]音楽!G102</f>
        <v>0</v>
      </c>
      <c r="H102" s="17">
        <f>[5]音楽!H102</f>
        <v>0</v>
      </c>
      <c r="I102" s="227">
        <f>[5]音楽!I102</f>
        <v>0</v>
      </c>
      <c r="J102" s="219">
        <f>[5]音楽!J102</f>
        <v>0</v>
      </c>
      <c r="K102" s="161"/>
      <c r="L102" s="7">
        <f>[5]音楽!L102</f>
        <v>0</v>
      </c>
      <c r="M102" s="1">
        <f>[5]音楽!M102</f>
        <v>0</v>
      </c>
      <c r="N102" s="1">
        <f>[5]音楽!N102</f>
        <v>0</v>
      </c>
      <c r="O102" s="1">
        <f>[5]音楽!O102</f>
        <v>0</v>
      </c>
      <c r="P102" s="17">
        <f>[5]音楽!P102</f>
        <v>0</v>
      </c>
      <c r="Q102" s="227">
        <f>[5]音楽!Q102</f>
        <v>0</v>
      </c>
      <c r="R102" s="219">
        <f>[5]音楽!R102</f>
        <v>0</v>
      </c>
      <c r="T102" s="7">
        <f>[5]音楽!T102</f>
        <v>0</v>
      </c>
      <c r="U102" s="1">
        <f>[5]音楽!U102</f>
        <v>0</v>
      </c>
      <c r="V102" s="1">
        <f>[5]音楽!V102</f>
        <v>0</v>
      </c>
      <c r="W102" s="1">
        <f>[5]音楽!W102</f>
        <v>0</v>
      </c>
      <c r="X102" s="17">
        <f>[5]音楽!X102</f>
        <v>0</v>
      </c>
    </row>
    <row r="103" spans="2:24" ht="21.75" customHeight="1">
      <c r="B103" s="43">
        <f>氏名入力!A103</f>
        <v>1319</v>
      </c>
      <c r="C103" s="22">
        <f>氏名入力!C103</f>
        <v>0</v>
      </c>
      <c r="D103" s="7">
        <f>[5]音楽!D103</f>
        <v>0</v>
      </c>
      <c r="E103" s="1">
        <f>[5]音楽!E103</f>
        <v>0</v>
      </c>
      <c r="F103" s="1">
        <f>[5]音楽!F103</f>
        <v>0</v>
      </c>
      <c r="G103" s="1">
        <f>[5]音楽!G103</f>
        <v>0</v>
      </c>
      <c r="H103" s="17">
        <f>[5]音楽!H103</f>
        <v>0</v>
      </c>
      <c r="I103" s="227">
        <f>[5]音楽!I103</f>
        <v>0</v>
      </c>
      <c r="J103" s="219">
        <f>[5]音楽!J103</f>
        <v>0</v>
      </c>
      <c r="K103" s="161"/>
      <c r="L103" s="7">
        <f>[5]音楽!L103</f>
        <v>0</v>
      </c>
      <c r="M103" s="1">
        <f>[5]音楽!M103</f>
        <v>0</v>
      </c>
      <c r="N103" s="1">
        <f>[5]音楽!N103</f>
        <v>0</v>
      </c>
      <c r="O103" s="1">
        <f>[5]音楽!O103</f>
        <v>0</v>
      </c>
      <c r="P103" s="17">
        <f>[5]音楽!P103</f>
        <v>0</v>
      </c>
      <c r="Q103" s="227">
        <f>[5]音楽!Q103</f>
        <v>0</v>
      </c>
      <c r="R103" s="219">
        <f>[5]音楽!R103</f>
        <v>0</v>
      </c>
      <c r="T103" s="7">
        <f>[5]音楽!T103</f>
        <v>0</v>
      </c>
      <c r="U103" s="1">
        <f>[5]音楽!U103</f>
        <v>0</v>
      </c>
      <c r="V103" s="1">
        <f>[5]音楽!V103</f>
        <v>0</v>
      </c>
      <c r="W103" s="1">
        <f>[5]音楽!W103</f>
        <v>0</v>
      </c>
      <c r="X103" s="17">
        <f>[5]音楽!X103</f>
        <v>0</v>
      </c>
    </row>
    <row r="104" spans="2:24" ht="21.75" customHeight="1" thickBot="1">
      <c r="B104" s="44">
        <f>氏名入力!A104</f>
        <v>1320</v>
      </c>
      <c r="C104" s="38">
        <f>氏名入力!C104</f>
        <v>0</v>
      </c>
      <c r="D104" s="9">
        <f>[5]音楽!D104</f>
        <v>0</v>
      </c>
      <c r="E104" s="10">
        <f>[5]音楽!E104</f>
        <v>0</v>
      </c>
      <c r="F104" s="10">
        <f>[5]音楽!F104</f>
        <v>0</v>
      </c>
      <c r="G104" s="10">
        <f>[5]音楽!G104</f>
        <v>0</v>
      </c>
      <c r="H104" s="18">
        <f>[5]音楽!H104</f>
        <v>0</v>
      </c>
      <c r="I104" s="228">
        <f>[5]音楽!I104</f>
        <v>0</v>
      </c>
      <c r="J104" s="220">
        <f>[5]音楽!J104</f>
        <v>0</v>
      </c>
      <c r="K104" s="161"/>
      <c r="L104" s="9">
        <f>[5]音楽!L104</f>
        <v>0</v>
      </c>
      <c r="M104" s="10">
        <f>[5]音楽!M104</f>
        <v>0</v>
      </c>
      <c r="N104" s="10">
        <f>[5]音楽!N104</f>
        <v>0</v>
      </c>
      <c r="O104" s="10">
        <f>[5]音楽!O104</f>
        <v>0</v>
      </c>
      <c r="P104" s="18">
        <f>[5]音楽!P104</f>
        <v>0</v>
      </c>
      <c r="Q104" s="228">
        <f>[5]音楽!Q104</f>
        <v>0</v>
      </c>
      <c r="R104" s="220">
        <f>[5]音楽!R104</f>
        <v>0</v>
      </c>
      <c r="T104" s="12">
        <f>[5]音楽!T104</f>
        <v>0</v>
      </c>
      <c r="U104" s="13">
        <f>[5]音楽!U104</f>
        <v>0</v>
      </c>
      <c r="V104" s="13">
        <f>[5]音楽!V104</f>
        <v>0</v>
      </c>
      <c r="W104" s="13">
        <f>[5]音楽!W104</f>
        <v>0</v>
      </c>
      <c r="X104" s="19">
        <f>[5]音楽!X104</f>
        <v>0</v>
      </c>
    </row>
    <row r="105" spans="2:24" ht="21.75" customHeight="1">
      <c r="B105" s="45">
        <f>氏名入力!A105</f>
        <v>1331</v>
      </c>
      <c r="C105" s="39">
        <f>氏名入力!C105</f>
        <v>0</v>
      </c>
      <c r="D105" s="4">
        <f>[5]音楽!D105</f>
        <v>0</v>
      </c>
      <c r="E105" s="5">
        <f>[5]音楽!E105</f>
        <v>0</v>
      </c>
      <c r="F105" s="5">
        <f>[5]音楽!F105</f>
        <v>0</v>
      </c>
      <c r="G105" s="5">
        <f>[5]音楽!G105</f>
        <v>0</v>
      </c>
      <c r="H105" s="16">
        <f>[5]音楽!H105</f>
        <v>0</v>
      </c>
      <c r="I105" s="226">
        <f>[5]音楽!I105</f>
        <v>0</v>
      </c>
      <c r="J105" s="221">
        <f>[5]音楽!J105</f>
        <v>0</v>
      </c>
      <c r="K105" s="161"/>
      <c r="L105" s="4">
        <f>[5]音楽!L105</f>
        <v>0</v>
      </c>
      <c r="M105" s="5">
        <f>[5]音楽!M105</f>
        <v>0</v>
      </c>
      <c r="N105" s="5">
        <f>[5]音楽!N105</f>
        <v>0</v>
      </c>
      <c r="O105" s="5">
        <f>[5]音楽!O105</f>
        <v>0</v>
      </c>
      <c r="P105" s="16">
        <f>[5]音楽!P105</f>
        <v>0</v>
      </c>
      <c r="Q105" s="244">
        <f>[5]音楽!Q105</f>
        <v>0</v>
      </c>
      <c r="R105" s="221">
        <f>[5]音楽!R105</f>
        <v>0</v>
      </c>
      <c r="T105" s="4">
        <f>[5]音楽!T105</f>
        <v>0</v>
      </c>
      <c r="U105" s="5">
        <f>[5]音楽!U105</f>
        <v>0</v>
      </c>
      <c r="V105" s="5">
        <f>[5]音楽!V105</f>
        <v>0</v>
      </c>
      <c r="W105" s="5">
        <f>[5]音楽!W105</f>
        <v>0</v>
      </c>
      <c r="X105" s="16">
        <f>[5]音楽!X105</f>
        <v>0</v>
      </c>
    </row>
    <row r="106" spans="2:24" ht="21.75" customHeight="1">
      <c r="B106" s="46">
        <f>氏名入力!A106</f>
        <v>1332</v>
      </c>
      <c r="C106" s="40">
        <f>氏名入力!C106</f>
        <v>0</v>
      </c>
      <c r="D106" s="7">
        <f>[5]音楽!D106</f>
        <v>0</v>
      </c>
      <c r="E106" s="1">
        <f>[5]音楽!E106</f>
        <v>0</v>
      </c>
      <c r="F106" s="1">
        <f>[5]音楽!F106</f>
        <v>0</v>
      </c>
      <c r="G106" s="1">
        <f>[5]音楽!G106</f>
        <v>0</v>
      </c>
      <c r="H106" s="17">
        <f>[5]音楽!H106</f>
        <v>0</v>
      </c>
      <c r="I106" s="227">
        <f>[5]音楽!I106</f>
        <v>0</v>
      </c>
      <c r="J106" s="219">
        <f>[5]音楽!J106</f>
        <v>0</v>
      </c>
      <c r="K106" s="161"/>
      <c r="L106" s="7">
        <f>[5]音楽!L106</f>
        <v>0</v>
      </c>
      <c r="M106" s="1">
        <f>[5]音楽!M106</f>
        <v>0</v>
      </c>
      <c r="N106" s="1">
        <f>[5]音楽!N106</f>
        <v>0</v>
      </c>
      <c r="O106" s="1">
        <f>[5]音楽!O106</f>
        <v>0</v>
      </c>
      <c r="P106" s="17">
        <f>[5]音楽!P106</f>
        <v>0</v>
      </c>
      <c r="Q106" s="227">
        <f>[5]音楽!Q106</f>
        <v>0</v>
      </c>
      <c r="R106" s="219">
        <f>[5]音楽!R106</f>
        <v>0</v>
      </c>
      <c r="T106" s="7">
        <f>[5]音楽!T106</f>
        <v>0</v>
      </c>
      <c r="U106" s="1">
        <f>[5]音楽!U106</f>
        <v>0</v>
      </c>
      <c r="V106" s="1">
        <f>[5]音楽!V106</f>
        <v>0</v>
      </c>
      <c r="W106" s="1">
        <f>[5]音楽!W106</f>
        <v>0</v>
      </c>
      <c r="X106" s="17">
        <f>[5]音楽!X106</f>
        <v>0</v>
      </c>
    </row>
    <row r="107" spans="2:24" ht="21.75" customHeight="1">
      <c r="B107" s="46">
        <f>氏名入力!A107</f>
        <v>1333</v>
      </c>
      <c r="C107" s="40">
        <f>氏名入力!C107</f>
        <v>0</v>
      </c>
      <c r="D107" s="7">
        <f>[5]音楽!D107</f>
        <v>0</v>
      </c>
      <c r="E107" s="1">
        <f>[5]音楽!E107</f>
        <v>0</v>
      </c>
      <c r="F107" s="1">
        <f>[5]音楽!F107</f>
        <v>0</v>
      </c>
      <c r="G107" s="1">
        <f>[5]音楽!G107</f>
        <v>0</v>
      </c>
      <c r="H107" s="17">
        <f>[5]音楽!H107</f>
        <v>0</v>
      </c>
      <c r="I107" s="227">
        <f>[5]音楽!I107</f>
        <v>0</v>
      </c>
      <c r="J107" s="219">
        <f>[5]音楽!J107</f>
        <v>0</v>
      </c>
      <c r="K107" s="161"/>
      <c r="L107" s="7">
        <f>[5]音楽!L107</f>
        <v>0</v>
      </c>
      <c r="M107" s="1">
        <f>[5]音楽!M107</f>
        <v>0</v>
      </c>
      <c r="N107" s="1">
        <f>[5]音楽!N107</f>
        <v>0</v>
      </c>
      <c r="O107" s="1">
        <f>[5]音楽!O107</f>
        <v>0</v>
      </c>
      <c r="P107" s="17">
        <f>[5]音楽!P107</f>
        <v>0</v>
      </c>
      <c r="Q107" s="227">
        <f>[5]音楽!Q107</f>
        <v>0</v>
      </c>
      <c r="R107" s="219">
        <f>[5]音楽!R107</f>
        <v>0</v>
      </c>
      <c r="T107" s="7">
        <f>[5]音楽!T107</f>
        <v>0</v>
      </c>
      <c r="U107" s="1">
        <f>[5]音楽!U107</f>
        <v>0</v>
      </c>
      <c r="V107" s="1">
        <f>[5]音楽!V107</f>
        <v>0</v>
      </c>
      <c r="W107" s="1">
        <f>[5]音楽!W107</f>
        <v>0</v>
      </c>
      <c r="X107" s="17">
        <f>[5]音楽!X107</f>
        <v>0</v>
      </c>
    </row>
    <row r="108" spans="2:24" ht="21.75" customHeight="1">
      <c r="B108" s="46">
        <f>氏名入力!A108</f>
        <v>1334</v>
      </c>
      <c r="C108" s="40">
        <f>氏名入力!C108</f>
        <v>0</v>
      </c>
      <c r="D108" s="7">
        <f>[5]音楽!D108</f>
        <v>0</v>
      </c>
      <c r="E108" s="1">
        <f>[5]音楽!E108</f>
        <v>0</v>
      </c>
      <c r="F108" s="1">
        <f>[5]音楽!F108</f>
        <v>0</v>
      </c>
      <c r="G108" s="1">
        <f>[5]音楽!G108</f>
        <v>0</v>
      </c>
      <c r="H108" s="17">
        <f>[5]音楽!H108</f>
        <v>0</v>
      </c>
      <c r="I108" s="227">
        <f>[5]音楽!I108</f>
        <v>0</v>
      </c>
      <c r="J108" s="219">
        <f>[5]音楽!J108</f>
        <v>0</v>
      </c>
      <c r="K108" s="161"/>
      <c r="L108" s="7">
        <f>[5]音楽!L108</f>
        <v>0</v>
      </c>
      <c r="M108" s="1">
        <f>[5]音楽!M108</f>
        <v>0</v>
      </c>
      <c r="N108" s="1">
        <f>[5]音楽!N108</f>
        <v>0</v>
      </c>
      <c r="O108" s="1">
        <f>[5]音楽!O108</f>
        <v>0</v>
      </c>
      <c r="P108" s="17">
        <f>[5]音楽!P108</f>
        <v>0</v>
      </c>
      <c r="Q108" s="227">
        <f>[5]音楽!Q108</f>
        <v>0</v>
      </c>
      <c r="R108" s="219">
        <f>[5]音楽!R108</f>
        <v>0</v>
      </c>
      <c r="T108" s="7">
        <f>[5]音楽!T108</f>
        <v>0</v>
      </c>
      <c r="U108" s="1">
        <f>[5]音楽!U108</f>
        <v>0</v>
      </c>
      <c r="V108" s="1">
        <f>[5]音楽!V108</f>
        <v>0</v>
      </c>
      <c r="W108" s="1">
        <f>[5]音楽!W108</f>
        <v>0</v>
      </c>
      <c r="X108" s="17">
        <f>[5]音楽!X108</f>
        <v>0</v>
      </c>
    </row>
    <row r="109" spans="2:24" ht="21.75" customHeight="1">
      <c r="B109" s="46">
        <f>氏名入力!A109</f>
        <v>1335</v>
      </c>
      <c r="C109" s="40">
        <f>氏名入力!C109</f>
        <v>0</v>
      </c>
      <c r="D109" s="7">
        <f>[5]音楽!D109</f>
        <v>0</v>
      </c>
      <c r="E109" s="1">
        <f>[5]音楽!E109</f>
        <v>0</v>
      </c>
      <c r="F109" s="1">
        <f>[5]音楽!F109</f>
        <v>0</v>
      </c>
      <c r="G109" s="1">
        <f>[5]音楽!G109</f>
        <v>0</v>
      </c>
      <c r="H109" s="17">
        <f>[5]音楽!H109</f>
        <v>0</v>
      </c>
      <c r="I109" s="227">
        <f>[5]音楽!I109</f>
        <v>0</v>
      </c>
      <c r="J109" s="219">
        <f>[5]音楽!J109</f>
        <v>0</v>
      </c>
      <c r="K109" s="161"/>
      <c r="L109" s="7">
        <f>[5]音楽!L109</f>
        <v>0</v>
      </c>
      <c r="M109" s="1">
        <f>[5]音楽!M109</f>
        <v>0</v>
      </c>
      <c r="N109" s="1">
        <f>[5]音楽!N109</f>
        <v>0</v>
      </c>
      <c r="O109" s="1">
        <f>[5]音楽!O109</f>
        <v>0</v>
      </c>
      <c r="P109" s="17">
        <f>[5]音楽!P109</f>
        <v>0</v>
      </c>
      <c r="Q109" s="227">
        <f>[5]音楽!Q109</f>
        <v>0</v>
      </c>
      <c r="R109" s="219">
        <f>[5]音楽!R109</f>
        <v>0</v>
      </c>
      <c r="T109" s="7">
        <f>[5]音楽!T109</f>
        <v>0</v>
      </c>
      <c r="U109" s="1">
        <f>[5]音楽!U109</f>
        <v>0</v>
      </c>
      <c r="V109" s="1">
        <f>[5]音楽!V109</f>
        <v>0</v>
      </c>
      <c r="W109" s="1">
        <f>[5]音楽!W109</f>
        <v>0</v>
      </c>
      <c r="X109" s="17">
        <f>[5]音楽!X109</f>
        <v>0</v>
      </c>
    </row>
    <row r="110" spans="2:24" ht="21.75" customHeight="1">
      <c r="B110" s="46">
        <f>氏名入力!A110</f>
        <v>1336</v>
      </c>
      <c r="C110" s="40">
        <f>氏名入力!C110</f>
        <v>0</v>
      </c>
      <c r="D110" s="7">
        <f>[5]音楽!D110</f>
        <v>0</v>
      </c>
      <c r="E110" s="1">
        <f>[5]音楽!E110</f>
        <v>0</v>
      </c>
      <c r="F110" s="1">
        <f>[5]音楽!F110</f>
        <v>0</v>
      </c>
      <c r="G110" s="1">
        <f>[5]音楽!G110</f>
        <v>0</v>
      </c>
      <c r="H110" s="17">
        <f>[5]音楽!H110</f>
        <v>0</v>
      </c>
      <c r="I110" s="227">
        <f>[5]音楽!I110</f>
        <v>0</v>
      </c>
      <c r="J110" s="219">
        <f>[5]音楽!J110</f>
        <v>0</v>
      </c>
      <c r="K110" s="161"/>
      <c r="L110" s="7">
        <f>[5]音楽!L110</f>
        <v>0</v>
      </c>
      <c r="M110" s="1">
        <f>[5]音楽!M110</f>
        <v>0</v>
      </c>
      <c r="N110" s="1">
        <f>[5]音楽!N110</f>
        <v>0</v>
      </c>
      <c r="O110" s="1">
        <f>[5]音楽!O110</f>
        <v>0</v>
      </c>
      <c r="P110" s="17">
        <f>[5]音楽!P110</f>
        <v>0</v>
      </c>
      <c r="Q110" s="227">
        <f>[5]音楽!Q110</f>
        <v>0</v>
      </c>
      <c r="R110" s="219">
        <f>[5]音楽!R110</f>
        <v>0</v>
      </c>
      <c r="T110" s="7">
        <f>[5]音楽!T110</f>
        <v>0</v>
      </c>
      <c r="U110" s="1">
        <f>[5]音楽!U110</f>
        <v>0</v>
      </c>
      <c r="V110" s="1">
        <f>[5]音楽!V110</f>
        <v>0</v>
      </c>
      <c r="W110" s="1">
        <f>[5]音楽!W110</f>
        <v>0</v>
      </c>
      <c r="X110" s="17">
        <f>[5]音楽!X110</f>
        <v>0</v>
      </c>
    </row>
    <row r="111" spans="2:24" ht="21.75" customHeight="1">
      <c r="B111" s="46">
        <f>氏名入力!A111</f>
        <v>1337</v>
      </c>
      <c r="C111" s="40">
        <f>氏名入力!C111</f>
        <v>0</v>
      </c>
      <c r="D111" s="7">
        <f>[5]音楽!D111</f>
        <v>0</v>
      </c>
      <c r="E111" s="1">
        <f>[5]音楽!E111</f>
        <v>0</v>
      </c>
      <c r="F111" s="1">
        <f>[5]音楽!F111</f>
        <v>0</v>
      </c>
      <c r="G111" s="1">
        <f>[5]音楽!G111</f>
        <v>0</v>
      </c>
      <c r="H111" s="17">
        <f>[5]音楽!H111</f>
        <v>0</v>
      </c>
      <c r="I111" s="227">
        <f>[5]音楽!I111</f>
        <v>0</v>
      </c>
      <c r="J111" s="219">
        <f>[5]音楽!J111</f>
        <v>0</v>
      </c>
      <c r="K111" s="161"/>
      <c r="L111" s="7">
        <f>[5]音楽!L111</f>
        <v>0</v>
      </c>
      <c r="M111" s="1">
        <f>[5]音楽!M111</f>
        <v>0</v>
      </c>
      <c r="N111" s="1">
        <f>[5]音楽!N111</f>
        <v>0</v>
      </c>
      <c r="O111" s="1">
        <f>[5]音楽!O111</f>
        <v>0</v>
      </c>
      <c r="P111" s="17">
        <f>[5]音楽!P111</f>
        <v>0</v>
      </c>
      <c r="Q111" s="227">
        <f>[5]音楽!Q111</f>
        <v>0</v>
      </c>
      <c r="R111" s="219">
        <f>[5]音楽!R111</f>
        <v>0</v>
      </c>
      <c r="T111" s="7">
        <f>[5]音楽!T111</f>
        <v>0</v>
      </c>
      <c r="U111" s="1">
        <f>[5]音楽!U111</f>
        <v>0</v>
      </c>
      <c r="V111" s="1">
        <f>[5]音楽!V111</f>
        <v>0</v>
      </c>
      <c r="W111" s="1">
        <f>[5]音楽!W111</f>
        <v>0</v>
      </c>
      <c r="X111" s="17">
        <f>[5]音楽!X111</f>
        <v>0</v>
      </c>
    </row>
    <row r="112" spans="2:24" ht="21.75" customHeight="1">
      <c r="B112" s="46">
        <f>氏名入力!A112</f>
        <v>1338</v>
      </c>
      <c r="C112" s="40">
        <f>氏名入力!C112</f>
        <v>0</v>
      </c>
      <c r="D112" s="7">
        <f>[5]音楽!D112</f>
        <v>0</v>
      </c>
      <c r="E112" s="1">
        <f>[5]音楽!E112</f>
        <v>0</v>
      </c>
      <c r="F112" s="1">
        <f>[5]音楽!F112</f>
        <v>0</v>
      </c>
      <c r="G112" s="1">
        <f>[5]音楽!G112</f>
        <v>0</v>
      </c>
      <c r="H112" s="17">
        <f>[5]音楽!H112</f>
        <v>0</v>
      </c>
      <c r="I112" s="227">
        <f>[5]音楽!I112</f>
        <v>0</v>
      </c>
      <c r="J112" s="219">
        <f>[5]音楽!J112</f>
        <v>0</v>
      </c>
      <c r="K112" s="161"/>
      <c r="L112" s="7">
        <f>[5]音楽!L112</f>
        <v>0</v>
      </c>
      <c r="M112" s="1">
        <f>[5]音楽!M112</f>
        <v>0</v>
      </c>
      <c r="N112" s="1">
        <f>[5]音楽!N112</f>
        <v>0</v>
      </c>
      <c r="O112" s="1">
        <f>[5]音楽!O112</f>
        <v>0</v>
      </c>
      <c r="P112" s="17">
        <f>[5]音楽!P112</f>
        <v>0</v>
      </c>
      <c r="Q112" s="227">
        <f>[5]音楽!Q112</f>
        <v>0</v>
      </c>
      <c r="R112" s="219">
        <f>[5]音楽!R112</f>
        <v>0</v>
      </c>
      <c r="T112" s="7">
        <f>[5]音楽!T112</f>
        <v>0</v>
      </c>
      <c r="U112" s="1">
        <f>[5]音楽!U112</f>
        <v>0</v>
      </c>
      <c r="V112" s="1">
        <f>[5]音楽!V112</f>
        <v>0</v>
      </c>
      <c r="W112" s="1">
        <f>[5]音楽!W112</f>
        <v>0</v>
      </c>
      <c r="X112" s="17">
        <f>[5]音楽!X112</f>
        <v>0</v>
      </c>
    </row>
    <row r="113" spans="2:24" ht="21.75" customHeight="1">
      <c r="B113" s="46">
        <f>氏名入力!A113</f>
        <v>1339</v>
      </c>
      <c r="C113" s="40">
        <f>氏名入力!C113</f>
        <v>0</v>
      </c>
      <c r="D113" s="7">
        <f>[5]音楽!D113</f>
        <v>0</v>
      </c>
      <c r="E113" s="1">
        <f>[5]音楽!E113</f>
        <v>0</v>
      </c>
      <c r="F113" s="1">
        <f>[5]音楽!F113</f>
        <v>0</v>
      </c>
      <c r="G113" s="1">
        <f>[5]音楽!G113</f>
        <v>0</v>
      </c>
      <c r="H113" s="17">
        <f>[5]音楽!H113</f>
        <v>0</v>
      </c>
      <c r="I113" s="227">
        <f>[5]音楽!I113</f>
        <v>0</v>
      </c>
      <c r="J113" s="219">
        <f>[5]音楽!J113</f>
        <v>0</v>
      </c>
      <c r="K113" s="161"/>
      <c r="L113" s="7">
        <f>[5]音楽!L113</f>
        <v>0</v>
      </c>
      <c r="M113" s="1">
        <f>[5]音楽!M113</f>
        <v>0</v>
      </c>
      <c r="N113" s="1">
        <f>[5]音楽!N113</f>
        <v>0</v>
      </c>
      <c r="O113" s="1">
        <f>[5]音楽!O113</f>
        <v>0</v>
      </c>
      <c r="P113" s="17">
        <f>[5]音楽!P113</f>
        <v>0</v>
      </c>
      <c r="Q113" s="227">
        <f>[5]音楽!Q113</f>
        <v>0</v>
      </c>
      <c r="R113" s="219">
        <f>[5]音楽!R113</f>
        <v>0</v>
      </c>
      <c r="T113" s="7">
        <f>[5]音楽!T113</f>
        <v>0</v>
      </c>
      <c r="U113" s="1">
        <f>[5]音楽!U113</f>
        <v>0</v>
      </c>
      <c r="V113" s="1">
        <f>[5]音楽!V113</f>
        <v>0</v>
      </c>
      <c r="W113" s="1">
        <f>[5]音楽!W113</f>
        <v>0</v>
      </c>
      <c r="X113" s="17">
        <f>[5]音楽!X113</f>
        <v>0</v>
      </c>
    </row>
    <row r="114" spans="2:24" ht="21.75" customHeight="1">
      <c r="B114" s="46">
        <f>氏名入力!A114</f>
        <v>1340</v>
      </c>
      <c r="C114" s="40">
        <f>氏名入力!C114</f>
        <v>0</v>
      </c>
      <c r="D114" s="7">
        <f>[5]音楽!D114</f>
        <v>0</v>
      </c>
      <c r="E114" s="1">
        <f>[5]音楽!E114</f>
        <v>0</v>
      </c>
      <c r="F114" s="1">
        <f>[5]音楽!F114</f>
        <v>0</v>
      </c>
      <c r="G114" s="1">
        <f>[5]音楽!G114</f>
        <v>0</v>
      </c>
      <c r="H114" s="17">
        <f>[5]音楽!H114</f>
        <v>0</v>
      </c>
      <c r="I114" s="227">
        <f>[5]音楽!I114</f>
        <v>0</v>
      </c>
      <c r="J114" s="219">
        <f>[5]音楽!J114</f>
        <v>0</v>
      </c>
      <c r="K114" s="161"/>
      <c r="L114" s="7">
        <f>[5]音楽!L114</f>
        <v>0</v>
      </c>
      <c r="M114" s="1">
        <f>[5]音楽!M114</f>
        <v>0</v>
      </c>
      <c r="N114" s="1">
        <f>[5]音楽!N114</f>
        <v>0</v>
      </c>
      <c r="O114" s="1">
        <f>[5]音楽!O114</f>
        <v>0</v>
      </c>
      <c r="P114" s="17">
        <f>[5]音楽!P114</f>
        <v>0</v>
      </c>
      <c r="Q114" s="227">
        <f>[5]音楽!Q114</f>
        <v>0</v>
      </c>
      <c r="R114" s="219">
        <f>[5]音楽!R114</f>
        <v>0</v>
      </c>
      <c r="T114" s="7">
        <f>[5]音楽!T114</f>
        <v>0</v>
      </c>
      <c r="U114" s="1">
        <f>[5]音楽!U114</f>
        <v>0</v>
      </c>
      <c r="V114" s="1">
        <f>[5]音楽!V114</f>
        <v>0</v>
      </c>
      <c r="W114" s="1">
        <f>[5]音楽!W114</f>
        <v>0</v>
      </c>
      <c r="X114" s="17">
        <f>[5]音楽!X114</f>
        <v>0</v>
      </c>
    </row>
    <row r="115" spans="2:24" ht="21.75" customHeight="1">
      <c r="B115" s="46">
        <f>氏名入力!A115</f>
        <v>1341</v>
      </c>
      <c r="C115" s="40">
        <f>氏名入力!C115</f>
        <v>0</v>
      </c>
      <c r="D115" s="7">
        <f>[5]音楽!D115</f>
        <v>0</v>
      </c>
      <c r="E115" s="1">
        <f>[5]音楽!E115</f>
        <v>0</v>
      </c>
      <c r="F115" s="1">
        <f>[5]音楽!F115</f>
        <v>0</v>
      </c>
      <c r="G115" s="1">
        <f>[5]音楽!G115</f>
        <v>0</v>
      </c>
      <c r="H115" s="17">
        <f>[5]音楽!H115</f>
        <v>0</v>
      </c>
      <c r="I115" s="227">
        <f>[5]音楽!I115</f>
        <v>0</v>
      </c>
      <c r="J115" s="219">
        <f>[5]音楽!J115</f>
        <v>0</v>
      </c>
      <c r="K115" s="161"/>
      <c r="L115" s="7">
        <f>[5]音楽!L115</f>
        <v>0</v>
      </c>
      <c r="M115" s="1">
        <f>[5]音楽!M115</f>
        <v>0</v>
      </c>
      <c r="N115" s="1">
        <f>[5]音楽!N115</f>
        <v>0</v>
      </c>
      <c r="O115" s="1">
        <f>[5]音楽!O115</f>
        <v>0</v>
      </c>
      <c r="P115" s="17">
        <f>[5]音楽!P115</f>
        <v>0</v>
      </c>
      <c r="Q115" s="227">
        <f>[5]音楽!Q115</f>
        <v>0</v>
      </c>
      <c r="R115" s="219">
        <f>[5]音楽!R115</f>
        <v>0</v>
      </c>
      <c r="T115" s="7">
        <f>[5]音楽!T115</f>
        <v>0</v>
      </c>
      <c r="U115" s="1">
        <f>[5]音楽!U115</f>
        <v>0</v>
      </c>
      <c r="V115" s="1">
        <f>[5]音楽!V115</f>
        <v>0</v>
      </c>
      <c r="W115" s="1">
        <f>[5]音楽!W115</f>
        <v>0</v>
      </c>
      <c r="X115" s="17">
        <f>[5]音楽!X115</f>
        <v>0</v>
      </c>
    </row>
    <row r="116" spans="2:24" ht="21.75" customHeight="1">
      <c r="B116" s="46">
        <f>氏名入力!A116</f>
        <v>1342</v>
      </c>
      <c r="C116" s="40">
        <f>氏名入力!C116</f>
        <v>0</v>
      </c>
      <c r="D116" s="7">
        <f>[5]音楽!D116</f>
        <v>0</v>
      </c>
      <c r="E116" s="1">
        <f>[5]音楽!E116</f>
        <v>0</v>
      </c>
      <c r="F116" s="1">
        <f>[5]音楽!F116</f>
        <v>0</v>
      </c>
      <c r="G116" s="1">
        <f>[5]音楽!G116</f>
        <v>0</v>
      </c>
      <c r="H116" s="17">
        <f>[5]音楽!H116</f>
        <v>0</v>
      </c>
      <c r="I116" s="227">
        <f>[5]音楽!I116</f>
        <v>0</v>
      </c>
      <c r="J116" s="219">
        <f>[5]音楽!J116</f>
        <v>0</v>
      </c>
      <c r="K116" s="161"/>
      <c r="L116" s="7">
        <f>[5]音楽!L116</f>
        <v>0</v>
      </c>
      <c r="M116" s="1">
        <f>[5]音楽!M116</f>
        <v>0</v>
      </c>
      <c r="N116" s="1">
        <f>[5]音楽!N116</f>
        <v>0</v>
      </c>
      <c r="O116" s="1">
        <f>[5]音楽!O116</f>
        <v>0</v>
      </c>
      <c r="P116" s="17">
        <f>[5]音楽!P116</f>
        <v>0</v>
      </c>
      <c r="Q116" s="227">
        <f>[5]音楽!Q116</f>
        <v>0</v>
      </c>
      <c r="R116" s="219">
        <f>[5]音楽!R116</f>
        <v>0</v>
      </c>
      <c r="T116" s="7">
        <f>[5]音楽!T116</f>
        <v>0</v>
      </c>
      <c r="U116" s="1">
        <f>[5]音楽!U116</f>
        <v>0</v>
      </c>
      <c r="V116" s="1">
        <f>[5]音楽!V116</f>
        <v>0</v>
      </c>
      <c r="W116" s="1">
        <f>[5]音楽!W116</f>
        <v>0</v>
      </c>
      <c r="X116" s="17">
        <f>[5]音楽!X116</f>
        <v>0</v>
      </c>
    </row>
    <row r="117" spans="2:24" ht="21.75" customHeight="1">
      <c r="B117" s="46">
        <f>氏名入力!A117</f>
        <v>1343</v>
      </c>
      <c r="C117" s="40">
        <f>氏名入力!C117</f>
        <v>0</v>
      </c>
      <c r="D117" s="7">
        <f>[5]音楽!D117</f>
        <v>0</v>
      </c>
      <c r="E117" s="1">
        <f>[5]音楽!E117</f>
        <v>0</v>
      </c>
      <c r="F117" s="1">
        <f>[5]音楽!F117</f>
        <v>0</v>
      </c>
      <c r="G117" s="1">
        <f>[5]音楽!G117</f>
        <v>0</v>
      </c>
      <c r="H117" s="17">
        <f>[5]音楽!H117</f>
        <v>0</v>
      </c>
      <c r="I117" s="227">
        <f>[5]音楽!I117</f>
        <v>0</v>
      </c>
      <c r="J117" s="219">
        <f>[5]音楽!J117</f>
        <v>0</v>
      </c>
      <c r="K117" s="161"/>
      <c r="L117" s="7">
        <f>[5]音楽!L117</f>
        <v>0</v>
      </c>
      <c r="M117" s="1">
        <f>[5]音楽!M117</f>
        <v>0</v>
      </c>
      <c r="N117" s="1">
        <f>[5]音楽!N117</f>
        <v>0</v>
      </c>
      <c r="O117" s="1">
        <f>[5]音楽!O117</f>
        <v>0</v>
      </c>
      <c r="P117" s="17">
        <f>[5]音楽!P117</f>
        <v>0</v>
      </c>
      <c r="Q117" s="227">
        <f>[5]音楽!Q117</f>
        <v>0</v>
      </c>
      <c r="R117" s="219">
        <f>[5]音楽!R117</f>
        <v>0</v>
      </c>
      <c r="T117" s="7">
        <f>[5]音楽!T117</f>
        <v>0</v>
      </c>
      <c r="U117" s="1">
        <f>[5]音楽!U117</f>
        <v>0</v>
      </c>
      <c r="V117" s="1">
        <f>[5]音楽!V117</f>
        <v>0</v>
      </c>
      <c r="W117" s="1">
        <f>[5]音楽!W117</f>
        <v>0</v>
      </c>
      <c r="X117" s="17">
        <f>[5]音楽!X117</f>
        <v>0</v>
      </c>
    </row>
    <row r="118" spans="2:24" ht="21.75" customHeight="1">
      <c r="B118" s="46">
        <f>氏名入力!A118</f>
        <v>1344</v>
      </c>
      <c r="C118" s="40">
        <f>氏名入力!C118</f>
        <v>0</v>
      </c>
      <c r="D118" s="7">
        <f>[5]音楽!D118</f>
        <v>0</v>
      </c>
      <c r="E118" s="1">
        <f>[5]音楽!E118</f>
        <v>0</v>
      </c>
      <c r="F118" s="1">
        <f>[5]音楽!F118</f>
        <v>0</v>
      </c>
      <c r="G118" s="1">
        <f>[5]音楽!G118</f>
        <v>0</v>
      </c>
      <c r="H118" s="17">
        <f>[5]音楽!H118</f>
        <v>0</v>
      </c>
      <c r="I118" s="227">
        <f>[5]音楽!I118</f>
        <v>0</v>
      </c>
      <c r="J118" s="219">
        <f>[5]音楽!J118</f>
        <v>0</v>
      </c>
      <c r="K118" s="161"/>
      <c r="L118" s="7">
        <f>[5]音楽!L118</f>
        <v>0</v>
      </c>
      <c r="M118" s="1">
        <f>[5]音楽!M118</f>
        <v>0</v>
      </c>
      <c r="N118" s="1">
        <f>[5]音楽!N118</f>
        <v>0</v>
      </c>
      <c r="O118" s="1">
        <f>[5]音楽!O118</f>
        <v>0</v>
      </c>
      <c r="P118" s="17">
        <f>[5]音楽!P118</f>
        <v>0</v>
      </c>
      <c r="Q118" s="227">
        <f>[5]音楽!Q118</f>
        <v>0</v>
      </c>
      <c r="R118" s="219">
        <f>[5]音楽!R118</f>
        <v>0</v>
      </c>
      <c r="T118" s="7">
        <f>[5]音楽!T118</f>
        <v>0</v>
      </c>
      <c r="U118" s="1">
        <f>[5]音楽!U118</f>
        <v>0</v>
      </c>
      <c r="V118" s="1">
        <f>[5]音楽!V118</f>
        <v>0</v>
      </c>
      <c r="W118" s="1">
        <f>[5]音楽!W118</f>
        <v>0</v>
      </c>
      <c r="X118" s="17">
        <f>[5]音楽!X118</f>
        <v>0</v>
      </c>
    </row>
    <row r="119" spans="2:24" ht="21.75" customHeight="1">
      <c r="B119" s="46">
        <f>氏名入力!A119</f>
        <v>1345</v>
      </c>
      <c r="C119" s="40">
        <f>氏名入力!C119</f>
        <v>0</v>
      </c>
      <c r="D119" s="7">
        <f>[5]音楽!D119</f>
        <v>0</v>
      </c>
      <c r="E119" s="1">
        <f>[5]音楽!E119</f>
        <v>0</v>
      </c>
      <c r="F119" s="1">
        <f>[5]音楽!F119</f>
        <v>0</v>
      </c>
      <c r="G119" s="1">
        <f>[5]音楽!G119</f>
        <v>0</v>
      </c>
      <c r="H119" s="17">
        <f>[5]音楽!H119</f>
        <v>0</v>
      </c>
      <c r="I119" s="227">
        <f>[5]音楽!I119</f>
        <v>0</v>
      </c>
      <c r="J119" s="219">
        <f>[5]音楽!J119</f>
        <v>0</v>
      </c>
      <c r="K119" s="161"/>
      <c r="L119" s="7">
        <f>[5]音楽!L119</f>
        <v>0</v>
      </c>
      <c r="M119" s="1">
        <f>[5]音楽!M119</f>
        <v>0</v>
      </c>
      <c r="N119" s="1">
        <f>[5]音楽!N119</f>
        <v>0</v>
      </c>
      <c r="O119" s="1">
        <f>[5]音楽!O119</f>
        <v>0</v>
      </c>
      <c r="P119" s="17">
        <f>[5]音楽!P119</f>
        <v>0</v>
      </c>
      <c r="Q119" s="227">
        <f>[5]音楽!Q119</f>
        <v>0</v>
      </c>
      <c r="R119" s="219">
        <f>[5]音楽!R119</f>
        <v>0</v>
      </c>
      <c r="T119" s="7">
        <f>[5]音楽!T119</f>
        <v>0</v>
      </c>
      <c r="U119" s="1">
        <f>[5]音楽!U119</f>
        <v>0</v>
      </c>
      <c r="V119" s="1">
        <f>[5]音楽!V119</f>
        <v>0</v>
      </c>
      <c r="W119" s="1">
        <f>[5]音楽!W119</f>
        <v>0</v>
      </c>
      <c r="X119" s="17">
        <f>[5]音楽!X119</f>
        <v>0</v>
      </c>
    </row>
    <row r="120" spans="2:24" ht="21.75" customHeight="1">
      <c r="B120" s="46">
        <f>氏名入力!A120</f>
        <v>1346</v>
      </c>
      <c r="C120" s="40">
        <f>氏名入力!C120</f>
        <v>0</v>
      </c>
      <c r="D120" s="7">
        <f>[5]音楽!D120</f>
        <v>0</v>
      </c>
      <c r="E120" s="1">
        <f>[5]音楽!E120</f>
        <v>0</v>
      </c>
      <c r="F120" s="1">
        <f>[5]音楽!F120</f>
        <v>0</v>
      </c>
      <c r="G120" s="1">
        <f>[5]音楽!G120</f>
        <v>0</v>
      </c>
      <c r="H120" s="17">
        <f>[5]音楽!H120</f>
        <v>0</v>
      </c>
      <c r="I120" s="227">
        <f>[5]音楽!I120</f>
        <v>0</v>
      </c>
      <c r="J120" s="219">
        <f>[5]音楽!J120</f>
        <v>0</v>
      </c>
      <c r="K120" s="161"/>
      <c r="L120" s="7">
        <f>[5]音楽!L120</f>
        <v>0</v>
      </c>
      <c r="M120" s="1">
        <f>[5]音楽!M120</f>
        <v>0</v>
      </c>
      <c r="N120" s="1">
        <f>[5]音楽!N120</f>
        <v>0</v>
      </c>
      <c r="O120" s="1">
        <f>[5]音楽!O120</f>
        <v>0</v>
      </c>
      <c r="P120" s="17">
        <f>[5]音楽!P120</f>
        <v>0</v>
      </c>
      <c r="Q120" s="227">
        <f>[5]音楽!Q120</f>
        <v>0</v>
      </c>
      <c r="R120" s="219">
        <f>[5]音楽!R120</f>
        <v>0</v>
      </c>
      <c r="T120" s="7">
        <f>[5]音楽!T120</f>
        <v>0</v>
      </c>
      <c r="U120" s="1">
        <f>[5]音楽!U120</f>
        <v>0</v>
      </c>
      <c r="V120" s="1">
        <f>[5]音楽!V120</f>
        <v>0</v>
      </c>
      <c r="W120" s="1">
        <f>[5]音楽!W120</f>
        <v>0</v>
      </c>
      <c r="X120" s="17">
        <f>[5]音楽!X120</f>
        <v>0</v>
      </c>
    </row>
    <row r="121" spans="2:24" ht="21.75" customHeight="1">
      <c r="B121" s="46">
        <f>氏名入力!A121</f>
        <v>1347</v>
      </c>
      <c r="C121" s="40">
        <f>氏名入力!C121</f>
        <v>0</v>
      </c>
      <c r="D121" s="7">
        <f>[5]音楽!D121</f>
        <v>0</v>
      </c>
      <c r="E121" s="1">
        <f>[5]音楽!E121</f>
        <v>0</v>
      </c>
      <c r="F121" s="1">
        <f>[5]音楽!F121</f>
        <v>0</v>
      </c>
      <c r="G121" s="1">
        <f>[5]音楽!G121</f>
        <v>0</v>
      </c>
      <c r="H121" s="17">
        <f>[5]音楽!H121</f>
        <v>0</v>
      </c>
      <c r="I121" s="227">
        <f>[5]音楽!I121</f>
        <v>0</v>
      </c>
      <c r="J121" s="219">
        <f>[5]音楽!J121</f>
        <v>0</v>
      </c>
      <c r="K121" s="161"/>
      <c r="L121" s="7">
        <f>[5]音楽!L121</f>
        <v>0</v>
      </c>
      <c r="M121" s="1">
        <f>[5]音楽!M121</f>
        <v>0</v>
      </c>
      <c r="N121" s="1">
        <f>[5]音楽!N121</f>
        <v>0</v>
      </c>
      <c r="O121" s="1">
        <f>[5]音楽!O121</f>
        <v>0</v>
      </c>
      <c r="P121" s="17">
        <f>[5]音楽!P121</f>
        <v>0</v>
      </c>
      <c r="Q121" s="227">
        <f>[5]音楽!Q121</f>
        <v>0</v>
      </c>
      <c r="R121" s="219">
        <f>[5]音楽!R121</f>
        <v>0</v>
      </c>
      <c r="T121" s="7">
        <f>[5]音楽!T121</f>
        <v>0</v>
      </c>
      <c r="U121" s="1">
        <f>[5]音楽!U121</f>
        <v>0</v>
      </c>
      <c r="V121" s="1">
        <f>[5]音楽!V121</f>
        <v>0</v>
      </c>
      <c r="W121" s="1">
        <f>[5]音楽!W121</f>
        <v>0</v>
      </c>
      <c r="X121" s="17">
        <f>[5]音楽!X121</f>
        <v>0</v>
      </c>
    </row>
    <row r="122" spans="2:24" ht="21.75" customHeight="1">
      <c r="B122" s="46">
        <f>氏名入力!A122</f>
        <v>1348</v>
      </c>
      <c r="C122" s="40">
        <f>氏名入力!C122</f>
        <v>0</v>
      </c>
      <c r="D122" s="7">
        <f>[5]音楽!D122</f>
        <v>0</v>
      </c>
      <c r="E122" s="1">
        <f>[5]音楽!E122</f>
        <v>0</v>
      </c>
      <c r="F122" s="1">
        <f>[5]音楽!F122</f>
        <v>0</v>
      </c>
      <c r="G122" s="1">
        <f>[5]音楽!G122</f>
        <v>0</v>
      </c>
      <c r="H122" s="17">
        <f>[5]音楽!H122</f>
        <v>0</v>
      </c>
      <c r="I122" s="227">
        <f>[5]音楽!I122</f>
        <v>0</v>
      </c>
      <c r="J122" s="219">
        <f>[5]音楽!J122</f>
        <v>0</v>
      </c>
      <c r="K122" s="161"/>
      <c r="L122" s="7">
        <f>[5]音楽!L122</f>
        <v>0</v>
      </c>
      <c r="M122" s="1">
        <f>[5]音楽!M122</f>
        <v>0</v>
      </c>
      <c r="N122" s="1">
        <f>[5]音楽!N122</f>
        <v>0</v>
      </c>
      <c r="O122" s="1">
        <f>[5]音楽!O122</f>
        <v>0</v>
      </c>
      <c r="P122" s="17">
        <f>[5]音楽!P122</f>
        <v>0</v>
      </c>
      <c r="Q122" s="227">
        <f>[5]音楽!Q122</f>
        <v>0</v>
      </c>
      <c r="R122" s="219">
        <f>[5]音楽!R122</f>
        <v>0</v>
      </c>
      <c r="T122" s="7">
        <f>[5]音楽!T122</f>
        <v>0</v>
      </c>
      <c r="U122" s="1">
        <f>[5]音楽!U122</f>
        <v>0</v>
      </c>
      <c r="V122" s="1">
        <f>[5]音楽!V122</f>
        <v>0</v>
      </c>
      <c r="W122" s="1">
        <f>[5]音楽!W122</f>
        <v>0</v>
      </c>
      <c r="X122" s="17">
        <f>[5]音楽!X122</f>
        <v>0</v>
      </c>
    </row>
    <row r="123" spans="2:24" ht="21.75" customHeight="1">
      <c r="B123" s="46">
        <f>氏名入力!A123</f>
        <v>1349</v>
      </c>
      <c r="C123" s="40">
        <f>氏名入力!C123</f>
        <v>0</v>
      </c>
      <c r="D123" s="7">
        <f>[5]音楽!D123</f>
        <v>0</v>
      </c>
      <c r="E123" s="1">
        <f>[5]音楽!E123</f>
        <v>0</v>
      </c>
      <c r="F123" s="1">
        <f>[5]音楽!F123</f>
        <v>0</v>
      </c>
      <c r="G123" s="1">
        <f>[5]音楽!G123</f>
        <v>0</v>
      </c>
      <c r="H123" s="17">
        <f>[5]音楽!H123</f>
        <v>0</v>
      </c>
      <c r="I123" s="227">
        <f>[5]音楽!I123</f>
        <v>0</v>
      </c>
      <c r="J123" s="219">
        <f>[5]音楽!J123</f>
        <v>0</v>
      </c>
      <c r="K123" s="161"/>
      <c r="L123" s="7">
        <f>[5]音楽!L123</f>
        <v>0</v>
      </c>
      <c r="M123" s="1">
        <f>[5]音楽!M123</f>
        <v>0</v>
      </c>
      <c r="N123" s="1">
        <f>[5]音楽!N123</f>
        <v>0</v>
      </c>
      <c r="O123" s="1">
        <f>[5]音楽!O123</f>
        <v>0</v>
      </c>
      <c r="P123" s="17">
        <f>[5]音楽!P123</f>
        <v>0</v>
      </c>
      <c r="Q123" s="227">
        <f>[5]音楽!Q123</f>
        <v>0</v>
      </c>
      <c r="R123" s="219">
        <f>[5]音楽!R123</f>
        <v>0</v>
      </c>
      <c r="T123" s="7">
        <f>[5]音楽!T123</f>
        <v>0</v>
      </c>
      <c r="U123" s="1">
        <f>[5]音楽!U123</f>
        <v>0</v>
      </c>
      <c r="V123" s="1">
        <f>[5]音楽!V123</f>
        <v>0</v>
      </c>
      <c r="W123" s="1">
        <f>[5]音楽!W123</f>
        <v>0</v>
      </c>
      <c r="X123" s="17">
        <f>[5]音楽!X123</f>
        <v>0</v>
      </c>
    </row>
    <row r="124" spans="2:24" ht="21.75" customHeight="1" thickBot="1">
      <c r="B124" s="47">
        <f>氏名入力!A124</f>
        <v>1350</v>
      </c>
      <c r="C124" s="41">
        <f>氏名入力!C124</f>
        <v>0</v>
      </c>
      <c r="D124" s="14">
        <f>[5]音楽!D124</f>
        <v>0</v>
      </c>
      <c r="E124" s="2">
        <f>[5]音楽!E124</f>
        <v>0</v>
      </c>
      <c r="F124" s="2">
        <f>[5]音楽!F124</f>
        <v>0</v>
      </c>
      <c r="G124" s="2">
        <f>[5]音楽!G124</f>
        <v>0</v>
      </c>
      <c r="H124" s="20">
        <f>[5]音楽!H124</f>
        <v>0</v>
      </c>
      <c r="I124" s="228">
        <f>[5]音楽!I124</f>
        <v>0</v>
      </c>
      <c r="J124" s="224">
        <f>[5]音楽!J124</f>
        <v>0</v>
      </c>
      <c r="K124" s="161"/>
      <c r="L124" s="14">
        <f>[5]音楽!L124</f>
        <v>0</v>
      </c>
      <c r="M124" s="2">
        <f>[5]音楽!M124</f>
        <v>0</v>
      </c>
      <c r="N124" s="2">
        <f>[5]音楽!N124</f>
        <v>0</v>
      </c>
      <c r="O124" s="2">
        <f>[5]音楽!O124</f>
        <v>0</v>
      </c>
      <c r="P124" s="20">
        <f>[5]音楽!P124</f>
        <v>0</v>
      </c>
      <c r="Q124" s="228">
        <f>[5]音楽!Q124</f>
        <v>0</v>
      </c>
      <c r="R124" s="224">
        <f>[5]音楽!R124</f>
        <v>0</v>
      </c>
      <c r="T124" s="14">
        <f>[5]音楽!T124</f>
        <v>0</v>
      </c>
      <c r="U124" s="2">
        <f>[5]音楽!U124</f>
        <v>0</v>
      </c>
      <c r="V124" s="2">
        <f>[5]音楽!V124</f>
        <v>0</v>
      </c>
      <c r="W124" s="2">
        <f>[5]音楽!W124</f>
        <v>0</v>
      </c>
      <c r="X124" s="20">
        <f>[5]音楽!X124</f>
        <v>0</v>
      </c>
    </row>
    <row r="125" spans="2:24" ht="21.75" customHeight="1" thickTop="1">
      <c r="B125" s="42">
        <f>氏名入力!A125</f>
        <v>1401</v>
      </c>
      <c r="C125" s="21">
        <f>氏名入力!C125</f>
        <v>0</v>
      </c>
      <c r="D125" s="4">
        <f>[5]音楽!D125</f>
        <v>0</v>
      </c>
      <c r="E125" s="5">
        <f>[5]音楽!E125</f>
        <v>0</v>
      </c>
      <c r="F125" s="5">
        <f>[5]音楽!F125</f>
        <v>0</v>
      </c>
      <c r="G125" s="5">
        <f>[5]音楽!G125</f>
        <v>0</v>
      </c>
      <c r="H125" s="16">
        <f>[5]音楽!H125</f>
        <v>0</v>
      </c>
      <c r="I125" s="229">
        <f>[5]音楽!I125</f>
        <v>0</v>
      </c>
      <c r="J125" s="218">
        <f>[5]音楽!J125</f>
        <v>0</v>
      </c>
      <c r="K125" s="161"/>
      <c r="L125" s="4">
        <f>[5]音楽!L125</f>
        <v>0</v>
      </c>
      <c r="M125" s="5">
        <f>[5]音楽!M125</f>
        <v>0</v>
      </c>
      <c r="N125" s="5">
        <f>[5]音楽!N125</f>
        <v>0</v>
      </c>
      <c r="O125" s="5">
        <f>[5]音楽!O125</f>
        <v>0</v>
      </c>
      <c r="P125" s="16">
        <f>[5]音楽!P125</f>
        <v>0</v>
      </c>
      <c r="Q125" s="245">
        <f>[5]音楽!Q125</f>
        <v>0</v>
      </c>
      <c r="R125" s="218">
        <f>[5]音楽!R125</f>
        <v>0</v>
      </c>
      <c r="T125" s="4">
        <f>[5]音楽!T125</f>
        <v>0</v>
      </c>
      <c r="U125" s="5">
        <f>[5]音楽!U125</f>
        <v>0</v>
      </c>
      <c r="V125" s="5">
        <f>[5]音楽!V125</f>
        <v>0</v>
      </c>
      <c r="W125" s="5">
        <f>[5]音楽!W125</f>
        <v>0</v>
      </c>
      <c r="X125" s="16">
        <f>[5]音楽!X125</f>
        <v>0</v>
      </c>
    </row>
    <row r="126" spans="2:24" ht="21.75" customHeight="1">
      <c r="B126" s="43">
        <f>氏名入力!A126</f>
        <v>1402</v>
      </c>
      <c r="C126" s="22">
        <f>氏名入力!C126</f>
        <v>0</v>
      </c>
      <c r="D126" s="7">
        <f>[5]音楽!D126</f>
        <v>0</v>
      </c>
      <c r="E126" s="1">
        <f>[5]音楽!E126</f>
        <v>0</v>
      </c>
      <c r="F126" s="1">
        <f>[5]音楽!F126</f>
        <v>0</v>
      </c>
      <c r="G126" s="1">
        <f>[5]音楽!G126</f>
        <v>0</v>
      </c>
      <c r="H126" s="17">
        <f>[5]音楽!H126</f>
        <v>0</v>
      </c>
      <c r="I126" s="227">
        <f>[5]音楽!I126</f>
        <v>0</v>
      </c>
      <c r="J126" s="219">
        <f>[5]音楽!J126</f>
        <v>0</v>
      </c>
      <c r="K126" s="161"/>
      <c r="L126" s="7">
        <f>[5]音楽!L126</f>
        <v>0</v>
      </c>
      <c r="M126" s="1">
        <f>[5]音楽!M126</f>
        <v>0</v>
      </c>
      <c r="N126" s="1">
        <f>[5]音楽!N126</f>
        <v>0</v>
      </c>
      <c r="O126" s="1">
        <f>[5]音楽!O126</f>
        <v>0</v>
      </c>
      <c r="P126" s="17">
        <f>[5]音楽!P126</f>
        <v>0</v>
      </c>
      <c r="Q126" s="227">
        <f>[5]音楽!Q126</f>
        <v>0</v>
      </c>
      <c r="R126" s="219">
        <f>[5]音楽!R126</f>
        <v>0</v>
      </c>
      <c r="T126" s="7">
        <f>[5]音楽!T126</f>
        <v>0</v>
      </c>
      <c r="U126" s="1">
        <f>[5]音楽!U126</f>
        <v>0</v>
      </c>
      <c r="V126" s="1">
        <f>[5]音楽!V126</f>
        <v>0</v>
      </c>
      <c r="W126" s="1">
        <f>[5]音楽!W126</f>
        <v>0</v>
      </c>
      <c r="X126" s="17">
        <f>[5]音楽!X126</f>
        <v>0</v>
      </c>
    </row>
    <row r="127" spans="2:24" ht="21.75" customHeight="1">
      <c r="B127" s="43">
        <f>氏名入力!A127</f>
        <v>1403</v>
      </c>
      <c r="C127" s="22">
        <f>氏名入力!C127</f>
        <v>0</v>
      </c>
      <c r="D127" s="7">
        <f>[5]音楽!D127</f>
        <v>0</v>
      </c>
      <c r="E127" s="1">
        <f>[5]音楽!E127</f>
        <v>0</v>
      </c>
      <c r="F127" s="1">
        <f>[5]音楽!F127</f>
        <v>0</v>
      </c>
      <c r="G127" s="1">
        <f>[5]音楽!G127</f>
        <v>0</v>
      </c>
      <c r="H127" s="17">
        <f>[5]音楽!H127</f>
        <v>0</v>
      </c>
      <c r="I127" s="227">
        <f>[5]音楽!I127</f>
        <v>0</v>
      </c>
      <c r="J127" s="219">
        <f>[5]音楽!J127</f>
        <v>0</v>
      </c>
      <c r="K127" s="161"/>
      <c r="L127" s="7">
        <f>[5]音楽!L127</f>
        <v>0</v>
      </c>
      <c r="M127" s="1">
        <f>[5]音楽!M127</f>
        <v>0</v>
      </c>
      <c r="N127" s="1">
        <f>[5]音楽!N127</f>
        <v>0</v>
      </c>
      <c r="O127" s="1">
        <f>[5]音楽!O127</f>
        <v>0</v>
      </c>
      <c r="P127" s="17">
        <f>[5]音楽!P127</f>
        <v>0</v>
      </c>
      <c r="Q127" s="227">
        <f>[5]音楽!Q127</f>
        <v>0</v>
      </c>
      <c r="R127" s="219">
        <f>[5]音楽!R127</f>
        <v>0</v>
      </c>
      <c r="T127" s="7">
        <f>[5]音楽!T127</f>
        <v>0</v>
      </c>
      <c r="U127" s="1">
        <f>[5]音楽!U127</f>
        <v>0</v>
      </c>
      <c r="V127" s="1">
        <f>[5]音楽!V127</f>
        <v>0</v>
      </c>
      <c r="W127" s="1">
        <f>[5]音楽!W127</f>
        <v>0</v>
      </c>
      <c r="X127" s="17">
        <f>[5]音楽!X127</f>
        <v>0</v>
      </c>
    </row>
    <row r="128" spans="2:24" ht="21.75" customHeight="1">
      <c r="B128" s="43">
        <f>氏名入力!A128</f>
        <v>1404</v>
      </c>
      <c r="C128" s="22">
        <f>氏名入力!C128</f>
        <v>0</v>
      </c>
      <c r="D128" s="7">
        <f>[5]音楽!D128</f>
        <v>0</v>
      </c>
      <c r="E128" s="1">
        <f>[5]音楽!E128</f>
        <v>0</v>
      </c>
      <c r="F128" s="1">
        <f>[5]音楽!F128</f>
        <v>0</v>
      </c>
      <c r="G128" s="1">
        <f>[5]音楽!G128</f>
        <v>0</v>
      </c>
      <c r="H128" s="17">
        <f>[5]音楽!H128</f>
        <v>0</v>
      </c>
      <c r="I128" s="227">
        <f>[5]音楽!I128</f>
        <v>0</v>
      </c>
      <c r="J128" s="219">
        <f>[5]音楽!J128</f>
        <v>0</v>
      </c>
      <c r="K128" s="161"/>
      <c r="L128" s="7">
        <f>[5]音楽!L128</f>
        <v>0</v>
      </c>
      <c r="M128" s="1">
        <f>[5]音楽!M128</f>
        <v>0</v>
      </c>
      <c r="N128" s="1">
        <f>[5]音楽!N128</f>
        <v>0</v>
      </c>
      <c r="O128" s="1">
        <f>[5]音楽!O128</f>
        <v>0</v>
      </c>
      <c r="P128" s="17">
        <f>[5]音楽!P128</f>
        <v>0</v>
      </c>
      <c r="Q128" s="227">
        <f>[5]音楽!Q128</f>
        <v>0</v>
      </c>
      <c r="R128" s="219">
        <f>[5]音楽!R128</f>
        <v>0</v>
      </c>
      <c r="T128" s="7">
        <f>[5]音楽!T128</f>
        <v>0</v>
      </c>
      <c r="U128" s="1">
        <f>[5]音楽!U128</f>
        <v>0</v>
      </c>
      <c r="V128" s="1">
        <f>[5]音楽!V128</f>
        <v>0</v>
      </c>
      <c r="W128" s="1">
        <f>[5]音楽!W128</f>
        <v>0</v>
      </c>
      <c r="X128" s="17">
        <f>[5]音楽!X128</f>
        <v>0</v>
      </c>
    </row>
    <row r="129" spans="2:24" ht="21.75" customHeight="1">
      <c r="B129" s="43">
        <f>氏名入力!A129</f>
        <v>1405</v>
      </c>
      <c r="C129" s="22">
        <f>氏名入力!C129</f>
        <v>0</v>
      </c>
      <c r="D129" s="7">
        <f>[5]音楽!D129</f>
        <v>0</v>
      </c>
      <c r="E129" s="1">
        <f>[5]音楽!E129</f>
        <v>0</v>
      </c>
      <c r="F129" s="1">
        <f>[5]音楽!F129</f>
        <v>0</v>
      </c>
      <c r="G129" s="1">
        <f>[5]音楽!G129</f>
        <v>0</v>
      </c>
      <c r="H129" s="17">
        <f>[5]音楽!H129</f>
        <v>0</v>
      </c>
      <c r="I129" s="227">
        <f>[5]音楽!I129</f>
        <v>0</v>
      </c>
      <c r="J129" s="219">
        <f>[5]音楽!J129</f>
        <v>0</v>
      </c>
      <c r="K129" s="161"/>
      <c r="L129" s="7">
        <f>[5]音楽!L129</f>
        <v>0</v>
      </c>
      <c r="M129" s="1">
        <f>[5]音楽!M129</f>
        <v>0</v>
      </c>
      <c r="N129" s="1">
        <f>[5]音楽!N129</f>
        <v>0</v>
      </c>
      <c r="O129" s="1">
        <f>[5]音楽!O129</f>
        <v>0</v>
      </c>
      <c r="P129" s="17">
        <f>[5]音楽!P129</f>
        <v>0</v>
      </c>
      <c r="Q129" s="227">
        <f>[5]音楽!Q129</f>
        <v>0</v>
      </c>
      <c r="R129" s="219">
        <f>[5]音楽!R129</f>
        <v>0</v>
      </c>
      <c r="T129" s="7">
        <f>[5]音楽!T129</f>
        <v>0</v>
      </c>
      <c r="U129" s="1">
        <f>[5]音楽!U129</f>
        <v>0</v>
      </c>
      <c r="V129" s="1">
        <f>[5]音楽!V129</f>
        <v>0</v>
      </c>
      <c r="W129" s="1">
        <f>[5]音楽!W129</f>
        <v>0</v>
      </c>
      <c r="X129" s="17">
        <f>[5]音楽!X129</f>
        <v>0</v>
      </c>
    </row>
    <row r="130" spans="2:24" ht="21.75" customHeight="1">
      <c r="B130" s="43">
        <f>氏名入力!A130</f>
        <v>1406</v>
      </c>
      <c r="C130" s="22">
        <f>氏名入力!C130</f>
        <v>0</v>
      </c>
      <c r="D130" s="7">
        <f>[5]音楽!D130</f>
        <v>0</v>
      </c>
      <c r="E130" s="1">
        <f>[5]音楽!E130</f>
        <v>0</v>
      </c>
      <c r="F130" s="1">
        <f>[5]音楽!F130</f>
        <v>0</v>
      </c>
      <c r="G130" s="1">
        <f>[5]音楽!G130</f>
        <v>0</v>
      </c>
      <c r="H130" s="17">
        <f>[5]音楽!H130</f>
        <v>0</v>
      </c>
      <c r="I130" s="227">
        <f>[5]音楽!I130</f>
        <v>0</v>
      </c>
      <c r="J130" s="219">
        <f>[5]音楽!J130</f>
        <v>0</v>
      </c>
      <c r="K130" s="161"/>
      <c r="L130" s="7">
        <f>[5]音楽!L130</f>
        <v>0</v>
      </c>
      <c r="M130" s="1">
        <f>[5]音楽!M130</f>
        <v>0</v>
      </c>
      <c r="N130" s="1">
        <f>[5]音楽!N130</f>
        <v>0</v>
      </c>
      <c r="O130" s="1">
        <f>[5]音楽!O130</f>
        <v>0</v>
      </c>
      <c r="P130" s="17">
        <f>[5]音楽!P130</f>
        <v>0</v>
      </c>
      <c r="Q130" s="227">
        <f>[5]音楽!Q130</f>
        <v>0</v>
      </c>
      <c r="R130" s="219">
        <f>[5]音楽!R130</f>
        <v>0</v>
      </c>
      <c r="T130" s="7">
        <f>[5]音楽!T130</f>
        <v>0</v>
      </c>
      <c r="U130" s="1">
        <f>[5]音楽!U130</f>
        <v>0</v>
      </c>
      <c r="V130" s="1">
        <f>[5]音楽!V130</f>
        <v>0</v>
      </c>
      <c r="W130" s="1">
        <f>[5]音楽!W130</f>
        <v>0</v>
      </c>
      <c r="X130" s="17">
        <f>[5]音楽!X130</f>
        <v>0</v>
      </c>
    </row>
    <row r="131" spans="2:24" ht="21.75" customHeight="1">
      <c r="B131" s="43">
        <f>氏名入力!A131</f>
        <v>1407</v>
      </c>
      <c r="C131" s="22">
        <f>氏名入力!C131</f>
        <v>0</v>
      </c>
      <c r="D131" s="7">
        <f>[5]音楽!D131</f>
        <v>0</v>
      </c>
      <c r="E131" s="1">
        <f>[5]音楽!E131</f>
        <v>0</v>
      </c>
      <c r="F131" s="1">
        <f>[5]音楽!F131</f>
        <v>0</v>
      </c>
      <c r="G131" s="1">
        <f>[5]音楽!G131</f>
        <v>0</v>
      </c>
      <c r="H131" s="17">
        <f>[5]音楽!H131</f>
        <v>0</v>
      </c>
      <c r="I131" s="227">
        <f>[5]音楽!I131</f>
        <v>0</v>
      </c>
      <c r="J131" s="219">
        <f>[5]音楽!J131</f>
        <v>0</v>
      </c>
      <c r="K131" s="161"/>
      <c r="L131" s="7">
        <f>[5]音楽!L131</f>
        <v>0</v>
      </c>
      <c r="M131" s="1">
        <f>[5]音楽!M131</f>
        <v>0</v>
      </c>
      <c r="N131" s="1">
        <f>[5]音楽!N131</f>
        <v>0</v>
      </c>
      <c r="O131" s="1">
        <f>[5]音楽!O131</f>
        <v>0</v>
      </c>
      <c r="P131" s="17">
        <f>[5]音楽!P131</f>
        <v>0</v>
      </c>
      <c r="Q131" s="227">
        <f>[5]音楽!Q131</f>
        <v>0</v>
      </c>
      <c r="R131" s="219">
        <f>[5]音楽!R131</f>
        <v>0</v>
      </c>
      <c r="T131" s="7">
        <f>[5]音楽!T131</f>
        <v>0</v>
      </c>
      <c r="U131" s="1">
        <f>[5]音楽!U131</f>
        <v>0</v>
      </c>
      <c r="V131" s="1">
        <f>[5]音楽!V131</f>
        <v>0</v>
      </c>
      <c r="W131" s="1">
        <f>[5]音楽!W131</f>
        <v>0</v>
      </c>
      <c r="X131" s="17">
        <f>[5]音楽!X131</f>
        <v>0</v>
      </c>
    </row>
    <row r="132" spans="2:24" ht="21.75" customHeight="1">
      <c r="B132" s="43">
        <f>氏名入力!A132</f>
        <v>1408</v>
      </c>
      <c r="C132" s="22">
        <f>氏名入力!C132</f>
        <v>0</v>
      </c>
      <c r="D132" s="7">
        <f>[5]音楽!D132</f>
        <v>0</v>
      </c>
      <c r="E132" s="1">
        <f>[5]音楽!E132</f>
        <v>0</v>
      </c>
      <c r="F132" s="1">
        <f>[5]音楽!F132</f>
        <v>0</v>
      </c>
      <c r="G132" s="1">
        <f>[5]音楽!G132</f>
        <v>0</v>
      </c>
      <c r="H132" s="17">
        <f>[5]音楽!H132</f>
        <v>0</v>
      </c>
      <c r="I132" s="227">
        <f>[5]音楽!I132</f>
        <v>0</v>
      </c>
      <c r="J132" s="219">
        <f>[5]音楽!J132</f>
        <v>0</v>
      </c>
      <c r="K132" s="161"/>
      <c r="L132" s="7">
        <f>[5]音楽!L132</f>
        <v>0</v>
      </c>
      <c r="M132" s="1">
        <f>[5]音楽!M132</f>
        <v>0</v>
      </c>
      <c r="N132" s="1">
        <f>[5]音楽!N132</f>
        <v>0</v>
      </c>
      <c r="O132" s="1">
        <f>[5]音楽!O132</f>
        <v>0</v>
      </c>
      <c r="P132" s="17">
        <f>[5]音楽!P132</f>
        <v>0</v>
      </c>
      <c r="Q132" s="227">
        <f>[5]音楽!Q132</f>
        <v>0</v>
      </c>
      <c r="R132" s="219">
        <f>[5]音楽!R132</f>
        <v>0</v>
      </c>
      <c r="T132" s="7">
        <f>[5]音楽!T132</f>
        <v>0</v>
      </c>
      <c r="U132" s="1">
        <f>[5]音楽!U132</f>
        <v>0</v>
      </c>
      <c r="V132" s="1">
        <f>[5]音楽!V132</f>
        <v>0</v>
      </c>
      <c r="W132" s="1">
        <f>[5]音楽!W132</f>
        <v>0</v>
      </c>
      <c r="X132" s="17">
        <f>[5]音楽!X132</f>
        <v>0</v>
      </c>
    </row>
    <row r="133" spans="2:24" ht="21.75" customHeight="1">
      <c r="B133" s="43">
        <f>氏名入力!A133</f>
        <v>1409</v>
      </c>
      <c r="C133" s="22">
        <f>氏名入力!C133</f>
        <v>0</v>
      </c>
      <c r="D133" s="7">
        <f>[5]音楽!D133</f>
        <v>0</v>
      </c>
      <c r="E133" s="1">
        <f>[5]音楽!E133</f>
        <v>0</v>
      </c>
      <c r="F133" s="1">
        <f>[5]音楽!F133</f>
        <v>0</v>
      </c>
      <c r="G133" s="1">
        <f>[5]音楽!G133</f>
        <v>0</v>
      </c>
      <c r="H133" s="17">
        <f>[5]音楽!H133</f>
        <v>0</v>
      </c>
      <c r="I133" s="227">
        <f>[5]音楽!I133</f>
        <v>0</v>
      </c>
      <c r="J133" s="219">
        <f>[5]音楽!J133</f>
        <v>0</v>
      </c>
      <c r="K133" s="161"/>
      <c r="L133" s="7">
        <f>[5]音楽!L133</f>
        <v>0</v>
      </c>
      <c r="M133" s="1">
        <f>[5]音楽!M133</f>
        <v>0</v>
      </c>
      <c r="N133" s="1">
        <f>[5]音楽!N133</f>
        <v>0</v>
      </c>
      <c r="O133" s="1">
        <f>[5]音楽!O133</f>
        <v>0</v>
      </c>
      <c r="P133" s="17">
        <f>[5]音楽!P133</f>
        <v>0</v>
      </c>
      <c r="Q133" s="227">
        <f>[5]音楽!Q133</f>
        <v>0</v>
      </c>
      <c r="R133" s="219">
        <f>[5]音楽!R133</f>
        <v>0</v>
      </c>
      <c r="T133" s="7">
        <f>[5]音楽!T133</f>
        <v>0</v>
      </c>
      <c r="U133" s="1">
        <f>[5]音楽!U133</f>
        <v>0</v>
      </c>
      <c r="V133" s="1">
        <f>[5]音楽!V133</f>
        <v>0</v>
      </c>
      <c r="W133" s="1">
        <f>[5]音楽!W133</f>
        <v>0</v>
      </c>
      <c r="X133" s="17">
        <f>[5]音楽!X133</f>
        <v>0</v>
      </c>
    </row>
    <row r="134" spans="2:24" ht="21.75" customHeight="1">
      <c r="B134" s="43">
        <f>氏名入力!A134</f>
        <v>1410</v>
      </c>
      <c r="C134" s="22">
        <f>氏名入力!C134</f>
        <v>0</v>
      </c>
      <c r="D134" s="7">
        <f>[5]音楽!D134</f>
        <v>0</v>
      </c>
      <c r="E134" s="1">
        <f>[5]音楽!E134</f>
        <v>0</v>
      </c>
      <c r="F134" s="1">
        <f>[5]音楽!F134</f>
        <v>0</v>
      </c>
      <c r="G134" s="1">
        <f>[5]音楽!G134</f>
        <v>0</v>
      </c>
      <c r="H134" s="17">
        <f>[5]音楽!H134</f>
        <v>0</v>
      </c>
      <c r="I134" s="227">
        <f>[5]音楽!I134</f>
        <v>0</v>
      </c>
      <c r="J134" s="219">
        <f>[5]音楽!J134</f>
        <v>0</v>
      </c>
      <c r="K134" s="161"/>
      <c r="L134" s="7">
        <f>[5]音楽!L134</f>
        <v>0</v>
      </c>
      <c r="M134" s="1">
        <f>[5]音楽!M134</f>
        <v>0</v>
      </c>
      <c r="N134" s="1">
        <f>[5]音楽!N134</f>
        <v>0</v>
      </c>
      <c r="O134" s="1">
        <f>[5]音楽!O134</f>
        <v>0</v>
      </c>
      <c r="P134" s="17">
        <f>[5]音楽!P134</f>
        <v>0</v>
      </c>
      <c r="Q134" s="227">
        <f>[5]音楽!Q134</f>
        <v>0</v>
      </c>
      <c r="R134" s="219">
        <f>[5]音楽!R134</f>
        <v>0</v>
      </c>
      <c r="T134" s="7">
        <f>[5]音楽!T134</f>
        <v>0</v>
      </c>
      <c r="U134" s="1">
        <f>[5]音楽!U134</f>
        <v>0</v>
      </c>
      <c r="V134" s="1">
        <f>[5]音楽!V134</f>
        <v>0</v>
      </c>
      <c r="W134" s="1">
        <f>[5]音楽!W134</f>
        <v>0</v>
      </c>
      <c r="X134" s="17">
        <f>[5]音楽!X134</f>
        <v>0</v>
      </c>
    </row>
    <row r="135" spans="2:24" ht="21.75" customHeight="1">
      <c r="B135" s="43">
        <f>氏名入力!A135</f>
        <v>1411</v>
      </c>
      <c r="C135" s="22">
        <f>氏名入力!C135</f>
        <v>0</v>
      </c>
      <c r="D135" s="7">
        <f>[5]音楽!D135</f>
        <v>0</v>
      </c>
      <c r="E135" s="1">
        <f>[5]音楽!E135</f>
        <v>0</v>
      </c>
      <c r="F135" s="1">
        <f>[5]音楽!F135</f>
        <v>0</v>
      </c>
      <c r="G135" s="1">
        <f>[5]音楽!G135</f>
        <v>0</v>
      </c>
      <c r="H135" s="17">
        <f>[5]音楽!H135</f>
        <v>0</v>
      </c>
      <c r="I135" s="227">
        <f>[5]音楽!I135</f>
        <v>0</v>
      </c>
      <c r="J135" s="219">
        <f>[5]音楽!J135</f>
        <v>0</v>
      </c>
      <c r="K135" s="161"/>
      <c r="L135" s="7">
        <f>[5]音楽!L135</f>
        <v>0</v>
      </c>
      <c r="M135" s="1">
        <f>[5]音楽!M135</f>
        <v>0</v>
      </c>
      <c r="N135" s="1">
        <f>[5]音楽!N135</f>
        <v>0</v>
      </c>
      <c r="O135" s="1">
        <f>[5]音楽!O135</f>
        <v>0</v>
      </c>
      <c r="P135" s="17">
        <f>[5]音楽!P135</f>
        <v>0</v>
      </c>
      <c r="Q135" s="227">
        <f>[5]音楽!Q135</f>
        <v>0</v>
      </c>
      <c r="R135" s="219">
        <f>[5]音楽!R135</f>
        <v>0</v>
      </c>
      <c r="T135" s="7">
        <f>[5]音楽!T135</f>
        <v>0</v>
      </c>
      <c r="U135" s="1">
        <f>[5]音楽!U135</f>
        <v>0</v>
      </c>
      <c r="V135" s="1">
        <f>[5]音楽!V135</f>
        <v>0</v>
      </c>
      <c r="W135" s="1">
        <f>[5]音楽!W135</f>
        <v>0</v>
      </c>
      <c r="X135" s="17">
        <f>[5]音楽!X135</f>
        <v>0</v>
      </c>
    </row>
    <row r="136" spans="2:24" ht="21.75" customHeight="1">
      <c r="B136" s="43">
        <f>氏名入力!A136</f>
        <v>1412</v>
      </c>
      <c r="C136" s="22">
        <f>氏名入力!C136</f>
        <v>0</v>
      </c>
      <c r="D136" s="7">
        <f>[5]音楽!D136</f>
        <v>0</v>
      </c>
      <c r="E136" s="1">
        <f>[5]音楽!E136</f>
        <v>0</v>
      </c>
      <c r="F136" s="1">
        <f>[5]音楽!F136</f>
        <v>0</v>
      </c>
      <c r="G136" s="1">
        <f>[5]音楽!G136</f>
        <v>0</v>
      </c>
      <c r="H136" s="17">
        <f>[5]音楽!H136</f>
        <v>0</v>
      </c>
      <c r="I136" s="227">
        <f>[5]音楽!I136</f>
        <v>0</v>
      </c>
      <c r="J136" s="219">
        <f>[5]音楽!J136</f>
        <v>0</v>
      </c>
      <c r="K136" s="161"/>
      <c r="L136" s="7">
        <f>[5]音楽!L136</f>
        <v>0</v>
      </c>
      <c r="M136" s="1">
        <f>[5]音楽!M136</f>
        <v>0</v>
      </c>
      <c r="N136" s="1">
        <f>[5]音楽!N136</f>
        <v>0</v>
      </c>
      <c r="O136" s="1">
        <f>[5]音楽!O136</f>
        <v>0</v>
      </c>
      <c r="P136" s="17">
        <f>[5]音楽!P136</f>
        <v>0</v>
      </c>
      <c r="Q136" s="227">
        <f>[5]音楽!Q136</f>
        <v>0</v>
      </c>
      <c r="R136" s="219">
        <f>[5]音楽!R136</f>
        <v>0</v>
      </c>
      <c r="T136" s="7">
        <f>[5]音楽!T136</f>
        <v>0</v>
      </c>
      <c r="U136" s="1">
        <f>[5]音楽!U136</f>
        <v>0</v>
      </c>
      <c r="V136" s="1">
        <f>[5]音楽!V136</f>
        <v>0</v>
      </c>
      <c r="W136" s="1">
        <f>[5]音楽!W136</f>
        <v>0</v>
      </c>
      <c r="X136" s="17">
        <f>[5]音楽!X136</f>
        <v>0</v>
      </c>
    </row>
    <row r="137" spans="2:24" ht="21.75" customHeight="1">
      <c r="B137" s="43">
        <f>氏名入力!A137</f>
        <v>1413</v>
      </c>
      <c r="C137" s="22">
        <f>氏名入力!C137</f>
        <v>0</v>
      </c>
      <c r="D137" s="7">
        <f>[5]音楽!D137</f>
        <v>0</v>
      </c>
      <c r="E137" s="1">
        <f>[5]音楽!E137</f>
        <v>0</v>
      </c>
      <c r="F137" s="1">
        <f>[5]音楽!F137</f>
        <v>0</v>
      </c>
      <c r="G137" s="1">
        <f>[5]音楽!G137</f>
        <v>0</v>
      </c>
      <c r="H137" s="17">
        <f>[5]音楽!H137</f>
        <v>0</v>
      </c>
      <c r="I137" s="227">
        <f>[5]音楽!I137</f>
        <v>0</v>
      </c>
      <c r="J137" s="219">
        <f>[5]音楽!J137</f>
        <v>0</v>
      </c>
      <c r="K137" s="161"/>
      <c r="L137" s="7">
        <f>[5]音楽!L137</f>
        <v>0</v>
      </c>
      <c r="M137" s="1">
        <f>[5]音楽!M137</f>
        <v>0</v>
      </c>
      <c r="N137" s="1">
        <f>[5]音楽!N137</f>
        <v>0</v>
      </c>
      <c r="O137" s="1">
        <f>[5]音楽!O137</f>
        <v>0</v>
      </c>
      <c r="P137" s="17">
        <f>[5]音楽!P137</f>
        <v>0</v>
      </c>
      <c r="Q137" s="227">
        <f>[5]音楽!Q137</f>
        <v>0</v>
      </c>
      <c r="R137" s="219">
        <f>[5]音楽!R137</f>
        <v>0</v>
      </c>
      <c r="T137" s="7">
        <f>[5]音楽!T137</f>
        <v>0</v>
      </c>
      <c r="U137" s="1">
        <f>[5]音楽!U137</f>
        <v>0</v>
      </c>
      <c r="V137" s="1">
        <f>[5]音楽!V137</f>
        <v>0</v>
      </c>
      <c r="W137" s="1">
        <f>[5]音楽!W137</f>
        <v>0</v>
      </c>
      <c r="X137" s="17">
        <f>[5]音楽!X137</f>
        <v>0</v>
      </c>
    </row>
    <row r="138" spans="2:24" ht="21.75" customHeight="1">
      <c r="B138" s="43">
        <f>氏名入力!A138</f>
        <v>1414</v>
      </c>
      <c r="C138" s="22">
        <f>氏名入力!C138</f>
        <v>0</v>
      </c>
      <c r="D138" s="7">
        <f>[5]音楽!D138</f>
        <v>0</v>
      </c>
      <c r="E138" s="1">
        <f>[5]音楽!E138</f>
        <v>0</v>
      </c>
      <c r="F138" s="1">
        <f>[5]音楽!F138</f>
        <v>0</v>
      </c>
      <c r="G138" s="1">
        <f>[5]音楽!G138</f>
        <v>0</v>
      </c>
      <c r="H138" s="17">
        <f>[5]音楽!H138</f>
        <v>0</v>
      </c>
      <c r="I138" s="227">
        <f>[5]音楽!I138</f>
        <v>0</v>
      </c>
      <c r="J138" s="219">
        <f>[5]音楽!J138</f>
        <v>0</v>
      </c>
      <c r="K138" s="161"/>
      <c r="L138" s="7">
        <f>[5]音楽!L138</f>
        <v>0</v>
      </c>
      <c r="M138" s="1">
        <f>[5]音楽!M138</f>
        <v>0</v>
      </c>
      <c r="N138" s="1">
        <f>[5]音楽!N138</f>
        <v>0</v>
      </c>
      <c r="O138" s="1">
        <f>[5]音楽!O138</f>
        <v>0</v>
      </c>
      <c r="P138" s="17">
        <f>[5]音楽!P138</f>
        <v>0</v>
      </c>
      <c r="Q138" s="227">
        <f>[5]音楽!Q138</f>
        <v>0</v>
      </c>
      <c r="R138" s="219">
        <f>[5]音楽!R138</f>
        <v>0</v>
      </c>
      <c r="T138" s="7">
        <f>[5]音楽!T138</f>
        <v>0</v>
      </c>
      <c r="U138" s="1">
        <f>[5]音楽!U138</f>
        <v>0</v>
      </c>
      <c r="V138" s="1">
        <f>[5]音楽!V138</f>
        <v>0</v>
      </c>
      <c r="W138" s="1">
        <f>[5]音楽!W138</f>
        <v>0</v>
      </c>
      <c r="X138" s="17">
        <f>[5]音楽!X138</f>
        <v>0</v>
      </c>
    </row>
    <row r="139" spans="2:24" ht="21.75" customHeight="1">
      <c r="B139" s="43">
        <f>氏名入力!A139</f>
        <v>1415</v>
      </c>
      <c r="C139" s="22">
        <f>氏名入力!C139</f>
        <v>0</v>
      </c>
      <c r="D139" s="7">
        <f>[5]音楽!D139</f>
        <v>0</v>
      </c>
      <c r="E139" s="1">
        <f>[5]音楽!E139</f>
        <v>0</v>
      </c>
      <c r="F139" s="1">
        <f>[5]音楽!F139</f>
        <v>0</v>
      </c>
      <c r="G139" s="1">
        <f>[5]音楽!G139</f>
        <v>0</v>
      </c>
      <c r="H139" s="17">
        <f>[5]音楽!H139</f>
        <v>0</v>
      </c>
      <c r="I139" s="227">
        <f>[5]音楽!I139</f>
        <v>0</v>
      </c>
      <c r="J139" s="219">
        <f>[5]音楽!J139</f>
        <v>0</v>
      </c>
      <c r="K139" s="161"/>
      <c r="L139" s="7">
        <f>[5]音楽!L139</f>
        <v>0</v>
      </c>
      <c r="M139" s="1">
        <f>[5]音楽!M139</f>
        <v>0</v>
      </c>
      <c r="N139" s="1">
        <f>[5]音楽!N139</f>
        <v>0</v>
      </c>
      <c r="O139" s="1">
        <f>[5]音楽!O139</f>
        <v>0</v>
      </c>
      <c r="P139" s="17">
        <f>[5]音楽!P139</f>
        <v>0</v>
      </c>
      <c r="Q139" s="227">
        <f>[5]音楽!Q139</f>
        <v>0</v>
      </c>
      <c r="R139" s="219">
        <f>[5]音楽!R139</f>
        <v>0</v>
      </c>
      <c r="T139" s="7">
        <f>[5]音楽!T139</f>
        <v>0</v>
      </c>
      <c r="U139" s="1">
        <f>[5]音楽!U139</f>
        <v>0</v>
      </c>
      <c r="V139" s="1">
        <f>[5]音楽!V139</f>
        <v>0</v>
      </c>
      <c r="W139" s="1">
        <f>[5]音楽!W139</f>
        <v>0</v>
      </c>
      <c r="X139" s="17">
        <f>[5]音楽!X139</f>
        <v>0</v>
      </c>
    </row>
    <row r="140" spans="2:24" ht="21.75" customHeight="1">
      <c r="B140" s="43">
        <f>氏名入力!A140</f>
        <v>1416</v>
      </c>
      <c r="C140" s="22">
        <f>氏名入力!C140</f>
        <v>0</v>
      </c>
      <c r="D140" s="7">
        <f>[5]音楽!D140</f>
        <v>0</v>
      </c>
      <c r="E140" s="1">
        <f>[5]音楽!E140</f>
        <v>0</v>
      </c>
      <c r="F140" s="1">
        <f>[5]音楽!F140</f>
        <v>0</v>
      </c>
      <c r="G140" s="1">
        <f>[5]音楽!G140</f>
        <v>0</v>
      </c>
      <c r="H140" s="17">
        <f>[5]音楽!H140</f>
        <v>0</v>
      </c>
      <c r="I140" s="227">
        <f>[5]音楽!I140</f>
        <v>0</v>
      </c>
      <c r="J140" s="219">
        <f>[5]音楽!J140</f>
        <v>0</v>
      </c>
      <c r="K140" s="161"/>
      <c r="L140" s="7">
        <f>[5]音楽!L140</f>
        <v>0</v>
      </c>
      <c r="M140" s="1">
        <f>[5]音楽!M140</f>
        <v>0</v>
      </c>
      <c r="N140" s="1">
        <f>[5]音楽!N140</f>
        <v>0</v>
      </c>
      <c r="O140" s="1">
        <f>[5]音楽!O140</f>
        <v>0</v>
      </c>
      <c r="P140" s="17">
        <f>[5]音楽!P140</f>
        <v>0</v>
      </c>
      <c r="Q140" s="227">
        <f>[5]音楽!Q140</f>
        <v>0</v>
      </c>
      <c r="R140" s="219">
        <f>[5]音楽!R140</f>
        <v>0</v>
      </c>
      <c r="T140" s="7">
        <f>[5]音楽!T140</f>
        <v>0</v>
      </c>
      <c r="U140" s="1">
        <f>[5]音楽!U140</f>
        <v>0</v>
      </c>
      <c r="V140" s="1">
        <f>[5]音楽!V140</f>
        <v>0</v>
      </c>
      <c r="W140" s="1">
        <f>[5]音楽!W140</f>
        <v>0</v>
      </c>
      <c r="X140" s="17">
        <f>[5]音楽!X140</f>
        <v>0</v>
      </c>
    </row>
    <row r="141" spans="2:24" ht="21.75" customHeight="1">
      <c r="B141" s="43">
        <f>氏名入力!A141</f>
        <v>1417</v>
      </c>
      <c r="C141" s="22">
        <f>氏名入力!C141</f>
        <v>0</v>
      </c>
      <c r="D141" s="7">
        <f>[5]音楽!D141</f>
        <v>0</v>
      </c>
      <c r="E141" s="1">
        <f>[5]音楽!E141</f>
        <v>0</v>
      </c>
      <c r="F141" s="1">
        <f>[5]音楽!F141</f>
        <v>0</v>
      </c>
      <c r="G141" s="1">
        <f>[5]音楽!G141</f>
        <v>0</v>
      </c>
      <c r="H141" s="17">
        <f>[5]音楽!H141</f>
        <v>0</v>
      </c>
      <c r="I141" s="227">
        <f>[5]音楽!I141</f>
        <v>0</v>
      </c>
      <c r="J141" s="219">
        <f>[5]音楽!J141</f>
        <v>0</v>
      </c>
      <c r="K141" s="161"/>
      <c r="L141" s="7">
        <f>[5]音楽!L141</f>
        <v>0</v>
      </c>
      <c r="M141" s="1">
        <f>[5]音楽!M141</f>
        <v>0</v>
      </c>
      <c r="N141" s="1">
        <f>[5]音楽!N141</f>
        <v>0</v>
      </c>
      <c r="O141" s="1">
        <f>[5]音楽!O141</f>
        <v>0</v>
      </c>
      <c r="P141" s="17">
        <f>[5]音楽!P141</f>
        <v>0</v>
      </c>
      <c r="Q141" s="227">
        <f>[5]音楽!Q141</f>
        <v>0</v>
      </c>
      <c r="R141" s="219">
        <f>[5]音楽!R141</f>
        <v>0</v>
      </c>
      <c r="T141" s="7">
        <f>[5]音楽!T141</f>
        <v>0</v>
      </c>
      <c r="U141" s="1">
        <f>[5]音楽!U141</f>
        <v>0</v>
      </c>
      <c r="V141" s="1">
        <f>[5]音楽!V141</f>
        <v>0</v>
      </c>
      <c r="W141" s="1">
        <f>[5]音楽!W141</f>
        <v>0</v>
      </c>
      <c r="X141" s="17">
        <f>[5]音楽!X141</f>
        <v>0</v>
      </c>
    </row>
    <row r="142" spans="2:24" ht="21.75" customHeight="1">
      <c r="B142" s="43">
        <f>氏名入力!A142</f>
        <v>1418</v>
      </c>
      <c r="C142" s="22">
        <f>氏名入力!C142</f>
        <v>0</v>
      </c>
      <c r="D142" s="7">
        <f>[5]音楽!D142</f>
        <v>0</v>
      </c>
      <c r="E142" s="1">
        <f>[5]音楽!E142</f>
        <v>0</v>
      </c>
      <c r="F142" s="1">
        <f>[5]音楽!F142</f>
        <v>0</v>
      </c>
      <c r="G142" s="1">
        <f>[5]音楽!G142</f>
        <v>0</v>
      </c>
      <c r="H142" s="17">
        <f>[5]音楽!H142</f>
        <v>0</v>
      </c>
      <c r="I142" s="227">
        <f>[5]音楽!I142</f>
        <v>0</v>
      </c>
      <c r="J142" s="219">
        <f>[5]音楽!J142</f>
        <v>0</v>
      </c>
      <c r="K142" s="161"/>
      <c r="L142" s="7">
        <f>[5]音楽!L142</f>
        <v>0</v>
      </c>
      <c r="M142" s="1">
        <f>[5]音楽!M142</f>
        <v>0</v>
      </c>
      <c r="N142" s="1">
        <f>[5]音楽!N142</f>
        <v>0</v>
      </c>
      <c r="O142" s="1">
        <f>[5]音楽!O142</f>
        <v>0</v>
      </c>
      <c r="P142" s="17">
        <f>[5]音楽!P142</f>
        <v>0</v>
      </c>
      <c r="Q142" s="227">
        <f>[5]音楽!Q142</f>
        <v>0</v>
      </c>
      <c r="R142" s="219">
        <f>[5]音楽!R142</f>
        <v>0</v>
      </c>
      <c r="T142" s="7">
        <f>[5]音楽!T142</f>
        <v>0</v>
      </c>
      <c r="U142" s="1">
        <f>[5]音楽!U142</f>
        <v>0</v>
      </c>
      <c r="V142" s="1">
        <f>[5]音楽!V142</f>
        <v>0</v>
      </c>
      <c r="W142" s="1">
        <f>[5]音楽!W142</f>
        <v>0</v>
      </c>
      <c r="X142" s="17">
        <f>[5]音楽!X142</f>
        <v>0</v>
      </c>
    </row>
    <row r="143" spans="2:24" ht="21.75" customHeight="1">
      <c r="B143" s="43">
        <f>氏名入力!A143</f>
        <v>1419</v>
      </c>
      <c r="C143" s="22">
        <f>氏名入力!C143</f>
        <v>0</v>
      </c>
      <c r="D143" s="7">
        <f>[5]音楽!D143</f>
        <v>0</v>
      </c>
      <c r="E143" s="1">
        <f>[5]音楽!E143</f>
        <v>0</v>
      </c>
      <c r="F143" s="1">
        <f>[5]音楽!F143</f>
        <v>0</v>
      </c>
      <c r="G143" s="1">
        <f>[5]音楽!G143</f>
        <v>0</v>
      </c>
      <c r="H143" s="17">
        <f>[5]音楽!H143</f>
        <v>0</v>
      </c>
      <c r="I143" s="227">
        <f>[5]音楽!I143</f>
        <v>0</v>
      </c>
      <c r="J143" s="219">
        <f>[5]音楽!J143</f>
        <v>0</v>
      </c>
      <c r="K143" s="161"/>
      <c r="L143" s="7">
        <f>[5]音楽!L143</f>
        <v>0</v>
      </c>
      <c r="M143" s="1">
        <f>[5]音楽!M143</f>
        <v>0</v>
      </c>
      <c r="N143" s="1">
        <f>[5]音楽!N143</f>
        <v>0</v>
      </c>
      <c r="O143" s="1">
        <f>[5]音楽!O143</f>
        <v>0</v>
      </c>
      <c r="P143" s="17">
        <f>[5]音楽!P143</f>
        <v>0</v>
      </c>
      <c r="Q143" s="227">
        <f>[5]音楽!Q143</f>
        <v>0</v>
      </c>
      <c r="R143" s="219">
        <f>[5]音楽!R143</f>
        <v>0</v>
      </c>
      <c r="T143" s="7">
        <f>[5]音楽!T143</f>
        <v>0</v>
      </c>
      <c r="U143" s="1">
        <f>[5]音楽!U143</f>
        <v>0</v>
      </c>
      <c r="V143" s="1">
        <f>[5]音楽!V143</f>
        <v>0</v>
      </c>
      <c r="W143" s="1">
        <f>[5]音楽!W143</f>
        <v>0</v>
      </c>
      <c r="X143" s="17">
        <f>[5]音楽!X143</f>
        <v>0</v>
      </c>
    </row>
    <row r="144" spans="2:24" ht="21.75" customHeight="1" thickBot="1">
      <c r="B144" s="44">
        <f>氏名入力!A144</f>
        <v>1420</v>
      </c>
      <c r="C144" s="38">
        <f>氏名入力!C144</f>
        <v>0</v>
      </c>
      <c r="D144" s="9">
        <f>[5]音楽!D144</f>
        <v>0</v>
      </c>
      <c r="E144" s="10">
        <f>[5]音楽!E144</f>
        <v>0</v>
      </c>
      <c r="F144" s="10">
        <f>[5]音楽!F144</f>
        <v>0</v>
      </c>
      <c r="G144" s="10">
        <f>[5]音楽!G144</f>
        <v>0</v>
      </c>
      <c r="H144" s="18">
        <f>[5]音楽!H144</f>
        <v>0</v>
      </c>
      <c r="I144" s="228">
        <f>[5]音楽!I144</f>
        <v>0</v>
      </c>
      <c r="J144" s="220">
        <f>[5]音楽!J144</f>
        <v>0</v>
      </c>
      <c r="K144" s="161"/>
      <c r="L144" s="9">
        <f>[5]音楽!L144</f>
        <v>0</v>
      </c>
      <c r="M144" s="10">
        <f>[5]音楽!M144</f>
        <v>0</v>
      </c>
      <c r="N144" s="10">
        <f>[5]音楽!N144</f>
        <v>0</v>
      </c>
      <c r="O144" s="10">
        <f>[5]音楽!O144</f>
        <v>0</v>
      </c>
      <c r="P144" s="18">
        <f>[5]音楽!P144</f>
        <v>0</v>
      </c>
      <c r="Q144" s="228">
        <f>[5]音楽!Q144</f>
        <v>0</v>
      </c>
      <c r="R144" s="220">
        <f>[5]音楽!R144</f>
        <v>0</v>
      </c>
      <c r="T144" s="12">
        <f>[5]音楽!T144</f>
        <v>0</v>
      </c>
      <c r="U144" s="13">
        <f>[5]音楽!U144</f>
        <v>0</v>
      </c>
      <c r="V144" s="13">
        <f>[5]音楽!V144</f>
        <v>0</v>
      </c>
      <c r="W144" s="13">
        <f>[5]音楽!W144</f>
        <v>0</v>
      </c>
      <c r="X144" s="19">
        <f>[5]音楽!X144</f>
        <v>0</v>
      </c>
    </row>
    <row r="145" spans="2:24" ht="21.75" customHeight="1">
      <c r="B145" s="45">
        <f>氏名入力!A145</f>
        <v>1431</v>
      </c>
      <c r="C145" s="39">
        <f>氏名入力!C145</f>
        <v>0</v>
      </c>
      <c r="D145" s="4">
        <f>[5]音楽!D145</f>
        <v>0</v>
      </c>
      <c r="E145" s="5">
        <f>[5]音楽!E145</f>
        <v>0</v>
      </c>
      <c r="F145" s="5">
        <f>[5]音楽!F145</f>
        <v>0</v>
      </c>
      <c r="G145" s="5">
        <f>[5]音楽!G145</f>
        <v>0</v>
      </c>
      <c r="H145" s="16">
        <f>[5]音楽!H145</f>
        <v>0</v>
      </c>
      <c r="I145" s="226">
        <f>[5]音楽!I145</f>
        <v>0</v>
      </c>
      <c r="J145" s="221">
        <f>[5]音楽!J145</f>
        <v>0</v>
      </c>
      <c r="K145" s="161"/>
      <c r="L145" s="4">
        <f>[5]音楽!L145</f>
        <v>0</v>
      </c>
      <c r="M145" s="5">
        <f>[5]音楽!M145</f>
        <v>0</v>
      </c>
      <c r="N145" s="5">
        <f>[5]音楽!N145</f>
        <v>0</v>
      </c>
      <c r="O145" s="5">
        <f>[5]音楽!O145</f>
        <v>0</v>
      </c>
      <c r="P145" s="16">
        <f>[5]音楽!P145</f>
        <v>0</v>
      </c>
      <c r="Q145" s="244">
        <f>[5]音楽!Q145</f>
        <v>0</v>
      </c>
      <c r="R145" s="221">
        <f>[5]音楽!R145</f>
        <v>0</v>
      </c>
      <c r="T145" s="4">
        <f>[5]音楽!T145</f>
        <v>0</v>
      </c>
      <c r="U145" s="5">
        <f>[5]音楽!U145</f>
        <v>0</v>
      </c>
      <c r="V145" s="5">
        <f>[5]音楽!V145</f>
        <v>0</v>
      </c>
      <c r="W145" s="5">
        <f>[5]音楽!W145</f>
        <v>0</v>
      </c>
      <c r="X145" s="16">
        <f>[5]音楽!X145</f>
        <v>0</v>
      </c>
    </row>
    <row r="146" spans="2:24" ht="21.75" customHeight="1">
      <c r="B146" s="46">
        <f>氏名入力!A146</f>
        <v>1432</v>
      </c>
      <c r="C146" s="40">
        <f>氏名入力!C146</f>
        <v>0</v>
      </c>
      <c r="D146" s="7">
        <f>[5]音楽!D146</f>
        <v>0</v>
      </c>
      <c r="E146" s="1">
        <f>[5]音楽!E146</f>
        <v>0</v>
      </c>
      <c r="F146" s="1">
        <f>[5]音楽!F146</f>
        <v>0</v>
      </c>
      <c r="G146" s="1">
        <f>[5]音楽!G146</f>
        <v>0</v>
      </c>
      <c r="H146" s="17">
        <f>[5]音楽!H146</f>
        <v>0</v>
      </c>
      <c r="I146" s="227">
        <f>[5]音楽!I146</f>
        <v>0</v>
      </c>
      <c r="J146" s="219">
        <f>[5]音楽!J146</f>
        <v>0</v>
      </c>
      <c r="K146" s="161"/>
      <c r="L146" s="7">
        <f>[5]音楽!L146</f>
        <v>0</v>
      </c>
      <c r="M146" s="1">
        <f>[5]音楽!M146</f>
        <v>0</v>
      </c>
      <c r="N146" s="1">
        <f>[5]音楽!N146</f>
        <v>0</v>
      </c>
      <c r="O146" s="1">
        <f>[5]音楽!O146</f>
        <v>0</v>
      </c>
      <c r="P146" s="17">
        <f>[5]音楽!P146</f>
        <v>0</v>
      </c>
      <c r="Q146" s="227">
        <f>[5]音楽!Q146</f>
        <v>0</v>
      </c>
      <c r="R146" s="219">
        <f>[5]音楽!R146</f>
        <v>0</v>
      </c>
      <c r="T146" s="7">
        <f>[5]音楽!T146</f>
        <v>0</v>
      </c>
      <c r="U146" s="1">
        <f>[5]音楽!U146</f>
        <v>0</v>
      </c>
      <c r="V146" s="1">
        <f>[5]音楽!V146</f>
        <v>0</v>
      </c>
      <c r="W146" s="1">
        <f>[5]音楽!W146</f>
        <v>0</v>
      </c>
      <c r="X146" s="17">
        <f>[5]音楽!X146</f>
        <v>0</v>
      </c>
    </row>
    <row r="147" spans="2:24" ht="21.75" customHeight="1">
      <c r="B147" s="46">
        <f>氏名入力!A147</f>
        <v>1433</v>
      </c>
      <c r="C147" s="40">
        <f>氏名入力!C147</f>
        <v>0</v>
      </c>
      <c r="D147" s="7">
        <f>[5]音楽!D147</f>
        <v>0</v>
      </c>
      <c r="E147" s="1">
        <f>[5]音楽!E147</f>
        <v>0</v>
      </c>
      <c r="F147" s="1">
        <f>[5]音楽!F147</f>
        <v>0</v>
      </c>
      <c r="G147" s="1">
        <f>[5]音楽!G147</f>
        <v>0</v>
      </c>
      <c r="H147" s="17">
        <f>[5]音楽!H147</f>
        <v>0</v>
      </c>
      <c r="I147" s="227">
        <f>[5]音楽!I147</f>
        <v>0</v>
      </c>
      <c r="J147" s="219">
        <f>[5]音楽!J147</f>
        <v>0</v>
      </c>
      <c r="K147" s="161"/>
      <c r="L147" s="7">
        <f>[5]音楽!L147</f>
        <v>0</v>
      </c>
      <c r="M147" s="1">
        <f>[5]音楽!M147</f>
        <v>0</v>
      </c>
      <c r="N147" s="1">
        <f>[5]音楽!N147</f>
        <v>0</v>
      </c>
      <c r="O147" s="1">
        <f>[5]音楽!O147</f>
        <v>0</v>
      </c>
      <c r="P147" s="17">
        <f>[5]音楽!P147</f>
        <v>0</v>
      </c>
      <c r="Q147" s="227">
        <f>[5]音楽!Q147</f>
        <v>0</v>
      </c>
      <c r="R147" s="219">
        <f>[5]音楽!R147</f>
        <v>0</v>
      </c>
      <c r="T147" s="7">
        <f>[5]音楽!T147</f>
        <v>0</v>
      </c>
      <c r="U147" s="1">
        <f>[5]音楽!U147</f>
        <v>0</v>
      </c>
      <c r="V147" s="1">
        <f>[5]音楽!V147</f>
        <v>0</v>
      </c>
      <c r="W147" s="1">
        <f>[5]音楽!W147</f>
        <v>0</v>
      </c>
      <c r="X147" s="17">
        <f>[5]音楽!X147</f>
        <v>0</v>
      </c>
    </row>
    <row r="148" spans="2:24" ht="21.75" customHeight="1">
      <c r="B148" s="46">
        <f>氏名入力!A148</f>
        <v>1434</v>
      </c>
      <c r="C148" s="40">
        <f>氏名入力!C148</f>
        <v>0</v>
      </c>
      <c r="D148" s="7">
        <f>[5]音楽!D148</f>
        <v>0</v>
      </c>
      <c r="E148" s="1">
        <f>[5]音楽!E148</f>
        <v>0</v>
      </c>
      <c r="F148" s="1">
        <f>[5]音楽!F148</f>
        <v>0</v>
      </c>
      <c r="G148" s="1">
        <f>[5]音楽!G148</f>
        <v>0</v>
      </c>
      <c r="H148" s="17">
        <f>[5]音楽!H148</f>
        <v>0</v>
      </c>
      <c r="I148" s="227">
        <f>[5]音楽!I148</f>
        <v>0</v>
      </c>
      <c r="J148" s="219">
        <f>[5]音楽!J148</f>
        <v>0</v>
      </c>
      <c r="K148" s="161"/>
      <c r="L148" s="7">
        <f>[5]音楽!L148</f>
        <v>0</v>
      </c>
      <c r="M148" s="1">
        <f>[5]音楽!M148</f>
        <v>0</v>
      </c>
      <c r="N148" s="1">
        <f>[5]音楽!N148</f>
        <v>0</v>
      </c>
      <c r="O148" s="1">
        <f>[5]音楽!O148</f>
        <v>0</v>
      </c>
      <c r="P148" s="17">
        <f>[5]音楽!P148</f>
        <v>0</v>
      </c>
      <c r="Q148" s="227">
        <f>[5]音楽!Q148</f>
        <v>0</v>
      </c>
      <c r="R148" s="219">
        <f>[5]音楽!R148</f>
        <v>0</v>
      </c>
      <c r="T148" s="7">
        <f>[5]音楽!T148</f>
        <v>0</v>
      </c>
      <c r="U148" s="1">
        <f>[5]音楽!U148</f>
        <v>0</v>
      </c>
      <c r="V148" s="1">
        <f>[5]音楽!V148</f>
        <v>0</v>
      </c>
      <c r="W148" s="1">
        <f>[5]音楽!W148</f>
        <v>0</v>
      </c>
      <c r="X148" s="17">
        <f>[5]音楽!X148</f>
        <v>0</v>
      </c>
    </row>
    <row r="149" spans="2:24" ht="21.75" customHeight="1">
      <c r="B149" s="46">
        <f>氏名入力!A149</f>
        <v>1435</v>
      </c>
      <c r="C149" s="40">
        <f>氏名入力!C149</f>
        <v>0</v>
      </c>
      <c r="D149" s="7">
        <f>[5]音楽!D149</f>
        <v>0</v>
      </c>
      <c r="E149" s="1">
        <f>[5]音楽!E149</f>
        <v>0</v>
      </c>
      <c r="F149" s="1">
        <f>[5]音楽!F149</f>
        <v>0</v>
      </c>
      <c r="G149" s="1">
        <f>[5]音楽!G149</f>
        <v>0</v>
      </c>
      <c r="H149" s="17">
        <f>[5]音楽!H149</f>
        <v>0</v>
      </c>
      <c r="I149" s="227">
        <f>[5]音楽!I149</f>
        <v>0</v>
      </c>
      <c r="J149" s="219">
        <f>[5]音楽!J149</f>
        <v>0</v>
      </c>
      <c r="K149" s="161"/>
      <c r="L149" s="7">
        <f>[5]音楽!L149</f>
        <v>0</v>
      </c>
      <c r="M149" s="1">
        <f>[5]音楽!M149</f>
        <v>0</v>
      </c>
      <c r="N149" s="1">
        <f>[5]音楽!N149</f>
        <v>0</v>
      </c>
      <c r="O149" s="1">
        <f>[5]音楽!O149</f>
        <v>0</v>
      </c>
      <c r="P149" s="17">
        <f>[5]音楽!P149</f>
        <v>0</v>
      </c>
      <c r="Q149" s="227">
        <f>[5]音楽!Q149</f>
        <v>0</v>
      </c>
      <c r="R149" s="219">
        <f>[5]音楽!R149</f>
        <v>0</v>
      </c>
      <c r="T149" s="7">
        <f>[5]音楽!T149</f>
        <v>0</v>
      </c>
      <c r="U149" s="1">
        <f>[5]音楽!U149</f>
        <v>0</v>
      </c>
      <c r="V149" s="1">
        <f>[5]音楽!V149</f>
        <v>0</v>
      </c>
      <c r="W149" s="1">
        <f>[5]音楽!W149</f>
        <v>0</v>
      </c>
      <c r="X149" s="17">
        <f>[5]音楽!X149</f>
        <v>0</v>
      </c>
    </row>
    <row r="150" spans="2:24" ht="21.75" customHeight="1">
      <c r="B150" s="46">
        <f>氏名入力!A150</f>
        <v>1436</v>
      </c>
      <c r="C150" s="40">
        <f>氏名入力!C150</f>
        <v>0</v>
      </c>
      <c r="D150" s="7">
        <f>[5]音楽!D150</f>
        <v>0</v>
      </c>
      <c r="E150" s="1">
        <f>[5]音楽!E150</f>
        <v>0</v>
      </c>
      <c r="F150" s="1">
        <f>[5]音楽!F150</f>
        <v>0</v>
      </c>
      <c r="G150" s="1">
        <f>[5]音楽!G150</f>
        <v>0</v>
      </c>
      <c r="H150" s="17">
        <f>[5]音楽!H150</f>
        <v>0</v>
      </c>
      <c r="I150" s="227">
        <f>[5]音楽!I150</f>
        <v>0</v>
      </c>
      <c r="J150" s="219">
        <f>[5]音楽!J150</f>
        <v>0</v>
      </c>
      <c r="K150" s="161"/>
      <c r="L150" s="7">
        <f>[5]音楽!L150</f>
        <v>0</v>
      </c>
      <c r="M150" s="1">
        <f>[5]音楽!M150</f>
        <v>0</v>
      </c>
      <c r="N150" s="1">
        <f>[5]音楽!N150</f>
        <v>0</v>
      </c>
      <c r="O150" s="1">
        <f>[5]音楽!O150</f>
        <v>0</v>
      </c>
      <c r="P150" s="17">
        <f>[5]音楽!P150</f>
        <v>0</v>
      </c>
      <c r="Q150" s="227">
        <f>[5]音楽!Q150</f>
        <v>0</v>
      </c>
      <c r="R150" s="219">
        <f>[5]音楽!R150</f>
        <v>0</v>
      </c>
      <c r="T150" s="7">
        <f>[5]音楽!T150</f>
        <v>0</v>
      </c>
      <c r="U150" s="1">
        <f>[5]音楽!U150</f>
        <v>0</v>
      </c>
      <c r="V150" s="1">
        <f>[5]音楽!V150</f>
        <v>0</v>
      </c>
      <c r="W150" s="1">
        <f>[5]音楽!W150</f>
        <v>0</v>
      </c>
      <c r="X150" s="17">
        <f>[5]音楽!X150</f>
        <v>0</v>
      </c>
    </row>
    <row r="151" spans="2:24" ht="21.75" customHeight="1">
      <c r="B151" s="46">
        <f>氏名入力!A151</f>
        <v>1437</v>
      </c>
      <c r="C151" s="40">
        <f>氏名入力!C151</f>
        <v>0</v>
      </c>
      <c r="D151" s="7">
        <f>[5]音楽!D151</f>
        <v>0</v>
      </c>
      <c r="E151" s="1">
        <f>[5]音楽!E151</f>
        <v>0</v>
      </c>
      <c r="F151" s="1">
        <f>[5]音楽!F151</f>
        <v>0</v>
      </c>
      <c r="G151" s="1">
        <f>[5]音楽!G151</f>
        <v>0</v>
      </c>
      <c r="H151" s="17">
        <f>[5]音楽!H151</f>
        <v>0</v>
      </c>
      <c r="I151" s="227">
        <f>[5]音楽!I151</f>
        <v>0</v>
      </c>
      <c r="J151" s="219">
        <f>[5]音楽!J151</f>
        <v>0</v>
      </c>
      <c r="K151" s="161"/>
      <c r="L151" s="7">
        <f>[5]音楽!L151</f>
        <v>0</v>
      </c>
      <c r="M151" s="1">
        <f>[5]音楽!M151</f>
        <v>0</v>
      </c>
      <c r="N151" s="1">
        <f>[5]音楽!N151</f>
        <v>0</v>
      </c>
      <c r="O151" s="1">
        <f>[5]音楽!O151</f>
        <v>0</v>
      </c>
      <c r="P151" s="17">
        <f>[5]音楽!P151</f>
        <v>0</v>
      </c>
      <c r="Q151" s="227">
        <f>[5]音楽!Q151</f>
        <v>0</v>
      </c>
      <c r="R151" s="219">
        <f>[5]音楽!R151</f>
        <v>0</v>
      </c>
      <c r="T151" s="7">
        <f>[5]音楽!T151</f>
        <v>0</v>
      </c>
      <c r="U151" s="1">
        <f>[5]音楽!U151</f>
        <v>0</v>
      </c>
      <c r="V151" s="1">
        <f>[5]音楽!V151</f>
        <v>0</v>
      </c>
      <c r="W151" s="1">
        <f>[5]音楽!W151</f>
        <v>0</v>
      </c>
      <c r="X151" s="17">
        <f>[5]音楽!X151</f>
        <v>0</v>
      </c>
    </row>
    <row r="152" spans="2:24" ht="21.75" customHeight="1">
      <c r="B152" s="46">
        <f>氏名入力!A152</f>
        <v>1438</v>
      </c>
      <c r="C152" s="40">
        <f>氏名入力!C152</f>
        <v>0</v>
      </c>
      <c r="D152" s="7">
        <f>[5]音楽!D152</f>
        <v>0</v>
      </c>
      <c r="E152" s="1">
        <f>[5]音楽!E152</f>
        <v>0</v>
      </c>
      <c r="F152" s="1">
        <f>[5]音楽!F152</f>
        <v>0</v>
      </c>
      <c r="G152" s="1">
        <f>[5]音楽!G152</f>
        <v>0</v>
      </c>
      <c r="H152" s="17">
        <f>[5]音楽!H152</f>
        <v>0</v>
      </c>
      <c r="I152" s="227">
        <f>[5]音楽!I152</f>
        <v>0</v>
      </c>
      <c r="J152" s="219">
        <f>[5]音楽!J152</f>
        <v>0</v>
      </c>
      <c r="K152" s="161"/>
      <c r="L152" s="7">
        <f>[5]音楽!L152</f>
        <v>0</v>
      </c>
      <c r="M152" s="1">
        <f>[5]音楽!M152</f>
        <v>0</v>
      </c>
      <c r="N152" s="1">
        <f>[5]音楽!N152</f>
        <v>0</v>
      </c>
      <c r="O152" s="1">
        <f>[5]音楽!O152</f>
        <v>0</v>
      </c>
      <c r="P152" s="17">
        <f>[5]音楽!P152</f>
        <v>0</v>
      </c>
      <c r="Q152" s="227">
        <f>[5]音楽!Q152</f>
        <v>0</v>
      </c>
      <c r="R152" s="219">
        <f>[5]音楽!R152</f>
        <v>0</v>
      </c>
      <c r="T152" s="7">
        <f>[5]音楽!T152</f>
        <v>0</v>
      </c>
      <c r="U152" s="1">
        <f>[5]音楽!U152</f>
        <v>0</v>
      </c>
      <c r="V152" s="1">
        <f>[5]音楽!V152</f>
        <v>0</v>
      </c>
      <c r="W152" s="1">
        <f>[5]音楽!W152</f>
        <v>0</v>
      </c>
      <c r="X152" s="17">
        <f>[5]音楽!X152</f>
        <v>0</v>
      </c>
    </row>
    <row r="153" spans="2:24" ht="21.75" customHeight="1">
      <c r="B153" s="46">
        <f>氏名入力!A153</f>
        <v>1439</v>
      </c>
      <c r="C153" s="40">
        <f>氏名入力!C153</f>
        <v>0</v>
      </c>
      <c r="D153" s="7">
        <f>[5]音楽!D153</f>
        <v>0</v>
      </c>
      <c r="E153" s="1">
        <f>[5]音楽!E153</f>
        <v>0</v>
      </c>
      <c r="F153" s="1">
        <f>[5]音楽!F153</f>
        <v>0</v>
      </c>
      <c r="G153" s="1">
        <f>[5]音楽!G153</f>
        <v>0</v>
      </c>
      <c r="H153" s="17">
        <f>[5]音楽!H153</f>
        <v>0</v>
      </c>
      <c r="I153" s="227">
        <f>[5]音楽!I153</f>
        <v>0</v>
      </c>
      <c r="J153" s="219">
        <f>[5]音楽!J153</f>
        <v>0</v>
      </c>
      <c r="K153" s="161"/>
      <c r="L153" s="7">
        <f>[5]音楽!L153</f>
        <v>0</v>
      </c>
      <c r="M153" s="1">
        <f>[5]音楽!M153</f>
        <v>0</v>
      </c>
      <c r="N153" s="1">
        <f>[5]音楽!N153</f>
        <v>0</v>
      </c>
      <c r="O153" s="1">
        <f>[5]音楽!O153</f>
        <v>0</v>
      </c>
      <c r="P153" s="17">
        <f>[5]音楽!P153</f>
        <v>0</v>
      </c>
      <c r="Q153" s="227">
        <f>[5]音楽!Q153</f>
        <v>0</v>
      </c>
      <c r="R153" s="219">
        <f>[5]音楽!R153</f>
        <v>0</v>
      </c>
      <c r="T153" s="7">
        <f>[5]音楽!T153</f>
        <v>0</v>
      </c>
      <c r="U153" s="1">
        <f>[5]音楽!U153</f>
        <v>0</v>
      </c>
      <c r="V153" s="1">
        <f>[5]音楽!V153</f>
        <v>0</v>
      </c>
      <c r="W153" s="1">
        <f>[5]音楽!W153</f>
        <v>0</v>
      </c>
      <c r="X153" s="17">
        <f>[5]音楽!X153</f>
        <v>0</v>
      </c>
    </row>
    <row r="154" spans="2:24" ht="21.75" customHeight="1">
      <c r="B154" s="46">
        <f>氏名入力!A154</f>
        <v>1440</v>
      </c>
      <c r="C154" s="40">
        <f>氏名入力!C154</f>
        <v>0</v>
      </c>
      <c r="D154" s="7">
        <f>[5]音楽!D154</f>
        <v>0</v>
      </c>
      <c r="E154" s="1">
        <f>[5]音楽!E154</f>
        <v>0</v>
      </c>
      <c r="F154" s="1">
        <f>[5]音楽!F154</f>
        <v>0</v>
      </c>
      <c r="G154" s="1">
        <f>[5]音楽!G154</f>
        <v>0</v>
      </c>
      <c r="H154" s="17">
        <f>[5]音楽!H154</f>
        <v>0</v>
      </c>
      <c r="I154" s="227">
        <f>[5]音楽!I154</f>
        <v>0</v>
      </c>
      <c r="J154" s="219">
        <f>[5]音楽!J154</f>
        <v>0</v>
      </c>
      <c r="K154" s="161"/>
      <c r="L154" s="7">
        <f>[5]音楽!L154</f>
        <v>0</v>
      </c>
      <c r="M154" s="1">
        <f>[5]音楽!M154</f>
        <v>0</v>
      </c>
      <c r="N154" s="1">
        <f>[5]音楽!N154</f>
        <v>0</v>
      </c>
      <c r="O154" s="1">
        <f>[5]音楽!O154</f>
        <v>0</v>
      </c>
      <c r="P154" s="17">
        <f>[5]音楽!P154</f>
        <v>0</v>
      </c>
      <c r="Q154" s="227">
        <f>[5]音楽!Q154</f>
        <v>0</v>
      </c>
      <c r="R154" s="219">
        <f>[5]音楽!R154</f>
        <v>0</v>
      </c>
      <c r="T154" s="7">
        <f>[5]音楽!T154</f>
        <v>0</v>
      </c>
      <c r="U154" s="1">
        <f>[5]音楽!U154</f>
        <v>0</v>
      </c>
      <c r="V154" s="1">
        <f>[5]音楽!V154</f>
        <v>0</v>
      </c>
      <c r="W154" s="1">
        <f>[5]音楽!W154</f>
        <v>0</v>
      </c>
      <c r="X154" s="17">
        <f>[5]音楽!X154</f>
        <v>0</v>
      </c>
    </row>
    <row r="155" spans="2:24" ht="21.75" customHeight="1">
      <c r="B155" s="46">
        <f>氏名入力!A155</f>
        <v>1441</v>
      </c>
      <c r="C155" s="40">
        <f>氏名入力!C155</f>
        <v>0</v>
      </c>
      <c r="D155" s="7">
        <f>[5]音楽!D155</f>
        <v>0</v>
      </c>
      <c r="E155" s="1">
        <f>[5]音楽!E155</f>
        <v>0</v>
      </c>
      <c r="F155" s="1">
        <f>[5]音楽!F155</f>
        <v>0</v>
      </c>
      <c r="G155" s="1">
        <f>[5]音楽!G155</f>
        <v>0</v>
      </c>
      <c r="H155" s="17">
        <f>[5]音楽!H155</f>
        <v>0</v>
      </c>
      <c r="I155" s="227">
        <f>[5]音楽!I155</f>
        <v>0</v>
      </c>
      <c r="J155" s="219">
        <f>[5]音楽!J155</f>
        <v>0</v>
      </c>
      <c r="K155" s="161"/>
      <c r="L155" s="7">
        <f>[5]音楽!L155</f>
        <v>0</v>
      </c>
      <c r="M155" s="1">
        <f>[5]音楽!M155</f>
        <v>0</v>
      </c>
      <c r="N155" s="1">
        <f>[5]音楽!N155</f>
        <v>0</v>
      </c>
      <c r="O155" s="1">
        <f>[5]音楽!O155</f>
        <v>0</v>
      </c>
      <c r="P155" s="17">
        <f>[5]音楽!P155</f>
        <v>0</v>
      </c>
      <c r="Q155" s="227">
        <f>[5]音楽!Q155</f>
        <v>0</v>
      </c>
      <c r="R155" s="219">
        <f>[5]音楽!R155</f>
        <v>0</v>
      </c>
      <c r="T155" s="7">
        <f>[5]音楽!T155</f>
        <v>0</v>
      </c>
      <c r="U155" s="1">
        <f>[5]音楽!U155</f>
        <v>0</v>
      </c>
      <c r="V155" s="1">
        <f>[5]音楽!V155</f>
        <v>0</v>
      </c>
      <c r="W155" s="1">
        <f>[5]音楽!W155</f>
        <v>0</v>
      </c>
      <c r="X155" s="17">
        <f>[5]音楽!X155</f>
        <v>0</v>
      </c>
    </row>
    <row r="156" spans="2:24" ht="21.75" customHeight="1">
      <c r="B156" s="46">
        <f>氏名入力!A156</f>
        <v>1442</v>
      </c>
      <c r="C156" s="40">
        <f>氏名入力!C156</f>
        <v>0</v>
      </c>
      <c r="D156" s="7">
        <f>[5]音楽!D156</f>
        <v>0</v>
      </c>
      <c r="E156" s="1">
        <f>[5]音楽!E156</f>
        <v>0</v>
      </c>
      <c r="F156" s="1">
        <f>[5]音楽!F156</f>
        <v>0</v>
      </c>
      <c r="G156" s="1">
        <f>[5]音楽!G156</f>
        <v>0</v>
      </c>
      <c r="H156" s="17">
        <f>[5]音楽!H156</f>
        <v>0</v>
      </c>
      <c r="I156" s="227">
        <f>[5]音楽!I156</f>
        <v>0</v>
      </c>
      <c r="J156" s="219">
        <f>[5]音楽!J156</f>
        <v>0</v>
      </c>
      <c r="K156" s="161"/>
      <c r="L156" s="7">
        <f>[5]音楽!L156</f>
        <v>0</v>
      </c>
      <c r="M156" s="1">
        <f>[5]音楽!M156</f>
        <v>0</v>
      </c>
      <c r="N156" s="1">
        <f>[5]音楽!N156</f>
        <v>0</v>
      </c>
      <c r="O156" s="1">
        <f>[5]音楽!O156</f>
        <v>0</v>
      </c>
      <c r="P156" s="17">
        <f>[5]音楽!P156</f>
        <v>0</v>
      </c>
      <c r="Q156" s="227">
        <f>[5]音楽!Q156</f>
        <v>0</v>
      </c>
      <c r="R156" s="219">
        <f>[5]音楽!R156</f>
        <v>0</v>
      </c>
      <c r="T156" s="7">
        <f>[5]音楽!T156</f>
        <v>0</v>
      </c>
      <c r="U156" s="1">
        <f>[5]音楽!U156</f>
        <v>0</v>
      </c>
      <c r="V156" s="1">
        <f>[5]音楽!V156</f>
        <v>0</v>
      </c>
      <c r="W156" s="1">
        <f>[5]音楽!W156</f>
        <v>0</v>
      </c>
      <c r="X156" s="17">
        <f>[5]音楽!X156</f>
        <v>0</v>
      </c>
    </row>
    <row r="157" spans="2:24" ht="21.75" customHeight="1">
      <c r="B157" s="46">
        <f>氏名入力!A157</f>
        <v>1443</v>
      </c>
      <c r="C157" s="40">
        <f>氏名入力!C157</f>
        <v>0</v>
      </c>
      <c r="D157" s="7">
        <f>[5]音楽!D157</f>
        <v>0</v>
      </c>
      <c r="E157" s="1">
        <f>[5]音楽!E157</f>
        <v>0</v>
      </c>
      <c r="F157" s="1">
        <f>[5]音楽!F157</f>
        <v>0</v>
      </c>
      <c r="G157" s="1">
        <f>[5]音楽!G157</f>
        <v>0</v>
      </c>
      <c r="H157" s="17">
        <f>[5]音楽!H157</f>
        <v>0</v>
      </c>
      <c r="I157" s="227">
        <f>[5]音楽!I157</f>
        <v>0</v>
      </c>
      <c r="J157" s="219">
        <f>[5]音楽!J157</f>
        <v>0</v>
      </c>
      <c r="K157" s="161"/>
      <c r="L157" s="7">
        <f>[5]音楽!L157</f>
        <v>0</v>
      </c>
      <c r="M157" s="1">
        <f>[5]音楽!M157</f>
        <v>0</v>
      </c>
      <c r="N157" s="1">
        <f>[5]音楽!N157</f>
        <v>0</v>
      </c>
      <c r="O157" s="1">
        <f>[5]音楽!O157</f>
        <v>0</v>
      </c>
      <c r="P157" s="17">
        <f>[5]音楽!P157</f>
        <v>0</v>
      </c>
      <c r="Q157" s="227">
        <f>[5]音楽!Q157</f>
        <v>0</v>
      </c>
      <c r="R157" s="219">
        <f>[5]音楽!R157</f>
        <v>0</v>
      </c>
      <c r="T157" s="7">
        <f>[5]音楽!T157</f>
        <v>0</v>
      </c>
      <c r="U157" s="1">
        <f>[5]音楽!U157</f>
        <v>0</v>
      </c>
      <c r="V157" s="1">
        <f>[5]音楽!V157</f>
        <v>0</v>
      </c>
      <c r="W157" s="1">
        <f>[5]音楽!W157</f>
        <v>0</v>
      </c>
      <c r="X157" s="17">
        <f>[5]音楽!X157</f>
        <v>0</v>
      </c>
    </row>
    <row r="158" spans="2:24" ht="21.75" customHeight="1">
      <c r="B158" s="46">
        <f>氏名入力!A158</f>
        <v>1444</v>
      </c>
      <c r="C158" s="40">
        <f>氏名入力!C158</f>
        <v>0</v>
      </c>
      <c r="D158" s="7">
        <f>[5]音楽!D158</f>
        <v>0</v>
      </c>
      <c r="E158" s="1">
        <f>[5]音楽!E158</f>
        <v>0</v>
      </c>
      <c r="F158" s="1">
        <f>[5]音楽!F158</f>
        <v>0</v>
      </c>
      <c r="G158" s="1">
        <f>[5]音楽!G158</f>
        <v>0</v>
      </c>
      <c r="H158" s="17">
        <f>[5]音楽!H158</f>
        <v>0</v>
      </c>
      <c r="I158" s="227">
        <f>[5]音楽!I158</f>
        <v>0</v>
      </c>
      <c r="J158" s="219">
        <f>[5]音楽!J158</f>
        <v>0</v>
      </c>
      <c r="K158" s="161"/>
      <c r="L158" s="7">
        <f>[5]音楽!L158</f>
        <v>0</v>
      </c>
      <c r="M158" s="1">
        <f>[5]音楽!M158</f>
        <v>0</v>
      </c>
      <c r="N158" s="1">
        <f>[5]音楽!N158</f>
        <v>0</v>
      </c>
      <c r="O158" s="1">
        <f>[5]音楽!O158</f>
        <v>0</v>
      </c>
      <c r="P158" s="17">
        <f>[5]音楽!P158</f>
        <v>0</v>
      </c>
      <c r="Q158" s="227">
        <f>[5]音楽!Q158</f>
        <v>0</v>
      </c>
      <c r="R158" s="219">
        <f>[5]音楽!R158</f>
        <v>0</v>
      </c>
      <c r="T158" s="7">
        <f>[5]音楽!T158</f>
        <v>0</v>
      </c>
      <c r="U158" s="1">
        <f>[5]音楽!U158</f>
        <v>0</v>
      </c>
      <c r="V158" s="1">
        <f>[5]音楽!V158</f>
        <v>0</v>
      </c>
      <c r="W158" s="1">
        <f>[5]音楽!W158</f>
        <v>0</v>
      </c>
      <c r="X158" s="17">
        <f>[5]音楽!X158</f>
        <v>0</v>
      </c>
    </row>
    <row r="159" spans="2:24" ht="21.75" customHeight="1">
      <c r="B159" s="46">
        <f>氏名入力!A159</f>
        <v>1445</v>
      </c>
      <c r="C159" s="40">
        <f>氏名入力!C159</f>
        <v>0</v>
      </c>
      <c r="D159" s="7">
        <f>[5]音楽!D159</f>
        <v>0</v>
      </c>
      <c r="E159" s="1">
        <f>[5]音楽!E159</f>
        <v>0</v>
      </c>
      <c r="F159" s="1">
        <f>[5]音楽!F159</f>
        <v>0</v>
      </c>
      <c r="G159" s="1">
        <f>[5]音楽!G159</f>
        <v>0</v>
      </c>
      <c r="H159" s="17">
        <f>[5]音楽!H159</f>
        <v>0</v>
      </c>
      <c r="I159" s="227">
        <f>[5]音楽!I159</f>
        <v>0</v>
      </c>
      <c r="J159" s="219">
        <f>[5]音楽!J159</f>
        <v>0</v>
      </c>
      <c r="K159" s="161"/>
      <c r="L159" s="7">
        <f>[5]音楽!L159</f>
        <v>0</v>
      </c>
      <c r="M159" s="1">
        <f>[5]音楽!M159</f>
        <v>0</v>
      </c>
      <c r="N159" s="1">
        <f>[5]音楽!N159</f>
        <v>0</v>
      </c>
      <c r="O159" s="1">
        <f>[5]音楽!O159</f>
        <v>0</v>
      </c>
      <c r="P159" s="17">
        <f>[5]音楽!P159</f>
        <v>0</v>
      </c>
      <c r="Q159" s="227">
        <f>[5]音楽!Q159</f>
        <v>0</v>
      </c>
      <c r="R159" s="219">
        <f>[5]音楽!R159</f>
        <v>0</v>
      </c>
      <c r="T159" s="7">
        <f>[5]音楽!T159</f>
        <v>0</v>
      </c>
      <c r="U159" s="1">
        <f>[5]音楽!U159</f>
        <v>0</v>
      </c>
      <c r="V159" s="1">
        <f>[5]音楽!V159</f>
        <v>0</v>
      </c>
      <c r="W159" s="1">
        <f>[5]音楽!W159</f>
        <v>0</v>
      </c>
      <c r="X159" s="17">
        <f>[5]音楽!X159</f>
        <v>0</v>
      </c>
    </row>
    <row r="160" spans="2:24" ht="21.75" customHeight="1">
      <c r="B160" s="46">
        <f>氏名入力!A160</f>
        <v>1446</v>
      </c>
      <c r="C160" s="40">
        <f>氏名入力!C160</f>
        <v>0</v>
      </c>
      <c r="D160" s="7">
        <f>[5]音楽!D160</f>
        <v>0</v>
      </c>
      <c r="E160" s="1">
        <f>[5]音楽!E160</f>
        <v>0</v>
      </c>
      <c r="F160" s="1">
        <f>[5]音楽!F160</f>
        <v>0</v>
      </c>
      <c r="G160" s="1">
        <f>[5]音楽!G160</f>
        <v>0</v>
      </c>
      <c r="H160" s="17">
        <f>[5]音楽!H160</f>
        <v>0</v>
      </c>
      <c r="I160" s="227">
        <f>[5]音楽!I160</f>
        <v>0</v>
      </c>
      <c r="J160" s="219">
        <f>[5]音楽!J160</f>
        <v>0</v>
      </c>
      <c r="K160" s="161"/>
      <c r="L160" s="7">
        <f>[5]音楽!L160</f>
        <v>0</v>
      </c>
      <c r="M160" s="1">
        <f>[5]音楽!M160</f>
        <v>0</v>
      </c>
      <c r="N160" s="1">
        <f>[5]音楽!N160</f>
        <v>0</v>
      </c>
      <c r="O160" s="1">
        <f>[5]音楽!O160</f>
        <v>0</v>
      </c>
      <c r="P160" s="17">
        <f>[5]音楽!P160</f>
        <v>0</v>
      </c>
      <c r="Q160" s="227">
        <f>[5]音楽!Q160</f>
        <v>0</v>
      </c>
      <c r="R160" s="219">
        <f>[5]音楽!R160</f>
        <v>0</v>
      </c>
      <c r="T160" s="7">
        <f>[5]音楽!T160</f>
        <v>0</v>
      </c>
      <c r="U160" s="1">
        <f>[5]音楽!U160</f>
        <v>0</v>
      </c>
      <c r="V160" s="1">
        <f>[5]音楽!V160</f>
        <v>0</v>
      </c>
      <c r="W160" s="1">
        <f>[5]音楽!W160</f>
        <v>0</v>
      </c>
      <c r="X160" s="17">
        <f>[5]音楽!X160</f>
        <v>0</v>
      </c>
    </row>
    <row r="161" spans="2:24" ht="21.75" customHeight="1">
      <c r="B161" s="46">
        <f>氏名入力!A161</f>
        <v>1447</v>
      </c>
      <c r="C161" s="40">
        <f>氏名入力!C161</f>
        <v>0</v>
      </c>
      <c r="D161" s="7">
        <f>[5]音楽!D161</f>
        <v>0</v>
      </c>
      <c r="E161" s="1">
        <f>[5]音楽!E161</f>
        <v>0</v>
      </c>
      <c r="F161" s="1">
        <f>[5]音楽!F161</f>
        <v>0</v>
      </c>
      <c r="G161" s="1">
        <f>[5]音楽!G161</f>
        <v>0</v>
      </c>
      <c r="H161" s="17">
        <f>[5]音楽!H161</f>
        <v>0</v>
      </c>
      <c r="I161" s="227">
        <f>[5]音楽!I161</f>
        <v>0</v>
      </c>
      <c r="J161" s="219">
        <f>[5]音楽!J161</f>
        <v>0</v>
      </c>
      <c r="K161" s="161"/>
      <c r="L161" s="7">
        <f>[5]音楽!L161</f>
        <v>0</v>
      </c>
      <c r="M161" s="1">
        <f>[5]音楽!M161</f>
        <v>0</v>
      </c>
      <c r="N161" s="1">
        <f>[5]音楽!N161</f>
        <v>0</v>
      </c>
      <c r="O161" s="1">
        <f>[5]音楽!O161</f>
        <v>0</v>
      </c>
      <c r="P161" s="17">
        <f>[5]音楽!P161</f>
        <v>0</v>
      </c>
      <c r="Q161" s="227">
        <f>[5]音楽!Q161</f>
        <v>0</v>
      </c>
      <c r="R161" s="219">
        <f>[5]音楽!R161</f>
        <v>0</v>
      </c>
      <c r="T161" s="7">
        <f>[5]音楽!T161</f>
        <v>0</v>
      </c>
      <c r="U161" s="1">
        <f>[5]音楽!U161</f>
        <v>0</v>
      </c>
      <c r="V161" s="1">
        <f>[5]音楽!V161</f>
        <v>0</v>
      </c>
      <c r="W161" s="1">
        <f>[5]音楽!W161</f>
        <v>0</v>
      </c>
      <c r="X161" s="17">
        <f>[5]音楽!X161</f>
        <v>0</v>
      </c>
    </row>
    <row r="162" spans="2:24" ht="21.75" customHeight="1">
      <c r="B162" s="46">
        <f>氏名入力!A162</f>
        <v>1448</v>
      </c>
      <c r="C162" s="40">
        <f>氏名入力!C162</f>
        <v>0</v>
      </c>
      <c r="D162" s="7">
        <f>[5]音楽!D162</f>
        <v>0</v>
      </c>
      <c r="E162" s="1">
        <f>[5]音楽!E162</f>
        <v>0</v>
      </c>
      <c r="F162" s="1">
        <f>[5]音楽!F162</f>
        <v>0</v>
      </c>
      <c r="G162" s="1">
        <f>[5]音楽!G162</f>
        <v>0</v>
      </c>
      <c r="H162" s="17">
        <f>[5]音楽!H162</f>
        <v>0</v>
      </c>
      <c r="I162" s="227">
        <f>[5]音楽!I162</f>
        <v>0</v>
      </c>
      <c r="J162" s="219">
        <f>[5]音楽!J162</f>
        <v>0</v>
      </c>
      <c r="K162" s="161"/>
      <c r="L162" s="7">
        <f>[5]音楽!L162</f>
        <v>0</v>
      </c>
      <c r="M162" s="1">
        <f>[5]音楽!M162</f>
        <v>0</v>
      </c>
      <c r="N162" s="1">
        <f>[5]音楽!N162</f>
        <v>0</v>
      </c>
      <c r="O162" s="1">
        <f>[5]音楽!O162</f>
        <v>0</v>
      </c>
      <c r="P162" s="17">
        <f>[5]音楽!P162</f>
        <v>0</v>
      </c>
      <c r="Q162" s="227">
        <f>[5]音楽!Q162</f>
        <v>0</v>
      </c>
      <c r="R162" s="219">
        <f>[5]音楽!R162</f>
        <v>0</v>
      </c>
      <c r="T162" s="7">
        <f>[5]音楽!T162</f>
        <v>0</v>
      </c>
      <c r="U162" s="1">
        <f>[5]音楽!U162</f>
        <v>0</v>
      </c>
      <c r="V162" s="1">
        <f>[5]音楽!V162</f>
        <v>0</v>
      </c>
      <c r="W162" s="1">
        <f>[5]音楽!W162</f>
        <v>0</v>
      </c>
      <c r="X162" s="17">
        <f>[5]音楽!X162</f>
        <v>0</v>
      </c>
    </row>
    <row r="163" spans="2:24" ht="21.75" customHeight="1">
      <c r="B163" s="46">
        <f>氏名入力!A163</f>
        <v>1449</v>
      </c>
      <c r="C163" s="40">
        <f>氏名入力!C163</f>
        <v>0</v>
      </c>
      <c r="D163" s="7">
        <f>[5]音楽!D163</f>
        <v>0</v>
      </c>
      <c r="E163" s="1">
        <f>[5]音楽!E163</f>
        <v>0</v>
      </c>
      <c r="F163" s="1">
        <f>[5]音楽!F163</f>
        <v>0</v>
      </c>
      <c r="G163" s="1">
        <f>[5]音楽!G163</f>
        <v>0</v>
      </c>
      <c r="H163" s="17">
        <f>[5]音楽!H163</f>
        <v>0</v>
      </c>
      <c r="I163" s="227">
        <f>[5]音楽!I163</f>
        <v>0</v>
      </c>
      <c r="J163" s="219">
        <f>[5]音楽!J163</f>
        <v>0</v>
      </c>
      <c r="K163" s="161"/>
      <c r="L163" s="7">
        <f>[5]音楽!L163</f>
        <v>0</v>
      </c>
      <c r="M163" s="1">
        <f>[5]音楽!M163</f>
        <v>0</v>
      </c>
      <c r="N163" s="1">
        <f>[5]音楽!N163</f>
        <v>0</v>
      </c>
      <c r="O163" s="1">
        <f>[5]音楽!O163</f>
        <v>0</v>
      </c>
      <c r="P163" s="17">
        <f>[5]音楽!P163</f>
        <v>0</v>
      </c>
      <c r="Q163" s="227">
        <f>[5]音楽!Q163</f>
        <v>0</v>
      </c>
      <c r="R163" s="219">
        <f>[5]音楽!R163</f>
        <v>0</v>
      </c>
      <c r="T163" s="7">
        <f>[5]音楽!T163</f>
        <v>0</v>
      </c>
      <c r="U163" s="1">
        <f>[5]音楽!U163</f>
        <v>0</v>
      </c>
      <c r="V163" s="1">
        <f>[5]音楽!V163</f>
        <v>0</v>
      </c>
      <c r="W163" s="1">
        <f>[5]音楽!W163</f>
        <v>0</v>
      </c>
      <c r="X163" s="17">
        <f>[5]音楽!X163</f>
        <v>0</v>
      </c>
    </row>
    <row r="164" spans="2:24" ht="21.75" customHeight="1" thickBot="1">
      <c r="B164" s="47">
        <f>氏名入力!A164</f>
        <v>1450</v>
      </c>
      <c r="C164" s="41">
        <f>氏名入力!C164</f>
        <v>0</v>
      </c>
      <c r="D164" s="14">
        <f>[5]音楽!D164</f>
        <v>0</v>
      </c>
      <c r="E164" s="2">
        <f>[5]音楽!E164</f>
        <v>0</v>
      </c>
      <c r="F164" s="2">
        <f>[5]音楽!F164</f>
        <v>0</v>
      </c>
      <c r="G164" s="2">
        <f>[5]音楽!G164</f>
        <v>0</v>
      </c>
      <c r="H164" s="20">
        <f>[5]音楽!H164</f>
        <v>0</v>
      </c>
      <c r="I164" s="230">
        <f>[5]音楽!I164</f>
        <v>0</v>
      </c>
      <c r="J164" s="224">
        <f>[5]音楽!J164</f>
        <v>0</v>
      </c>
      <c r="K164" s="161"/>
      <c r="L164" s="14">
        <f>[5]音楽!L164</f>
        <v>0</v>
      </c>
      <c r="M164" s="2">
        <f>[5]音楽!M164</f>
        <v>0</v>
      </c>
      <c r="N164" s="2">
        <f>[5]音楽!N164</f>
        <v>0</v>
      </c>
      <c r="O164" s="2">
        <f>[5]音楽!O164</f>
        <v>0</v>
      </c>
      <c r="P164" s="20">
        <f>[5]音楽!P164</f>
        <v>0</v>
      </c>
      <c r="Q164" s="246">
        <f>[5]音楽!Q164</f>
        <v>0</v>
      </c>
      <c r="R164" s="224">
        <f>[5]音楽!R164</f>
        <v>0</v>
      </c>
      <c r="T164" s="14">
        <f>[5]音楽!T164</f>
        <v>0</v>
      </c>
      <c r="U164" s="2">
        <f>[5]音楽!U164</f>
        <v>0</v>
      </c>
      <c r="V164" s="2">
        <f>[5]音楽!V164</f>
        <v>0</v>
      </c>
      <c r="W164" s="2">
        <f>[5]音楽!W164</f>
        <v>0</v>
      </c>
      <c r="X164" s="20">
        <f>[5]音楽!X164</f>
        <v>0</v>
      </c>
    </row>
    <row r="165" spans="2:24" ht="14.25" thickTop="1"/>
    <row r="166" spans="2:24" ht="15" thickBot="1">
      <c r="D166" s="295" t="s">
        <v>39</v>
      </c>
      <c r="E166" s="295"/>
      <c r="F166" s="295"/>
      <c r="G166" s="295"/>
      <c r="H166" s="295"/>
      <c r="L166" s="295" t="s">
        <v>39</v>
      </c>
      <c r="M166" s="295"/>
      <c r="N166" s="295"/>
      <c r="O166" s="295"/>
      <c r="P166" s="295"/>
      <c r="T166" s="295" t="s">
        <v>39</v>
      </c>
      <c r="U166" s="295"/>
      <c r="V166" s="295"/>
      <c r="W166" s="295"/>
      <c r="X166" s="295"/>
    </row>
    <row r="167" spans="2:24" ht="14.25" thickBot="1">
      <c r="D167" s="296" t="s">
        <v>40</v>
      </c>
      <c r="E167" s="297"/>
      <c r="F167" s="298"/>
      <c r="G167" s="150" t="s">
        <v>41</v>
      </c>
      <c r="H167" s="236" t="s">
        <v>42</v>
      </c>
      <c r="L167" s="296" t="s">
        <v>40</v>
      </c>
      <c r="M167" s="297"/>
      <c r="N167" s="298"/>
      <c r="O167" s="150" t="s">
        <v>41</v>
      </c>
      <c r="P167" s="241" t="s">
        <v>42</v>
      </c>
      <c r="T167" s="296" t="s">
        <v>40</v>
      </c>
      <c r="U167" s="297"/>
      <c r="V167" s="298"/>
      <c r="W167" s="150" t="s">
        <v>41</v>
      </c>
      <c r="X167" s="241" t="s">
        <v>42</v>
      </c>
    </row>
    <row r="168" spans="2:24" ht="14.25">
      <c r="D168" s="292">
        <v>5</v>
      </c>
      <c r="E168" s="293"/>
      <c r="F168" s="294"/>
      <c r="G168" s="153" t="e">
        <f>H168*100/H174</f>
        <v>#DIV/0!</v>
      </c>
      <c r="H168" s="154">
        <f>COUNTIF(H5:H164,5)</f>
        <v>0</v>
      </c>
      <c r="L168" s="292">
        <v>5</v>
      </c>
      <c r="M168" s="293"/>
      <c r="N168" s="294"/>
      <c r="O168" s="153" t="e">
        <f>P168*100/P174</f>
        <v>#DIV/0!</v>
      </c>
      <c r="P168" s="154">
        <f>COUNTIF(P5:P164,5)</f>
        <v>0</v>
      </c>
      <c r="T168" s="292">
        <v>5</v>
      </c>
      <c r="U168" s="293"/>
      <c r="V168" s="294"/>
      <c r="W168" s="153" t="e">
        <f>X168*100/X174</f>
        <v>#DIV/0!</v>
      </c>
      <c r="X168" s="154">
        <f>COUNTIF(X5:X164,5)</f>
        <v>0</v>
      </c>
    </row>
    <row r="169" spans="2:24" ht="14.25">
      <c r="D169" s="289">
        <v>4</v>
      </c>
      <c r="E169" s="290"/>
      <c r="F169" s="291"/>
      <c r="G169" s="155" t="e">
        <f>H169*100/H174</f>
        <v>#DIV/0!</v>
      </c>
      <c r="H169" s="156">
        <f>COUNTIF(H5:H164,4)</f>
        <v>0</v>
      </c>
      <c r="L169" s="289">
        <v>4</v>
      </c>
      <c r="M169" s="290"/>
      <c r="N169" s="291"/>
      <c r="O169" s="155" t="e">
        <f>P169*100/P174</f>
        <v>#DIV/0!</v>
      </c>
      <c r="P169" s="156">
        <f>COUNTIF(P5:P164,4)</f>
        <v>0</v>
      </c>
      <c r="T169" s="289">
        <v>4</v>
      </c>
      <c r="U169" s="290"/>
      <c r="V169" s="291"/>
      <c r="W169" s="155" t="e">
        <f>X169*100/X174</f>
        <v>#DIV/0!</v>
      </c>
      <c r="X169" s="156">
        <f>COUNTIF(X5:X164,4)</f>
        <v>0</v>
      </c>
    </row>
    <row r="170" spans="2:24" ht="14.25">
      <c r="D170" s="289">
        <v>3</v>
      </c>
      <c r="E170" s="290"/>
      <c r="F170" s="291"/>
      <c r="G170" s="155" t="e">
        <f>H170*100/H174</f>
        <v>#DIV/0!</v>
      </c>
      <c r="H170" s="156">
        <f>COUNTIF(H5:H164,3)</f>
        <v>0</v>
      </c>
      <c r="L170" s="289">
        <v>3</v>
      </c>
      <c r="M170" s="290"/>
      <c r="N170" s="291"/>
      <c r="O170" s="155" t="e">
        <f>P170*100/P174</f>
        <v>#DIV/0!</v>
      </c>
      <c r="P170" s="156">
        <f>COUNTIF(P5:P164,3)</f>
        <v>0</v>
      </c>
      <c r="T170" s="289">
        <v>3</v>
      </c>
      <c r="U170" s="290"/>
      <c r="V170" s="291"/>
      <c r="W170" s="155" t="e">
        <f>X170*100/X174</f>
        <v>#DIV/0!</v>
      </c>
      <c r="X170" s="156">
        <f>COUNTIF(X5:X164,3)</f>
        <v>0</v>
      </c>
    </row>
    <row r="171" spans="2:24" ht="14.25">
      <c r="D171" s="283">
        <v>2</v>
      </c>
      <c r="E171" s="284"/>
      <c r="F171" s="285"/>
      <c r="G171" s="155" t="e">
        <f>H171*100/H174</f>
        <v>#DIV/0!</v>
      </c>
      <c r="H171" s="156">
        <f>COUNTIF(H5:H164,2)</f>
        <v>0</v>
      </c>
      <c r="L171" s="283">
        <v>2</v>
      </c>
      <c r="M171" s="284"/>
      <c r="N171" s="285"/>
      <c r="O171" s="155" t="e">
        <f>P171*100/P174</f>
        <v>#DIV/0!</v>
      </c>
      <c r="P171" s="156">
        <f>COUNTIF(P5:P164,2)</f>
        <v>0</v>
      </c>
      <c r="T171" s="283">
        <v>2</v>
      </c>
      <c r="U171" s="284"/>
      <c r="V171" s="285"/>
      <c r="W171" s="155" t="e">
        <f>X171*100/X174</f>
        <v>#DIV/0!</v>
      </c>
      <c r="X171" s="156">
        <f>COUNTIF(X5:X164,2)</f>
        <v>0</v>
      </c>
    </row>
    <row r="172" spans="2:24" ht="14.25">
      <c r="D172" s="283">
        <v>1</v>
      </c>
      <c r="E172" s="284"/>
      <c r="F172" s="285"/>
      <c r="G172" s="155" t="e">
        <f>H172*100/H174</f>
        <v>#DIV/0!</v>
      </c>
      <c r="H172" s="156">
        <f>COUNTIF(H5:H164,1)</f>
        <v>0</v>
      </c>
      <c r="L172" s="283">
        <v>1</v>
      </c>
      <c r="M172" s="284"/>
      <c r="N172" s="285"/>
      <c r="O172" s="155" t="e">
        <f>P172*100/P174</f>
        <v>#DIV/0!</v>
      </c>
      <c r="P172" s="156">
        <f>COUNTIF(P5:P164,1)</f>
        <v>0</v>
      </c>
      <c r="T172" s="283">
        <v>1</v>
      </c>
      <c r="U172" s="284"/>
      <c r="V172" s="285"/>
      <c r="W172" s="155" t="e">
        <f>X172*100/X174</f>
        <v>#DIV/0!</v>
      </c>
      <c r="X172" s="156">
        <f>COUNTIF(X5:X164,1)</f>
        <v>0</v>
      </c>
    </row>
    <row r="173" spans="2:24" ht="15" thickBot="1">
      <c r="D173" s="286" t="s">
        <v>43</v>
      </c>
      <c r="E173" s="287"/>
      <c r="F173" s="288"/>
      <c r="G173" s="157" t="e">
        <f>H173*100/H174</f>
        <v>#DIV/0!</v>
      </c>
      <c r="H173" s="238">
        <f>COUNTIF(H5:H164,"不")</f>
        <v>0</v>
      </c>
      <c r="L173" s="286" t="s">
        <v>43</v>
      </c>
      <c r="M173" s="287"/>
      <c r="N173" s="288"/>
      <c r="O173" s="157" t="e">
        <f>P173*100/P174</f>
        <v>#DIV/0!</v>
      </c>
      <c r="P173" s="240">
        <f>COUNTIF(P5:P164,"不")</f>
        <v>0</v>
      </c>
      <c r="T173" s="286" t="s">
        <v>43</v>
      </c>
      <c r="U173" s="287"/>
      <c r="V173" s="288"/>
      <c r="W173" s="157" t="e">
        <f>X173*100/X174</f>
        <v>#DIV/0!</v>
      </c>
      <c r="X173" s="240">
        <f>COUNTIF(X5:X164,"不")</f>
        <v>0</v>
      </c>
    </row>
    <row r="174" spans="2:24" ht="15" thickBot="1">
      <c r="D174" s="280" t="s">
        <v>44</v>
      </c>
      <c r="E174" s="281"/>
      <c r="F174" s="282"/>
      <c r="G174" s="159" t="e">
        <f>H174*100/H174</f>
        <v>#DIV/0!</v>
      </c>
      <c r="H174" s="237">
        <f>SUM(H168:H173)</f>
        <v>0</v>
      </c>
      <c r="L174" s="280" t="s">
        <v>44</v>
      </c>
      <c r="M174" s="281"/>
      <c r="N174" s="282"/>
      <c r="O174" s="159" t="e">
        <f>P174*100/P174</f>
        <v>#DIV/0!</v>
      </c>
      <c r="P174" s="239">
        <f>SUM(P168:P173)</f>
        <v>0</v>
      </c>
      <c r="T174" s="280" t="s">
        <v>44</v>
      </c>
      <c r="U174" s="281"/>
      <c r="V174" s="282"/>
      <c r="W174" s="159" t="e">
        <f>X174*100/X174</f>
        <v>#DIV/0!</v>
      </c>
      <c r="X174" s="239">
        <f>SUM(X168:X173)</f>
        <v>0</v>
      </c>
    </row>
  </sheetData>
  <sheetProtection sheet="1" objects="1" scenarios="1" selectLockedCells="1" selectUnlockedCells="1"/>
  <mergeCells count="40">
    <mergeCell ref="T3:W3"/>
    <mergeCell ref="X3:X4"/>
    <mergeCell ref="L166:P166"/>
    <mergeCell ref="T166:X166"/>
    <mergeCell ref="L167:N167"/>
    <mergeCell ref="T167:V167"/>
    <mergeCell ref="P3:P4"/>
    <mergeCell ref="B1:C1"/>
    <mergeCell ref="B3:B4"/>
    <mergeCell ref="C3:C4"/>
    <mergeCell ref="D3:G3"/>
    <mergeCell ref="H3:H4"/>
    <mergeCell ref="D1:I1"/>
    <mergeCell ref="I3:I4"/>
    <mergeCell ref="L1:Q1"/>
    <mergeCell ref="L3:O3"/>
    <mergeCell ref="Q3:Q4"/>
    <mergeCell ref="D166:H166"/>
    <mergeCell ref="D167:F167"/>
    <mergeCell ref="D168:F168"/>
    <mergeCell ref="D169:F169"/>
    <mergeCell ref="L168:N168"/>
    <mergeCell ref="T168:V168"/>
    <mergeCell ref="L169:N169"/>
    <mergeCell ref="T169:V169"/>
    <mergeCell ref="D170:F170"/>
    <mergeCell ref="D171:F171"/>
    <mergeCell ref="L170:N170"/>
    <mergeCell ref="T170:V170"/>
    <mergeCell ref="L171:N171"/>
    <mergeCell ref="T171:V171"/>
    <mergeCell ref="D174:F174"/>
    <mergeCell ref="D172:F172"/>
    <mergeCell ref="D173:F173"/>
    <mergeCell ref="L172:N172"/>
    <mergeCell ref="T172:V172"/>
    <mergeCell ref="L173:N173"/>
    <mergeCell ref="T173:V173"/>
    <mergeCell ref="L174:N174"/>
    <mergeCell ref="T174:V174"/>
  </mergeCells>
  <phoneticPr fontId="4"/>
  <conditionalFormatting sqref="J5:J164">
    <cfRule type="cellIs" dxfId="54" priority="11" operator="equal">
      <formula>0</formula>
    </cfRule>
  </conditionalFormatting>
  <conditionalFormatting sqref="J5:J164">
    <cfRule type="cellIs" dxfId="53" priority="10" operator="equal">
      <formula>0</formula>
    </cfRule>
  </conditionalFormatting>
  <conditionalFormatting sqref="R5:R164">
    <cfRule type="cellIs" dxfId="52" priority="9" operator="equal">
      <formula>0</formula>
    </cfRule>
  </conditionalFormatting>
  <conditionalFormatting sqref="R5:R164">
    <cfRule type="cellIs" dxfId="51" priority="8" operator="equal">
      <formula>0</formula>
    </cfRule>
  </conditionalFormatting>
  <conditionalFormatting sqref="R5:R164">
    <cfRule type="cellIs" dxfId="50" priority="7" operator="equal">
      <formula>0</formula>
    </cfRule>
  </conditionalFormatting>
  <conditionalFormatting sqref="R5:R164">
    <cfRule type="cellIs" dxfId="49" priority="6" operator="equal">
      <formula>0</formula>
    </cfRule>
  </conditionalFormatting>
  <conditionalFormatting sqref="R5:R164">
    <cfRule type="cellIs" dxfId="48" priority="5" operator="equal">
      <formula>0</formula>
    </cfRule>
  </conditionalFormatting>
  <conditionalFormatting sqref="R5:R164">
    <cfRule type="cellIs" dxfId="47" priority="4" operator="equal">
      <formula>0</formula>
    </cfRule>
  </conditionalFormatting>
  <conditionalFormatting sqref="Q5:Q164">
    <cfRule type="containsText" dxfId="46" priority="3" operator="containsText" text="0">
      <formula>NOT(ISERROR(SEARCH("0",Q5)))</formula>
    </cfRule>
  </conditionalFormatting>
  <conditionalFormatting sqref="B5:C164 J5:J164 R5:R164">
    <cfRule type="cellIs" dxfId="45" priority="2" operator="equal">
      <formula>0</formula>
    </cfRule>
  </conditionalFormatting>
  <conditionalFormatting sqref="D5:I164 L5:Q164 T5:X164">
    <cfRule type="containsText" dxfId="44" priority="1" operator="containsText" text="0">
      <formula>NOT(ISERROR(SEARCH("0",D5)))</formula>
    </cfRule>
  </conditionalFormatting>
  <pageMargins left="0.78740157480314965" right="0.78740157480314965" top="0.98425196850393704" bottom="0.98425196850393704" header="0.51181102362204722" footer="0.51181102362204722"/>
  <pageSetup paperSize="9" scale="77" orientation="portrait" r:id="rId1"/>
  <headerFooter alignWithMargins="0"/>
  <rowBreaks count="3" manualBreakCount="3">
    <brk id="44" max="16383" man="1"/>
    <brk id="84" max="16383" man="1"/>
    <brk id="124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21</vt:i4>
      </vt:variant>
    </vt:vector>
  </HeadingPairs>
  <TitlesOfParts>
    <vt:vector size="35" baseType="lpstr">
      <vt:lpstr>氏名入力</vt:lpstr>
      <vt:lpstr>１学期</vt:lpstr>
      <vt:lpstr>２学期</vt:lpstr>
      <vt:lpstr>学年評定</vt:lpstr>
      <vt:lpstr>国語</vt:lpstr>
      <vt:lpstr>社会</vt:lpstr>
      <vt:lpstr>数学</vt:lpstr>
      <vt:lpstr>理科</vt:lpstr>
      <vt:lpstr>音楽</vt:lpstr>
      <vt:lpstr>美術</vt:lpstr>
      <vt:lpstr>保体</vt:lpstr>
      <vt:lpstr>技・家</vt:lpstr>
      <vt:lpstr>英語</vt:lpstr>
      <vt:lpstr>評定配分表</vt:lpstr>
      <vt:lpstr>'１学期'!Print_Area</vt:lpstr>
      <vt:lpstr>'２学期'!Print_Area</vt:lpstr>
      <vt:lpstr>英語!Print_Area</vt:lpstr>
      <vt:lpstr>音楽!Print_Area</vt:lpstr>
      <vt:lpstr>学年評定!Print_Area</vt:lpstr>
      <vt:lpstr>技・家!Print_Area</vt:lpstr>
      <vt:lpstr>国語!Print_Area</vt:lpstr>
      <vt:lpstr>社会!Print_Area</vt:lpstr>
      <vt:lpstr>数学!Print_Area</vt:lpstr>
      <vt:lpstr>美術!Print_Area</vt:lpstr>
      <vt:lpstr>保体!Print_Area</vt:lpstr>
      <vt:lpstr>理科!Print_Area</vt:lpstr>
      <vt:lpstr>英語!Print_Titles</vt:lpstr>
      <vt:lpstr>音楽!Print_Titles</vt:lpstr>
      <vt:lpstr>技・家!Print_Titles</vt:lpstr>
      <vt:lpstr>国語!Print_Titles</vt:lpstr>
      <vt:lpstr>社会!Print_Titles</vt:lpstr>
      <vt:lpstr>数学!Print_Titles</vt:lpstr>
      <vt:lpstr>美術!Print_Titles</vt:lpstr>
      <vt:lpstr>保体!Print_Titles</vt:lpstr>
      <vt:lpstr>理科!Print_Titles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13jp</cp:lastModifiedBy>
  <cp:lastPrinted>2012-08-16T00:33:09Z</cp:lastPrinted>
  <dcterms:created xsi:type="dcterms:W3CDTF">2005-09-22T03:19:00Z</dcterms:created>
  <dcterms:modified xsi:type="dcterms:W3CDTF">2013-03-12T07:01:52Z</dcterms:modified>
</cp:coreProperties>
</file>