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名簿" sheetId="1" r:id="rId1"/>
    <sheet name="名簿印刷用" sheetId="2" r:id="rId2"/>
    <sheet name="4月" sheetId="3" r:id="rId3"/>
    <sheet name="5月" sheetId="4" r:id="rId4"/>
    <sheet name="6月" sheetId="5" r:id="rId5"/>
    <sheet name="7月" sheetId="6" r:id="rId6"/>
    <sheet name="8月" sheetId="7" r:id="rId7"/>
    <sheet name="9月" sheetId="8" r:id="rId8"/>
    <sheet name="10月前" sheetId="9" r:id="rId9"/>
    <sheet name="1学期" sheetId="10" r:id="rId10"/>
    <sheet name="10月後" sheetId="11" r:id="rId11"/>
    <sheet name="11月" sheetId="12" r:id="rId12"/>
    <sheet name="12月" sheetId="13" r:id="rId13"/>
    <sheet name="1月" sheetId="14" r:id="rId14"/>
    <sheet name="2月" sheetId="15" r:id="rId15"/>
    <sheet name="3月" sheetId="16" r:id="rId16"/>
    <sheet name="2学期" sheetId="17" r:id="rId17"/>
    <sheet name="通年" sheetId="18" r:id="rId18"/>
    <sheet name="Sheet3" sheetId="19" r:id="rId19"/>
  </sheets>
  <definedNames/>
  <calcPr fullCalcOnLoad="1"/>
</workbook>
</file>

<file path=xl/sharedStrings.xml><?xml version="1.0" encoding="utf-8"?>
<sst xmlns="http://schemas.openxmlformats.org/spreadsheetml/2006/main" count="351" uniqueCount="31">
  <si>
    <t>名簿</t>
  </si>
  <si>
    <t>年組→</t>
  </si>
  <si>
    <t>学籍</t>
  </si>
  <si>
    <t>氏名</t>
  </si>
  <si>
    <t>ふりがな</t>
  </si>
  <si>
    <t>ふりがな</t>
  </si>
  <si>
    <t>病欠日数</t>
  </si>
  <si>
    <t>事故欠日数</t>
  </si>
  <si>
    <t>出席日数</t>
  </si>
  <si>
    <t>遅刻回数</t>
  </si>
  <si>
    <t>欠課時数</t>
  </si>
  <si>
    <t>早退回数</t>
  </si>
  <si>
    <t>出席しなければならない日数</t>
  </si>
  <si>
    <t>出席停止日数</t>
  </si>
  <si>
    <t>欠席理由</t>
  </si>
  <si>
    <t>風邪</t>
  </si>
  <si>
    <t>腹痛</t>
  </si>
  <si>
    <t>通院</t>
  </si>
  <si>
    <t>忌引き(祖父)</t>
  </si>
  <si>
    <t>忌引き(祖母)</t>
  </si>
  <si>
    <t>体調不良</t>
  </si>
  <si>
    <t>頭痛</t>
  </si>
  <si>
    <t>発熱</t>
  </si>
  <si>
    <t>出席停止(インフルエンザ)</t>
  </si>
  <si>
    <t>欠席理由及び日数</t>
  </si>
  <si>
    <r>
      <t xml:space="preserve">その他
</t>
    </r>
    <r>
      <rPr>
        <sz val="8"/>
        <rFont val="ＭＳ Ｐゴシック"/>
        <family val="3"/>
      </rPr>
      <t>(理由と日数)</t>
    </r>
  </si>
  <si>
    <t>出席しなければ
ならない日数</t>
  </si>
  <si>
    <t>備考　</t>
  </si>
  <si>
    <t>累計</t>
  </si>
  <si>
    <t>出席停止忌引きなどの日数</t>
  </si>
  <si>
    <t>家事１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</si>
</sst>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double"/>
      <right style="hair"/>
      <top style="medium"/>
      <bottom style="thin"/>
    </border>
    <border>
      <left style="hair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double"/>
      <right style="hair"/>
      <top style="thin"/>
      <bottom style="medium"/>
    </border>
    <border>
      <left style="hair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hair"/>
      <right style="hair">
        <color indexed="22"/>
      </right>
      <top style="medium"/>
      <bottom style="thin"/>
    </border>
    <border>
      <left style="hair"/>
      <right style="hair">
        <color indexed="22"/>
      </right>
      <top style="thin"/>
      <bottom style="thin"/>
    </border>
    <border>
      <left style="hair"/>
      <right style="hair">
        <color indexed="22"/>
      </right>
      <top style="thin"/>
      <bottom style="medium"/>
    </border>
    <border>
      <left style="hair"/>
      <right style="hair">
        <color indexed="22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>
        <color indexed="22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 textRotation="255" shrinkToFit="1"/>
    </xf>
    <xf numFmtId="0" fontId="0" fillId="0" borderId="0" xfId="0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shrinkToFi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3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shrinkToFi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33" borderId="49" xfId="0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 shrinkToFi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25" xfId="0" applyBorder="1" applyAlignment="1">
      <alignment vertical="center" textRotation="255" shrinkToFit="1"/>
    </xf>
    <xf numFmtId="0" fontId="0" fillId="0" borderId="28" xfId="0" applyBorder="1" applyAlignment="1">
      <alignment vertical="center" textRotation="255" shrinkToFit="1"/>
    </xf>
    <xf numFmtId="0" fontId="0" fillId="0" borderId="26" xfId="0" applyBorder="1" applyAlignment="1">
      <alignment vertical="center" wrapText="1" shrinkToFit="1"/>
    </xf>
    <xf numFmtId="0" fontId="0" fillId="0" borderId="64" xfId="0" applyBorder="1" applyAlignment="1">
      <alignment shrinkToFit="1"/>
    </xf>
    <xf numFmtId="0" fontId="0" fillId="0" borderId="65" xfId="0" applyBorder="1" applyAlignment="1">
      <alignment shrinkToFit="1"/>
    </xf>
    <xf numFmtId="0" fontId="0" fillId="0" borderId="66" xfId="0" applyBorder="1" applyAlignment="1">
      <alignment shrinkToFit="1"/>
    </xf>
    <xf numFmtId="0" fontId="0" fillId="0" borderId="67" xfId="0" applyBorder="1" applyAlignment="1">
      <alignment shrinkToFit="1"/>
    </xf>
    <xf numFmtId="0" fontId="0" fillId="0" borderId="68" xfId="0" applyBorder="1" applyAlignment="1">
      <alignment shrinkToFit="1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 vertical="center" textRotation="255" shrinkToFit="1"/>
    </xf>
    <xf numFmtId="0" fontId="0" fillId="0" borderId="72" xfId="0" applyBorder="1" applyAlignment="1">
      <alignment vertical="center" textRotation="255" shrinkToFit="1"/>
    </xf>
    <xf numFmtId="0" fontId="0" fillId="0" borderId="73" xfId="0" applyBorder="1" applyAlignment="1">
      <alignment vertical="center" wrapText="1" shrinkToFit="1"/>
    </xf>
    <xf numFmtId="0" fontId="0" fillId="0" borderId="57" xfId="0" applyBorder="1" applyAlignment="1">
      <alignment shrinkToFit="1"/>
    </xf>
    <xf numFmtId="0" fontId="0" fillId="0" borderId="39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56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58" xfId="0" applyBorder="1" applyAlignment="1">
      <alignment shrinkToFit="1"/>
    </xf>
    <xf numFmtId="0" fontId="0" fillId="0" borderId="47" xfId="0" applyBorder="1" applyAlignment="1">
      <alignment shrinkToFit="1"/>
    </xf>
    <xf numFmtId="0" fontId="0" fillId="0" borderId="59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74" xfId="0" applyBorder="1" applyAlignment="1">
      <alignment shrinkToFit="1"/>
    </xf>
    <xf numFmtId="0" fontId="0" fillId="0" borderId="75" xfId="0" applyBorder="1" applyAlignment="1">
      <alignment shrinkToFit="1"/>
    </xf>
    <xf numFmtId="0" fontId="0" fillId="0" borderId="76" xfId="0" applyBorder="1" applyAlignment="1">
      <alignment shrinkToFit="1"/>
    </xf>
    <xf numFmtId="0" fontId="0" fillId="0" borderId="77" xfId="0" applyBorder="1" applyAlignment="1">
      <alignment shrinkToFit="1"/>
    </xf>
    <xf numFmtId="0" fontId="0" fillId="0" borderId="78" xfId="0" applyBorder="1" applyAlignment="1">
      <alignment shrinkToFit="1"/>
    </xf>
    <xf numFmtId="0" fontId="0" fillId="0" borderId="79" xfId="0" applyBorder="1" applyAlignment="1">
      <alignment shrinkToFit="1"/>
    </xf>
    <xf numFmtId="0" fontId="0" fillId="0" borderId="80" xfId="0" applyBorder="1" applyAlignment="1">
      <alignment shrinkToFit="1"/>
    </xf>
    <xf numFmtId="0" fontId="0" fillId="0" borderId="81" xfId="0" applyBorder="1" applyAlignment="1">
      <alignment shrinkToFit="1"/>
    </xf>
    <xf numFmtId="0" fontId="0" fillId="0" borderId="82" xfId="0" applyBorder="1" applyAlignment="1">
      <alignment shrinkToFit="1"/>
    </xf>
    <xf numFmtId="0" fontId="0" fillId="0" borderId="83" xfId="0" applyBorder="1" applyAlignment="1">
      <alignment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vertical="center" shrinkToFit="1"/>
    </xf>
    <xf numFmtId="0" fontId="0" fillId="0" borderId="87" xfId="0" applyBorder="1" applyAlignment="1">
      <alignment shrinkToFit="1"/>
    </xf>
    <xf numFmtId="0" fontId="0" fillId="0" borderId="88" xfId="0" applyBorder="1" applyAlignment="1">
      <alignment shrinkToFit="1"/>
    </xf>
    <xf numFmtId="0" fontId="0" fillId="0" borderId="89" xfId="0" applyBorder="1" applyAlignment="1">
      <alignment shrinkToFit="1"/>
    </xf>
    <xf numFmtId="0" fontId="0" fillId="0" borderId="90" xfId="0" applyBorder="1" applyAlignment="1">
      <alignment shrinkToFit="1"/>
    </xf>
    <xf numFmtId="0" fontId="0" fillId="0" borderId="91" xfId="0" applyBorder="1" applyAlignment="1">
      <alignment shrinkToFit="1"/>
    </xf>
    <xf numFmtId="0" fontId="0" fillId="0" borderId="92" xfId="0" applyBorder="1" applyAlignment="1">
      <alignment shrinkToFit="1"/>
    </xf>
    <xf numFmtId="0" fontId="2" fillId="0" borderId="0" xfId="0" applyFont="1" applyAlignment="1">
      <alignment horizontal="center"/>
    </xf>
    <xf numFmtId="0" fontId="0" fillId="0" borderId="30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93" xfId="0" applyBorder="1" applyAlignment="1">
      <alignment horizontal="center" vertical="center" textRotation="255" shrinkToFit="1"/>
    </xf>
    <xf numFmtId="0" fontId="0" fillId="0" borderId="9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7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71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98" xfId="0" applyFont="1" applyBorder="1" applyAlignment="1">
      <alignment horizontal="center" vertical="center" textRotation="255"/>
    </xf>
    <xf numFmtId="0" fontId="4" fillId="0" borderId="99" xfId="0" applyFont="1" applyBorder="1" applyAlignment="1">
      <alignment horizontal="center" vertical="center" textRotation="255"/>
    </xf>
    <xf numFmtId="0" fontId="4" fillId="0" borderId="100" xfId="0" applyFont="1" applyBorder="1" applyAlignment="1">
      <alignment horizontal="center" vertical="center" textRotation="255"/>
    </xf>
    <xf numFmtId="0" fontId="4" fillId="33" borderId="27" xfId="0" applyFont="1" applyFill="1" applyBorder="1" applyAlignment="1">
      <alignment horizontal="center" vertical="center" textRotation="255"/>
    </xf>
    <xf numFmtId="0" fontId="4" fillId="33" borderId="54" xfId="0" applyFont="1" applyFill="1" applyBorder="1" applyAlignment="1">
      <alignment horizontal="center" vertical="center" textRotation="255"/>
    </xf>
    <xf numFmtId="0" fontId="4" fillId="33" borderId="22" xfId="0" applyFont="1" applyFill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97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3" fillId="33" borderId="23" xfId="0" applyFont="1" applyFill="1" applyBorder="1" applyAlignment="1">
      <alignment horizontal="center" vertical="center" textRotation="255" wrapText="1"/>
    </xf>
    <xf numFmtId="0" fontId="3" fillId="33" borderId="27" xfId="0" applyFont="1" applyFill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/>
    </xf>
    <xf numFmtId="0" fontId="4" fillId="0" borderId="7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101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56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" fillId="0" borderId="56" xfId="0" applyFont="1" applyBorder="1" applyAlignment="1">
      <alignment horizontal="distributed" vertical="distributed" wrapText="1" shrinkToFit="1"/>
    </xf>
    <xf numFmtId="0" fontId="1" fillId="0" borderId="102" xfId="0" applyFont="1" applyBorder="1" applyAlignment="1">
      <alignment horizontal="distributed" vertical="distributed" wrapText="1" shrinkToFit="1"/>
    </xf>
    <xf numFmtId="0" fontId="1" fillId="0" borderId="103" xfId="0" applyFont="1" applyBorder="1" applyAlignment="1">
      <alignment horizontal="distributed" vertical="distributed" wrapText="1" shrinkToFit="1"/>
    </xf>
    <xf numFmtId="0" fontId="4" fillId="0" borderId="25" xfId="0" applyFont="1" applyFill="1" applyBorder="1" applyAlignment="1">
      <alignment horizontal="center" vertical="distributed" textRotation="255" shrinkToFit="1"/>
    </xf>
    <xf numFmtId="0" fontId="4" fillId="0" borderId="72" xfId="0" applyFont="1" applyFill="1" applyBorder="1" applyAlignment="1">
      <alignment horizontal="center" vertical="distributed" textRotation="255" shrinkToFit="1"/>
    </xf>
    <xf numFmtId="0" fontId="4" fillId="0" borderId="25" xfId="0" applyFont="1" applyBorder="1" applyAlignment="1">
      <alignment horizontal="center" vertical="distributed" textRotation="255" shrinkToFit="1"/>
    </xf>
    <xf numFmtId="0" fontId="4" fillId="0" borderId="72" xfId="0" applyFont="1" applyBorder="1" applyAlignment="1">
      <alignment horizontal="center" vertical="distributed" textRotation="255" shrinkToFit="1"/>
    </xf>
    <xf numFmtId="0" fontId="4" fillId="0" borderId="60" xfId="0" applyFont="1" applyBorder="1" applyAlignment="1">
      <alignment horizontal="center" vertical="distributed" textRotation="255" shrinkToFit="1"/>
    </xf>
    <xf numFmtId="0" fontId="4" fillId="0" borderId="104" xfId="0" applyFont="1" applyBorder="1" applyAlignment="1">
      <alignment horizontal="center" vertical="distributed" textRotation="255" shrinkToFit="1"/>
    </xf>
    <xf numFmtId="0" fontId="0" fillId="0" borderId="88" xfId="0" applyBorder="1" applyAlignment="1">
      <alignment horizontal="distributed" shrinkToFit="1"/>
    </xf>
    <xf numFmtId="0" fontId="0" fillId="0" borderId="105" xfId="0" applyBorder="1" applyAlignment="1">
      <alignment horizontal="distributed" shrinkToFit="1"/>
    </xf>
    <xf numFmtId="0" fontId="0" fillId="0" borderId="74" xfId="0" applyBorder="1" applyAlignment="1">
      <alignment horizontal="distributed" shrinkToFit="1"/>
    </xf>
    <xf numFmtId="0" fontId="0" fillId="0" borderId="106" xfId="0" applyBorder="1" applyAlignment="1">
      <alignment horizontal="center" vertical="distributed" textRotation="255"/>
    </xf>
    <xf numFmtId="0" fontId="0" fillId="0" borderId="107" xfId="0" applyBorder="1" applyAlignment="1">
      <alignment horizontal="center" vertical="distributed" textRotation="255"/>
    </xf>
    <xf numFmtId="0" fontId="4" fillId="0" borderId="26" xfId="0" applyFont="1" applyFill="1" applyBorder="1" applyAlignment="1">
      <alignment horizontal="center" vertical="distributed" textRotation="255" shrinkToFit="1"/>
    </xf>
    <xf numFmtId="0" fontId="4" fillId="0" borderId="73" xfId="0" applyFont="1" applyFill="1" applyBorder="1" applyAlignment="1">
      <alignment horizontal="center" vertical="distributed" textRotation="255" shrinkToFit="1"/>
    </xf>
    <xf numFmtId="0" fontId="1" fillId="0" borderId="25" xfId="0" applyFont="1" applyFill="1" applyBorder="1" applyAlignment="1">
      <alignment horizontal="center" vertical="center" textRotation="255" shrinkToFit="1"/>
    </xf>
    <xf numFmtId="0" fontId="1" fillId="0" borderId="72" xfId="0" applyFont="1" applyFill="1" applyBorder="1" applyAlignment="1">
      <alignment horizontal="center" vertical="center" textRotation="255" shrinkToFit="1"/>
    </xf>
    <xf numFmtId="0" fontId="0" fillId="0" borderId="89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1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60" xfId="0" applyBorder="1" applyAlignment="1">
      <alignment shrinkToFit="1"/>
    </xf>
    <xf numFmtId="0" fontId="0" fillId="0" borderId="62" xfId="0" applyBorder="1" applyAlignment="1">
      <alignment shrinkToFit="1"/>
    </xf>
    <xf numFmtId="0" fontId="0" fillId="0" borderId="63" xfId="0" applyBorder="1" applyAlignment="1">
      <alignment shrinkToFit="1"/>
    </xf>
    <xf numFmtId="0" fontId="0" fillId="0" borderId="42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50" xfId="0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G1" sqref="G1:H16384"/>
      <selection activeCell="C3" sqref="C3"/>
    </sheetView>
  </sheetViews>
  <sheetFormatPr defaultColWidth="9.00390625" defaultRowHeight="13.5"/>
  <cols>
    <col min="1" max="1" width="3.00390625" style="0" customWidth="1"/>
    <col min="3" max="4" width="17.625" style="0" customWidth="1"/>
  </cols>
  <sheetData>
    <row r="1" spans="2:6" s="1" customFormat="1" ht="33" customHeight="1" thickBot="1">
      <c r="B1" s="102" t="s">
        <v>0</v>
      </c>
      <c r="C1" s="102"/>
      <c r="D1" s="1" t="s">
        <v>1</v>
      </c>
      <c r="F1" s="2">
        <v>11</v>
      </c>
    </row>
    <row r="2" spans="1:4" ht="13.5">
      <c r="A2" s="8"/>
      <c r="B2" s="9" t="s">
        <v>2</v>
      </c>
      <c r="C2" s="9" t="s">
        <v>3</v>
      </c>
      <c r="D2" s="7" t="s">
        <v>4</v>
      </c>
    </row>
    <row r="3" spans="1:4" ht="13.5">
      <c r="A3" s="8">
        <v>1</v>
      </c>
      <c r="B3" s="9">
        <f aca="true" t="shared" si="0" ref="B3:B22">$F$1*100+A3</f>
        <v>1101</v>
      </c>
      <c r="C3" s="9"/>
      <c r="D3" s="7"/>
    </row>
    <row r="4" spans="1:4" ht="13.5">
      <c r="A4" s="8">
        <v>2</v>
      </c>
      <c r="B4" s="9">
        <f t="shared" si="0"/>
        <v>1102</v>
      </c>
      <c r="C4" s="9"/>
      <c r="D4" s="7"/>
    </row>
    <row r="5" spans="1:4" ht="13.5">
      <c r="A5" s="8">
        <v>3</v>
      </c>
      <c r="B5" s="9">
        <f t="shared" si="0"/>
        <v>1103</v>
      </c>
      <c r="C5" s="9"/>
      <c r="D5" s="7"/>
    </row>
    <row r="6" spans="1:4" ht="13.5">
      <c r="A6" s="8">
        <v>4</v>
      </c>
      <c r="B6" s="9">
        <f t="shared" si="0"/>
        <v>1104</v>
      </c>
      <c r="C6" s="9"/>
      <c r="D6" s="7"/>
    </row>
    <row r="7" spans="1:4" ht="13.5">
      <c r="A7" s="8">
        <v>5</v>
      </c>
      <c r="B7" s="9">
        <f t="shared" si="0"/>
        <v>1105</v>
      </c>
      <c r="C7" s="9"/>
      <c r="D7" s="7"/>
    </row>
    <row r="8" spans="1:4" ht="13.5">
      <c r="A8" s="8">
        <v>6</v>
      </c>
      <c r="B8" s="9">
        <f t="shared" si="0"/>
        <v>1106</v>
      </c>
      <c r="C8" s="9"/>
      <c r="D8" s="7"/>
    </row>
    <row r="9" spans="1:4" ht="13.5">
      <c r="A9" s="8">
        <v>7</v>
      </c>
      <c r="B9" s="9">
        <f t="shared" si="0"/>
        <v>1107</v>
      </c>
      <c r="C9" s="9"/>
      <c r="D9" s="7"/>
    </row>
    <row r="10" spans="1:4" ht="13.5">
      <c r="A10" s="8">
        <v>8</v>
      </c>
      <c r="B10" s="9">
        <f t="shared" si="0"/>
        <v>1108</v>
      </c>
      <c r="C10" s="9"/>
      <c r="D10" s="7"/>
    </row>
    <row r="11" spans="1:4" ht="13.5">
      <c r="A11" s="8">
        <v>9</v>
      </c>
      <c r="B11" s="9">
        <f t="shared" si="0"/>
        <v>1109</v>
      </c>
      <c r="C11" s="9"/>
      <c r="D11" s="7"/>
    </row>
    <row r="12" spans="1:4" ht="13.5">
      <c r="A12" s="8">
        <v>10</v>
      </c>
      <c r="B12" s="9">
        <f t="shared" si="0"/>
        <v>1110</v>
      </c>
      <c r="C12" s="9"/>
      <c r="D12" s="7"/>
    </row>
    <row r="13" spans="1:4" ht="13.5">
      <c r="A13" s="8">
        <v>11</v>
      </c>
      <c r="B13" s="9">
        <f t="shared" si="0"/>
        <v>1111</v>
      </c>
      <c r="C13" s="9"/>
      <c r="D13" s="7"/>
    </row>
    <row r="14" spans="1:4" ht="13.5">
      <c r="A14" s="8">
        <v>12</v>
      </c>
      <c r="B14" s="9">
        <f t="shared" si="0"/>
        <v>1112</v>
      </c>
      <c r="C14" s="9"/>
      <c r="D14" s="7"/>
    </row>
    <row r="15" spans="1:4" ht="13.5">
      <c r="A15" s="8">
        <v>13</v>
      </c>
      <c r="B15" s="9">
        <f t="shared" si="0"/>
        <v>1113</v>
      </c>
      <c r="C15" s="9"/>
      <c r="D15" s="7"/>
    </row>
    <row r="16" spans="1:4" ht="13.5">
      <c r="A16" s="8">
        <v>14</v>
      </c>
      <c r="B16" s="9">
        <f t="shared" si="0"/>
        <v>1114</v>
      </c>
      <c r="C16" s="9"/>
      <c r="D16" s="7"/>
    </row>
    <row r="17" spans="1:4" ht="13.5">
      <c r="A17" s="8">
        <v>15</v>
      </c>
      <c r="B17" s="9">
        <f t="shared" si="0"/>
        <v>1115</v>
      </c>
      <c r="C17" s="9"/>
      <c r="D17" s="7"/>
    </row>
    <row r="18" spans="1:4" ht="13.5">
      <c r="A18" s="8">
        <v>16</v>
      </c>
      <c r="B18" s="9">
        <f t="shared" si="0"/>
        <v>1116</v>
      </c>
      <c r="C18" s="9"/>
      <c r="D18" s="7"/>
    </row>
    <row r="19" spans="1:4" ht="13.5">
      <c r="A19" s="8">
        <v>17</v>
      </c>
      <c r="B19" s="9">
        <f t="shared" si="0"/>
        <v>1117</v>
      </c>
      <c r="C19" s="9"/>
      <c r="D19" s="7"/>
    </row>
    <row r="20" spans="1:4" ht="13.5">
      <c r="A20" s="8">
        <v>18</v>
      </c>
      <c r="B20" s="9">
        <f t="shared" si="0"/>
        <v>1118</v>
      </c>
      <c r="C20" s="9"/>
      <c r="D20" s="7"/>
    </row>
    <row r="21" spans="1:4" ht="13.5">
      <c r="A21" s="8">
        <v>19</v>
      </c>
      <c r="B21" s="9">
        <f t="shared" si="0"/>
        <v>1119</v>
      </c>
      <c r="C21" s="9"/>
      <c r="D21" s="7"/>
    </row>
    <row r="22" spans="1:4" ht="13.5">
      <c r="A22" s="8">
        <v>20</v>
      </c>
      <c r="B22" s="9">
        <f t="shared" si="0"/>
        <v>1120</v>
      </c>
      <c r="C22" s="9"/>
      <c r="D22" s="7"/>
    </row>
    <row r="23" spans="1:4" ht="13.5">
      <c r="A23" s="8">
        <v>21</v>
      </c>
      <c r="B23" s="9">
        <f>$F$1*100+A23+10</f>
        <v>1131</v>
      </c>
      <c r="C23" s="9"/>
      <c r="D23" s="7"/>
    </row>
    <row r="24" spans="1:4" ht="13.5">
      <c r="A24" s="8">
        <v>22</v>
      </c>
      <c r="B24" s="9">
        <f aca="true" t="shared" si="1" ref="B24:B47">$F$1*100+A24+10</f>
        <v>1132</v>
      </c>
      <c r="C24" s="9"/>
      <c r="D24" s="7"/>
    </row>
    <row r="25" spans="1:4" ht="13.5">
      <c r="A25" s="8">
        <v>23</v>
      </c>
      <c r="B25" s="9">
        <f t="shared" si="1"/>
        <v>1133</v>
      </c>
      <c r="C25" s="9"/>
      <c r="D25" s="7"/>
    </row>
    <row r="26" spans="1:4" ht="13.5">
      <c r="A26" s="8">
        <v>24</v>
      </c>
      <c r="B26" s="9">
        <f t="shared" si="1"/>
        <v>1134</v>
      </c>
      <c r="C26" s="9"/>
      <c r="D26" s="7"/>
    </row>
    <row r="27" spans="1:4" ht="13.5">
      <c r="A27" s="8">
        <v>25</v>
      </c>
      <c r="B27" s="9">
        <f t="shared" si="1"/>
        <v>1135</v>
      </c>
      <c r="C27" s="9"/>
      <c r="D27" s="7"/>
    </row>
    <row r="28" spans="1:4" ht="13.5">
      <c r="A28" s="8">
        <v>26</v>
      </c>
      <c r="B28" s="9">
        <f t="shared" si="1"/>
        <v>1136</v>
      </c>
      <c r="C28" s="9"/>
      <c r="D28" s="7"/>
    </row>
    <row r="29" spans="1:4" ht="13.5">
      <c r="A29" s="8">
        <v>27</v>
      </c>
      <c r="B29" s="9">
        <f t="shared" si="1"/>
        <v>1137</v>
      </c>
      <c r="C29" s="9"/>
      <c r="D29" s="7"/>
    </row>
    <row r="30" spans="1:4" ht="13.5">
      <c r="A30" s="8">
        <v>28</v>
      </c>
      <c r="B30" s="9">
        <f t="shared" si="1"/>
        <v>1138</v>
      </c>
      <c r="C30" s="9"/>
      <c r="D30" s="7"/>
    </row>
    <row r="31" spans="1:4" ht="13.5">
      <c r="A31" s="8">
        <v>29</v>
      </c>
      <c r="B31" s="9">
        <f t="shared" si="1"/>
        <v>1139</v>
      </c>
      <c r="C31" s="9"/>
      <c r="D31" s="7"/>
    </row>
    <row r="32" spans="1:4" ht="13.5">
      <c r="A32" s="8">
        <v>30</v>
      </c>
      <c r="B32" s="9">
        <f t="shared" si="1"/>
        <v>1140</v>
      </c>
      <c r="C32" s="9"/>
      <c r="D32" s="7"/>
    </row>
    <row r="33" spans="1:4" ht="13.5">
      <c r="A33" s="8">
        <v>31</v>
      </c>
      <c r="B33" s="9">
        <f t="shared" si="1"/>
        <v>1141</v>
      </c>
      <c r="C33" s="9"/>
      <c r="D33" s="7"/>
    </row>
    <row r="34" spans="1:4" ht="13.5">
      <c r="A34" s="8">
        <v>32</v>
      </c>
      <c r="B34" s="9">
        <f t="shared" si="1"/>
        <v>1142</v>
      </c>
      <c r="C34" s="9"/>
      <c r="D34" s="7"/>
    </row>
    <row r="35" spans="1:4" ht="13.5">
      <c r="A35" s="8">
        <v>33</v>
      </c>
      <c r="B35" s="9">
        <f t="shared" si="1"/>
        <v>1143</v>
      </c>
      <c r="C35" s="9"/>
      <c r="D35" s="7"/>
    </row>
    <row r="36" spans="1:4" ht="13.5">
      <c r="A36" s="8">
        <v>34</v>
      </c>
      <c r="B36" s="9">
        <f t="shared" si="1"/>
        <v>1144</v>
      </c>
      <c r="C36" s="9"/>
      <c r="D36" s="7"/>
    </row>
    <row r="37" spans="1:4" ht="13.5">
      <c r="A37" s="8">
        <v>35</v>
      </c>
      <c r="B37" s="9">
        <f t="shared" si="1"/>
        <v>1145</v>
      </c>
      <c r="C37" s="9"/>
      <c r="D37" s="7"/>
    </row>
    <row r="38" spans="1:4" ht="13.5">
      <c r="A38" s="8">
        <v>36</v>
      </c>
      <c r="B38" s="9">
        <f t="shared" si="1"/>
        <v>1146</v>
      </c>
      <c r="C38" s="9"/>
      <c r="D38" s="7"/>
    </row>
    <row r="39" spans="1:4" ht="13.5">
      <c r="A39" s="8">
        <v>37</v>
      </c>
      <c r="B39" s="9">
        <f t="shared" si="1"/>
        <v>1147</v>
      </c>
      <c r="C39" s="9"/>
      <c r="D39" s="7"/>
    </row>
    <row r="40" spans="1:4" ht="13.5">
      <c r="A40" s="8">
        <v>38</v>
      </c>
      <c r="B40" s="9">
        <f t="shared" si="1"/>
        <v>1148</v>
      </c>
      <c r="C40" s="9"/>
      <c r="D40" s="7"/>
    </row>
    <row r="41" spans="1:4" ht="13.5">
      <c r="A41" s="8">
        <v>39</v>
      </c>
      <c r="B41" s="9">
        <f t="shared" si="1"/>
        <v>1149</v>
      </c>
      <c r="C41" s="9"/>
      <c r="D41" s="7"/>
    </row>
    <row r="42" spans="1:4" ht="13.5">
      <c r="A42" s="8">
        <v>40</v>
      </c>
      <c r="B42" s="9">
        <f t="shared" si="1"/>
        <v>1150</v>
      </c>
      <c r="C42" s="9"/>
      <c r="D42" s="7"/>
    </row>
    <row r="43" spans="1:4" ht="13.5">
      <c r="A43" s="8">
        <v>41</v>
      </c>
      <c r="B43" s="9">
        <f t="shared" si="1"/>
        <v>1151</v>
      </c>
      <c r="C43" s="9"/>
      <c r="D43" s="7"/>
    </row>
    <row r="44" spans="1:4" ht="13.5">
      <c r="A44" s="8">
        <v>42</v>
      </c>
      <c r="B44" s="9">
        <f t="shared" si="1"/>
        <v>1152</v>
      </c>
      <c r="C44" s="9"/>
      <c r="D44" s="7"/>
    </row>
    <row r="45" spans="1:4" ht="13.5">
      <c r="A45" s="8">
        <v>43</v>
      </c>
      <c r="B45" s="9">
        <f t="shared" si="1"/>
        <v>1153</v>
      </c>
      <c r="C45" s="9"/>
      <c r="D45" s="7"/>
    </row>
    <row r="46" spans="1:4" ht="13.5">
      <c r="A46" s="8">
        <v>44</v>
      </c>
      <c r="B46" s="9">
        <f t="shared" si="1"/>
        <v>1154</v>
      </c>
      <c r="C46" s="9"/>
      <c r="D46" s="7"/>
    </row>
    <row r="47" spans="1:4" ht="13.5">
      <c r="A47" s="8">
        <v>45</v>
      </c>
      <c r="B47" s="9">
        <f t="shared" si="1"/>
        <v>1155</v>
      </c>
      <c r="C47" s="9"/>
      <c r="D47" s="7"/>
    </row>
  </sheetData>
  <sheetProtection/>
  <mergeCells count="1">
    <mergeCell ref="B1:C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Y49"/>
  <sheetViews>
    <sheetView zoomScalePageLayoutView="0" workbookViewId="0" topLeftCell="A1">
      <selection activeCell="B1" sqref="B1:B16384"/>
      <selection activeCell="Y15" sqref="Y15"/>
    </sheetView>
  </sheetViews>
  <sheetFormatPr defaultColWidth="9.00390625" defaultRowHeight="13.5"/>
  <cols>
    <col min="1" max="1" width="6.00390625" style="0" customWidth="1"/>
    <col min="2" max="2" width="12.375" style="0" customWidth="1"/>
    <col min="3" max="3" width="1.875" style="5" customWidth="1"/>
    <col min="4" max="10" width="2.125" style="5" customWidth="1"/>
    <col min="11" max="19" width="3.75390625" style="0" customWidth="1"/>
    <col min="20" max="20" width="8.125" style="0" customWidth="1"/>
    <col min="21" max="21" width="11.50390625" style="0" customWidth="1"/>
    <col min="22" max="25" width="4.50390625" style="0" customWidth="1"/>
  </cols>
  <sheetData>
    <row r="1" spans="1:21" ht="13.5">
      <c r="A1" s="68"/>
      <c r="B1" s="69"/>
      <c r="C1" s="156" t="s">
        <v>28</v>
      </c>
      <c r="D1" s="157"/>
      <c r="E1" s="157"/>
      <c r="F1" s="157"/>
      <c r="G1" s="157"/>
      <c r="H1" s="157"/>
      <c r="I1" s="157"/>
      <c r="J1" s="158"/>
      <c r="K1" s="69"/>
      <c r="L1" s="69"/>
      <c r="M1" s="69"/>
      <c r="N1" s="69"/>
      <c r="O1" s="69"/>
      <c r="P1" s="69"/>
      <c r="Q1" s="69"/>
      <c r="R1" s="69"/>
      <c r="S1" s="69"/>
      <c r="T1" s="69"/>
      <c r="U1" s="159" t="s">
        <v>27</v>
      </c>
    </row>
    <row r="2" spans="1:21" ht="13.5" customHeight="1">
      <c r="A2" s="143" t="s">
        <v>2</v>
      </c>
      <c r="B2" s="145" t="s">
        <v>3</v>
      </c>
      <c r="C2" s="147" t="s">
        <v>29</v>
      </c>
      <c r="D2" s="163" t="s">
        <v>12</v>
      </c>
      <c r="E2" s="150" t="s">
        <v>6</v>
      </c>
      <c r="F2" s="150" t="s">
        <v>7</v>
      </c>
      <c r="G2" s="161" t="s">
        <v>8</v>
      </c>
      <c r="H2" s="152" t="s">
        <v>9</v>
      </c>
      <c r="I2" s="152" t="s">
        <v>10</v>
      </c>
      <c r="J2" s="154" t="s">
        <v>11</v>
      </c>
      <c r="K2" s="110" t="s">
        <v>14</v>
      </c>
      <c r="L2" s="110"/>
      <c r="M2" s="110"/>
      <c r="N2" s="110"/>
      <c r="O2" s="110"/>
      <c r="P2" s="110"/>
      <c r="Q2" s="110"/>
      <c r="R2" s="110"/>
      <c r="S2" s="110"/>
      <c r="T2" s="110"/>
      <c r="U2" s="160"/>
    </row>
    <row r="3" spans="1:25" s="3" customFormat="1" ht="82.5" customHeight="1">
      <c r="A3" s="144"/>
      <c r="B3" s="146"/>
      <c r="C3" s="148"/>
      <c r="D3" s="164"/>
      <c r="E3" s="151"/>
      <c r="F3" s="151"/>
      <c r="G3" s="162"/>
      <c r="H3" s="153"/>
      <c r="I3" s="153"/>
      <c r="J3" s="155"/>
      <c r="K3" s="61" t="s">
        <v>15</v>
      </c>
      <c r="L3" s="60" t="s">
        <v>22</v>
      </c>
      <c r="M3" s="60" t="s">
        <v>21</v>
      </c>
      <c r="N3" s="60" t="s">
        <v>16</v>
      </c>
      <c r="O3" s="60" t="s">
        <v>17</v>
      </c>
      <c r="P3" s="60" t="s">
        <v>20</v>
      </c>
      <c r="Q3" s="60" t="s">
        <v>23</v>
      </c>
      <c r="R3" s="60" t="s">
        <v>18</v>
      </c>
      <c r="S3" s="60" t="s">
        <v>19</v>
      </c>
      <c r="T3" s="62" t="s">
        <v>25</v>
      </c>
      <c r="U3" s="160"/>
      <c r="V3" s="4"/>
      <c r="W3" s="4"/>
      <c r="X3" s="4"/>
      <c r="Y3" s="4"/>
    </row>
    <row r="4" spans="1:25" s="3" customFormat="1" ht="17.25" customHeight="1" thickBot="1">
      <c r="A4" s="144"/>
      <c r="B4" s="146"/>
      <c r="C4" s="149"/>
      <c r="D4" s="164"/>
      <c r="E4" s="151"/>
      <c r="F4" s="151"/>
      <c r="G4" s="162"/>
      <c r="H4" s="153"/>
      <c r="I4" s="153"/>
      <c r="J4" s="155"/>
      <c r="K4" s="70"/>
      <c r="L4" s="71"/>
      <c r="M4" s="71"/>
      <c r="N4" s="71"/>
      <c r="O4" s="71"/>
      <c r="P4" s="71"/>
      <c r="Q4" s="71"/>
      <c r="R4" s="71"/>
      <c r="S4" s="71"/>
      <c r="T4" s="72"/>
      <c r="U4" s="160"/>
      <c r="V4" s="4"/>
      <c r="W4" s="4"/>
      <c r="X4" s="4"/>
      <c r="Y4" s="4"/>
    </row>
    <row r="5" spans="1:21" ht="16.5" customHeight="1">
      <c r="A5" s="53" t="str">
        <f>IF(B5=" "," ",'名簿'!B3)</f>
        <v> </v>
      </c>
      <c r="B5" s="35" t="str">
        <f>IF('名簿'!C3=0," ",'名簿'!C3)</f>
        <v> </v>
      </c>
      <c r="C5" s="73" t="str">
        <f>IF($A5=" "," ",SUM('4月:10月前'!C5))</f>
        <v> </v>
      </c>
      <c r="D5" s="74" t="str">
        <f>IF($A5=" "," ",SUM('4月:10月前'!D5))</f>
        <v> </v>
      </c>
      <c r="E5" s="74" t="str">
        <f>IF($A5=" "," ",SUM('4月:10月前'!E5))</f>
        <v> </v>
      </c>
      <c r="F5" s="74" t="str">
        <f>IF($A5=" "," ",SUM('4月:10月前'!F5))</f>
        <v> </v>
      </c>
      <c r="G5" s="74" t="str">
        <f>IF($A5=" "," ",SUM('4月:10月前'!G5))</f>
        <v> </v>
      </c>
      <c r="H5" s="74" t="str">
        <f>IF($A5=" "," ",SUM('4月:10月前'!H5))</f>
        <v> </v>
      </c>
      <c r="I5" s="74" t="str">
        <f>IF($A5=" "," ",SUM('4月:10月前'!I5))</f>
        <v> </v>
      </c>
      <c r="J5" s="167" t="str">
        <f>IF($A5=" "," ",SUM('4月:10月前'!J5))</f>
        <v> </v>
      </c>
      <c r="K5" s="37">
        <f>SUM('4月:10月前'!K5)</f>
        <v>1</v>
      </c>
      <c r="L5" s="35">
        <f>SUM('4月:10月前'!L5)</f>
        <v>0</v>
      </c>
      <c r="M5" s="35">
        <f>SUM('4月:10月前'!M5)</f>
        <v>1</v>
      </c>
      <c r="N5" s="35">
        <f>SUM('4月:10月前'!N5)</f>
        <v>0</v>
      </c>
      <c r="O5" s="35">
        <f>SUM('4月:10月前'!O5)</f>
        <v>0</v>
      </c>
      <c r="P5" s="35">
        <f>SUM('4月:10月前'!P5)</f>
        <v>1</v>
      </c>
      <c r="Q5" s="35">
        <f>SUM('4月:10月前'!Q5)</f>
        <v>0</v>
      </c>
      <c r="R5" s="35">
        <f>SUM('4月:10月前'!R5)</f>
        <v>0</v>
      </c>
      <c r="S5" s="35">
        <f>SUM('4月:10月前'!S5)</f>
        <v>0</v>
      </c>
      <c r="T5" s="35" t="str">
        <f>'4月'!T5&amp;'5月'!T5&amp;'6月'!T5&amp;'7月'!T5&amp;'8月'!T5&amp;'9月'!T5&amp;'10月前'!T5</f>
        <v>家事１</v>
      </c>
      <c r="U5" s="65" t="str">
        <f aca="true" t="shared" si="0" ref="U5:U49">IF(K5=0," ",K$3&amp;K5)&amp;IF(L5=0," ",L$3&amp;L5)&amp;IF(M5=0," ",M$3&amp;M5)&amp;IF(N5=0," ",N$3&amp;N5)&amp;IF(O5=0," ",O$3&amp;O5)&amp;IF(P5=0," ",P$3&amp;P5)&amp;IF(Q5=0," ",Q$3&amp;Q5)&amp;IF(R5=0," ",R$3&amp;R5)&amp;IF(S5=0," ",S$3&amp;S5)&amp;T5</f>
        <v>風邪1 頭痛1  体調不良1   家事１</v>
      </c>
    </row>
    <row r="6" spans="1:21" ht="16.5" customHeight="1">
      <c r="A6" s="13" t="str">
        <f>IF(B6=" "," ",'名簿'!B4)</f>
        <v> </v>
      </c>
      <c r="B6" s="10" t="str">
        <f>IF('名簿'!C4=0," ",'名簿'!C4)</f>
        <v> </v>
      </c>
      <c r="C6" s="75" t="str">
        <f>IF($A6=" "," ",SUM('4月:10月前'!C6))</f>
        <v> </v>
      </c>
      <c r="D6" s="76" t="str">
        <f>IF($A6=" "," ",SUM('4月:10月前'!D6))</f>
        <v> </v>
      </c>
      <c r="E6" s="76" t="str">
        <f>IF($A6=" "," ",SUM('4月:10月前'!E6))</f>
        <v> </v>
      </c>
      <c r="F6" s="76" t="str">
        <f>IF($A6=" "," ",SUM('4月:10月前'!F6))</f>
        <v> </v>
      </c>
      <c r="G6" s="76" t="str">
        <f>IF($A6=" "," ",SUM('4月:10月前'!G6))</f>
        <v> </v>
      </c>
      <c r="H6" s="76" t="str">
        <f>IF($A6=" "," ",SUM('4月:10月前'!H6))</f>
        <v> </v>
      </c>
      <c r="I6" s="76" t="str">
        <f>IF($A6=" "," ",SUM('4月:10月前'!I6))</f>
        <v> </v>
      </c>
      <c r="J6" s="168" t="str">
        <f>IF($A6=" "," ",SUM('4月:10月前'!J6))</f>
        <v> </v>
      </c>
      <c r="K6" s="11">
        <f>SUM('4月:10月前'!K6)</f>
        <v>0</v>
      </c>
      <c r="L6" s="10">
        <f>SUM('4月:10月前'!L6)</f>
        <v>0</v>
      </c>
      <c r="M6" s="10">
        <f>SUM('4月:10月前'!M6)</f>
        <v>0</v>
      </c>
      <c r="N6" s="10">
        <f>SUM('4月:10月前'!N6)</f>
        <v>0</v>
      </c>
      <c r="O6" s="10">
        <f>SUM('4月:10月前'!O6)</f>
        <v>0</v>
      </c>
      <c r="P6" s="10">
        <f>SUM('4月:10月前'!P6)</f>
        <v>0</v>
      </c>
      <c r="Q6" s="10">
        <f>SUM('4月:10月前'!Q6)</f>
        <v>0</v>
      </c>
      <c r="R6" s="10">
        <f>SUM('4月:10月前'!R6)</f>
        <v>0</v>
      </c>
      <c r="S6" s="10">
        <f>SUM('4月:10月前'!S6)</f>
        <v>0</v>
      </c>
      <c r="T6" s="10">
        <f>'4月'!T6&amp;'5月'!T6&amp;'6月'!T6&amp;'7月'!T6&amp;'8月'!T6&amp;'9月'!T6&amp;'10月前'!T6</f>
      </c>
      <c r="U6" s="63" t="str">
        <f t="shared" si="0"/>
        <v>         </v>
      </c>
    </row>
    <row r="7" spans="1:21" ht="16.5" customHeight="1">
      <c r="A7" s="13" t="str">
        <f>IF(B7=" "," ",'名簿'!B5)</f>
        <v> </v>
      </c>
      <c r="B7" s="10" t="str">
        <f>IF('名簿'!C5=0," ",'名簿'!C5)</f>
        <v> </v>
      </c>
      <c r="C7" s="75" t="str">
        <f>IF($A7=" "," ",SUM('4月:10月前'!C7))</f>
        <v> </v>
      </c>
      <c r="D7" s="76" t="str">
        <f>IF($A7=" "," ",SUM('4月:10月前'!D7))</f>
        <v> </v>
      </c>
      <c r="E7" s="76" t="str">
        <f>IF($A7=" "," ",SUM('4月:10月前'!E7))</f>
        <v> </v>
      </c>
      <c r="F7" s="76" t="str">
        <f>IF($A7=" "," ",SUM('4月:10月前'!F7))</f>
        <v> </v>
      </c>
      <c r="G7" s="76" t="str">
        <f>IF($A7=" "," ",SUM('4月:10月前'!G7))</f>
        <v> </v>
      </c>
      <c r="H7" s="76" t="str">
        <f>IF($A7=" "," ",SUM('4月:10月前'!H7))</f>
        <v> </v>
      </c>
      <c r="I7" s="76" t="str">
        <f>IF($A7=" "," ",SUM('4月:10月前'!I7))</f>
        <v> </v>
      </c>
      <c r="J7" s="168" t="str">
        <f>IF($A7=" "," ",SUM('4月:10月前'!J7))</f>
        <v> </v>
      </c>
      <c r="K7" s="11">
        <f>SUM('4月:10月前'!K7)</f>
        <v>0</v>
      </c>
      <c r="L7" s="10">
        <f>SUM('4月:10月前'!L7)</f>
        <v>0</v>
      </c>
      <c r="M7" s="10">
        <f>SUM('4月:10月前'!M7)</f>
        <v>0</v>
      </c>
      <c r="N7" s="10">
        <f>SUM('4月:10月前'!N7)</f>
        <v>0</v>
      </c>
      <c r="O7" s="10">
        <f>SUM('4月:10月前'!O7)</f>
        <v>0</v>
      </c>
      <c r="P7" s="10">
        <f>SUM('4月:10月前'!P7)</f>
        <v>0</v>
      </c>
      <c r="Q7" s="10">
        <f>SUM('4月:10月前'!Q7)</f>
        <v>0</v>
      </c>
      <c r="R7" s="10">
        <f>SUM('4月:10月前'!R7)</f>
        <v>0</v>
      </c>
      <c r="S7" s="10">
        <f>SUM('4月:10月前'!S7)</f>
        <v>0</v>
      </c>
      <c r="T7" s="10">
        <f>'4月'!T7&amp;'5月'!T7&amp;'6月'!T7&amp;'7月'!T7&amp;'8月'!T7&amp;'9月'!T7&amp;'10月前'!T7</f>
      </c>
      <c r="U7" s="63" t="str">
        <f t="shared" si="0"/>
        <v>         </v>
      </c>
    </row>
    <row r="8" spans="1:21" ht="16.5" customHeight="1">
      <c r="A8" s="13" t="str">
        <f>IF(B8=" "," ",'名簿'!B6)</f>
        <v> </v>
      </c>
      <c r="B8" s="10" t="str">
        <f>IF('名簿'!C6=0," ",'名簿'!C6)</f>
        <v> </v>
      </c>
      <c r="C8" s="75" t="str">
        <f>IF($A8=" "," ",SUM('4月:10月前'!C8))</f>
        <v> </v>
      </c>
      <c r="D8" s="76" t="str">
        <f>IF($A8=" "," ",SUM('4月:10月前'!D8))</f>
        <v> </v>
      </c>
      <c r="E8" s="76" t="str">
        <f>IF($A8=" "," ",SUM('4月:10月前'!E8))</f>
        <v> </v>
      </c>
      <c r="F8" s="76" t="str">
        <f>IF($A8=" "," ",SUM('4月:10月前'!F8))</f>
        <v> </v>
      </c>
      <c r="G8" s="76" t="str">
        <f>IF($A8=" "," ",SUM('4月:10月前'!G8))</f>
        <v> </v>
      </c>
      <c r="H8" s="76" t="str">
        <f>IF($A8=" "," ",SUM('4月:10月前'!H8))</f>
        <v> </v>
      </c>
      <c r="I8" s="76" t="str">
        <f>IF($A8=" "," ",SUM('4月:10月前'!I8))</f>
        <v> </v>
      </c>
      <c r="J8" s="168" t="str">
        <f>IF($A8=" "," ",SUM('4月:10月前'!J8))</f>
        <v> </v>
      </c>
      <c r="K8" s="11">
        <f>SUM('4月:10月前'!K8)</f>
        <v>0</v>
      </c>
      <c r="L8" s="10">
        <f>SUM('4月:10月前'!L8)</f>
        <v>0</v>
      </c>
      <c r="M8" s="10">
        <f>SUM('4月:10月前'!M8)</f>
        <v>0</v>
      </c>
      <c r="N8" s="10">
        <f>SUM('4月:10月前'!N8)</f>
        <v>0</v>
      </c>
      <c r="O8" s="10">
        <f>SUM('4月:10月前'!O8)</f>
        <v>0</v>
      </c>
      <c r="P8" s="10">
        <f>SUM('4月:10月前'!P8)</f>
        <v>0</v>
      </c>
      <c r="Q8" s="10">
        <f>SUM('4月:10月前'!Q8)</f>
        <v>0</v>
      </c>
      <c r="R8" s="10">
        <f>SUM('4月:10月前'!R8)</f>
        <v>0</v>
      </c>
      <c r="S8" s="10">
        <f>SUM('4月:10月前'!S8)</f>
        <v>0</v>
      </c>
      <c r="T8" s="10">
        <f>'4月'!T8&amp;'5月'!T8&amp;'6月'!T8&amp;'7月'!T8&amp;'8月'!T8&amp;'9月'!T8&amp;'10月前'!T8</f>
      </c>
      <c r="U8" s="63" t="str">
        <f t="shared" si="0"/>
        <v>         </v>
      </c>
    </row>
    <row r="9" spans="1:21" ht="16.5" customHeight="1" thickBot="1">
      <c r="A9" s="52" t="str">
        <f>IF(B9=" "," ",'名簿'!B7)</f>
        <v> </v>
      </c>
      <c r="B9" s="21" t="str">
        <f>IF('名簿'!C7=0," ",'名簿'!C7)</f>
        <v> </v>
      </c>
      <c r="C9" s="77" t="str">
        <f>IF($A9=" "," ",SUM('4月:10月前'!C9))</f>
        <v> </v>
      </c>
      <c r="D9" s="78" t="str">
        <f>IF($A9=" "," ",SUM('4月:10月前'!D9))</f>
        <v> </v>
      </c>
      <c r="E9" s="78" t="str">
        <f>IF($A9=" "," ",SUM('4月:10月前'!E9))</f>
        <v> </v>
      </c>
      <c r="F9" s="78" t="str">
        <f>IF($A9=" "," ",SUM('4月:10月前'!F9))</f>
        <v> </v>
      </c>
      <c r="G9" s="78" t="str">
        <f>IF($A9=" "," ",SUM('4月:10月前'!G9))</f>
        <v> </v>
      </c>
      <c r="H9" s="78" t="str">
        <f>IF($A9=" "," ",SUM('4月:10月前'!H9))</f>
        <v> </v>
      </c>
      <c r="I9" s="78" t="str">
        <f>IF($A9=" "," ",SUM('4月:10月前'!I9))</f>
        <v> </v>
      </c>
      <c r="J9" s="169" t="str">
        <f>IF($A9=" "," ",SUM('4月:10月前'!J9))</f>
        <v> </v>
      </c>
      <c r="K9" s="23">
        <f>SUM('4月:10月前'!K9)</f>
        <v>0</v>
      </c>
      <c r="L9" s="21">
        <f>SUM('4月:10月前'!L9)</f>
        <v>0</v>
      </c>
      <c r="M9" s="21">
        <f>SUM('4月:10月前'!M9)</f>
        <v>0</v>
      </c>
      <c r="N9" s="21">
        <f>SUM('4月:10月前'!N9)</f>
        <v>0</v>
      </c>
      <c r="O9" s="21">
        <f>SUM('4月:10月前'!O9)</f>
        <v>0</v>
      </c>
      <c r="P9" s="21">
        <f>SUM('4月:10月前'!P9)</f>
        <v>0</v>
      </c>
      <c r="Q9" s="21">
        <f>SUM('4月:10月前'!Q9)</f>
        <v>0</v>
      </c>
      <c r="R9" s="21">
        <f>SUM('4月:10月前'!R9)</f>
        <v>0</v>
      </c>
      <c r="S9" s="21">
        <f>SUM('4月:10月前'!S9)</f>
        <v>0</v>
      </c>
      <c r="T9" s="21">
        <f>'4月'!T9&amp;'5月'!T9&amp;'6月'!T9&amp;'7月'!T9&amp;'8月'!T9&amp;'9月'!T9&amp;'10月前'!T9</f>
      </c>
      <c r="U9" s="64" t="str">
        <f t="shared" si="0"/>
        <v>         </v>
      </c>
    </row>
    <row r="10" spans="1:21" ht="16.5" customHeight="1">
      <c r="A10" s="53" t="str">
        <f>IF(B10=" "," ",'名簿'!B8)</f>
        <v> </v>
      </c>
      <c r="B10" s="35" t="str">
        <f>IF('名簿'!C8=0," ",'名簿'!C8)</f>
        <v> </v>
      </c>
      <c r="C10" s="73" t="str">
        <f>IF($A10=" "," ",SUM('4月:10月前'!C10))</f>
        <v> </v>
      </c>
      <c r="D10" s="74" t="str">
        <f>IF($A10=" "," ",SUM('4月:10月前'!D10))</f>
        <v> </v>
      </c>
      <c r="E10" s="74" t="str">
        <f>IF($A10=" "," ",SUM('4月:10月前'!E10))</f>
        <v> </v>
      </c>
      <c r="F10" s="74" t="str">
        <f>IF($A10=" "," ",SUM('4月:10月前'!F10))</f>
        <v> </v>
      </c>
      <c r="G10" s="74" t="str">
        <f>IF($A10=" "," ",SUM('4月:10月前'!G10))</f>
        <v> </v>
      </c>
      <c r="H10" s="74" t="str">
        <f>IF($A10=" "," ",SUM('4月:10月前'!H10))</f>
        <v> </v>
      </c>
      <c r="I10" s="74" t="str">
        <f>IF($A10=" "," ",SUM('4月:10月前'!I10))</f>
        <v> </v>
      </c>
      <c r="J10" s="167" t="str">
        <f>IF($A10=" "," ",SUM('4月:10月前'!J10))</f>
        <v> </v>
      </c>
      <c r="K10" s="37">
        <f>SUM('4月:10月前'!K10)</f>
        <v>0</v>
      </c>
      <c r="L10" s="35">
        <f>SUM('4月:10月前'!L10)</f>
        <v>0</v>
      </c>
      <c r="M10" s="35">
        <f>SUM('4月:10月前'!M10)</f>
        <v>0</v>
      </c>
      <c r="N10" s="35">
        <f>SUM('4月:10月前'!N10)</f>
        <v>0</v>
      </c>
      <c r="O10" s="35">
        <f>SUM('4月:10月前'!O10)</f>
        <v>0</v>
      </c>
      <c r="P10" s="35">
        <f>SUM('4月:10月前'!P10)</f>
        <v>0</v>
      </c>
      <c r="Q10" s="35">
        <f>SUM('4月:10月前'!Q10)</f>
        <v>0</v>
      </c>
      <c r="R10" s="35">
        <f>SUM('4月:10月前'!R10)</f>
        <v>0</v>
      </c>
      <c r="S10" s="35">
        <f>SUM('4月:10月前'!S10)</f>
        <v>0</v>
      </c>
      <c r="T10" s="35">
        <f>'4月'!T10&amp;'5月'!T10&amp;'6月'!T10&amp;'7月'!T10&amp;'8月'!T10&amp;'9月'!T10&amp;'10月前'!T10</f>
      </c>
      <c r="U10" s="65" t="str">
        <f t="shared" si="0"/>
        <v>         </v>
      </c>
    </row>
    <row r="11" spans="1:21" ht="16.5" customHeight="1">
      <c r="A11" s="13" t="str">
        <f>IF(B11=" "," ",'名簿'!B9)</f>
        <v> </v>
      </c>
      <c r="B11" s="10" t="str">
        <f>IF('名簿'!C9=0," ",'名簿'!C9)</f>
        <v> </v>
      </c>
      <c r="C11" s="75" t="str">
        <f>IF($A11=" "," ",SUM('4月:10月前'!C11))</f>
        <v> </v>
      </c>
      <c r="D11" s="76" t="str">
        <f>IF($A11=" "," ",SUM('4月:10月前'!D11))</f>
        <v> </v>
      </c>
      <c r="E11" s="76" t="str">
        <f>IF($A11=" "," ",SUM('4月:10月前'!E11))</f>
        <v> </v>
      </c>
      <c r="F11" s="76" t="str">
        <f>IF($A11=" "," ",SUM('4月:10月前'!F11))</f>
        <v> </v>
      </c>
      <c r="G11" s="76" t="str">
        <f>IF($A11=" "," ",SUM('4月:10月前'!G11))</f>
        <v> </v>
      </c>
      <c r="H11" s="76" t="str">
        <f>IF($A11=" "," ",SUM('4月:10月前'!H11))</f>
        <v> </v>
      </c>
      <c r="I11" s="76" t="str">
        <f>IF($A11=" "," ",SUM('4月:10月前'!I11))</f>
        <v> </v>
      </c>
      <c r="J11" s="168" t="str">
        <f>IF($A11=" "," ",SUM('4月:10月前'!J11))</f>
        <v> </v>
      </c>
      <c r="K11" s="11">
        <f>SUM('4月:10月前'!K11)</f>
        <v>0</v>
      </c>
      <c r="L11" s="10">
        <f>SUM('4月:10月前'!L11)</f>
        <v>0</v>
      </c>
      <c r="M11" s="10">
        <f>SUM('4月:10月前'!M11)</f>
        <v>0</v>
      </c>
      <c r="N11" s="10">
        <f>SUM('4月:10月前'!N11)</f>
        <v>0</v>
      </c>
      <c r="O11" s="10">
        <f>SUM('4月:10月前'!O11)</f>
        <v>0</v>
      </c>
      <c r="P11" s="10">
        <f>SUM('4月:10月前'!P11)</f>
        <v>0</v>
      </c>
      <c r="Q11" s="10">
        <f>SUM('4月:10月前'!Q11)</f>
        <v>0</v>
      </c>
      <c r="R11" s="10">
        <f>SUM('4月:10月前'!R11)</f>
        <v>0</v>
      </c>
      <c r="S11" s="10">
        <f>SUM('4月:10月前'!S11)</f>
        <v>0</v>
      </c>
      <c r="T11" s="10">
        <f>'4月'!T11&amp;'5月'!T11&amp;'6月'!T11&amp;'7月'!T11&amp;'8月'!T11&amp;'9月'!T11&amp;'10月前'!T11</f>
      </c>
      <c r="U11" s="63" t="str">
        <f t="shared" si="0"/>
        <v>         </v>
      </c>
    </row>
    <row r="12" spans="1:21" ht="16.5" customHeight="1">
      <c r="A12" s="13" t="str">
        <f>IF(B12=" "," ",'名簿'!B10)</f>
        <v> </v>
      </c>
      <c r="B12" s="10" t="str">
        <f>IF('名簿'!C10=0," ",'名簿'!C10)</f>
        <v> </v>
      </c>
      <c r="C12" s="75" t="str">
        <f>IF($A12=" "," ",SUM('4月:10月前'!C12))</f>
        <v> </v>
      </c>
      <c r="D12" s="76" t="str">
        <f>IF($A12=" "," ",SUM('4月:10月前'!D12))</f>
        <v> </v>
      </c>
      <c r="E12" s="76" t="str">
        <f>IF($A12=" "," ",SUM('4月:10月前'!E12))</f>
        <v> </v>
      </c>
      <c r="F12" s="76" t="str">
        <f>IF($A12=" "," ",SUM('4月:10月前'!F12))</f>
        <v> </v>
      </c>
      <c r="G12" s="76" t="str">
        <f>IF($A12=" "," ",SUM('4月:10月前'!G12))</f>
        <v> </v>
      </c>
      <c r="H12" s="76" t="str">
        <f>IF($A12=" "," ",SUM('4月:10月前'!H12))</f>
        <v> </v>
      </c>
      <c r="I12" s="76" t="str">
        <f>IF($A12=" "," ",SUM('4月:10月前'!I12))</f>
        <v> </v>
      </c>
      <c r="J12" s="168" t="str">
        <f>IF($A12=" "," ",SUM('4月:10月前'!J12))</f>
        <v> </v>
      </c>
      <c r="K12" s="11">
        <f>SUM('4月:10月前'!K12)</f>
        <v>0</v>
      </c>
      <c r="L12" s="10">
        <f>SUM('4月:10月前'!L12)</f>
        <v>0</v>
      </c>
      <c r="M12" s="10">
        <f>SUM('4月:10月前'!M12)</f>
        <v>0</v>
      </c>
      <c r="N12" s="10">
        <f>SUM('4月:10月前'!N12)</f>
        <v>0</v>
      </c>
      <c r="O12" s="10">
        <f>SUM('4月:10月前'!O12)</f>
        <v>0</v>
      </c>
      <c r="P12" s="10">
        <f>SUM('4月:10月前'!P12)</f>
        <v>0</v>
      </c>
      <c r="Q12" s="10">
        <f>SUM('4月:10月前'!Q12)</f>
        <v>0</v>
      </c>
      <c r="R12" s="10">
        <f>SUM('4月:10月前'!R12)</f>
        <v>0</v>
      </c>
      <c r="S12" s="10">
        <f>SUM('4月:10月前'!S12)</f>
        <v>0</v>
      </c>
      <c r="T12" s="10">
        <f>'4月'!T12&amp;'5月'!T12&amp;'6月'!T12&amp;'7月'!T12&amp;'8月'!T12&amp;'9月'!T12&amp;'10月前'!T12</f>
      </c>
      <c r="U12" s="63" t="str">
        <f t="shared" si="0"/>
        <v>         </v>
      </c>
    </row>
    <row r="13" spans="1:21" ht="16.5" customHeight="1">
      <c r="A13" s="13" t="str">
        <f>IF(B13=" "," ",'名簿'!B11)</f>
        <v> </v>
      </c>
      <c r="B13" s="10" t="str">
        <f>IF('名簿'!C11=0," ",'名簿'!C11)</f>
        <v> </v>
      </c>
      <c r="C13" s="75" t="str">
        <f>IF($A13=" "," ",SUM('4月:10月前'!C13))</f>
        <v> </v>
      </c>
      <c r="D13" s="76" t="str">
        <f>IF($A13=" "," ",SUM('4月:10月前'!D13))</f>
        <v> </v>
      </c>
      <c r="E13" s="76" t="str">
        <f>IF($A13=" "," ",SUM('4月:10月前'!E13))</f>
        <v> </v>
      </c>
      <c r="F13" s="76" t="str">
        <f>IF($A13=" "," ",SUM('4月:10月前'!F13))</f>
        <v> </v>
      </c>
      <c r="G13" s="76" t="str">
        <f>IF($A13=" "," ",SUM('4月:10月前'!G13))</f>
        <v> </v>
      </c>
      <c r="H13" s="76" t="str">
        <f>IF($A13=" "," ",SUM('4月:10月前'!H13))</f>
        <v> </v>
      </c>
      <c r="I13" s="76" t="str">
        <f>IF($A13=" "," ",SUM('4月:10月前'!I13))</f>
        <v> </v>
      </c>
      <c r="J13" s="168" t="str">
        <f>IF($A13=" "," ",SUM('4月:10月前'!J13))</f>
        <v> </v>
      </c>
      <c r="K13" s="11">
        <f>SUM('4月:10月前'!K13)</f>
        <v>0</v>
      </c>
      <c r="L13" s="10">
        <f>SUM('4月:10月前'!L13)</f>
        <v>0</v>
      </c>
      <c r="M13" s="10">
        <f>SUM('4月:10月前'!M13)</f>
        <v>0</v>
      </c>
      <c r="N13" s="10">
        <f>SUM('4月:10月前'!N13)</f>
        <v>0</v>
      </c>
      <c r="O13" s="10">
        <f>SUM('4月:10月前'!O13)</f>
        <v>0</v>
      </c>
      <c r="P13" s="10">
        <f>SUM('4月:10月前'!P13)</f>
        <v>0</v>
      </c>
      <c r="Q13" s="10">
        <f>SUM('4月:10月前'!Q13)</f>
        <v>0</v>
      </c>
      <c r="R13" s="10">
        <f>SUM('4月:10月前'!R13)</f>
        <v>0</v>
      </c>
      <c r="S13" s="10">
        <f>SUM('4月:10月前'!S13)</f>
        <v>0</v>
      </c>
      <c r="T13" s="10">
        <f>'4月'!T13&amp;'5月'!T13&amp;'6月'!T13&amp;'7月'!T13&amp;'8月'!T13&amp;'9月'!T13&amp;'10月前'!T13</f>
      </c>
      <c r="U13" s="63" t="str">
        <f t="shared" si="0"/>
        <v>         </v>
      </c>
    </row>
    <row r="14" spans="1:21" ht="16.5" customHeight="1" thickBot="1">
      <c r="A14" s="54" t="str">
        <f>IF(B14=" "," ",'名簿'!B12)</f>
        <v> </v>
      </c>
      <c r="B14" s="43" t="str">
        <f>IF('名簿'!C12=0," ",'名簿'!C12)</f>
        <v> </v>
      </c>
      <c r="C14" s="79" t="str">
        <f>IF($A14=" "," ",SUM('4月:10月前'!C14))</f>
        <v> </v>
      </c>
      <c r="D14" s="80" t="str">
        <f>IF($A14=" "," ",SUM('4月:10月前'!D14))</f>
        <v> </v>
      </c>
      <c r="E14" s="80" t="str">
        <f>IF($A14=" "," ",SUM('4月:10月前'!E14))</f>
        <v> </v>
      </c>
      <c r="F14" s="80" t="str">
        <f>IF($A14=" "," ",SUM('4月:10月前'!F14))</f>
        <v> </v>
      </c>
      <c r="G14" s="80" t="str">
        <f>IF($A14=" "," ",SUM('4月:10月前'!G14))</f>
        <v> </v>
      </c>
      <c r="H14" s="80" t="str">
        <f>IF($A14=" "," ",SUM('4月:10月前'!H14))</f>
        <v> </v>
      </c>
      <c r="I14" s="80" t="str">
        <f>IF($A14=" "," ",SUM('4月:10月前'!I14))</f>
        <v> </v>
      </c>
      <c r="J14" s="170" t="str">
        <f>IF($A14=" "," ",SUM('4月:10月前'!J14))</f>
        <v> </v>
      </c>
      <c r="K14" s="45">
        <f>SUM('4月:10月前'!K14)</f>
        <v>0</v>
      </c>
      <c r="L14" s="43">
        <f>SUM('4月:10月前'!L14)</f>
        <v>0</v>
      </c>
      <c r="M14" s="43">
        <f>SUM('4月:10月前'!M14)</f>
        <v>0</v>
      </c>
      <c r="N14" s="43">
        <f>SUM('4月:10月前'!N14)</f>
        <v>0</v>
      </c>
      <c r="O14" s="43">
        <f>SUM('4月:10月前'!O14)</f>
        <v>0</v>
      </c>
      <c r="P14" s="43">
        <f>SUM('4月:10月前'!P14)</f>
        <v>0</v>
      </c>
      <c r="Q14" s="43">
        <f>SUM('4月:10月前'!Q14)</f>
        <v>0</v>
      </c>
      <c r="R14" s="43">
        <f>SUM('4月:10月前'!R14)</f>
        <v>0</v>
      </c>
      <c r="S14" s="43">
        <f>SUM('4月:10月前'!S14)</f>
        <v>0</v>
      </c>
      <c r="T14" s="43">
        <f>'4月'!T14&amp;'5月'!T14&amp;'6月'!T14&amp;'7月'!T14&amp;'8月'!T14&amp;'9月'!T14&amp;'10月前'!T14</f>
      </c>
      <c r="U14" s="66" t="str">
        <f t="shared" si="0"/>
        <v>         </v>
      </c>
    </row>
    <row r="15" spans="1:21" ht="16.5" customHeight="1">
      <c r="A15" s="55" t="str">
        <f>IF(B15=" "," ",'名簿'!B13)</f>
        <v> </v>
      </c>
      <c r="B15" s="29" t="str">
        <f>IF('名簿'!C13=0," ",'名簿'!C13)</f>
        <v> </v>
      </c>
      <c r="C15" s="81" t="str">
        <f>IF($A15=" "," ",SUM('4月:10月前'!C15))</f>
        <v> </v>
      </c>
      <c r="D15" s="82" t="str">
        <f>IF($A15=" "," ",SUM('4月:10月前'!D15))</f>
        <v> </v>
      </c>
      <c r="E15" s="82" t="str">
        <f>IF($A15=" "," ",SUM('4月:10月前'!E15))</f>
        <v> </v>
      </c>
      <c r="F15" s="82" t="str">
        <f>IF($A15=" "," ",SUM('4月:10月前'!F15))</f>
        <v> </v>
      </c>
      <c r="G15" s="82" t="str">
        <f>IF($A15=" "," ",SUM('4月:10月前'!G15))</f>
        <v> </v>
      </c>
      <c r="H15" s="82" t="str">
        <f>IF($A15=" "," ",SUM('4月:10月前'!H15))</f>
        <v> </v>
      </c>
      <c r="I15" s="82" t="str">
        <f>IF($A15=" "," ",SUM('4月:10月前'!I15))</f>
        <v> </v>
      </c>
      <c r="J15" s="171" t="str">
        <f>IF($A15=" "," ",SUM('4月:10月前'!J15))</f>
        <v> </v>
      </c>
      <c r="K15" s="30">
        <f>SUM('4月:10月前'!K15)</f>
        <v>0</v>
      </c>
      <c r="L15" s="29">
        <f>SUM('4月:10月前'!L15)</f>
        <v>0</v>
      </c>
      <c r="M15" s="29">
        <f>SUM('4月:10月前'!M15)</f>
        <v>0</v>
      </c>
      <c r="N15" s="29">
        <f>SUM('4月:10月前'!N15)</f>
        <v>0</v>
      </c>
      <c r="O15" s="29">
        <f>SUM('4月:10月前'!O15)</f>
        <v>0</v>
      </c>
      <c r="P15" s="29">
        <f>SUM('4月:10月前'!P15)</f>
        <v>0</v>
      </c>
      <c r="Q15" s="29">
        <f>SUM('4月:10月前'!Q15)</f>
        <v>0</v>
      </c>
      <c r="R15" s="29">
        <f>SUM('4月:10月前'!R15)</f>
        <v>0</v>
      </c>
      <c r="S15" s="29">
        <f>SUM('4月:10月前'!S15)</f>
        <v>0</v>
      </c>
      <c r="T15" s="29">
        <f>'4月'!T15&amp;'5月'!T15&amp;'6月'!T15&amp;'7月'!T15&amp;'8月'!T15&amp;'9月'!T15&amp;'10月前'!T15</f>
      </c>
      <c r="U15" s="67" t="str">
        <f t="shared" si="0"/>
        <v>         </v>
      </c>
    </row>
    <row r="16" spans="1:21" ht="16.5" customHeight="1">
      <c r="A16" s="13" t="str">
        <f>IF(B16=" "," ",'名簿'!B14)</f>
        <v> </v>
      </c>
      <c r="B16" s="10" t="str">
        <f>IF('名簿'!C14=0," ",'名簿'!C14)</f>
        <v> </v>
      </c>
      <c r="C16" s="75" t="str">
        <f>IF($A16=" "," ",SUM('4月:10月前'!C16))</f>
        <v> </v>
      </c>
      <c r="D16" s="76" t="str">
        <f>IF($A16=" "," ",SUM('4月:10月前'!D16))</f>
        <v> </v>
      </c>
      <c r="E16" s="76" t="str">
        <f>IF($A16=" "," ",SUM('4月:10月前'!E16))</f>
        <v> </v>
      </c>
      <c r="F16" s="76" t="str">
        <f>IF($A16=" "," ",SUM('4月:10月前'!F16))</f>
        <v> </v>
      </c>
      <c r="G16" s="76" t="str">
        <f>IF($A16=" "," ",SUM('4月:10月前'!G16))</f>
        <v> </v>
      </c>
      <c r="H16" s="76" t="str">
        <f>IF($A16=" "," ",SUM('4月:10月前'!H16))</f>
        <v> </v>
      </c>
      <c r="I16" s="76" t="str">
        <f>IF($A16=" "," ",SUM('4月:10月前'!I16))</f>
        <v> </v>
      </c>
      <c r="J16" s="168" t="str">
        <f>IF($A16=" "," ",SUM('4月:10月前'!J16))</f>
        <v> </v>
      </c>
      <c r="K16" s="11">
        <f>SUM('4月:10月前'!K16)</f>
        <v>0</v>
      </c>
      <c r="L16" s="10">
        <f>SUM('4月:10月前'!L16)</f>
        <v>0</v>
      </c>
      <c r="M16" s="10">
        <f>SUM('4月:10月前'!M16)</f>
        <v>0</v>
      </c>
      <c r="N16" s="10">
        <f>SUM('4月:10月前'!N16)</f>
        <v>0</v>
      </c>
      <c r="O16" s="10">
        <f>SUM('4月:10月前'!O16)</f>
        <v>0</v>
      </c>
      <c r="P16" s="10">
        <f>SUM('4月:10月前'!P16)</f>
        <v>0</v>
      </c>
      <c r="Q16" s="10">
        <f>SUM('4月:10月前'!Q16)</f>
        <v>0</v>
      </c>
      <c r="R16" s="10">
        <f>SUM('4月:10月前'!R16)</f>
        <v>0</v>
      </c>
      <c r="S16" s="10">
        <f>SUM('4月:10月前'!S16)</f>
        <v>0</v>
      </c>
      <c r="T16" s="10">
        <f>'4月'!T16&amp;'5月'!T16&amp;'6月'!T16&amp;'7月'!T16&amp;'8月'!T16&amp;'9月'!T16&amp;'10月前'!T16</f>
      </c>
      <c r="U16" s="63" t="str">
        <f t="shared" si="0"/>
        <v>         </v>
      </c>
    </row>
    <row r="17" spans="1:21" ht="16.5" customHeight="1">
      <c r="A17" s="13" t="str">
        <f>IF(B17=" "," ",'名簿'!B15)</f>
        <v> </v>
      </c>
      <c r="B17" s="10" t="str">
        <f>IF('名簿'!C15=0," ",'名簿'!C15)</f>
        <v> </v>
      </c>
      <c r="C17" s="75" t="str">
        <f>IF($A17=" "," ",SUM('4月:10月前'!C17))</f>
        <v> </v>
      </c>
      <c r="D17" s="76" t="str">
        <f>IF($A17=" "," ",SUM('4月:10月前'!D17))</f>
        <v> </v>
      </c>
      <c r="E17" s="76" t="str">
        <f>IF($A17=" "," ",SUM('4月:10月前'!E17))</f>
        <v> </v>
      </c>
      <c r="F17" s="76" t="str">
        <f>IF($A17=" "," ",SUM('4月:10月前'!F17))</f>
        <v> </v>
      </c>
      <c r="G17" s="76" t="str">
        <f>IF($A17=" "," ",SUM('4月:10月前'!G17))</f>
        <v> </v>
      </c>
      <c r="H17" s="76" t="str">
        <f>IF($A17=" "," ",SUM('4月:10月前'!H17))</f>
        <v> </v>
      </c>
      <c r="I17" s="76" t="str">
        <f>IF($A17=" "," ",SUM('4月:10月前'!I17))</f>
        <v> </v>
      </c>
      <c r="J17" s="168" t="str">
        <f>IF($A17=" "," ",SUM('4月:10月前'!J17))</f>
        <v> </v>
      </c>
      <c r="K17" s="11">
        <f>SUM('4月:10月前'!K17)</f>
        <v>0</v>
      </c>
      <c r="L17" s="10">
        <f>SUM('4月:10月前'!L17)</f>
        <v>0</v>
      </c>
      <c r="M17" s="10">
        <f>SUM('4月:10月前'!M17)</f>
        <v>0</v>
      </c>
      <c r="N17" s="10">
        <f>SUM('4月:10月前'!N17)</f>
        <v>0</v>
      </c>
      <c r="O17" s="10">
        <f>SUM('4月:10月前'!O17)</f>
        <v>0</v>
      </c>
      <c r="P17" s="10">
        <f>SUM('4月:10月前'!P17)</f>
        <v>0</v>
      </c>
      <c r="Q17" s="10">
        <f>SUM('4月:10月前'!Q17)</f>
        <v>0</v>
      </c>
      <c r="R17" s="10">
        <f>SUM('4月:10月前'!R17)</f>
        <v>0</v>
      </c>
      <c r="S17" s="10">
        <f>SUM('4月:10月前'!S17)</f>
        <v>0</v>
      </c>
      <c r="T17" s="10">
        <f>'4月'!T17&amp;'5月'!T17&amp;'6月'!T17&amp;'7月'!T17&amp;'8月'!T17&amp;'9月'!T17&amp;'10月前'!T17</f>
      </c>
      <c r="U17" s="63" t="str">
        <f t="shared" si="0"/>
        <v>         </v>
      </c>
    </row>
    <row r="18" spans="1:21" ht="16.5" customHeight="1">
      <c r="A18" s="13" t="str">
        <f>IF(B18=" "," ",'名簿'!B16)</f>
        <v> </v>
      </c>
      <c r="B18" s="10" t="str">
        <f>IF('名簿'!C16=0," ",'名簿'!C16)</f>
        <v> </v>
      </c>
      <c r="C18" s="75" t="str">
        <f>IF($A18=" "," ",SUM('4月:10月前'!C18))</f>
        <v> </v>
      </c>
      <c r="D18" s="76" t="str">
        <f>IF($A18=" "," ",SUM('4月:10月前'!D18))</f>
        <v> </v>
      </c>
      <c r="E18" s="76" t="str">
        <f>IF($A18=" "," ",SUM('4月:10月前'!E18))</f>
        <v> </v>
      </c>
      <c r="F18" s="76" t="str">
        <f>IF($A18=" "," ",SUM('4月:10月前'!F18))</f>
        <v> </v>
      </c>
      <c r="G18" s="76" t="str">
        <f>IF($A18=" "," ",SUM('4月:10月前'!G18))</f>
        <v> </v>
      </c>
      <c r="H18" s="76" t="str">
        <f>IF($A18=" "," ",SUM('4月:10月前'!H18))</f>
        <v> </v>
      </c>
      <c r="I18" s="76" t="str">
        <f>IF($A18=" "," ",SUM('4月:10月前'!I18))</f>
        <v> </v>
      </c>
      <c r="J18" s="168" t="str">
        <f>IF($A18=" "," ",SUM('4月:10月前'!J18))</f>
        <v> </v>
      </c>
      <c r="K18" s="11">
        <f>SUM('4月:10月前'!K18)</f>
        <v>0</v>
      </c>
      <c r="L18" s="10">
        <f>SUM('4月:10月前'!L18)</f>
        <v>0</v>
      </c>
      <c r="M18" s="10">
        <f>SUM('4月:10月前'!M18)</f>
        <v>0</v>
      </c>
      <c r="N18" s="10">
        <f>SUM('4月:10月前'!N18)</f>
        <v>0</v>
      </c>
      <c r="O18" s="10">
        <f>SUM('4月:10月前'!O18)</f>
        <v>0</v>
      </c>
      <c r="P18" s="10">
        <f>SUM('4月:10月前'!P18)</f>
        <v>0</v>
      </c>
      <c r="Q18" s="10">
        <f>SUM('4月:10月前'!Q18)</f>
        <v>0</v>
      </c>
      <c r="R18" s="10">
        <f>SUM('4月:10月前'!R18)</f>
        <v>0</v>
      </c>
      <c r="S18" s="10">
        <f>SUM('4月:10月前'!S18)</f>
        <v>0</v>
      </c>
      <c r="T18" s="10">
        <f>'4月'!T18&amp;'5月'!T18&amp;'6月'!T18&amp;'7月'!T18&amp;'8月'!T18&amp;'9月'!T18&amp;'10月前'!T18</f>
      </c>
      <c r="U18" s="63" t="str">
        <f t="shared" si="0"/>
        <v>         </v>
      </c>
    </row>
    <row r="19" spans="1:21" ht="16.5" customHeight="1" thickBot="1">
      <c r="A19" s="52" t="str">
        <f>IF(B19=" "," ",'名簿'!B17)</f>
        <v> </v>
      </c>
      <c r="B19" s="21" t="str">
        <f>IF('名簿'!C17=0," ",'名簿'!C17)</f>
        <v> </v>
      </c>
      <c r="C19" s="77" t="str">
        <f>IF($A19=" "," ",SUM('4月:10月前'!C19))</f>
        <v> </v>
      </c>
      <c r="D19" s="78" t="str">
        <f>IF($A19=" "," ",SUM('4月:10月前'!D19))</f>
        <v> </v>
      </c>
      <c r="E19" s="78" t="str">
        <f>IF($A19=" "," ",SUM('4月:10月前'!E19))</f>
        <v> </v>
      </c>
      <c r="F19" s="78" t="str">
        <f>IF($A19=" "," ",SUM('4月:10月前'!F19))</f>
        <v> </v>
      </c>
      <c r="G19" s="78" t="str">
        <f>IF($A19=" "," ",SUM('4月:10月前'!G19))</f>
        <v> </v>
      </c>
      <c r="H19" s="78" t="str">
        <f>IF($A19=" "," ",SUM('4月:10月前'!H19))</f>
        <v> </v>
      </c>
      <c r="I19" s="78" t="str">
        <f>IF($A19=" "," ",SUM('4月:10月前'!I19))</f>
        <v> </v>
      </c>
      <c r="J19" s="169" t="str">
        <f>IF($A19=" "," ",SUM('4月:10月前'!J19))</f>
        <v> </v>
      </c>
      <c r="K19" s="23">
        <f>SUM('4月:10月前'!K19)</f>
        <v>0</v>
      </c>
      <c r="L19" s="21">
        <f>SUM('4月:10月前'!L19)</f>
        <v>0</v>
      </c>
      <c r="M19" s="21">
        <f>SUM('4月:10月前'!M19)</f>
        <v>0</v>
      </c>
      <c r="N19" s="21">
        <f>SUM('4月:10月前'!N19)</f>
        <v>0</v>
      </c>
      <c r="O19" s="21">
        <f>SUM('4月:10月前'!O19)</f>
        <v>0</v>
      </c>
      <c r="P19" s="21">
        <f>SUM('4月:10月前'!P19)</f>
        <v>0</v>
      </c>
      <c r="Q19" s="21">
        <f>SUM('4月:10月前'!Q19)</f>
        <v>0</v>
      </c>
      <c r="R19" s="21">
        <f>SUM('4月:10月前'!R19)</f>
        <v>0</v>
      </c>
      <c r="S19" s="21">
        <f>SUM('4月:10月前'!S19)</f>
        <v>0</v>
      </c>
      <c r="T19" s="21">
        <f>'4月'!T19&amp;'5月'!T19&amp;'6月'!T19&amp;'7月'!T19&amp;'8月'!T19&amp;'9月'!T19&amp;'10月前'!T19</f>
      </c>
      <c r="U19" s="64" t="str">
        <f t="shared" si="0"/>
        <v>         </v>
      </c>
    </row>
    <row r="20" spans="1:21" ht="16.5" customHeight="1">
      <c r="A20" s="53" t="str">
        <f>IF(B20=" "," ",'名簿'!B18)</f>
        <v> </v>
      </c>
      <c r="B20" s="35" t="str">
        <f>IF('名簿'!C18=0," ",'名簿'!C18)</f>
        <v> </v>
      </c>
      <c r="C20" s="73" t="str">
        <f>IF($A20=" "," ",SUM('4月:10月前'!C20))</f>
        <v> </v>
      </c>
      <c r="D20" s="74" t="str">
        <f>IF($A20=" "," ",SUM('4月:10月前'!D20))</f>
        <v> </v>
      </c>
      <c r="E20" s="74" t="str">
        <f>IF($A20=" "," ",SUM('4月:10月前'!E20))</f>
        <v> </v>
      </c>
      <c r="F20" s="74" t="str">
        <f>IF($A20=" "," ",SUM('4月:10月前'!F20))</f>
        <v> </v>
      </c>
      <c r="G20" s="74" t="str">
        <f>IF($A20=" "," ",SUM('4月:10月前'!G20))</f>
        <v> </v>
      </c>
      <c r="H20" s="74" t="str">
        <f>IF($A20=" "," ",SUM('4月:10月前'!H20))</f>
        <v> </v>
      </c>
      <c r="I20" s="74" t="str">
        <f>IF($A20=" "," ",SUM('4月:10月前'!I20))</f>
        <v> </v>
      </c>
      <c r="J20" s="167" t="str">
        <f>IF($A20=" "," ",SUM('4月:10月前'!J20))</f>
        <v> </v>
      </c>
      <c r="K20" s="37">
        <f>SUM('4月:10月前'!K20)</f>
        <v>0</v>
      </c>
      <c r="L20" s="35">
        <f>SUM('4月:10月前'!L20)</f>
        <v>0</v>
      </c>
      <c r="M20" s="35">
        <f>SUM('4月:10月前'!M20)</f>
        <v>0</v>
      </c>
      <c r="N20" s="35">
        <f>SUM('4月:10月前'!N20)</f>
        <v>0</v>
      </c>
      <c r="O20" s="35">
        <f>SUM('4月:10月前'!O20)</f>
        <v>0</v>
      </c>
      <c r="P20" s="35">
        <f>SUM('4月:10月前'!P20)</f>
        <v>0</v>
      </c>
      <c r="Q20" s="35">
        <f>SUM('4月:10月前'!Q20)</f>
        <v>0</v>
      </c>
      <c r="R20" s="35">
        <f>SUM('4月:10月前'!R20)</f>
        <v>0</v>
      </c>
      <c r="S20" s="35">
        <f>SUM('4月:10月前'!S20)</f>
        <v>0</v>
      </c>
      <c r="T20" s="35">
        <f>'4月'!T20&amp;'5月'!T20&amp;'6月'!T20&amp;'7月'!T20&amp;'8月'!T20&amp;'9月'!T20&amp;'10月前'!T20</f>
      </c>
      <c r="U20" s="65" t="str">
        <f t="shared" si="0"/>
        <v>         </v>
      </c>
    </row>
    <row r="21" spans="1:21" ht="16.5" customHeight="1">
      <c r="A21" s="13" t="str">
        <f>IF(B21=" "," ",'名簿'!B19)</f>
        <v> </v>
      </c>
      <c r="B21" s="10" t="str">
        <f>IF('名簿'!C19=0," ",'名簿'!C19)</f>
        <v> </v>
      </c>
      <c r="C21" s="75" t="str">
        <f>IF($A21=" "," ",SUM('4月:10月前'!C21))</f>
        <v> </v>
      </c>
      <c r="D21" s="76" t="str">
        <f>IF($A21=" "," ",SUM('4月:10月前'!D21))</f>
        <v> </v>
      </c>
      <c r="E21" s="76" t="str">
        <f>IF($A21=" "," ",SUM('4月:10月前'!E21))</f>
        <v> </v>
      </c>
      <c r="F21" s="76" t="str">
        <f>IF($A21=" "," ",SUM('4月:10月前'!F21))</f>
        <v> </v>
      </c>
      <c r="G21" s="76" t="str">
        <f>IF($A21=" "," ",SUM('4月:10月前'!G21))</f>
        <v> </v>
      </c>
      <c r="H21" s="76" t="str">
        <f>IF($A21=" "," ",SUM('4月:10月前'!H21))</f>
        <v> </v>
      </c>
      <c r="I21" s="76" t="str">
        <f>IF($A21=" "," ",SUM('4月:10月前'!I21))</f>
        <v> </v>
      </c>
      <c r="J21" s="168" t="str">
        <f>IF($A21=" "," ",SUM('4月:10月前'!J21))</f>
        <v> </v>
      </c>
      <c r="K21" s="11">
        <f>SUM('4月:10月前'!K21)</f>
        <v>0</v>
      </c>
      <c r="L21" s="10">
        <f>SUM('4月:10月前'!L21)</f>
        <v>0</v>
      </c>
      <c r="M21" s="10">
        <f>SUM('4月:10月前'!M21)</f>
        <v>0</v>
      </c>
      <c r="N21" s="10">
        <f>SUM('4月:10月前'!N21)</f>
        <v>0</v>
      </c>
      <c r="O21" s="10">
        <f>SUM('4月:10月前'!O21)</f>
        <v>0</v>
      </c>
      <c r="P21" s="10">
        <f>SUM('4月:10月前'!P21)</f>
        <v>0</v>
      </c>
      <c r="Q21" s="10">
        <f>SUM('4月:10月前'!Q21)</f>
        <v>0</v>
      </c>
      <c r="R21" s="10">
        <f>SUM('4月:10月前'!R21)</f>
        <v>0</v>
      </c>
      <c r="S21" s="10">
        <f>SUM('4月:10月前'!S21)</f>
        <v>0</v>
      </c>
      <c r="T21" s="10">
        <f>'4月'!T21&amp;'5月'!T21&amp;'6月'!T21&amp;'7月'!T21&amp;'8月'!T21&amp;'9月'!T21&amp;'10月前'!T21</f>
      </c>
      <c r="U21" s="63" t="str">
        <f t="shared" si="0"/>
        <v>         </v>
      </c>
    </row>
    <row r="22" spans="1:21" ht="16.5" customHeight="1">
      <c r="A22" s="13" t="str">
        <f>IF(B22=" "," ",'名簿'!B20)</f>
        <v> </v>
      </c>
      <c r="B22" s="10" t="str">
        <f>IF('名簿'!C20=0," ",'名簿'!C20)</f>
        <v> </v>
      </c>
      <c r="C22" s="75" t="str">
        <f>IF($A22=" "," ",SUM('4月:10月前'!C22))</f>
        <v> </v>
      </c>
      <c r="D22" s="76" t="str">
        <f>IF($A22=" "," ",SUM('4月:10月前'!D22))</f>
        <v> </v>
      </c>
      <c r="E22" s="76" t="str">
        <f>IF($A22=" "," ",SUM('4月:10月前'!E22))</f>
        <v> </v>
      </c>
      <c r="F22" s="76" t="str">
        <f>IF($A22=" "," ",SUM('4月:10月前'!F22))</f>
        <v> </v>
      </c>
      <c r="G22" s="76" t="str">
        <f>IF($A22=" "," ",SUM('4月:10月前'!G22))</f>
        <v> </v>
      </c>
      <c r="H22" s="76" t="str">
        <f>IF($A22=" "," ",SUM('4月:10月前'!H22))</f>
        <v> </v>
      </c>
      <c r="I22" s="76" t="str">
        <f>IF($A22=" "," ",SUM('4月:10月前'!I22))</f>
        <v> </v>
      </c>
      <c r="J22" s="168" t="str">
        <f>IF($A22=" "," ",SUM('4月:10月前'!J22))</f>
        <v> </v>
      </c>
      <c r="K22" s="11">
        <f>SUM('4月:10月前'!K22)</f>
        <v>0</v>
      </c>
      <c r="L22" s="10">
        <f>SUM('4月:10月前'!L22)</f>
        <v>0</v>
      </c>
      <c r="M22" s="10">
        <f>SUM('4月:10月前'!M22)</f>
        <v>0</v>
      </c>
      <c r="N22" s="10">
        <f>SUM('4月:10月前'!N22)</f>
        <v>0</v>
      </c>
      <c r="O22" s="10">
        <f>SUM('4月:10月前'!O22)</f>
        <v>0</v>
      </c>
      <c r="P22" s="10">
        <f>SUM('4月:10月前'!P22)</f>
        <v>0</v>
      </c>
      <c r="Q22" s="10">
        <f>SUM('4月:10月前'!Q22)</f>
        <v>0</v>
      </c>
      <c r="R22" s="10">
        <f>SUM('4月:10月前'!R22)</f>
        <v>0</v>
      </c>
      <c r="S22" s="10">
        <f>SUM('4月:10月前'!S22)</f>
        <v>0</v>
      </c>
      <c r="T22" s="10">
        <f>'4月'!T22&amp;'5月'!T22&amp;'6月'!T22&amp;'7月'!T22&amp;'8月'!T22&amp;'9月'!T22&amp;'10月前'!T22</f>
      </c>
      <c r="U22" s="63" t="str">
        <f t="shared" si="0"/>
        <v>         </v>
      </c>
    </row>
    <row r="23" spans="1:21" ht="16.5" customHeight="1">
      <c r="A23" s="13" t="str">
        <f>IF(B23=" "," ",'名簿'!B21)</f>
        <v> </v>
      </c>
      <c r="B23" s="10" t="str">
        <f>IF('名簿'!C21=0," ",'名簿'!C21)</f>
        <v> </v>
      </c>
      <c r="C23" s="75" t="str">
        <f>IF($A23=" "," ",SUM('4月:10月前'!C23))</f>
        <v> </v>
      </c>
      <c r="D23" s="76" t="str">
        <f>IF($A23=" "," ",SUM('4月:10月前'!D23))</f>
        <v> </v>
      </c>
      <c r="E23" s="76" t="str">
        <f>IF($A23=" "," ",SUM('4月:10月前'!E23))</f>
        <v> </v>
      </c>
      <c r="F23" s="76" t="str">
        <f>IF($A23=" "," ",SUM('4月:10月前'!F23))</f>
        <v> </v>
      </c>
      <c r="G23" s="76" t="str">
        <f>IF($A23=" "," ",SUM('4月:10月前'!G23))</f>
        <v> </v>
      </c>
      <c r="H23" s="76" t="str">
        <f>IF($A23=" "," ",SUM('4月:10月前'!H23))</f>
        <v> </v>
      </c>
      <c r="I23" s="76" t="str">
        <f>IF($A23=" "," ",SUM('4月:10月前'!I23))</f>
        <v> </v>
      </c>
      <c r="J23" s="168" t="str">
        <f>IF($A23=" "," ",SUM('4月:10月前'!J23))</f>
        <v> </v>
      </c>
      <c r="K23" s="11">
        <f>SUM('4月:10月前'!K23)</f>
        <v>0</v>
      </c>
      <c r="L23" s="10">
        <f>SUM('4月:10月前'!L23)</f>
        <v>0</v>
      </c>
      <c r="M23" s="10">
        <f>SUM('4月:10月前'!M23)</f>
        <v>0</v>
      </c>
      <c r="N23" s="10">
        <f>SUM('4月:10月前'!N23)</f>
        <v>0</v>
      </c>
      <c r="O23" s="10">
        <f>SUM('4月:10月前'!O23)</f>
        <v>0</v>
      </c>
      <c r="P23" s="10">
        <f>SUM('4月:10月前'!P23)</f>
        <v>0</v>
      </c>
      <c r="Q23" s="10">
        <f>SUM('4月:10月前'!Q23)</f>
        <v>0</v>
      </c>
      <c r="R23" s="10">
        <f>SUM('4月:10月前'!R23)</f>
        <v>0</v>
      </c>
      <c r="S23" s="10">
        <f>SUM('4月:10月前'!S23)</f>
        <v>0</v>
      </c>
      <c r="T23" s="10">
        <f>'4月'!T23&amp;'5月'!T23&amp;'6月'!T23&amp;'7月'!T23&amp;'8月'!T23&amp;'9月'!T23&amp;'10月前'!T23</f>
      </c>
      <c r="U23" s="63" t="str">
        <f t="shared" si="0"/>
        <v>         </v>
      </c>
    </row>
    <row r="24" spans="1:21" ht="16.5" customHeight="1" thickBot="1">
      <c r="A24" s="54" t="str">
        <f>IF(B24=" "," ",'名簿'!B22)</f>
        <v> </v>
      </c>
      <c r="B24" s="43" t="str">
        <f>IF('名簿'!C22=0," ",'名簿'!C22)</f>
        <v> </v>
      </c>
      <c r="C24" s="79" t="str">
        <f>IF($A24=" "," ",SUM('4月:10月前'!C24))</f>
        <v> </v>
      </c>
      <c r="D24" s="80" t="str">
        <f>IF($A24=" "," ",SUM('4月:10月前'!D24))</f>
        <v> </v>
      </c>
      <c r="E24" s="80" t="str">
        <f>IF($A24=" "," ",SUM('4月:10月前'!E24))</f>
        <v> </v>
      </c>
      <c r="F24" s="80" t="str">
        <f>IF($A24=" "," ",SUM('4月:10月前'!F24))</f>
        <v> </v>
      </c>
      <c r="G24" s="80" t="str">
        <f>IF($A24=" "," ",SUM('4月:10月前'!G24))</f>
        <v> </v>
      </c>
      <c r="H24" s="80" t="str">
        <f>IF($A24=" "," ",SUM('4月:10月前'!H24))</f>
        <v> </v>
      </c>
      <c r="I24" s="80" t="str">
        <f>IF($A24=" "," ",SUM('4月:10月前'!I24))</f>
        <v> </v>
      </c>
      <c r="J24" s="170" t="str">
        <f>IF($A24=" "," ",SUM('4月:10月前'!J24))</f>
        <v> </v>
      </c>
      <c r="K24" s="45">
        <f>SUM('4月:10月前'!K24)</f>
        <v>0</v>
      </c>
      <c r="L24" s="43">
        <f>SUM('4月:10月前'!L24)</f>
        <v>0</v>
      </c>
      <c r="M24" s="43">
        <f>SUM('4月:10月前'!M24)</f>
        <v>0</v>
      </c>
      <c r="N24" s="43">
        <f>SUM('4月:10月前'!N24)</f>
        <v>0</v>
      </c>
      <c r="O24" s="43">
        <f>SUM('4月:10月前'!O24)</f>
        <v>0</v>
      </c>
      <c r="P24" s="43">
        <f>SUM('4月:10月前'!P24)</f>
        <v>0</v>
      </c>
      <c r="Q24" s="43">
        <f>SUM('4月:10月前'!Q24)</f>
        <v>0</v>
      </c>
      <c r="R24" s="43">
        <f>SUM('4月:10月前'!R24)</f>
        <v>0</v>
      </c>
      <c r="S24" s="43">
        <f>SUM('4月:10月前'!S24)</f>
        <v>0</v>
      </c>
      <c r="T24" s="43">
        <f>'4月'!T24&amp;'5月'!T24&amp;'6月'!T24&amp;'7月'!T24&amp;'8月'!T24&amp;'9月'!T24&amp;'10月前'!T24</f>
      </c>
      <c r="U24" s="66" t="str">
        <f t="shared" si="0"/>
        <v>         </v>
      </c>
    </row>
    <row r="25" spans="1:21" ht="16.5" customHeight="1">
      <c r="A25" s="55" t="str">
        <f>IF(B25=" "," ",'名簿'!B23)</f>
        <v> </v>
      </c>
      <c r="B25" s="29" t="str">
        <f>IF('名簿'!C23=0," ",'名簿'!C23)</f>
        <v> </v>
      </c>
      <c r="C25" s="81" t="str">
        <f>IF($A25=" "," ",SUM('4月:10月前'!C25))</f>
        <v> </v>
      </c>
      <c r="D25" s="82" t="str">
        <f>IF($A25=" "," ",SUM('4月:10月前'!D25))</f>
        <v> </v>
      </c>
      <c r="E25" s="82" t="str">
        <f>IF($A25=" "," ",SUM('4月:10月前'!E25))</f>
        <v> </v>
      </c>
      <c r="F25" s="82" t="str">
        <f>IF($A25=" "," ",SUM('4月:10月前'!F25))</f>
        <v> </v>
      </c>
      <c r="G25" s="82" t="str">
        <f>IF($A25=" "," ",SUM('4月:10月前'!G25))</f>
        <v> </v>
      </c>
      <c r="H25" s="82" t="str">
        <f>IF($A25=" "," ",SUM('4月:10月前'!H25))</f>
        <v> </v>
      </c>
      <c r="I25" s="82" t="str">
        <f>IF($A25=" "," ",SUM('4月:10月前'!I25))</f>
        <v> </v>
      </c>
      <c r="J25" s="171" t="str">
        <f>IF($A25=" "," ",SUM('4月:10月前'!J25))</f>
        <v> </v>
      </c>
      <c r="K25" s="30">
        <f>SUM('4月:10月前'!K25)</f>
        <v>0</v>
      </c>
      <c r="L25" s="29">
        <f>SUM('4月:10月前'!L25)</f>
        <v>0</v>
      </c>
      <c r="M25" s="29">
        <f>SUM('4月:10月前'!M25)</f>
        <v>0</v>
      </c>
      <c r="N25" s="29">
        <f>SUM('4月:10月前'!N25)</f>
        <v>0</v>
      </c>
      <c r="O25" s="29">
        <f>SUM('4月:10月前'!O25)</f>
        <v>0</v>
      </c>
      <c r="P25" s="29">
        <f>SUM('4月:10月前'!P25)</f>
        <v>0</v>
      </c>
      <c r="Q25" s="29">
        <f>SUM('4月:10月前'!Q25)</f>
        <v>0</v>
      </c>
      <c r="R25" s="29">
        <f>SUM('4月:10月前'!R25)</f>
        <v>0</v>
      </c>
      <c r="S25" s="29">
        <f>SUM('4月:10月前'!S25)</f>
        <v>0</v>
      </c>
      <c r="T25" s="29">
        <f>'4月'!T25&amp;'5月'!T25&amp;'6月'!T25&amp;'7月'!T25&amp;'8月'!T25&amp;'9月'!T25&amp;'10月前'!T25</f>
      </c>
      <c r="U25" s="67" t="str">
        <f t="shared" si="0"/>
        <v>         </v>
      </c>
    </row>
    <row r="26" spans="1:21" ht="16.5" customHeight="1">
      <c r="A26" s="13" t="str">
        <f>IF(B26=" "," ",'名簿'!B24)</f>
        <v> </v>
      </c>
      <c r="B26" s="10" t="str">
        <f>IF('名簿'!C24=0," ",'名簿'!C24)</f>
        <v> </v>
      </c>
      <c r="C26" s="75" t="str">
        <f>IF($A26=" "," ",SUM('4月:10月前'!C26))</f>
        <v> </v>
      </c>
      <c r="D26" s="76" t="str">
        <f>IF($A26=" "," ",SUM('4月:10月前'!D26))</f>
        <v> </v>
      </c>
      <c r="E26" s="76" t="str">
        <f>IF($A26=" "," ",SUM('4月:10月前'!E26))</f>
        <v> </v>
      </c>
      <c r="F26" s="76" t="str">
        <f>IF($A26=" "," ",SUM('4月:10月前'!F26))</f>
        <v> </v>
      </c>
      <c r="G26" s="76" t="str">
        <f>IF($A26=" "," ",SUM('4月:10月前'!G26))</f>
        <v> </v>
      </c>
      <c r="H26" s="76" t="str">
        <f>IF($A26=" "," ",SUM('4月:10月前'!H26))</f>
        <v> </v>
      </c>
      <c r="I26" s="76" t="str">
        <f>IF($A26=" "," ",SUM('4月:10月前'!I26))</f>
        <v> </v>
      </c>
      <c r="J26" s="168" t="str">
        <f>IF($A26=" "," ",SUM('4月:10月前'!J26))</f>
        <v> </v>
      </c>
      <c r="K26" s="11">
        <f>SUM('4月:10月前'!K26)</f>
        <v>0</v>
      </c>
      <c r="L26" s="10">
        <f>SUM('4月:10月前'!L26)</f>
        <v>0</v>
      </c>
      <c r="M26" s="10">
        <f>SUM('4月:10月前'!M26)</f>
        <v>0</v>
      </c>
      <c r="N26" s="10">
        <f>SUM('4月:10月前'!N26)</f>
        <v>0</v>
      </c>
      <c r="O26" s="10">
        <f>SUM('4月:10月前'!O26)</f>
        <v>0</v>
      </c>
      <c r="P26" s="10">
        <f>SUM('4月:10月前'!P26)</f>
        <v>0</v>
      </c>
      <c r="Q26" s="10">
        <f>SUM('4月:10月前'!Q26)</f>
        <v>0</v>
      </c>
      <c r="R26" s="10">
        <f>SUM('4月:10月前'!R26)</f>
        <v>0</v>
      </c>
      <c r="S26" s="10">
        <f>SUM('4月:10月前'!S26)</f>
        <v>0</v>
      </c>
      <c r="T26" s="10">
        <f>'4月'!T26&amp;'5月'!T26&amp;'6月'!T26&amp;'7月'!T26&amp;'8月'!T26&amp;'9月'!T26&amp;'10月前'!T26</f>
      </c>
      <c r="U26" s="63" t="str">
        <f t="shared" si="0"/>
        <v>         </v>
      </c>
    </row>
    <row r="27" spans="1:21" ht="16.5" customHeight="1">
      <c r="A27" s="13" t="str">
        <f>IF(B27=" "," ",'名簿'!B25)</f>
        <v> </v>
      </c>
      <c r="B27" s="10" t="str">
        <f>IF('名簿'!C25=0," ",'名簿'!C25)</f>
        <v> </v>
      </c>
      <c r="C27" s="75" t="str">
        <f>IF($A27=" "," ",SUM('4月:10月前'!C27))</f>
        <v> </v>
      </c>
      <c r="D27" s="76" t="str">
        <f>IF($A27=" "," ",SUM('4月:10月前'!D27))</f>
        <v> </v>
      </c>
      <c r="E27" s="76" t="str">
        <f>IF($A27=" "," ",SUM('4月:10月前'!E27))</f>
        <v> </v>
      </c>
      <c r="F27" s="76" t="str">
        <f>IF($A27=" "," ",SUM('4月:10月前'!F27))</f>
        <v> </v>
      </c>
      <c r="G27" s="76" t="str">
        <f>IF($A27=" "," ",SUM('4月:10月前'!G27))</f>
        <v> </v>
      </c>
      <c r="H27" s="76" t="str">
        <f>IF($A27=" "," ",SUM('4月:10月前'!H27))</f>
        <v> </v>
      </c>
      <c r="I27" s="76" t="str">
        <f>IF($A27=" "," ",SUM('4月:10月前'!I27))</f>
        <v> </v>
      </c>
      <c r="J27" s="168" t="str">
        <f>IF($A27=" "," ",SUM('4月:10月前'!J27))</f>
        <v> </v>
      </c>
      <c r="K27" s="11">
        <f>SUM('4月:10月前'!K27)</f>
        <v>0</v>
      </c>
      <c r="L27" s="10">
        <f>SUM('4月:10月前'!L27)</f>
        <v>0</v>
      </c>
      <c r="M27" s="10">
        <f>SUM('4月:10月前'!M27)</f>
        <v>0</v>
      </c>
      <c r="N27" s="10">
        <f>SUM('4月:10月前'!N27)</f>
        <v>0</v>
      </c>
      <c r="O27" s="10">
        <f>SUM('4月:10月前'!O27)</f>
        <v>0</v>
      </c>
      <c r="P27" s="10">
        <f>SUM('4月:10月前'!P27)</f>
        <v>0</v>
      </c>
      <c r="Q27" s="10">
        <f>SUM('4月:10月前'!Q27)</f>
        <v>0</v>
      </c>
      <c r="R27" s="10">
        <f>SUM('4月:10月前'!R27)</f>
        <v>0</v>
      </c>
      <c r="S27" s="10">
        <f>SUM('4月:10月前'!S27)</f>
        <v>0</v>
      </c>
      <c r="T27" s="10">
        <f>'4月'!T27&amp;'5月'!T27&amp;'6月'!T27&amp;'7月'!T27&amp;'8月'!T27&amp;'9月'!T27&amp;'10月前'!T27</f>
      </c>
      <c r="U27" s="63" t="str">
        <f t="shared" si="0"/>
        <v>         </v>
      </c>
    </row>
    <row r="28" spans="1:21" ht="16.5" customHeight="1">
      <c r="A28" s="13" t="str">
        <f>IF(B28=" "," ",'名簿'!B26)</f>
        <v> </v>
      </c>
      <c r="B28" s="10" t="str">
        <f>IF('名簿'!C26=0," ",'名簿'!C26)</f>
        <v> </v>
      </c>
      <c r="C28" s="75" t="str">
        <f>IF($A28=" "," ",SUM('4月:10月前'!C28))</f>
        <v> </v>
      </c>
      <c r="D28" s="76" t="str">
        <f>IF($A28=" "," ",SUM('4月:10月前'!D28))</f>
        <v> </v>
      </c>
      <c r="E28" s="76" t="str">
        <f>IF($A28=" "," ",SUM('4月:10月前'!E28))</f>
        <v> </v>
      </c>
      <c r="F28" s="76" t="str">
        <f>IF($A28=" "," ",SUM('4月:10月前'!F28))</f>
        <v> </v>
      </c>
      <c r="G28" s="76" t="str">
        <f>IF($A28=" "," ",SUM('4月:10月前'!G28))</f>
        <v> </v>
      </c>
      <c r="H28" s="76" t="str">
        <f>IF($A28=" "," ",SUM('4月:10月前'!H28))</f>
        <v> </v>
      </c>
      <c r="I28" s="76" t="str">
        <f>IF($A28=" "," ",SUM('4月:10月前'!I28))</f>
        <v> </v>
      </c>
      <c r="J28" s="168" t="str">
        <f>IF($A28=" "," ",SUM('4月:10月前'!J28))</f>
        <v> </v>
      </c>
      <c r="K28" s="11">
        <f>SUM('4月:10月前'!K28)</f>
        <v>0</v>
      </c>
      <c r="L28" s="10">
        <f>SUM('4月:10月前'!L28)</f>
        <v>0</v>
      </c>
      <c r="M28" s="10">
        <f>SUM('4月:10月前'!M28)</f>
        <v>0</v>
      </c>
      <c r="N28" s="10">
        <f>SUM('4月:10月前'!N28)</f>
        <v>0</v>
      </c>
      <c r="O28" s="10">
        <f>SUM('4月:10月前'!O28)</f>
        <v>0</v>
      </c>
      <c r="P28" s="10">
        <f>SUM('4月:10月前'!P28)</f>
        <v>0</v>
      </c>
      <c r="Q28" s="10">
        <f>SUM('4月:10月前'!Q28)</f>
        <v>0</v>
      </c>
      <c r="R28" s="10">
        <f>SUM('4月:10月前'!R28)</f>
        <v>0</v>
      </c>
      <c r="S28" s="10">
        <f>SUM('4月:10月前'!S28)</f>
        <v>0</v>
      </c>
      <c r="T28" s="10">
        <f>'4月'!T28&amp;'5月'!T28&amp;'6月'!T28&amp;'7月'!T28&amp;'8月'!T28&amp;'9月'!T28&amp;'10月前'!T28</f>
      </c>
      <c r="U28" s="63" t="str">
        <f t="shared" si="0"/>
        <v>         </v>
      </c>
    </row>
    <row r="29" spans="1:21" ht="16.5" customHeight="1" thickBot="1">
      <c r="A29" s="52" t="str">
        <f>IF(B29=" "," ",'名簿'!B27)</f>
        <v> </v>
      </c>
      <c r="B29" s="21" t="str">
        <f>IF('名簿'!C27=0," ",'名簿'!C27)</f>
        <v> </v>
      </c>
      <c r="C29" s="77" t="str">
        <f>IF($A29=" "," ",SUM('4月:10月前'!C29))</f>
        <v> </v>
      </c>
      <c r="D29" s="78" t="str">
        <f>IF($A29=" "," ",SUM('4月:10月前'!D29))</f>
        <v> </v>
      </c>
      <c r="E29" s="78" t="str">
        <f>IF($A29=" "," ",SUM('4月:10月前'!E29))</f>
        <v> </v>
      </c>
      <c r="F29" s="78" t="str">
        <f>IF($A29=" "," ",SUM('4月:10月前'!F29))</f>
        <v> </v>
      </c>
      <c r="G29" s="78" t="str">
        <f>IF($A29=" "," ",SUM('4月:10月前'!G29))</f>
        <v> </v>
      </c>
      <c r="H29" s="78" t="str">
        <f>IF($A29=" "," ",SUM('4月:10月前'!H29))</f>
        <v> </v>
      </c>
      <c r="I29" s="78" t="str">
        <f>IF($A29=" "," ",SUM('4月:10月前'!I29))</f>
        <v> </v>
      </c>
      <c r="J29" s="169" t="str">
        <f>IF($A29=" "," ",SUM('4月:10月前'!J29))</f>
        <v> </v>
      </c>
      <c r="K29" s="23">
        <f>SUM('4月:10月前'!K29)</f>
        <v>0</v>
      </c>
      <c r="L29" s="21">
        <f>SUM('4月:10月前'!L29)</f>
        <v>0</v>
      </c>
      <c r="M29" s="21">
        <f>SUM('4月:10月前'!M29)</f>
        <v>0</v>
      </c>
      <c r="N29" s="21">
        <f>SUM('4月:10月前'!N29)</f>
        <v>0</v>
      </c>
      <c r="O29" s="21">
        <f>SUM('4月:10月前'!O29)</f>
        <v>0</v>
      </c>
      <c r="P29" s="21">
        <f>SUM('4月:10月前'!P29)</f>
        <v>0</v>
      </c>
      <c r="Q29" s="21">
        <f>SUM('4月:10月前'!Q29)</f>
        <v>0</v>
      </c>
      <c r="R29" s="21">
        <f>SUM('4月:10月前'!R29)</f>
        <v>0</v>
      </c>
      <c r="S29" s="21">
        <f>SUM('4月:10月前'!S29)</f>
        <v>0</v>
      </c>
      <c r="T29" s="21">
        <f>'4月'!T29&amp;'5月'!T29&amp;'6月'!T29&amp;'7月'!T29&amp;'8月'!T29&amp;'9月'!T29&amp;'10月前'!T29</f>
      </c>
      <c r="U29" s="64" t="str">
        <f t="shared" si="0"/>
        <v>         </v>
      </c>
    </row>
    <row r="30" spans="1:21" ht="16.5" customHeight="1">
      <c r="A30" s="53" t="str">
        <f>IF(B30=" "," ",'名簿'!B28)</f>
        <v> </v>
      </c>
      <c r="B30" s="35" t="str">
        <f>IF('名簿'!C28=0," ",'名簿'!C28)</f>
        <v> </v>
      </c>
      <c r="C30" s="73" t="str">
        <f>IF($A30=" "," ",SUM('4月:10月前'!C30))</f>
        <v> </v>
      </c>
      <c r="D30" s="74" t="str">
        <f>IF($A30=" "," ",SUM('4月:10月前'!D30))</f>
        <v> </v>
      </c>
      <c r="E30" s="74" t="str">
        <f>IF($A30=" "," ",SUM('4月:10月前'!E30))</f>
        <v> </v>
      </c>
      <c r="F30" s="74" t="str">
        <f>IF($A30=" "," ",SUM('4月:10月前'!F30))</f>
        <v> </v>
      </c>
      <c r="G30" s="74" t="str">
        <f>IF($A30=" "," ",SUM('4月:10月前'!G30))</f>
        <v> </v>
      </c>
      <c r="H30" s="74" t="str">
        <f>IF($A30=" "," ",SUM('4月:10月前'!H30))</f>
        <v> </v>
      </c>
      <c r="I30" s="74" t="str">
        <f>IF($A30=" "," ",SUM('4月:10月前'!I30))</f>
        <v> </v>
      </c>
      <c r="J30" s="167" t="str">
        <f>IF($A30=" "," ",SUM('4月:10月前'!J30))</f>
        <v> </v>
      </c>
      <c r="K30" s="37">
        <f>SUM('4月:10月前'!K30)</f>
        <v>0</v>
      </c>
      <c r="L30" s="35">
        <f>SUM('4月:10月前'!L30)</f>
        <v>0</v>
      </c>
      <c r="M30" s="35">
        <f>SUM('4月:10月前'!M30)</f>
        <v>0</v>
      </c>
      <c r="N30" s="35">
        <f>SUM('4月:10月前'!N30)</f>
        <v>0</v>
      </c>
      <c r="O30" s="35">
        <f>SUM('4月:10月前'!O30)</f>
        <v>0</v>
      </c>
      <c r="P30" s="35">
        <f>SUM('4月:10月前'!P30)</f>
        <v>0</v>
      </c>
      <c r="Q30" s="35">
        <f>SUM('4月:10月前'!Q30)</f>
        <v>0</v>
      </c>
      <c r="R30" s="35">
        <f>SUM('4月:10月前'!R30)</f>
        <v>0</v>
      </c>
      <c r="S30" s="35">
        <f>SUM('4月:10月前'!S30)</f>
        <v>0</v>
      </c>
      <c r="T30" s="35">
        <f>'4月'!T30&amp;'5月'!T30&amp;'6月'!T30&amp;'7月'!T30&amp;'8月'!T30&amp;'9月'!T30&amp;'10月前'!T30</f>
      </c>
      <c r="U30" s="65" t="str">
        <f t="shared" si="0"/>
        <v>         </v>
      </c>
    </row>
    <row r="31" spans="1:21" ht="16.5" customHeight="1">
      <c r="A31" s="13" t="str">
        <f>IF(B31=" "," ",'名簿'!B29)</f>
        <v> </v>
      </c>
      <c r="B31" s="10" t="str">
        <f>IF('名簿'!C29=0," ",'名簿'!C29)</f>
        <v> </v>
      </c>
      <c r="C31" s="75" t="str">
        <f>IF($A31=" "," ",SUM('4月:10月前'!C31))</f>
        <v> </v>
      </c>
      <c r="D31" s="76" t="str">
        <f>IF($A31=" "," ",SUM('4月:10月前'!D31))</f>
        <v> </v>
      </c>
      <c r="E31" s="76" t="str">
        <f>IF($A31=" "," ",SUM('4月:10月前'!E31))</f>
        <v> </v>
      </c>
      <c r="F31" s="76" t="str">
        <f>IF($A31=" "," ",SUM('4月:10月前'!F31))</f>
        <v> </v>
      </c>
      <c r="G31" s="76" t="str">
        <f>IF($A31=" "," ",SUM('4月:10月前'!G31))</f>
        <v> </v>
      </c>
      <c r="H31" s="76" t="str">
        <f>IF($A31=" "," ",SUM('4月:10月前'!H31))</f>
        <v> </v>
      </c>
      <c r="I31" s="76" t="str">
        <f>IF($A31=" "," ",SUM('4月:10月前'!I31))</f>
        <v> </v>
      </c>
      <c r="J31" s="168" t="str">
        <f>IF($A31=" "," ",SUM('4月:10月前'!J31))</f>
        <v> </v>
      </c>
      <c r="K31" s="11">
        <f>SUM('4月:10月前'!K31)</f>
        <v>0</v>
      </c>
      <c r="L31" s="10">
        <f>SUM('4月:10月前'!L31)</f>
        <v>0</v>
      </c>
      <c r="M31" s="10">
        <f>SUM('4月:10月前'!M31)</f>
        <v>0</v>
      </c>
      <c r="N31" s="10">
        <f>SUM('4月:10月前'!N31)</f>
        <v>0</v>
      </c>
      <c r="O31" s="10">
        <f>SUM('4月:10月前'!O31)</f>
        <v>0</v>
      </c>
      <c r="P31" s="10">
        <f>SUM('4月:10月前'!P31)</f>
        <v>0</v>
      </c>
      <c r="Q31" s="10">
        <f>SUM('4月:10月前'!Q31)</f>
        <v>0</v>
      </c>
      <c r="R31" s="10">
        <f>SUM('4月:10月前'!R31)</f>
        <v>0</v>
      </c>
      <c r="S31" s="10">
        <f>SUM('4月:10月前'!S31)</f>
        <v>0</v>
      </c>
      <c r="T31" s="10">
        <f>'4月'!T31&amp;'5月'!T31&amp;'6月'!T31&amp;'7月'!T31&amp;'8月'!T31&amp;'9月'!T31&amp;'10月前'!T31</f>
      </c>
      <c r="U31" s="63" t="str">
        <f t="shared" si="0"/>
        <v>         </v>
      </c>
    </row>
    <row r="32" spans="1:21" ht="16.5" customHeight="1">
      <c r="A32" s="13" t="str">
        <f>IF(B32=" "," ",'名簿'!B30)</f>
        <v> </v>
      </c>
      <c r="B32" s="10" t="str">
        <f>IF('名簿'!C30=0," ",'名簿'!C30)</f>
        <v> </v>
      </c>
      <c r="C32" s="75" t="str">
        <f>IF($A32=" "," ",SUM('4月:10月前'!C32))</f>
        <v> </v>
      </c>
      <c r="D32" s="76" t="str">
        <f>IF($A32=" "," ",SUM('4月:10月前'!D32))</f>
        <v> </v>
      </c>
      <c r="E32" s="76" t="str">
        <f>IF($A32=" "," ",SUM('4月:10月前'!E32))</f>
        <v> </v>
      </c>
      <c r="F32" s="76" t="str">
        <f>IF($A32=" "," ",SUM('4月:10月前'!F32))</f>
        <v> </v>
      </c>
      <c r="G32" s="76" t="str">
        <f>IF($A32=" "," ",SUM('4月:10月前'!G32))</f>
        <v> </v>
      </c>
      <c r="H32" s="76" t="str">
        <f>IF($A32=" "," ",SUM('4月:10月前'!H32))</f>
        <v> </v>
      </c>
      <c r="I32" s="76" t="str">
        <f>IF($A32=" "," ",SUM('4月:10月前'!I32))</f>
        <v> </v>
      </c>
      <c r="J32" s="168" t="str">
        <f>IF($A32=" "," ",SUM('4月:10月前'!J32))</f>
        <v> </v>
      </c>
      <c r="K32" s="11">
        <f>SUM('4月:10月前'!K32)</f>
        <v>0</v>
      </c>
      <c r="L32" s="10">
        <f>SUM('4月:10月前'!L32)</f>
        <v>0</v>
      </c>
      <c r="M32" s="10">
        <f>SUM('4月:10月前'!M32)</f>
        <v>0</v>
      </c>
      <c r="N32" s="10">
        <f>SUM('4月:10月前'!N32)</f>
        <v>0</v>
      </c>
      <c r="O32" s="10">
        <f>SUM('4月:10月前'!O32)</f>
        <v>0</v>
      </c>
      <c r="P32" s="10">
        <f>SUM('4月:10月前'!P32)</f>
        <v>0</v>
      </c>
      <c r="Q32" s="10">
        <f>SUM('4月:10月前'!Q32)</f>
        <v>0</v>
      </c>
      <c r="R32" s="10">
        <f>SUM('4月:10月前'!R32)</f>
        <v>0</v>
      </c>
      <c r="S32" s="10">
        <f>SUM('4月:10月前'!S32)</f>
        <v>0</v>
      </c>
      <c r="T32" s="10">
        <f>'4月'!T32&amp;'5月'!T32&amp;'6月'!T32&amp;'7月'!T32&amp;'8月'!T32&amp;'9月'!T32&amp;'10月前'!T32</f>
      </c>
      <c r="U32" s="63" t="str">
        <f t="shared" si="0"/>
        <v>         </v>
      </c>
    </row>
    <row r="33" spans="1:21" ht="16.5" customHeight="1">
      <c r="A33" s="13" t="str">
        <f>IF(B33=" "," ",'名簿'!B31)</f>
        <v> </v>
      </c>
      <c r="B33" s="10" t="str">
        <f>IF('名簿'!C31=0," ",'名簿'!C31)</f>
        <v> </v>
      </c>
      <c r="C33" s="75" t="str">
        <f>IF($A33=" "," ",SUM('4月:10月前'!C33))</f>
        <v> </v>
      </c>
      <c r="D33" s="76" t="str">
        <f>IF($A33=" "," ",SUM('4月:10月前'!D33))</f>
        <v> </v>
      </c>
      <c r="E33" s="76" t="str">
        <f>IF($A33=" "," ",SUM('4月:10月前'!E33))</f>
        <v> </v>
      </c>
      <c r="F33" s="76" t="str">
        <f>IF($A33=" "," ",SUM('4月:10月前'!F33))</f>
        <v> </v>
      </c>
      <c r="G33" s="76" t="str">
        <f>IF($A33=" "," ",SUM('4月:10月前'!G33))</f>
        <v> </v>
      </c>
      <c r="H33" s="76" t="str">
        <f>IF($A33=" "," ",SUM('4月:10月前'!H33))</f>
        <v> </v>
      </c>
      <c r="I33" s="76" t="str">
        <f>IF($A33=" "," ",SUM('4月:10月前'!I33))</f>
        <v> </v>
      </c>
      <c r="J33" s="168" t="str">
        <f>IF($A33=" "," ",SUM('4月:10月前'!J33))</f>
        <v> </v>
      </c>
      <c r="K33" s="11">
        <f>SUM('4月:10月前'!K33)</f>
        <v>0</v>
      </c>
      <c r="L33" s="10">
        <f>SUM('4月:10月前'!L33)</f>
        <v>0</v>
      </c>
      <c r="M33" s="10">
        <f>SUM('4月:10月前'!M33)</f>
        <v>0</v>
      </c>
      <c r="N33" s="10">
        <f>SUM('4月:10月前'!N33)</f>
        <v>0</v>
      </c>
      <c r="O33" s="10">
        <f>SUM('4月:10月前'!O33)</f>
        <v>0</v>
      </c>
      <c r="P33" s="10">
        <f>SUM('4月:10月前'!P33)</f>
        <v>0</v>
      </c>
      <c r="Q33" s="10">
        <f>SUM('4月:10月前'!Q33)</f>
        <v>0</v>
      </c>
      <c r="R33" s="10">
        <f>SUM('4月:10月前'!R33)</f>
        <v>0</v>
      </c>
      <c r="S33" s="10">
        <f>SUM('4月:10月前'!S33)</f>
        <v>0</v>
      </c>
      <c r="T33" s="10">
        <f>'4月'!T33&amp;'5月'!T33&amp;'6月'!T33&amp;'7月'!T33&amp;'8月'!T33&amp;'9月'!T33&amp;'10月前'!T33</f>
      </c>
      <c r="U33" s="63" t="str">
        <f t="shared" si="0"/>
        <v>         </v>
      </c>
    </row>
    <row r="34" spans="1:21" ht="16.5" customHeight="1" thickBot="1">
      <c r="A34" s="54" t="str">
        <f>IF(B34=" "," ",'名簿'!B32)</f>
        <v> </v>
      </c>
      <c r="B34" s="43" t="str">
        <f>IF('名簿'!C32=0," ",'名簿'!C32)</f>
        <v> </v>
      </c>
      <c r="C34" s="79" t="str">
        <f>IF($A34=" "," ",SUM('4月:10月前'!C34))</f>
        <v> </v>
      </c>
      <c r="D34" s="80" t="str">
        <f>IF($A34=" "," ",SUM('4月:10月前'!D34))</f>
        <v> </v>
      </c>
      <c r="E34" s="80" t="str">
        <f>IF($A34=" "," ",SUM('4月:10月前'!E34))</f>
        <v> </v>
      </c>
      <c r="F34" s="80" t="str">
        <f>IF($A34=" "," ",SUM('4月:10月前'!F34))</f>
        <v> </v>
      </c>
      <c r="G34" s="80" t="str">
        <f>IF($A34=" "," ",SUM('4月:10月前'!G34))</f>
        <v> </v>
      </c>
      <c r="H34" s="80" t="str">
        <f>IF($A34=" "," ",SUM('4月:10月前'!H34))</f>
        <v> </v>
      </c>
      <c r="I34" s="80" t="str">
        <f>IF($A34=" "," ",SUM('4月:10月前'!I34))</f>
        <v> </v>
      </c>
      <c r="J34" s="170" t="str">
        <f>IF($A34=" "," ",SUM('4月:10月前'!J34))</f>
        <v> </v>
      </c>
      <c r="K34" s="45">
        <f>SUM('4月:10月前'!K34)</f>
        <v>0</v>
      </c>
      <c r="L34" s="43">
        <f>SUM('4月:10月前'!L34)</f>
        <v>0</v>
      </c>
      <c r="M34" s="43">
        <f>SUM('4月:10月前'!M34)</f>
        <v>0</v>
      </c>
      <c r="N34" s="43">
        <f>SUM('4月:10月前'!N34)</f>
        <v>0</v>
      </c>
      <c r="O34" s="43">
        <f>SUM('4月:10月前'!O34)</f>
        <v>0</v>
      </c>
      <c r="P34" s="43">
        <f>SUM('4月:10月前'!P34)</f>
        <v>0</v>
      </c>
      <c r="Q34" s="43">
        <f>SUM('4月:10月前'!Q34)</f>
        <v>0</v>
      </c>
      <c r="R34" s="43">
        <f>SUM('4月:10月前'!R34)</f>
        <v>0</v>
      </c>
      <c r="S34" s="43">
        <f>SUM('4月:10月前'!S34)</f>
        <v>0</v>
      </c>
      <c r="T34" s="43">
        <f>'4月'!T34&amp;'5月'!T34&amp;'6月'!T34&amp;'7月'!T34&amp;'8月'!T34&amp;'9月'!T34&amp;'10月前'!T34</f>
      </c>
      <c r="U34" s="66" t="str">
        <f t="shared" si="0"/>
        <v>         </v>
      </c>
    </row>
    <row r="35" spans="1:21" ht="16.5" customHeight="1">
      <c r="A35" s="55" t="str">
        <f>IF(B35=" "," ",'名簿'!B33)</f>
        <v> </v>
      </c>
      <c r="B35" s="29" t="str">
        <f>IF('名簿'!C33=0," ",'名簿'!C33)</f>
        <v> </v>
      </c>
      <c r="C35" s="81" t="str">
        <f>IF($A35=" "," ",SUM('4月:10月前'!C35))</f>
        <v> </v>
      </c>
      <c r="D35" s="82" t="str">
        <f>IF($A35=" "," ",SUM('4月:10月前'!D35))</f>
        <v> </v>
      </c>
      <c r="E35" s="82" t="str">
        <f>IF($A35=" "," ",SUM('4月:10月前'!E35))</f>
        <v> </v>
      </c>
      <c r="F35" s="82" t="str">
        <f>IF($A35=" "," ",SUM('4月:10月前'!F35))</f>
        <v> </v>
      </c>
      <c r="G35" s="82" t="str">
        <f>IF($A35=" "," ",SUM('4月:10月前'!G35))</f>
        <v> </v>
      </c>
      <c r="H35" s="82" t="str">
        <f>IF($A35=" "," ",SUM('4月:10月前'!H35))</f>
        <v> </v>
      </c>
      <c r="I35" s="82" t="str">
        <f>IF($A35=" "," ",SUM('4月:10月前'!I35))</f>
        <v> </v>
      </c>
      <c r="J35" s="171" t="str">
        <f>IF($A35=" "," ",SUM('4月:10月前'!J35))</f>
        <v> </v>
      </c>
      <c r="K35" s="30">
        <f>SUM('4月:10月前'!K35)</f>
        <v>0</v>
      </c>
      <c r="L35" s="29">
        <f>SUM('4月:10月前'!L35)</f>
        <v>0</v>
      </c>
      <c r="M35" s="29">
        <f>SUM('4月:10月前'!M35)</f>
        <v>0</v>
      </c>
      <c r="N35" s="29">
        <f>SUM('4月:10月前'!N35)</f>
        <v>0</v>
      </c>
      <c r="O35" s="29">
        <f>SUM('4月:10月前'!O35)</f>
        <v>0</v>
      </c>
      <c r="P35" s="29">
        <f>SUM('4月:10月前'!P35)</f>
        <v>0</v>
      </c>
      <c r="Q35" s="29">
        <f>SUM('4月:10月前'!Q35)</f>
        <v>0</v>
      </c>
      <c r="R35" s="29">
        <f>SUM('4月:10月前'!R35)</f>
        <v>0</v>
      </c>
      <c r="S35" s="29">
        <f>SUM('4月:10月前'!S35)</f>
        <v>0</v>
      </c>
      <c r="T35" s="29">
        <f>'4月'!T35&amp;'5月'!T35&amp;'6月'!T35&amp;'7月'!T35&amp;'8月'!T35&amp;'9月'!T35&amp;'10月前'!T35</f>
      </c>
      <c r="U35" s="67" t="str">
        <f t="shared" si="0"/>
        <v>         </v>
      </c>
    </row>
    <row r="36" spans="1:21" ht="16.5" customHeight="1">
      <c r="A36" s="13" t="str">
        <f>IF(B36=" "," ",'名簿'!B34)</f>
        <v> </v>
      </c>
      <c r="B36" s="10" t="str">
        <f>IF('名簿'!C34=0," ",'名簿'!C34)</f>
        <v> </v>
      </c>
      <c r="C36" s="75" t="str">
        <f>IF($A36=" "," ",SUM('4月:10月前'!C36))</f>
        <v> </v>
      </c>
      <c r="D36" s="76" t="str">
        <f>IF($A36=" "," ",SUM('4月:10月前'!D36))</f>
        <v> </v>
      </c>
      <c r="E36" s="76" t="str">
        <f>IF($A36=" "," ",SUM('4月:10月前'!E36))</f>
        <v> </v>
      </c>
      <c r="F36" s="76" t="str">
        <f>IF($A36=" "," ",SUM('4月:10月前'!F36))</f>
        <v> </v>
      </c>
      <c r="G36" s="76" t="str">
        <f>IF($A36=" "," ",SUM('4月:10月前'!G36))</f>
        <v> </v>
      </c>
      <c r="H36" s="76" t="str">
        <f>IF($A36=" "," ",SUM('4月:10月前'!H36))</f>
        <v> </v>
      </c>
      <c r="I36" s="76" t="str">
        <f>IF($A36=" "," ",SUM('4月:10月前'!I36))</f>
        <v> </v>
      </c>
      <c r="J36" s="168" t="str">
        <f>IF($A36=" "," ",SUM('4月:10月前'!J36))</f>
        <v> </v>
      </c>
      <c r="K36" s="11">
        <f>SUM('4月:10月前'!K36)</f>
        <v>0</v>
      </c>
      <c r="L36" s="10">
        <f>SUM('4月:10月前'!L36)</f>
        <v>0</v>
      </c>
      <c r="M36" s="10">
        <f>SUM('4月:10月前'!M36)</f>
        <v>0</v>
      </c>
      <c r="N36" s="10">
        <f>SUM('4月:10月前'!N36)</f>
        <v>0</v>
      </c>
      <c r="O36" s="10">
        <f>SUM('4月:10月前'!O36)</f>
        <v>0</v>
      </c>
      <c r="P36" s="10">
        <f>SUM('4月:10月前'!P36)</f>
        <v>0</v>
      </c>
      <c r="Q36" s="10">
        <f>SUM('4月:10月前'!Q36)</f>
        <v>0</v>
      </c>
      <c r="R36" s="10">
        <f>SUM('4月:10月前'!R36)</f>
        <v>0</v>
      </c>
      <c r="S36" s="10">
        <f>SUM('4月:10月前'!S36)</f>
        <v>0</v>
      </c>
      <c r="T36" s="10">
        <f>'4月'!T36&amp;'5月'!T36&amp;'6月'!T36&amp;'7月'!T36&amp;'8月'!T36&amp;'9月'!T36&amp;'10月前'!T36</f>
      </c>
      <c r="U36" s="63" t="str">
        <f t="shared" si="0"/>
        <v>         </v>
      </c>
    </row>
    <row r="37" spans="1:21" ht="16.5" customHeight="1">
      <c r="A37" s="13" t="str">
        <f>IF(B37=" "," ",'名簿'!B35)</f>
        <v> </v>
      </c>
      <c r="B37" s="10" t="str">
        <f>IF('名簿'!C35=0," ",'名簿'!C35)</f>
        <v> </v>
      </c>
      <c r="C37" s="75" t="str">
        <f>IF($A37=" "," ",SUM('4月:10月前'!C37))</f>
        <v> </v>
      </c>
      <c r="D37" s="76" t="str">
        <f>IF($A37=" "," ",SUM('4月:10月前'!D37))</f>
        <v> </v>
      </c>
      <c r="E37" s="76" t="str">
        <f>IF($A37=" "," ",SUM('4月:10月前'!E37))</f>
        <v> </v>
      </c>
      <c r="F37" s="76" t="str">
        <f>IF($A37=" "," ",SUM('4月:10月前'!F37))</f>
        <v> </v>
      </c>
      <c r="G37" s="76" t="str">
        <f>IF($A37=" "," ",SUM('4月:10月前'!G37))</f>
        <v> </v>
      </c>
      <c r="H37" s="76" t="str">
        <f>IF($A37=" "," ",SUM('4月:10月前'!H37))</f>
        <v> </v>
      </c>
      <c r="I37" s="76" t="str">
        <f>IF($A37=" "," ",SUM('4月:10月前'!I37))</f>
        <v> </v>
      </c>
      <c r="J37" s="168" t="str">
        <f>IF($A37=" "," ",SUM('4月:10月前'!J37))</f>
        <v> </v>
      </c>
      <c r="K37" s="11">
        <f>SUM('4月:10月前'!K37)</f>
        <v>0</v>
      </c>
      <c r="L37" s="10">
        <f>SUM('4月:10月前'!L37)</f>
        <v>0</v>
      </c>
      <c r="M37" s="10">
        <f>SUM('4月:10月前'!M37)</f>
        <v>0</v>
      </c>
      <c r="N37" s="10">
        <f>SUM('4月:10月前'!N37)</f>
        <v>0</v>
      </c>
      <c r="O37" s="10">
        <f>SUM('4月:10月前'!O37)</f>
        <v>0</v>
      </c>
      <c r="P37" s="10">
        <f>SUM('4月:10月前'!P37)</f>
        <v>0</v>
      </c>
      <c r="Q37" s="10">
        <f>SUM('4月:10月前'!Q37)</f>
        <v>0</v>
      </c>
      <c r="R37" s="10">
        <f>SUM('4月:10月前'!R37)</f>
        <v>0</v>
      </c>
      <c r="S37" s="10">
        <f>SUM('4月:10月前'!S37)</f>
        <v>0</v>
      </c>
      <c r="T37" s="10">
        <f>'4月'!T37&amp;'5月'!T37&amp;'6月'!T37&amp;'7月'!T37&amp;'8月'!T37&amp;'9月'!T37&amp;'10月前'!T37</f>
      </c>
      <c r="U37" s="63" t="str">
        <f t="shared" si="0"/>
        <v>         </v>
      </c>
    </row>
    <row r="38" spans="1:21" ht="16.5" customHeight="1">
      <c r="A38" s="13" t="str">
        <f>IF(B38=" "," ",'名簿'!B36)</f>
        <v> </v>
      </c>
      <c r="B38" s="10" t="str">
        <f>IF('名簿'!C36=0," ",'名簿'!C36)</f>
        <v> </v>
      </c>
      <c r="C38" s="75" t="str">
        <f>IF($A38=" "," ",SUM('4月:10月前'!C38))</f>
        <v> </v>
      </c>
      <c r="D38" s="76" t="str">
        <f>IF($A38=" "," ",SUM('4月:10月前'!D38))</f>
        <v> </v>
      </c>
      <c r="E38" s="76" t="str">
        <f>IF($A38=" "," ",SUM('4月:10月前'!E38))</f>
        <v> </v>
      </c>
      <c r="F38" s="76" t="str">
        <f>IF($A38=" "," ",SUM('4月:10月前'!F38))</f>
        <v> </v>
      </c>
      <c r="G38" s="76" t="str">
        <f>IF($A38=" "," ",SUM('4月:10月前'!G38))</f>
        <v> </v>
      </c>
      <c r="H38" s="76" t="str">
        <f>IF($A38=" "," ",SUM('4月:10月前'!H38))</f>
        <v> </v>
      </c>
      <c r="I38" s="76" t="str">
        <f>IF($A38=" "," ",SUM('4月:10月前'!I38))</f>
        <v> </v>
      </c>
      <c r="J38" s="168" t="str">
        <f>IF($A38=" "," ",SUM('4月:10月前'!J38))</f>
        <v> </v>
      </c>
      <c r="K38" s="11">
        <f>SUM('4月:10月前'!K38)</f>
        <v>0</v>
      </c>
      <c r="L38" s="10">
        <f>SUM('4月:10月前'!L38)</f>
        <v>0</v>
      </c>
      <c r="M38" s="10">
        <f>SUM('4月:10月前'!M38)</f>
        <v>0</v>
      </c>
      <c r="N38" s="10">
        <f>SUM('4月:10月前'!N38)</f>
        <v>0</v>
      </c>
      <c r="O38" s="10">
        <f>SUM('4月:10月前'!O38)</f>
        <v>0</v>
      </c>
      <c r="P38" s="10">
        <f>SUM('4月:10月前'!P38)</f>
        <v>0</v>
      </c>
      <c r="Q38" s="10">
        <f>SUM('4月:10月前'!Q38)</f>
        <v>0</v>
      </c>
      <c r="R38" s="10">
        <f>SUM('4月:10月前'!R38)</f>
        <v>0</v>
      </c>
      <c r="S38" s="10">
        <f>SUM('4月:10月前'!S38)</f>
        <v>0</v>
      </c>
      <c r="T38" s="10">
        <f>'4月'!T38&amp;'5月'!T38&amp;'6月'!T38&amp;'7月'!T38&amp;'8月'!T38&amp;'9月'!T38&amp;'10月前'!T38</f>
      </c>
      <c r="U38" s="63" t="str">
        <f t="shared" si="0"/>
        <v>         </v>
      </c>
    </row>
    <row r="39" spans="1:21" ht="16.5" customHeight="1" thickBot="1">
      <c r="A39" s="52" t="str">
        <f>IF(B39=" "," ",'名簿'!B37)</f>
        <v> </v>
      </c>
      <c r="B39" s="21" t="str">
        <f>IF('名簿'!C37=0," ",'名簿'!C37)</f>
        <v> </v>
      </c>
      <c r="C39" s="77" t="str">
        <f>IF($A39=" "," ",SUM('4月:10月前'!C39))</f>
        <v> </v>
      </c>
      <c r="D39" s="78" t="str">
        <f>IF($A39=" "," ",SUM('4月:10月前'!D39))</f>
        <v> </v>
      </c>
      <c r="E39" s="78" t="str">
        <f>IF($A39=" "," ",SUM('4月:10月前'!E39))</f>
        <v> </v>
      </c>
      <c r="F39" s="78" t="str">
        <f>IF($A39=" "," ",SUM('4月:10月前'!F39))</f>
        <v> </v>
      </c>
      <c r="G39" s="78" t="str">
        <f>IF($A39=" "," ",SUM('4月:10月前'!G39))</f>
        <v> </v>
      </c>
      <c r="H39" s="78" t="str">
        <f>IF($A39=" "," ",SUM('4月:10月前'!H39))</f>
        <v> </v>
      </c>
      <c r="I39" s="78" t="str">
        <f>IF($A39=" "," ",SUM('4月:10月前'!I39))</f>
        <v> </v>
      </c>
      <c r="J39" s="169" t="str">
        <f>IF($A39=" "," ",SUM('4月:10月前'!J39))</f>
        <v> </v>
      </c>
      <c r="K39" s="23">
        <f>SUM('4月:10月前'!K39)</f>
        <v>0</v>
      </c>
      <c r="L39" s="21">
        <f>SUM('4月:10月前'!L39)</f>
        <v>0</v>
      </c>
      <c r="M39" s="21">
        <f>SUM('4月:10月前'!M39)</f>
        <v>0</v>
      </c>
      <c r="N39" s="21">
        <f>SUM('4月:10月前'!N39)</f>
        <v>0</v>
      </c>
      <c r="O39" s="21">
        <f>SUM('4月:10月前'!O39)</f>
        <v>0</v>
      </c>
      <c r="P39" s="21">
        <f>SUM('4月:10月前'!P39)</f>
        <v>0</v>
      </c>
      <c r="Q39" s="21">
        <f>SUM('4月:10月前'!Q39)</f>
        <v>0</v>
      </c>
      <c r="R39" s="21">
        <f>SUM('4月:10月前'!R39)</f>
        <v>0</v>
      </c>
      <c r="S39" s="21">
        <f>SUM('4月:10月前'!S39)</f>
        <v>0</v>
      </c>
      <c r="T39" s="21">
        <f>'4月'!T39&amp;'5月'!T39&amp;'6月'!T39&amp;'7月'!T39&amp;'8月'!T39&amp;'9月'!T39&amp;'10月前'!T39</f>
      </c>
      <c r="U39" s="64" t="str">
        <f t="shared" si="0"/>
        <v>         </v>
      </c>
    </row>
    <row r="40" spans="1:21" ht="16.5" customHeight="1">
      <c r="A40" s="53" t="str">
        <f>IF(B40=" "," ",'名簿'!B38)</f>
        <v> </v>
      </c>
      <c r="B40" s="35" t="str">
        <f>IF('名簿'!C38=0," ",'名簿'!C38)</f>
        <v> </v>
      </c>
      <c r="C40" s="73" t="str">
        <f>IF($A40=" "," ",SUM('4月:10月前'!C40))</f>
        <v> </v>
      </c>
      <c r="D40" s="74" t="str">
        <f>IF($A40=" "," ",SUM('4月:10月前'!D40))</f>
        <v> </v>
      </c>
      <c r="E40" s="74" t="str">
        <f>IF($A40=" "," ",SUM('4月:10月前'!E40))</f>
        <v> </v>
      </c>
      <c r="F40" s="74" t="str">
        <f>IF($A40=" "," ",SUM('4月:10月前'!F40))</f>
        <v> </v>
      </c>
      <c r="G40" s="74" t="str">
        <f>IF($A40=" "," ",SUM('4月:10月前'!G40))</f>
        <v> </v>
      </c>
      <c r="H40" s="74" t="str">
        <f>IF($A40=" "," ",SUM('4月:10月前'!H40))</f>
        <v> </v>
      </c>
      <c r="I40" s="74" t="str">
        <f>IF($A40=" "," ",SUM('4月:10月前'!I40))</f>
        <v> </v>
      </c>
      <c r="J40" s="167" t="str">
        <f>IF($A40=" "," ",SUM('4月:10月前'!J40))</f>
        <v> </v>
      </c>
      <c r="K40" s="37">
        <f>SUM('4月:10月前'!K40)</f>
        <v>0</v>
      </c>
      <c r="L40" s="35">
        <f>SUM('4月:10月前'!L40)</f>
        <v>0</v>
      </c>
      <c r="M40" s="35">
        <f>SUM('4月:10月前'!M40)</f>
        <v>0</v>
      </c>
      <c r="N40" s="35">
        <f>SUM('4月:10月前'!N40)</f>
        <v>0</v>
      </c>
      <c r="O40" s="35">
        <f>SUM('4月:10月前'!O40)</f>
        <v>0</v>
      </c>
      <c r="P40" s="35">
        <f>SUM('4月:10月前'!P40)</f>
        <v>0</v>
      </c>
      <c r="Q40" s="35">
        <f>SUM('4月:10月前'!Q40)</f>
        <v>0</v>
      </c>
      <c r="R40" s="35">
        <f>SUM('4月:10月前'!R40)</f>
        <v>0</v>
      </c>
      <c r="S40" s="35">
        <f>SUM('4月:10月前'!S40)</f>
        <v>0</v>
      </c>
      <c r="T40" s="35">
        <f>'4月'!T40&amp;'5月'!T40&amp;'6月'!T40&amp;'7月'!T40&amp;'8月'!T40&amp;'9月'!T40&amp;'10月前'!T40</f>
      </c>
      <c r="U40" s="65" t="str">
        <f t="shared" si="0"/>
        <v>         </v>
      </c>
    </row>
    <row r="41" spans="1:21" ht="16.5" customHeight="1">
      <c r="A41" s="13" t="str">
        <f>IF(B41=" "," ",'名簿'!B39)</f>
        <v> </v>
      </c>
      <c r="B41" s="10" t="str">
        <f>IF('名簿'!C39=0," ",'名簿'!C39)</f>
        <v> </v>
      </c>
      <c r="C41" s="75" t="str">
        <f>IF($A41=" "," ",SUM('4月:10月前'!C41))</f>
        <v> </v>
      </c>
      <c r="D41" s="76" t="str">
        <f>IF($A41=" "," ",SUM('4月:10月前'!D41))</f>
        <v> </v>
      </c>
      <c r="E41" s="76" t="str">
        <f>IF($A41=" "," ",SUM('4月:10月前'!E41))</f>
        <v> </v>
      </c>
      <c r="F41" s="76" t="str">
        <f>IF($A41=" "," ",SUM('4月:10月前'!F41))</f>
        <v> </v>
      </c>
      <c r="G41" s="76" t="str">
        <f>IF($A41=" "," ",SUM('4月:10月前'!G41))</f>
        <v> </v>
      </c>
      <c r="H41" s="76" t="str">
        <f>IF($A41=" "," ",SUM('4月:10月前'!H41))</f>
        <v> </v>
      </c>
      <c r="I41" s="76" t="str">
        <f>IF($A41=" "," ",SUM('4月:10月前'!I41))</f>
        <v> </v>
      </c>
      <c r="J41" s="168" t="str">
        <f>IF($A41=" "," ",SUM('4月:10月前'!J41))</f>
        <v> </v>
      </c>
      <c r="K41" s="11">
        <f>SUM('4月:10月前'!K41)</f>
        <v>0</v>
      </c>
      <c r="L41" s="10">
        <f>SUM('4月:10月前'!L41)</f>
        <v>0</v>
      </c>
      <c r="M41" s="10">
        <f>SUM('4月:10月前'!M41)</f>
        <v>0</v>
      </c>
      <c r="N41" s="10">
        <f>SUM('4月:10月前'!N41)</f>
        <v>0</v>
      </c>
      <c r="O41" s="10">
        <f>SUM('4月:10月前'!O41)</f>
        <v>0</v>
      </c>
      <c r="P41" s="10">
        <f>SUM('4月:10月前'!P41)</f>
        <v>0</v>
      </c>
      <c r="Q41" s="10">
        <f>SUM('4月:10月前'!Q41)</f>
        <v>0</v>
      </c>
      <c r="R41" s="10">
        <f>SUM('4月:10月前'!R41)</f>
        <v>0</v>
      </c>
      <c r="S41" s="10">
        <f>SUM('4月:10月前'!S41)</f>
        <v>0</v>
      </c>
      <c r="T41" s="10">
        <f>'4月'!T41&amp;'5月'!T41&amp;'6月'!T41&amp;'7月'!T41&amp;'8月'!T41&amp;'9月'!T41&amp;'10月前'!T41</f>
      </c>
      <c r="U41" s="63" t="str">
        <f t="shared" si="0"/>
        <v>         </v>
      </c>
    </row>
    <row r="42" spans="1:21" ht="16.5" customHeight="1">
      <c r="A42" s="13" t="str">
        <f>IF(B42=" "," ",'名簿'!B40)</f>
        <v> </v>
      </c>
      <c r="B42" s="10" t="str">
        <f>IF('名簿'!C40=0," ",'名簿'!C40)</f>
        <v> </v>
      </c>
      <c r="C42" s="75" t="str">
        <f>IF($A42=" "," ",SUM('4月:10月前'!C42))</f>
        <v> </v>
      </c>
      <c r="D42" s="76" t="str">
        <f>IF($A42=" "," ",SUM('4月:10月前'!D42))</f>
        <v> </v>
      </c>
      <c r="E42" s="76" t="str">
        <f>IF($A42=" "," ",SUM('4月:10月前'!E42))</f>
        <v> </v>
      </c>
      <c r="F42" s="76" t="str">
        <f>IF($A42=" "," ",SUM('4月:10月前'!F42))</f>
        <v> </v>
      </c>
      <c r="G42" s="76" t="str">
        <f>IF($A42=" "," ",SUM('4月:10月前'!G42))</f>
        <v> </v>
      </c>
      <c r="H42" s="76" t="str">
        <f>IF($A42=" "," ",SUM('4月:10月前'!H42))</f>
        <v> </v>
      </c>
      <c r="I42" s="76" t="str">
        <f>IF($A42=" "," ",SUM('4月:10月前'!I42))</f>
        <v> </v>
      </c>
      <c r="J42" s="168" t="str">
        <f>IF($A42=" "," ",SUM('4月:10月前'!J42))</f>
        <v> </v>
      </c>
      <c r="K42" s="11">
        <f>SUM('4月:10月前'!K42)</f>
        <v>0</v>
      </c>
      <c r="L42" s="10">
        <f>SUM('4月:10月前'!L42)</f>
        <v>0</v>
      </c>
      <c r="M42" s="10">
        <f>SUM('4月:10月前'!M42)</f>
        <v>0</v>
      </c>
      <c r="N42" s="10">
        <f>SUM('4月:10月前'!N42)</f>
        <v>0</v>
      </c>
      <c r="O42" s="10">
        <f>SUM('4月:10月前'!O42)</f>
        <v>0</v>
      </c>
      <c r="P42" s="10">
        <f>SUM('4月:10月前'!P42)</f>
        <v>0</v>
      </c>
      <c r="Q42" s="10">
        <f>SUM('4月:10月前'!Q42)</f>
        <v>0</v>
      </c>
      <c r="R42" s="10">
        <f>SUM('4月:10月前'!R42)</f>
        <v>0</v>
      </c>
      <c r="S42" s="10">
        <f>SUM('4月:10月前'!S42)</f>
        <v>0</v>
      </c>
      <c r="T42" s="10">
        <f>'4月'!T42&amp;'5月'!T42&amp;'6月'!T42&amp;'7月'!T42&amp;'8月'!T42&amp;'9月'!T42&amp;'10月前'!T42</f>
      </c>
      <c r="U42" s="63" t="str">
        <f t="shared" si="0"/>
        <v>         </v>
      </c>
    </row>
    <row r="43" spans="1:21" ht="16.5" customHeight="1">
      <c r="A43" s="13" t="str">
        <f>IF(B43=" "," ",'名簿'!B41)</f>
        <v> </v>
      </c>
      <c r="B43" s="10" t="str">
        <f>IF('名簿'!C41=0," ",'名簿'!C41)</f>
        <v> </v>
      </c>
      <c r="C43" s="75" t="str">
        <f>IF($A43=" "," ",SUM('4月:10月前'!C43))</f>
        <v> </v>
      </c>
      <c r="D43" s="76" t="str">
        <f>IF($A43=" "," ",SUM('4月:10月前'!D43))</f>
        <v> </v>
      </c>
      <c r="E43" s="76" t="str">
        <f>IF($A43=" "," ",SUM('4月:10月前'!E43))</f>
        <v> </v>
      </c>
      <c r="F43" s="76" t="str">
        <f>IF($A43=" "," ",SUM('4月:10月前'!F43))</f>
        <v> </v>
      </c>
      <c r="G43" s="76" t="str">
        <f>IF($A43=" "," ",SUM('4月:10月前'!G43))</f>
        <v> </v>
      </c>
      <c r="H43" s="76" t="str">
        <f>IF($A43=" "," ",SUM('4月:10月前'!H43))</f>
        <v> </v>
      </c>
      <c r="I43" s="76" t="str">
        <f>IF($A43=" "," ",SUM('4月:10月前'!I43))</f>
        <v> </v>
      </c>
      <c r="J43" s="168" t="str">
        <f>IF($A43=" "," ",SUM('4月:10月前'!J43))</f>
        <v> </v>
      </c>
      <c r="K43" s="11">
        <f>SUM('4月:10月前'!K43)</f>
        <v>0</v>
      </c>
      <c r="L43" s="10">
        <f>SUM('4月:10月前'!L43)</f>
        <v>0</v>
      </c>
      <c r="M43" s="10">
        <f>SUM('4月:10月前'!M43)</f>
        <v>0</v>
      </c>
      <c r="N43" s="10">
        <f>SUM('4月:10月前'!N43)</f>
        <v>0</v>
      </c>
      <c r="O43" s="10">
        <f>SUM('4月:10月前'!O43)</f>
        <v>0</v>
      </c>
      <c r="P43" s="10">
        <f>SUM('4月:10月前'!P43)</f>
        <v>0</v>
      </c>
      <c r="Q43" s="10">
        <f>SUM('4月:10月前'!Q43)</f>
        <v>0</v>
      </c>
      <c r="R43" s="10">
        <f>SUM('4月:10月前'!R43)</f>
        <v>0</v>
      </c>
      <c r="S43" s="10">
        <f>SUM('4月:10月前'!S43)</f>
        <v>0</v>
      </c>
      <c r="T43" s="10">
        <f>'4月'!T43&amp;'5月'!T43&amp;'6月'!T43&amp;'7月'!T43&amp;'8月'!T43&amp;'9月'!T43&amp;'10月前'!T43</f>
      </c>
      <c r="U43" s="63" t="str">
        <f t="shared" si="0"/>
        <v>         </v>
      </c>
    </row>
    <row r="44" spans="1:21" ht="16.5" customHeight="1" thickBot="1">
      <c r="A44" s="54" t="str">
        <f>IF(B44=" "," ",'名簿'!B42)</f>
        <v> </v>
      </c>
      <c r="B44" s="43" t="str">
        <f>IF('名簿'!C42=0," ",'名簿'!C42)</f>
        <v> </v>
      </c>
      <c r="C44" s="79" t="str">
        <f>IF($A44=" "," ",SUM('4月:10月前'!C44))</f>
        <v> </v>
      </c>
      <c r="D44" s="80" t="str">
        <f>IF($A44=" "," ",SUM('4月:10月前'!D44))</f>
        <v> </v>
      </c>
      <c r="E44" s="80" t="str">
        <f>IF($A44=" "," ",SUM('4月:10月前'!E44))</f>
        <v> </v>
      </c>
      <c r="F44" s="80" t="str">
        <f>IF($A44=" "," ",SUM('4月:10月前'!F44))</f>
        <v> </v>
      </c>
      <c r="G44" s="80" t="str">
        <f>IF($A44=" "," ",SUM('4月:10月前'!G44))</f>
        <v> </v>
      </c>
      <c r="H44" s="80" t="str">
        <f>IF($A44=" "," ",SUM('4月:10月前'!H44))</f>
        <v> </v>
      </c>
      <c r="I44" s="80" t="str">
        <f>IF($A44=" "," ",SUM('4月:10月前'!I44))</f>
        <v> </v>
      </c>
      <c r="J44" s="170" t="str">
        <f>IF($A44=" "," ",SUM('4月:10月前'!J44))</f>
        <v> </v>
      </c>
      <c r="K44" s="45">
        <f>SUM('4月:10月前'!K44)</f>
        <v>0</v>
      </c>
      <c r="L44" s="43">
        <f>SUM('4月:10月前'!L44)</f>
        <v>0</v>
      </c>
      <c r="M44" s="43">
        <f>SUM('4月:10月前'!M44)</f>
        <v>0</v>
      </c>
      <c r="N44" s="43">
        <f>SUM('4月:10月前'!N44)</f>
        <v>0</v>
      </c>
      <c r="O44" s="43">
        <f>SUM('4月:10月前'!O44)</f>
        <v>0</v>
      </c>
      <c r="P44" s="43">
        <f>SUM('4月:10月前'!P44)</f>
        <v>0</v>
      </c>
      <c r="Q44" s="43">
        <f>SUM('4月:10月前'!Q44)</f>
        <v>0</v>
      </c>
      <c r="R44" s="43">
        <f>SUM('4月:10月前'!R44)</f>
        <v>0</v>
      </c>
      <c r="S44" s="43">
        <f>SUM('4月:10月前'!S44)</f>
        <v>0</v>
      </c>
      <c r="T44" s="43">
        <f>'4月'!T44&amp;'5月'!T44&amp;'6月'!T44&amp;'7月'!T44&amp;'8月'!T44&amp;'9月'!T44&amp;'10月前'!T44</f>
      </c>
      <c r="U44" s="66" t="str">
        <f t="shared" si="0"/>
        <v>         </v>
      </c>
    </row>
    <row r="45" spans="1:21" ht="16.5" customHeight="1">
      <c r="A45" s="55" t="str">
        <f>IF(B45=" "," ",'名簿'!B43)</f>
        <v> </v>
      </c>
      <c r="B45" s="29" t="str">
        <f>IF('名簿'!C43=0," ",'名簿'!C43)</f>
        <v> </v>
      </c>
      <c r="C45" s="81" t="str">
        <f>IF($A45=" "," ",SUM('4月:10月前'!C45))</f>
        <v> </v>
      </c>
      <c r="D45" s="82" t="str">
        <f>IF($A45=" "," ",SUM('4月:10月前'!D45))</f>
        <v> </v>
      </c>
      <c r="E45" s="82" t="str">
        <f>IF($A45=" "," ",SUM('4月:10月前'!E45))</f>
        <v> </v>
      </c>
      <c r="F45" s="82" t="str">
        <f>IF($A45=" "," ",SUM('4月:10月前'!F45))</f>
        <v> </v>
      </c>
      <c r="G45" s="82" t="str">
        <f>IF($A45=" "," ",SUM('4月:10月前'!G45))</f>
        <v> </v>
      </c>
      <c r="H45" s="82" t="str">
        <f>IF($A45=" "," ",SUM('4月:10月前'!H45))</f>
        <v> </v>
      </c>
      <c r="I45" s="82" t="str">
        <f>IF($A45=" "," ",SUM('4月:10月前'!I45))</f>
        <v> </v>
      </c>
      <c r="J45" s="171" t="str">
        <f>IF($A45=" "," ",SUM('4月:10月前'!J45))</f>
        <v> </v>
      </c>
      <c r="K45" s="30">
        <f>SUM('4月:10月前'!K45)</f>
        <v>0</v>
      </c>
      <c r="L45" s="29">
        <f>SUM('4月:10月前'!L45)</f>
        <v>0</v>
      </c>
      <c r="M45" s="29">
        <f>SUM('4月:10月前'!M45)</f>
        <v>0</v>
      </c>
      <c r="N45" s="29">
        <f>SUM('4月:10月前'!N45)</f>
        <v>0</v>
      </c>
      <c r="O45" s="29">
        <f>SUM('4月:10月前'!O45)</f>
        <v>0</v>
      </c>
      <c r="P45" s="29">
        <f>SUM('4月:10月前'!P45)</f>
        <v>0</v>
      </c>
      <c r="Q45" s="29">
        <f>SUM('4月:10月前'!Q45)</f>
        <v>0</v>
      </c>
      <c r="R45" s="29">
        <f>SUM('4月:10月前'!R45)</f>
        <v>0</v>
      </c>
      <c r="S45" s="29">
        <f>SUM('4月:10月前'!S45)</f>
        <v>0</v>
      </c>
      <c r="T45" s="29">
        <f>'4月'!T45&amp;'5月'!T45&amp;'6月'!T45&amp;'7月'!T45&amp;'8月'!T45&amp;'9月'!T45&amp;'10月前'!T45</f>
      </c>
      <c r="U45" s="67" t="str">
        <f t="shared" si="0"/>
        <v>         </v>
      </c>
    </row>
    <row r="46" spans="1:21" ht="16.5" customHeight="1">
      <c r="A46" s="13" t="str">
        <f>IF(B46=" "," ",'名簿'!B44)</f>
        <v> </v>
      </c>
      <c r="B46" s="10" t="str">
        <f>IF('名簿'!C44=0," ",'名簿'!C44)</f>
        <v> </v>
      </c>
      <c r="C46" s="75" t="str">
        <f>IF($A46=" "," ",SUM('4月:10月前'!C46))</f>
        <v> </v>
      </c>
      <c r="D46" s="76" t="str">
        <f>IF($A46=" "," ",SUM('4月:10月前'!D46))</f>
        <v> </v>
      </c>
      <c r="E46" s="76" t="str">
        <f>IF($A46=" "," ",SUM('4月:10月前'!E46))</f>
        <v> </v>
      </c>
      <c r="F46" s="76" t="str">
        <f>IF($A46=" "," ",SUM('4月:10月前'!F46))</f>
        <v> </v>
      </c>
      <c r="G46" s="76" t="str">
        <f>IF($A46=" "," ",SUM('4月:10月前'!G46))</f>
        <v> </v>
      </c>
      <c r="H46" s="76" t="str">
        <f>IF($A46=" "," ",SUM('4月:10月前'!H46))</f>
        <v> </v>
      </c>
      <c r="I46" s="76" t="str">
        <f>IF($A46=" "," ",SUM('4月:10月前'!I46))</f>
        <v> </v>
      </c>
      <c r="J46" s="168" t="str">
        <f>IF($A46=" "," ",SUM('4月:10月前'!J46))</f>
        <v> </v>
      </c>
      <c r="K46" s="11">
        <f>SUM('4月:10月前'!K46)</f>
        <v>0</v>
      </c>
      <c r="L46" s="10">
        <f>SUM('4月:10月前'!L46)</f>
        <v>0</v>
      </c>
      <c r="M46" s="10">
        <f>SUM('4月:10月前'!M46)</f>
        <v>0</v>
      </c>
      <c r="N46" s="10">
        <f>SUM('4月:10月前'!N46)</f>
        <v>0</v>
      </c>
      <c r="O46" s="10">
        <f>SUM('4月:10月前'!O46)</f>
        <v>0</v>
      </c>
      <c r="P46" s="10">
        <f>SUM('4月:10月前'!P46)</f>
        <v>0</v>
      </c>
      <c r="Q46" s="10">
        <f>SUM('4月:10月前'!Q46)</f>
        <v>0</v>
      </c>
      <c r="R46" s="10">
        <f>SUM('4月:10月前'!R46)</f>
        <v>0</v>
      </c>
      <c r="S46" s="10">
        <f>SUM('4月:10月前'!S46)</f>
        <v>0</v>
      </c>
      <c r="T46" s="10">
        <f>'4月'!T46&amp;'5月'!T46&amp;'6月'!T46&amp;'7月'!T46&amp;'8月'!T46&amp;'9月'!T46&amp;'10月前'!T46</f>
      </c>
      <c r="U46" s="63" t="str">
        <f t="shared" si="0"/>
        <v>         </v>
      </c>
    </row>
    <row r="47" spans="1:21" ht="16.5" customHeight="1">
      <c r="A47" s="13" t="str">
        <f>IF(B47=" "," ",'名簿'!B45)</f>
        <v> </v>
      </c>
      <c r="B47" s="10" t="str">
        <f>IF('名簿'!C45=0," ",'名簿'!C45)</f>
        <v> </v>
      </c>
      <c r="C47" s="75" t="str">
        <f>IF($A47=" "," ",SUM('4月:10月前'!C47))</f>
        <v> </v>
      </c>
      <c r="D47" s="76" t="str">
        <f>IF($A47=" "," ",SUM('4月:10月前'!D47))</f>
        <v> </v>
      </c>
      <c r="E47" s="76" t="str">
        <f>IF($A47=" "," ",SUM('4月:10月前'!E47))</f>
        <v> </v>
      </c>
      <c r="F47" s="76" t="str">
        <f>IF($A47=" "," ",SUM('4月:10月前'!F47))</f>
        <v> </v>
      </c>
      <c r="G47" s="76" t="str">
        <f>IF($A47=" "," ",SUM('4月:10月前'!G47))</f>
        <v> </v>
      </c>
      <c r="H47" s="76" t="str">
        <f>IF($A47=" "," ",SUM('4月:10月前'!H47))</f>
        <v> </v>
      </c>
      <c r="I47" s="76" t="str">
        <f>IF($A47=" "," ",SUM('4月:10月前'!I47))</f>
        <v> </v>
      </c>
      <c r="J47" s="168" t="str">
        <f>IF($A47=" "," ",SUM('4月:10月前'!J47))</f>
        <v> </v>
      </c>
      <c r="K47" s="11">
        <f>SUM('4月:10月前'!K47)</f>
        <v>0</v>
      </c>
      <c r="L47" s="10">
        <f>SUM('4月:10月前'!L47)</f>
        <v>0</v>
      </c>
      <c r="M47" s="10">
        <f>SUM('4月:10月前'!M47)</f>
        <v>0</v>
      </c>
      <c r="N47" s="10">
        <f>SUM('4月:10月前'!N47)</f>
        <v>0</v>
      </c>
      <c r="O47" s="10">
        <f>SUM('4月:10月前'!O47)</f>
        <v>0</v>
      </c>
      <c r="P47" s="10">
        <f>SUM('4月:10月前'!P47)</f>
        <v>0</v>
      </c>
      <c r="Q47" s="10">
        <f>SUM('4月:10月前'!Q47)</f>
        <v>0</v>
      </c>
      <c r="R47" s="10">
        <f>SUM('4月:10月前'!R47)</f>
        <v>0</v>
      </c>
      <c r="S47" s="10">
        <f>SUM('4月:10月前'!S47)</f>
        <v>0</v>
      </c>
      <c r="T47" s="10">
        <f>'4月'!T47&amp;'5月'!T47&amp;'6月'!T47&amp;'7月'!T47&amp;'8月'!T47&amp;'9月'!T47&amp;'10月前'!T47</f>
      </c>
      <c r="U47" s="63" t="str">
        <f t="shared" si="0"/>
        <v>         </v>
      </c>
    </row>
    <row r="48" spans="1:21" ht="16.5" customHeight="1">
      <c r="A48" s="13" t="str">
        <f>IF(B48=" "," ",'名簿'!B46)</f>
        <v> </v>
      </c>
      <c r="B48" s="10" t="str">
        <f>IF('名簿'!C46=0," ",'名簿'!C46)</f>
        <v> </v>
      </c>
      <c r="C48" s="75" t="str">
        <f>IF($A48=" "," ",SUM('4月:10月前'!C48))</f>
        <v> </v>
      </c>
      <c r="D48" s="76" t="str">
        <f>IF($A48=" "," ",SUM('4月:10月前'!D48))</f>
        <v> </v>
      </c>
      <c r="E48" s="76" t="str">
        <f>IF($A48=" "," ",SUM('4月:10月前'!E48))</f>
        <v> </v>
      </c>
      <c r="F48" s="76" t="str">
        <f>IF($A48=" "," ",SUM('4月:10月前'!F48))</f>
        <v> </v>
      </c>
      <c r="G48" s="76" t="str">
        <f>IF($A48=" "," ",SUM('4月:10月前'!G48))</f>
        <v> </v>
      </c>
      <c r="H48" s="76" t="str">
        <f>IF($A48=" "," ",SUM('4月:10月前'!H48))</f>
        <v> </v>
      </c>
      <c r="I48" s="76" t="str">
        <f>IF($A48=" "," ",SUM('4月:10月前'!I48))</f>
        <v> </v>
      </c>
      <c r="J48" s="168" t="str">
        <f>IF($A48=" "," ",SUM('4月:10月前'!J48))</f>
        <v> </v>
      </c>
      <c r="K48" s="11">
        <f>SUM('4月:10月前'!K48)</f>
        <v>0</v>
      </c>
      <c r="L48" s="10">
        <f>SUM('4月:10月前'!L48)</f>
        <v>0</v>
      </c>
      <c r="M48" s="10">
        <f>SUM('4月:10月前'!M48)</f>
        <v>0</v>
      </c>
      <c r="N48" s="10">
        <f>SUM('4月:10月前'!N48)</f>
        <v>0</v>
      </c>
      <c r="O48" s="10">
        <f>SUM('4月:10月前'!O48)</f>
        <v>0</v>
      </c>
      <c r="P48" s="10">
        <f>SUM('4月:10月前'!P48)</f>
        <v>0</v>
      </c>
      <c r="Q48" s="10">
        <f>SUM('4月:10月前'!Q48)</f>
        <v>0</v>
      </c>
      <c r="R48" s="10">
        <f>SUM('4月:10月前'!R48)</f>
        <v>0</v>
      </c>
      <c r="S48" s="10">
        <f>SUM('4月:10月前'!S48)</f>
        <v>0</v>
      </c>
      <c r="T48" s="10">
        <f>'4月'!T48&amp;'5月'!T48&amp;'6月'!T48&amp;'7月'!T48&amp;'8月'!T48&amp;'9月'!T48&amp;'10月前'!T48</f>
      </c>
      <c r="U48" s="63" t="str">
        <f t="shared" si="0"/>
        <v>         </v>
      </c>
    </row>
    <row r="49" spans="1:21" ht="16.5" customHeight="1" thickBot="1">
      <c r="A49" s="54" t="str">
        <f>IF(B49=" "," ",'名簿'!B47)</f>
        <v> </v>
      </c>
      <c r="B49" s="43" t="str">
        <f>IF('名簿'!C47=0," ",'名簿'!C47)</f>
        <v> </v>
      </c>
      <c r="C49" s="79" t="str">
        <f>IF($A49=" "," ",SUM('4月:10月前'!C49))</f>
        <v> </v>
      </c>
      <c r="D49" s="80" t="str">
        <f>IF($A49=" "," ",SUM('4月:10月前'!D49))</f>
        <v> </v>
      </c>
      <c r="E49" s="80" t="str">
        <f>IF($A49=" "," ",SUM('4月:10月前'!E49))</f>
        <v> </v>
      </c>
      <c r="F49" s="80" t="str">
        <f>IF($A49=" "," ",SUM('4月:10月前'!F49))</f>
        <v> </v>
      </c>
      <c r="G49" s="80" t="str">
        <f>IF($A49=" "," ",SUM('4月:10月前'!G49))</f>
        <v> </v>
      </c>
      <c r="H49" s="80" t="str">
        <f>IF($A49=" "," ",SUM('4月:10月前'!H49))</f>
        <v> </v>
      </c>
      <c r="I49" s="80" t="str">
        <f>IF($A49=" "," ",SUM('4月:10月前'!I49))</f>
        <v> </v>
      </c>
      <c r="J49" s="170" t="str">
        <f>IF($A49=" "," ",SUM('4月:10月前'!J49))</f>
        <v> </v>
      </c>
      <c r="K49" s="45">
        <f>SUM('4月:10月前'!K49)</f>
        <v>0</v>
      </c>
      <c r="L49" s="43">
        <f>SUM('4月:10月前'!L49)</f>
        <v>0</v>
      </c>
      <c r="M49" s="43">
        <f>SUM('4月:10月前'!M49)</f>
        <v>0</v>
      </c>
      <c r="N49" s="43">
        <f>SUM('4月:10月前'!N49)</f>
        <v>0</v>
      </c>
      <c r="O49" s="43">
        <f>SUM('4月:10月前'!O49)</f>
        <v>0</v>
      </c>
      <c r="P49" s="43">
        <f>SUM('4月:10月前'!P49)</f>
        <v>0</v>
      </c>
      <c r="Q49" s="43">
        <f>SUM('4月:10月前'!Q49)</f>
        <v>0</v>
      </c>
      <c r="R49" s="43">
        <f>SUM('4月:10月前'!R49)</f>
        <v>0</v>
      </c>
      <c r="S49" s="43">
        <f>SUM('4月:10月前'!S49)</f>
        <v>0</v>
      </c>
      <c r="T49" s="43">
        <f>'4月'!T49&amp;'5月'!T49&amp;'6月'!T49&amp;'7月'!T49&amp;'8月'!T49&amp;'9月'!T49&amp;'10月前'!T49</f>
      </c>
      <c r="U49" s="66" t="str">
        <f t="shared" si="0"/>
        <v>         </v>
      </c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13">
    <mergeCell ref="K2:T2"/>
    <mergeCell ref="C1:J1"/>
    <mergeCell ref="U1:U4"/>
    <mergeCell ref="F2:F4"/>
    <mergeCell ref="G2:G4"/>
    <mergeCell ref="H2:H4"/>
    <mergeCell ref="D2:D4"/>
    <mergeCell ref="A2:A4"/>
    <mergeCell ref="B2:B4"/>
    <mergeCell ref="C2:C4"/>
    <mergeCell ref="E2:E4"/>
    <mergeCell ref="I2:I4"/>
    <mergeCell ref="J2:J4"/>
  </mergeCells>
  <conditionalFormatting sqref="L3:S65536 L1:S1 K1:K65536">
    <cfRule type="cellIs" priority="1" dxfId="3" operator="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pane xSplit="2" ySplit="4" topLeftCell="C20" activePane="bottomRight" state="split"/>
      <selection pane="topLeft" activeCell="A1" sqref="A1"/>
      <selection pane="topRight" activeCell="C1" sqref="C1"/>
      <selection pane="bottomLeft" activeCell="A5" sqref="A5"/>
      <selection pane="bottomRight" activeCell="Q29" sqref="Q29"/>
      <selection pane="topLeft" activeCell="Q57" sqref="Q57"/>
    </sheetView>
  </sheetViews>
  <sheetFormatPr defaultColWidth="9.00390625" defaultRowHeight="13.5"/>
  <cols>
    <col min="1" max="1" width="8.125" style="0" customWidth="1"/>
    <col min="2" max="2" width="10.125" style="0" customWidth="1"/>
    <col min="3" max="19" width="3.75390625" style="0" customWidth="1"/>
    <col min="20" max="20" width="8.125" style="0" customWidth="1"/>
    <col min="21" max="21" width="24.50390625" style="0" customWidth="1"/>
    <col min="22" max="25" width="4.50390625" style="0" customWidth="1"/>
  </cols>
  <sheetData>
    <row r="2" spans="1:21" ht="13.5" customHeight="1">
      <c r="A2" s="112" t="s">
        <v>2</v>
      </c>
      <c r="B2" s="115" t="s">
        <v>3</v>
      </c>
      <c r="C2" s="118" t="s">
        <v>13</v>
      </c>
      <c r="D2" s="133" t="s">
        <v>26</v>
      </c>
      <c r="E2" s="121" t="s">
        <v>6</v>
      </c>
      <c r="F2" s="124" t="s">
        <v>7</v>
      </c>
      <c r="G2" s="127" t="s">
        <v>8</v>
      </c>
      <c r="H2" s="130" t="s">
        <v>9</v>
      </c>
      <c r="I2" s="135" t="s">
        <v>10</v>
      </c>
      <c r="J2" s="138" t="s">
        <v>11</v>
      </c>
      <c r="K2" s="109" t="s">
        <v>24</v>
      </c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5" s="3" customFormat="1" ht="82.5" customHeight="1" thickBot="1">
      <c r="A3" s="113"/>
      <c r="B3" s="116"/>
      <c r="C3" s="119"/>
      <c r="D3" s="134"/>
      <c r="E3" s="122"/>
      <c r="F3" s="125"/>
      <c r="G3" s="128"/>
      <c r="H3" s="131"/>
      <c r="I3" s="136"/>
      <c r="J3" s="139"/>
      <c r="K3" s="141" t="s">
        <v>15</v>
      </c>
      <c r="L3" s="107" t="s">
        <v>22</v>
      </c>
      <c r="M3" s="107" t="s">
        <v>21</v>
      </c>
      <c r="N3" s="107" t="s">
        <v>16</v>
      </c>
      <c r="O3" s="107" t="s">
        <v>17</v>
      </c>
      <c r="P3" s="107" t="s">
        <v>20</v>
      </c>
      <c r="Q3" s="107" t="s">
        <v>23</v>
      </c>
      <c r="R3" s="107" t="s">
        <v>18</v>
      </c>
      <c r="S3" s="107" t="s">
        <v>19</v>
      </c>
      <c r="T3" s="103" t="s">
        <v>25</v>
      </c>
      <c r="U3" s="105"/>
      <c r="V3" s="4"/>
      <c r="W3" s="4"/>
      <c r="X3" s="4"/>
      <c r="Y3" s="4"/>
    </row>
    <row r="4" spans="1:25" s="3" customFormat="1" ht="17.25" customHeight="1" thickBot="1">
      <c r="A4" s="114"/>
      <c r="B4" s="117"/>
      <c r="C4" s="120"/>
      <c r="D4" s="49"/>
      <c r="E4" s="123"/>
      <c r="F4" s="126"/>
      <c r="G4" s="129"/>
      <c r="H4" s="132"/>
      <c r="I4" s="137"/>
      <c r="J4" s="140"/>
      <c r="K4" s="142"/>
      <c r="L4" s="108"/>
      <c r="M4" s="108"/>
      <c r="N4" s="108"/>
      <c r="O4" s="108"/>
      <c r="P4" s="108"/>
      <c r="Q4" s="108"/>
      <c r="R4" s="108"/>
      <c r="S4" s="108"/>
      <c r="T4" s="104"/>
      <c r="U4" s="106"/>
      <c r="V4" s="4"/>
      <c r="W4" s="4"/>
      <c r="X4" s="4"/>
      <c r="Y4" s="4"/>
    </row>
    <row r="5" spans="1:21" ht="14.25" customHeight="1">
      <c r="A5" s="8" t="str">
        <f>IF(B5=" "," ",'名簿'!B3)</f>
        <v> </v>
      </c>
      <c r="B5" s="9" t="str">
        <f>IF('名簿'!C3=0," ",'名簿'!C3)</f>
        <v> </v>
      </c>
      <c r="C5" s="10"/>
      <c r="D5" s="17">
        <f aca="true" t="shared" si="0" ref="D5:D49">$D$4-C5</f>
        <v>0</v>
      </c>
      <c r="E5" s="11"/>
      <c r="F5" s="10"/>
      <c r="G5" s="18">
        <f aca="true" t="shared" si="1" ref="G5:G49">D5-E5-F5</f>
        <v>0</v>
      </c>
      <c r="H5" s="11"/>
      <c r="I5" s="9"/>
      <c r="J5" s="10"/>
      <c r="K5" s="15"/>
      <c r="L5" s="9"/>
      <c r="M5" s="9"/>
      <c r="N5" s="9"/>
      <c r="O5" s="9"/>
      <c r="P5" s="9"/>
      <c r="Q5" s="9"/>
      <c r="R5" s="9"/>
      <c r="S5" s="9"/>
      <c r="T5" s="16"/>
      <c r="U5" s="14" t="str">
        <f aca="true" t="shared" si="2" ref="U5:U49">IF(K5=0," ",K$3&amp;K5)&amp;IF(L5=0," ",L$3&amp;L5)&amp;IF(M5=0," ",M$3&amp;M5)&amp;IF(N5=0," ",N$3&amp;N5)&amp;IF(O5=0," ",O$3&amp;O5)&amp;IF(P5=0," ",P$3&amp;P5)&amp;IF(Q5=0," ",Q$3&amp;Q5)&amp;IF(R5=0," ",R$3&amp;R5)&amp;IF(S5=0," ",S$3&amp;S5)&amp;T5</f>
        <v>         </v>
      </c>
    </row>
    <row r="6" spans="1:21" ht="14.25" customHeight="1">
      <c r="A6" s="8" t="str">
        <f>IF(B6=" "," ",'名簿'!B4)</f>
        <v> </v>
      </c>
      <c r="B6" s="9" t="str">
        <f>IF('名簿'!C4=0," ",'名簿'!C4)</f>
        <v> </v>
      </c>
      <c r="C6" s="10"/>
      <c r="D6" s="17">
        <f t="shared" si="0"/>
        <v>0</v>
      </c>
      <c r="E6" s="11"/>
      <c r="F6" s="10"/>
      <c r="G6" s="18">
        <f t="shared" si="1"/>
        <v>0</v>
      </c>
      <c r="H6" s="11"/>
      <c r="I6" s="9"/>
      <c r="J6" s="10"/>
      <c r="K6" s="15"/>
      <c r="L6" s="9"/>
      <c r="M6" s="9"/>
      <c r="N6" s="9"/>
      <c r="O6" s="9"/>
      <c r="P6" s="9"/>
      <c r="Q6" s="9"/>
      <c r="R6" s="9"/>
      <c r="S6" s="9"/>
      <c r="T6" s="16"/>
      <c r="U6" s="14" t="str">
        <f t="shared" si="2"/>
        <v>         </v>
      </c>
    </row>
    <row r="7" spans="1:21" ht="14.25" customHeight="1">
      <c r="A7" s="8" t="str">
        <f>IF(B7=" "," ",'名簿'!B5)</f>
        <v> </v>
      </c>
      <c r="B7" s="9" t="str">
        <f>IF('名簿'!C5=0," ",'名簿'!C5)</f>
        <v> </v>
      </c>
      <c r="C7" s="10"/>
      <c r="D7" s="17">
        <f t="shared" si="0"/>
        <v>0</v>
      </c>
      <c r="E7" s="11"/>
      <c r="F7" s="10"/>
      <c r="G7" s="18">
        <f t="shared" si="1"/>
        <v>0</v>
      </c>
      <c r="H7" s="11"/>
      <c r="I7" s="9"/>
      <c r="J7" s="10"/>
      <c r="K7" s="15"/>
      <c r="L7" s="9"/>
      <c r="M7" s="9"/>
      <c r="N7" s="9"/>
      <c r="O7" s="9"/>
      <c r="P7" s="9"/>
      <c r="Q7" s="9"/>
      <c r="R7" s="9"/>
      <c r="S7" s="9"/>
      <c r="T7" s="16"/>
      <c r="U7" s="14" t="str">
        <f t="shared" si="2"/>
        <v>         </v>
      </c>
    </row>
    <row r="8" spans="1:21" ht="14.25" customHeight="1">
      <c r="A8" s="8" t="str">
        <f>IF(B8=" "," ",'名簿'!B6)</f>
        <v> </v>
      </c>
      <c r="B8" s="9" t="str">
        <f>IF('名簿'!C6=0," ",'名簿'!C6)</f>
        <v> </v>
      </c>
      <c r="C8" s="10"/>
      <c r="D8" s="17">
        <f t="shared" si="0"/>
        <v>0</v>
      </c>
      <c r="E8" s="11"/>
      <c r="F8" s="10"/>
      <c r="G8" s="18">
        <f t="shared" si="1"/>
        <v>0</v>
      </c>
      <c r="H8" s="11"/>
      <c r="I8" s="9"/>
      <c r="J8" s="10"/>
      <c r="K8" s="15"/>
      <c r="L8" s="9"/>
      <c r="M8" s="9"/>
      <c r="N8" s="9"/>
      <c r="O8" s="9"/>
      <c r="P8" s="9"/>
      <c r="Q8" s="9"/>
      <c r="R8" s="9"/>
      <c r="S8" s="9"/>
      <c r="T8" s="16"/>
      <c r="U8" s="14" t="str">
        <f t="shared" si="2"/>
        <v>         </v>
      </c>
    </row>
    <row r="9" spans="1:21" ht="14.25" customHeight="1" thickBot="1">
      <c r="A9" s="19" t="str">
        <f>IF(B9=" "," ",'名簿'!B7)</f>
        <v> </v>
      </c>
      <c r="B9" s="20" t="str">
        <f>IF('名簿'!C7=0," ",'名簿'!C7)</f>
        <v> </v>
      </c>
      <c r="C9" s="21"/>
      <c r="D9" s="50">
        <f t="shared" si="0"/>
        <v>0</v>
      </c>
      <c r="E9" s="23"/>
      <c r="F9" s="21"/>
      <c r="G9" s="22">
        <f t="shared" si="1"/>
        <v>0</v>
      </c>
      <c r="H9" s="23"/>
      <c r="I9" s="20"/>
      <c r="J9" s="21"/>
      <c r="K9" s="24"/>
      <c r="L9" s="20"/>
      <c r="M9" s="20"/>
      <c r="N9" s="20"/>
      <c r="O9" s="20"/>
      <c r="P9" s="20"/>
      <c r="Q9" s="20"/>
      <c r="R9" s="20"/>
      <c r="S9" s="20"/>
      <c r="T9" s="25"/>
      <c r="U9" s="26" t="str">
        <f t="shared" si="2"/>
        <v>         </v>
      </c>
    </row>
    <row r="10" spans="1:21" ht="14.25" customHeight="1">
      <c r="A10" s="33" t="str">
        <f>IF(B10=" "," ",'名簿'!B8)</f>
        <v> </v>
      </c>
      <c r="B10" s="34" t="str">
        <f>IF('名簿'!C8=0," ",'名簿'!C8)</f>
        <v> </v>
      </c>
      <c r="C10" s="35"/>
      <c r="D10" s="36">
        <f t="shared" si="0"/>
        <v>0</v>
      </c>
      <c r="E10" s="37"/>
      <c r="F10" s="35"/>
      <c r="G10" s="36">
        <f t="shared" si="1"/>
        <v>0</v>
      </c>
      <c r="H10" s="37"/>
      <c r="I10" s="34"/>
      <c r="J10" s="35"/>
      <c r="K10" s="38"/>
      <c r="L10" s="34"/>
      <c r="M10" s="34"/>
      <c r="N10" s="34"/>
      <c r="O10" s="34"/>
      <c r="P10" s="34"/>
      <c r="Q10" s="34"/>
      <c r="R10" s="34"/>
      <c r="S10" s="34"/>
      <c r="T10" s="39"/>
      <c r="U10" s="40" t="str">
        <f t="shared" si="2"/>
        <v>         </v>
      </c>
    </row>
    <row r="11" spans="1:21" ht="14.25" customHeight="1">
      <c r="A11" s="8" t="str">
        <f>IF(B11=" "," ",'名簿'!B9)</f>
        <v> </v>
      </c>
      <c r="B11" s="9" t="str">
        <f>IF('名簿'!C9=0," ",'名簿'!C9)</f>
        <v> </v>
      </c>
      <c r="C11" s="10"/>
      <c r="D11" s="17">
        <f t="shared" si="0"/>
        <v>0</v>
      </c>
      <c r="E11" s="11"/>
      <c r="F11" s="10"/>
      <c r="G11" s="18">
        <f t="shared" si="1"/>
        <v>0</v>
      </c>
      <c r="H11" s="11"/>
      <c r="I11" s="9"/>
      <c r="J11" s="10"/>
      <c r="K11" s="15"/>
      <c r="L11" s="9"/>
      <c r="M11" s="9"/>
      <c r="N11" s="9"/>
      <c r="O11" s="9"/>
      <c r="P11" s="9"/>
      <c r="Q11" s="9"/>
      <c r="R11" s="9"/>
      <c r="S11" s="9"/>
      <c r="T11" s="16"/>
      <c r="U11" s="14" t="str">
        <f t="shared" si="2"/>
        <v>         </v>
      </c>
    </row>
    <row r="12" spans="1:21" ht="14.25" customHeight="1">
      <c r="A12" s="8" t="str">
        <f>IF(B12=" "," ",'名簿'!B10)</f>
        <v> </v>
      </c>
      <c r="B12" s="9" t="str">
        <f>IF('名簿'!C10=0," ",'名簿'!C10)</f>
        <v> </v>
      </c>
      <c r="C12" s="10"/>
      <c r="D12" s="17">
        <f t="shared" si="0"/>
        <v>0</v>
      </c>
      <c r="E12" s="11"/>
      <c r="F12" s="10"/>
      <c r="G12" s="18">
        <f t="shared" si="1"/>
        <v>0</v>
      </c>
      <c r="H12" s="11"/>
      <c r="I12" s="9"/>
      <c r="J12" s="10"/>
      <c r="K12" s="15"/>
      <c r="L12" s="9"/>
      <c r="M12" s="9"/>
      <c r="N12" s="9"/>
      <c r="O12" s="9"/>
      <c r="P12" s="9"/>
      <c r="Q12" s="9"/>
      <c r="R12" s="9"/>
      <c r="S12" s="9"/>
      <c r="T12" s="16"/>
      <c r="U12" s="14" t="str">
        <f t="shared" si="2"/>
        <v>         </v>
      </c>
    </row>
    <row r="13" spans="1:21" ht="14.25" customHeight="1">
      <c r="A13" s="8" t="str">
        <f>IF(B13=" "," ",'名簿'!B11)</f>
        <v> </v>
      </c>
      <c r="B13" s="9" t="str">
        <f>IF('名簿'!C11=0," ",'名簿'!C11)</f>
        <v> </v>
      </c>
      <c r="C13" s="10"/>
      <c r="D13" s="17">
        <f t="shared" si="0"/>
        <v>0</v>
      </c>
      <c r="E13" s="11"/>
      <c r="F13" s="10"/>
      <c r="G13" s="18">
        <f t="shared" si="1"/>
        <v>0</v>
      </c>
      <c r="H13" s="11"/>
      <c r="I13" s="9"/>
      <c r="J13" s="10"/>
      <c r="K13" s="15"/>
      <c r="L13" s="9"/>
      <c r="M13" s="9"/>
      <c r="N13" s="9"/>
      <c r="O13" s="9"/>
      <c r="P13" s="9"/>
      <c r="Q13" s="9"/>
      <c r="R13" s="9"/>
      <c r="S13" s="9"/>
      <c r="T13" s="16"/>
      <c r="U13" s="14" t="str">
        <f t="shared" si="2"/>
        <v>         </v>
      </c>
    </row>
    <row r="14" spans="1:21" ht="14.25" customHeight="1" thickBot="1">
      <c r="A14" s="41" t="str">
        <f>IF(B14=" "," ",'名簿'!B12)</f>
        <v> </v>
      </c>
      <c r="B14" s="42" t="str">
        <f>IF('名簿'!C12=0," ",'名簿'!C12)</f>
        <v> </v>
      </c>
      <c r="C14" s="43"/>
      <c r="D14" s="51">
        <f t="shared" si="0"/>
        <v>0</v>
      </c>
      <c r="E14" s="45"/>
      <c r="F14" s="43"/>
      <c r="G14" s="44">
        <f t="shared" si="1"/>
        <v>0</v>
      </c>
      <c r="H14" s="45"/>
      <c r="I14" s="42"/>
      <c r="J14" s="43"/>
      <c r="K14" s="46"/>
      <c r="L14" s="42"/>
      <c r="M14" s="42"/>
      <c r="N14" s="42"/>
      <c r="O14" s="42"/>
      <c r="P14" s="42"/>
      <c r="Q14" s="42"/>
      <c r="R14" s="42"/>
      <c r="S14" s="42"/>
      <c r="T14" s="47"/>
      <c r="U14" s="48" t="str">
        <f t="shared" si="2"/>
        <v>         </v>
      </c>
    </row>
    <row r="15" spans="1:21" ht="14.25" customHeight="1">
      <c r="A15" s="27" t="str">
        <f>IF(B15=" "," ",'名簿'!B13)</f>
        <v> </v>
      </c>
      <c r="B15" s="28" t="str">
        <f>IF('名簿'!C13=0," ",'名簿'!C13)</f>
        <v> </v>
      </c>
      <c r="C15" s="29"/>
      <c r="D15" s="17">
        <f t="shared" si="0"/>
        <v>0</v>
      </c>
      <c r="E15" s="30"/>
      <c r="F15" s="29"/>
      <c r="G15" s="17">
        <f t="shared" si="1"/>
        <v>0</v>
      </c>
      <c r="H15" s="30"/>
      <c r="I15" s="28"/>
      <c r="J15" s="29"/>
      <c r="K15" s="31"/>
      <c r="L15" s="28"/>
      <c r="M15" s="28"/>
      <c r="N15" s="28"/>
      <c r="O15" s="28"/>
      <c r="P15" s="28"/>
      <c r="Q15" s="28"/>
      <c r="R15" s="28"/>
      <c r="S15" s="28"/>
      <c r="T15" s="32"/>
      <c r="U15" s="6" t="str">
        <f t="shared" si="2"/>
        <v>         </v>
      </c>
    </row>
    <row r="16" spans="1:21" ht="14.25" customHeight="1">
      <c r="A16" s="8" t="str">
        <f>IF(B16=" "," ",'名簿'!B14)</f>
        <v> </v>
      </c>
      <c r="B16" s="9" t="str">
        <f>IF('名簿'!C14=0," ",'名簿'!C14)</f>
        <v> </v>
      </c>
      <c r="C16" s="10"/>
      <c r="D16" s="17">
        <f t="shared" si="0"/>
        <v>0</v>
      </c>
      <c r="E16" s="11"/>
      <c r="F16" s="10"/>
      <c r="G16" s="18">
        <f t="shared" si="1"/>
        <v>0</v>
      </c>
      <c r="H16" s="11"/>
      <c r="I16" s="9"/>
      <c r="J16" s="10"/>
      <c r="K16" s="15"/>
      <c r="L16" s="9"/>
      <c r="M16" s="9"/>
      <c r="N16" s="9"/>
      <c r="O16" s="9"/>
      <c r="P16" s="9"/>
      <c r="Q16" s="9"/>
      <c r="R16" s="9"/>
      <c r="S16" s="9"/>
      <c r="T16" s="16"/>
      <c r="U16" s="14" t="str">
        <f t="shared" si="2"/>
        <v>         </v>
      </c>
    </row>
    <row r="17" spans="1:21" ht="14.25" customHeight="1">
      <c r="A17" s="8" t="str">
        <f>IF(B17=" "," ",'名簿'!B15)</f>
        <v> </v>
      </c>
      <c r="B17" s="9" t="str">
        <f>IF('名簿'!C15=0," ",'名簿'!C15)</f>
        <v> </v>
      </c>
      <c r="C17" s="10"/>
      <c r="D17" s="17">
        <f t="shared" si="0"/>
        <v>0</v>
      </c>
      <c r="E17" s="11"/>
      <c r="F17" s="10"/>
      <c r="G17" s="18">
        <f t="shared" si="1"/>
        <v>0</v>
      </c>
      <c r="H17" s="11"/>
      <c r="I17" s="9"/>
      <c r="J17" s="10"/>
      <c r="K17" s="15"/>
      <c r="L17" s="9"/>
      <c r="M17" s="9"/>
      <c r="N17" s="9"/>
      <c r="O17" s="9"/>
      <c r="P17" s="9"/>
      <c r="Q17" s="9"/>
      <c r="R17" s="9"/>
      <c r="S17" s="9"/>
      <c r="T17" s="16"/>
      <c r="U17" s="14" t="str">
        <f t="shared" si="2"/>
        <v>         </v>
      </c>
    </row>
    <row r="18" spans="1:21" ht="14.25" customHeight="1">
      <c r="A18" s="8" t="str">
        <f>IF(B18=" "," ",'名簿'!B16)</f>
        <v> </v>
      </c>
      <c r="B18" s="9" t="str">
        <f>IF('名簿'!C16=0," ",'名簿'!C16)</f>
        <v> </v>
      </c>
      <c r="C18" s="10"/>
      <c r="D18" s="17">
        <f t="shared" si="0"/>
        <v>0</v>
      </c>
      <c r="E18" s="11"/>
      <c r="F18" s="10"/>
      <c r="G18" s="18">
        <f t="shared" si="1"/>
        <v>0</v>
      </c>
      <c r="H18" s="11"/>
      <c r="I18" s="9"/>
      <c r="J18" s="10"/>
      <c r="K18" s="15"/>
      <c r="L18" s="9"/>
      <c r="M18" s="9"/>
      <c r="N18" s="9"/>
      <c r="O18" s="9"/>
      <c r="P18" s="9"/>
      <c r="Q18" s="9"/>
      <c r="R18" s="9"/>
      <c r="S18" s="9"/>
      <c r="T18" s="16"/>
      <c r="U18" s="14" t="str">
        <f t="shared" si="2"/>
        <v>         </v>
      </c>
    </row>
    <row r="19" spans="1:21" ht="14.25" customHeight="1" thickBot="1">
      <c r="A19" s="19" t="str">
        <f>IF(B19=" "," ",'名簿'!B17)</f>
        <v> </v>
      </c>
      <c r="B19" s="20" t="str">
        <f>IF('名簿'!C17=0," ",'名簿'!C17)</f>
        <v> </v>
      </c>
      <c r="C19" s="21"/>
      <c r="D19" s="50">
        <f t="shared" si="0"/>
        <v>0</v>
      </c>
      <c r="E19" s="23"/>
      <c r="F19" s="21"/>
      <c r="G19" s="22">
        <f t="shared" si="1"/>
        <v>0</v>
      </c>
      <c r="H19" s="23"/>
      <c r="I19" s="20"/>
      <c r="J19" s="21"/>
      <c r="K19" s="24"/>
      <c r="L19" s="20"/>
      <c r="M19" s="20"/>
      <c r="N19" s="20"/>
      <c r="O19" s="20"/>
      <c r="P19" s="20"/>
      <c r="Q19" s="20"/>
      <c r="R19" s="20"/>
      <c r="S19" s="20"/>
      <c r="T19" s="25"/>
      <c r="U19" s="26" t="str">
        <f t="shared" si="2"/>
        <v>         </v>
      </c>
    </row>
    <row r="20" spans="1:21" ht="14.25" customHeight="1">
      <c r="A20" s="33" t="str">
        <f>IF(B20=" "," ",'名簿'!B18)</f>
        <v> </v>
      </c>
      <c r="B20" s="34" t="str">
        <f>IF('名簿'!C18=0," ",'名簿'!C18)</f>
        <v> </v>
      </c>
      <c r="C20" s="35"/>
      <c r="D20" s="36">
        <f t="shared" si="0"/>
        <v>0</v>
      </c>
      <c r="E20" s="37"/>
      <c r="F20" s="35"/>
      <c r="G20" s="36">
        <f t="shared" si="1"/>
        <v>0</v>
      </c>
      <c r="H20" s="37"/>
      <c r="I20" s="34"/>
      <c r="J20" s="35"/>
      <c r="K20" s="38"/>
      <c r="L20" s="34"/>
      <c r="M20" s="34"/>
      <c r="N20" s="34"/>
      <c r="O20" s="34"/>
      <c r="P20" s="34"/>
      <c r="Q20" s="34"/>
      <c r="R20" s="34"/>
      <c r="S20" s="34"/>
      <c r="T20" s="39"/>
      <c r="U20" s="40" t="str">
        <f t="shared" si="2"/>
        <v>         </v>
      </c>
    </row>
    <row r="21" spans="1:21" ht="14.25" customHeight="1">
      <c r="A21" s="8" t="str">
        <f>IF(B21=" "," ",'名簿'!B19)</f>
        <v> </v>
      </c>
      <c r="B21" s="9" t="str">
        <f>IF('名簿'!C19=0," ",'名簿'!C19)</f>
        <v> </v>
      </c>
      <c r="C21" s="10"/>
      <c r="D21" s="17">
        <f t="shared" si="0"/>
        <v>0</v>
      </c>
      <c r="E21" s="11"/>
      <c r="F21" s="10"/>
      <c r="G21" s="18">
        <f t="shared" si="1"/>
        <v>0</v>
      </c>
      <c r="H21" s="11"/>
      <c r="I21" s="9"/>
      <c r="J21" s="10"/>
      <c r="K21" s="15"/>
      <c r="L21" s="9"/>
      <c r="M21" s="9"/>
      <c r="N21" s="9"/>
      <c r="O21" s="9"/>
      <c r="P21" s="9"/>
      <c r="Q21" s="9"/>
      <c r="R21" s="9"/>
      <c r="S21" s="9"/>
      <c r="T21" s="16"/>
      <c r="U21" s="14" t="str">
        <f t="shared" si="2"/>
        <v>         </v>
      </c>
    </row>
    <row r="22" spans="1:21" ht="14.25" customHeight="1">
      <c r="A22" s="8" t="str">
        <f>IF(B22=" "," ",'名簿'!B20)</f>
        <v> </v>
      </c>
      <c r="B22" s="9" t="str">
        <f>IF('名簿'!C20=0," ",'名簿'!C20)</f>
        <v> </v>
      </c>
      <c r="C22" s="10"/>
      <c r="D22" s="17">
        <f t="shared" si="0"/>
        <v>0</v>
      </c>
      <c r="E22" s="11"/>
      <c r="F22" s="10"/>
      <c r="G22" s="18">
        <f t="shared" si="1"/>
        <v>0</v>
      </c>
      <c r="H22" s="11"/>
      <c r="I22" s="9"/>
      <c r="J22" s="10"/>
      <c r="K22" s="15"/>
      <c r="L22" s="9"/>
      <c r="M22" s="9"/>
      <c r="N22" s="9"/>
      <c r="O22" s="9"/>
      <c r="P22" s="9"/>
      <c r="Q22" s="9"/>
      <c r="R22" s="9"/>
      <c r="S22" s="9"/>
      <c r="T22" s="16"/>
      <c r="U22" s="14" t="str">
        <f t="shared" si="2"/>
        <v>         </v>
      </c>
    </row>
    <row r="23" spans="1:21" ht="14.25" customHeight="1">
      <c r="A23" s="8" t="str">
        <f>IF(B23=" "," ",'名簿'!B21)</f>
        <v> </v>
      </c>
      <c r="B23" s="9" t="str">
        <f>IF('名簿'!C21=0," ",'名簿'!C21)</f>
        <v> </v>
      </c>
      <c r="C23" s="10"/>
      <c r="D23" s="17">
        <f t="shared" si="0"/>
        <v>0</v>
      </c>
      <c r="E23" s="11"/>
      <c r="F23" s="10"/>
      <c r="G23" s="18">
        <f t="shared" si="1"/>
        <v>0</v>
      </c>
      <c r="H23" s="11"/>
      <c r="I23" s="9"/>
      <c r="J23" s="10"/>
      <c r="K23" s="15"/>
      <c r="L23" s="9"/>
      <c r="M23" s="9"/>
      <c r="N23" s="9"/>
      <c r="O23" s="9"/>
      <c r="P23" s="9"/>
      <c r="Q23" s="9"/>
      <c r="R23" s="9"/>
      <c r="S23" s="9"/>
      <c r="T23" s="16"/>
      <c r="U23" s="14" t="str">
        <f t="shared" si="2"/>
        <v>         </v>
      </c>
    </row>
    <row r="24" spans="1:21" ht="14.25" customHeight="1" thickBot="1">
      <c r="A24" s="41" t="str">
        <f>IF(B24=" "," ",'名簿'!B22)</f>
        <v> </v>
      </c>
      <c r="B24" s="42" t="str">
        <f>IF('名簿'!C22=0," ",'名簿'!C22)</f>
        <v> </v>
      </c>
      <c r="C24" s="43"/>
      <c r="D24" s="51">
        <f t="shared" si="0"/>
        <v>0</v>
      </c>
      <c r="E24" s="45"/>
      <c r="F24" s="43"/>
      <c r="G24" s="44">
        <f t="shared" si="1"/>
        <v>0</v>
      </c>
      <c r="H24" s="45"/>
      <c r="I24" s="42"/>
      <c r="J24" s="43"/>
      <c r="K24" s="46"/>
      <c r="L24" s="42"/>
      <c r="M24" s="42"/>
      <c r="N24" s="42"/>
      <c r="O24" s="42"/>
      <c r="P24" s="42"/>
      <c r="Q24" s="42"/>
      <c r="R24" s="42"/>
      <c r="S24" s="42"/>
      <c r="T24" s="47"/>
      <c r="U24" s="48" t="str">
        <f t="shared" si="2"/>
        <v>         </v>
      </c>
    </row>
    <row r="25" spans="1:21" ht="14.25" customHeight="1">
      <c r="A25" s="27" t="str">
        <f>IF(B25=" "," ",'名簿'!B23)</f>
        <v> </v>
      </c>
      <c r="B25" s="28" t="str">
        <f>IF('名簿'!C23=0," ",'名簿'!C23)</f>
        <v> </v>
      </c>
      <c r="C25" s="29"/>
      <c r="D25" s="17">
        <f t="shared" si="0"/>
        <v>0</v>
      </c>
      <c r="E25" s="30"/>
      <c r="F25" s="29"/>
      <c r="G25" s="17">
        <f t="shared" si="1"/>
        <v>0</v>
      </c>
      <c r="H25" s="30"/>
      <c r="I25" s="28"/>
      <c r="J25" s="29"/>
      <c r="K25" s="31"/>
      <c r="L25" s="28"/>
      <c r="M25" s="28"/>
      <c r="N25" s="28"/>
      <c r="O25" s="28"/>
      <c r="P25" s="28"/>
      <c r="Q25" s="28"/>
      <c r="R25" s="28"/>
      <c r="S25" s="28"/>
      <c r="T25" s="32"/>
      <c r="U25" s="6" t="str">
        <f t="shared" si="2"/>
        <v>         </v>
      </c>
    </row>
    <row r="26" spans="1:21" ht="14.25" customHeight="1">
      <c r="A26" s="8" t="str">
        <f>IF(B26=" "," ",'名簿'!B24)</f>
        <v> </v>
      </c>
      <c r="B26" s="9" t="str">
        <f>IF('名簿'!C24=0," ",'名簿'!C24)</f>
        <v> </v>
      </c>
      <c r="C26" s="10"/>
      <c r="D26" s="17">
        <f t="shared" si="0"/>
        <v>0</v>
      </c>
      <c r="E26" s="11"/>
      <c r="F26" s="10"/>
      <c r="G26" s="18">
        <f t="shared" si="1"/>
        <v>0</v>
      </c>
      <c r="H26" s="11"/>
      <c r="I26" s="9"/>
      <c r="J26" s="10"/>
      <c r="K26" s="15"/>
      <c r="L26" s="9"/>
      <c r="M26" s="9"/>
      <c r="N26" s="9"/>
      <c r="O26" s="9"/>
      <c r="P26" s="9"/>
      <c r="Q26" s="9"/>
      <c r="R26" s="9"/>
      <c r="S26" s="9"/>
      <c r="T26" s="16"/>
      <c r="U26" s="14" t="str">
        <f t="shared" si="2"/>
        <v>         </v>
      </c>
    </row>
    <row r="27" spans="1:21" ht="14.25" customHeight="1">
      <c r="A27" s="8" t="str">
        <f>IF(B27=" "," ",'名簿'!B25)</f>
        <v> </v>
      </c>
      <c r="B27" s="9" t="str">
        <f>IF('名簿'!C25=0," ",'名簿'!C25)</f>
        <v> </v>
      </c>
      <c r="C27" s="10"/>
      <c r="D27" s="17">
        <f t="shared" si="0"/>
        <v>0</v>
      </c>
      <c r="E27" s="11"/>
      <c r="F27" s="10"/>
      <c r="G27" s="18">
        <f t="shared" si="1"/>
        <v>0</v>
      </c>
      <c r="H27" s="11"/>
      <c r="I27" s="9"/>
      <c r="J27" s="10"/>
      <c r="K27" s="15"/>
      <c r="L27" s="9"/>
      <c r="M27" s="9"/>
      <c r="N27" s="9"/>
      <c r="O27" s="9"/>
      <c r="P27" s="9"/>
      <c r="Q27" s="9"/>
      <c r="R27" s="9"/>
      <c r="S27" s="9"/>
      <c r="T27" s="16"/>
      <c r="U27" s="14" t="str">
        <f t="shared" si="2"/>
        <v>         </v>
      </c>
    </row>
    <row r="28" spans="1:21" ht="14.25" customHeight="1">
      <c r="A28" s="8" t="str">
        <f>IF(B28=" "," ",'名簿'!B26)</f>
        <v> </v>
      </c>
      <c r="B28" s="9" t="str">
        <f>IF('名簿'!C26=0," ",'名簿'!C26)</f>
        <v> </v>
      </c>
      <c r="C28" s="10"/>
      <c r="D28" s="17">
        <f t="shared" si="0"/>
        <v>0</v>
      </c>
      <c r="E28" s="11"/>
      <c r="F28" s="10"/>
      <c r="G28" s="18">
        <f t="shared" si="1"/>
        <v>0</v>
      </c>
      <c r="H28" s="11"/>
      <c r="I28" s="9"/>
      <c r="J28" s="10"/>
      <c r="K28" s="15"/>
      <c r="L28" s="9"/>
      <c r="M28" s="9"/>
      <c r="N28" s="9"/>
      <c r="O28" s="9"/>
      <c r="P28" s="9"/>
      <c r="Q28" s="9"/>
      <c r="R28" s="9"/>
      <c r="S28" s="9"/>
      <c r="T28" s="16"/>
      <c r="U28" s="14" t="str">
        <f t="shared" si="2"/>
        <v>         </v>
      </c>
    </row>
    <row r="29" spans="1:21" ht="14.25" customHeight="1" thickBot="1">
      <c r="A29" s="19" t="str">
        <f>IF(B29=" "," ",'名簿'!B27)</f>
        <v> </v>
      </c>
      <c r="B29" s="20" t="str">
        <f>IF('名簿'!C27=0," ",'名簿'!C27)</f>
        <v> </v>
      </c>
      <c r="C29" s="21"/>
      <c r="D29" s="50">
        <f t="shared" si="0"/>
        <v>0</v>
      </c>
      <c r="E29" s="23"/>
      <c r="F29" s="21"/>
      <c r="G29" s="22">
        <f t="shared" si="1"/>
        <v>0</v>
      </c>
      <c r="H29" s="23"/>
      <c r="I29" s="20"/>
      <c r="J29" s="21"/>
      <c r="K29" s="24"/>
      <c r="L29" s="20"/>
      <c r="M29" s="20"/>
      <c r="N29" s="20"/>
      <c r="O29" s="20"/>
      <c r="P29" s="20"/>
      <c r="Q29" s="20"/>
      <c r="R29" s="20"/>
      <c r="S29" s="20"/>
      <c r="T29" s="25"/>
      <c r="U29" s="26" t="str">
        <f t="shared" si="2"/>
        <v>         </v>
      </c>
    </row>
    <row r="30" spans="1:21" ht="14.25" customHeight="1">
      <c r="A30" s="33" t="str">
        <f>IF(B30=" "," ",'名簿'!B28)</f>
        <v> </v>
      </c>
      <c r="B30" s="34" t="str">
        <f>IF('名簿'!C28=0," ",'名簿'!C28)</f>
        <v> </v>
      </c>
      <c r="C30" s="35"/>
      <c r="D30" s="36">
        <f t="shared" si="0"/>
        <v>0</v>
      </c>
      <c r="E30" s="37"/>
      <c r="F30" s="35"/>
      <c r="G30" s="36">
        <f t="shared" si="1"/>
        <v>0</v>
      </c>
      <c r="H30" s="37"/>
      <c r="I30" s="34"/>
      <c r="J30" s="35"/>
      <c r="K30" s="38"/>
      <c r="L30" s="34"/>
      <c r="M30" s="34"/>
      <c r="N30" s="34"/>
      <c r="O30" s="34"/>
      <c r="P30" s="34"/>
      <c r="Q30" s="34"/>
      <c r="R30" s="34"/>
      <c r="S30" s="34"/>
      <c r="T30" s="39"/>
      <c r="U30" s="40" t="str">
        <f t="shared" si="2"/>
        <v>         </v>
      </c>
    </row>
    <row r="31" spans="1:21" ht="14.25" customHeight="1">
      <c r="A31" s="8" t="str">
        <f>IF(B31=" "," ",'名簿'!B29)</f>
        <v> </v>
      </c>
      <c r="B31" s="9" t="str">
        <f>IF('名簿'!C29=0," ",'名簿'!C29)</f>
        <v> </v>
      </c>
      <c r="C31" s="10"/>
      <c r="D31" s="17">
        <f t="shared" si="0"/>
        <v>0</v>
      </c>
      <c r="E31" s="11"/>
      <c r="F31" s="10"/>
      <c r="G31" s="18">
        <f t="shared" si="1"/>
        <v>0</v>
      </c>
      <c r="H31" s="11"/>
      <c r="I31" s="9"/>
      <c r="J31" s="10"/>
      <c r="K31" s="15"/>
      <c r="L31" s="9"/>
      <c r="M31" s="9"/>
      <c r="N31" s="9"/>
      <c r="O31" s="9"/>
      <c r="P31" s="9"/>
      <c r="Q31" s="9"/>
      <c r="R31" s="9"/>
      <c r="S31" s="9"/>
      <c r="T31" s="16"/>
      <c r="U31" s="14" t="str">
        <f t="shared" si="2"/>
        <v>         </v>
      </c>
    </row>
    <row r="32" spans="1:21" ht="14.25" customHeight="1">
      <c r="A32" s="8" t="str">
        <f>IF(B32=" "," ",'名簿'!B30)</f>
        <v> </v>
      </c>
      <c r="B32" s="9" t="str">
        <f>IF('名簿'!C30=0," ",'名簿'!C30)</f>
        <v> </v>
      </c>
      <c r="C32" s="10"/>
      <c r="D32" s="17">
        <f t="shared" si="0"/>
        <v>0</v>
      </c>
      <c r="E32" s="11"/>
      <c r="F32" s="10"/>
      <c r="G32" s="18">
        <f t="shared" si="1"/>
        <v>0</v>
      </c>
      <c r="H32" s="11"/>
      <c r="I32" s="9"/>
      <c r="J32" s="10"/>
      <c r="K32" s="15"/>
      <c r="L32" s="9"/>
      <c r="M32" s="9"/>
      <c r="N32" s="9"/>
      <c r="O32" s="9"/>
      <c r="P32" s="9"/>
      <c r="Q32" s="9"/>
      <c r="R32" s="9"/>
      <c r="S32" s="9"/>
      <c r="T32" s="16"/>
      <c r="U32" s="14" t="str">
        <f t="shared" si="2"/>
        <v>         </v>
      </c>
    </row>
    <row r="33" spans="1:21" ht="14.25" customHeight="1">
      <c r="A33" s="8" t="str">
        <f>IF(B33=" "," ",'名簿'!B31)</f>
        <v> </v>
      </c>
      <c r="B33" s="9" t="str">
        <f>IF('名簿'!C31=0," ",'名簿'!C31)</f>
        <v> </v>
      </c>
      <c r="C33" s="10"/>
      <c r="D33" s="17">
        <f t="shared" si="0"/>
        <v>0</v>
      </c>
      <c r="E33" s="11"/>
      <c r="F33" s="10"/>
      <c r="G33" s="18">
        <f t="shared" si="1"/>
        <v>0</v>
      </c>
      <c r="H33" s="11"/>
      <c r="I33" s="9"/>
      <c r="J33" s="10"/>
      <c r="K33" s="15"/>
      <c r="L33" s="9"/>
      <c r="M33" s="9"/>
      <c r="N33" s="9"/>
      <c r="O33" s="9"/>
      <c r="P33" s="9"/>
      <c r="Q33" s="9"/>
      <c r="R33" s="9"/>
      <c r="S33" s="9"/>
      <c r="T33" s="16"/>
      <c r="U33" s="14" t="str">
        <f t="shared" si="2"/>
        <v>         </v>
      </c>
    </row>
    <row r="34" spans="1:21" ht="14.25" customHeight="1" thickBot="1">
      <c r="A34" s="41" t="str">
        <f>IF(B34=" "," ",'名簿'!B32)</f>
        <v> </v>
      </c>
      <c r="B34" s="42" t="str">
        <f>IF('名簿'!C32=0," ",'名簿'!C32)</f>
        <v> </v>
      </c>
      <c r="C34" s="43"/>
      <c r="D34" s="51">
        <f t="shared" si="0"/>
        <v>0</v>
      </c>
      <c r="E34" s="45"/>
      <c r="F34" s="43"/>
      <c r="G34" s="44">
        <f t="shared" si="1"/>
        <v>0</v>
      </c>
      <c r="H34" s="45"/>
      <c r="I34" s="42"/>
      <c r="J34" s="43"/>
      <c r="K34" s="46"/>
      <c r="L34" s="42"/>
      <c r="M34" s="42"/>
      <c r="N34" s="42"/>
      <c r="O34" s="42"/>
      <c r="P34" s="42"/>
      <c r="Q34" s="42"/>
      <c r="R34" s="42"/>
      <c r="S34" s="42"/>
      <c r="T34" s="47"/>
      <c r="U34" s="48" t="str">
        <f t="shared" si="2"/>
        <v>         </v>
      </c>
    </row>
    <row r="35" spans="1:21" ht="14.25" customHeight="1">
      <c r="A35" s="27" t="str">
        <f>IF(B35=" "," ",'名簿'!B33)</f>
        <v> </v>
      </c>
      <c r="B35" s="28" t="str">
        <f>IF('名簿'!C33=0," ",'名簿'!C33)</f>
        <v> </v>
      </c>
      <c r="C35" s="29"/>
      <c r="D35" s="17">
        <f t="shared" si="0"/>
        <v>0</v>
      </c>
      <c r="E35" s="30"/>
      <c r="F35" s="29"/>
      <c r="G35" s="17">
        <f t="shared" si="1"/>
        <v>0</v>
      </c>
      <c r="H35" s="30"/>
      <c r="I35" s="28"/>
      <c r="J35" s="29"/>
      <c r="K35" s="31"/>
      <c r="L35" s="28"/>
      <c r="M35" s="28"/>
      <c r="N35" s="28"/>
      <c r="O35" s="28"/>
      <c r="P35" s="28"/>
      <c r="Q35" s="28"/>
      <c r="R35" s="28"/>
      <c r="S35" s="28"/>
      <c r="T35" s="32"/>
      <c r="U35" s="6" t="str">
        <f t="shared" si="2"/>
        <v>         </v>
      </c>
    </row>
    <row r="36" spans="1:21" ht="14.25" customHeight="1">
      <c r="A36" s="8" t="str">
        <f>IF(B36=" "," ",'名簿'!B34)</f>
        <v> </v>
      </c>
      <c r="B36" s="9" t="str">
        <f>IF('名簿'!C34=0," ",'名簿'!C34)</f>
        <v> </v>
      </c>
      <c r="C36" s="10"/>
      <c r="D36" s="17">
        <f t="shared" si="0"/>
        <v>0</v>
      </c>
      <c r="E36" s="11"/>
      <c r="F36" s="10"/>
      <c r="G36" s="18">
        <f t="shared" si="1"/>
        <v>0</v>
      </c>
      <c r="H36" s="11"/>
      <c r="I36" s="9"/>
      <c r="J36" s="10"/>
      <c r="K36" s="15"/>
      <c r="L36" s="9"/>
      <c r="M36" s="9"/>
      <c r="N36" s="9"/>
      <c r="O36" s="9"/>
      <c r="P36" s="9"/>
      <c r="Q36" s="9"/>
      <c r="R36" s="9"/>
      <c r="S36" s="9"/>
      <c r="T36" s="16"/>
      <c r="U36" s="14" t="str">
        <f t="shared" si="2"/>
        <v>         </v>
      </c>
    </row>
    <row r="37" spans="1:21" ht="14.25" customHeight="1">
      <c r="A37" s="8" t="str">
        <f>IF(B37=" "," ",'名簿'!B35)</f>
        <v> </v>
      </c>
      <c r="B37" s="9" t="str">
        <f>IF('名簿'!C35=0," ",'名簿'!C35)</f>
        <v> </v>
      </c>
      <c r="C37" s="10"/>
      <c r="D37" s="17">
        <f t="shared" si="0"/>
        <v>0</v>
      </c>
      <c r="E37" s="11"/>
      <c r="F37" s="10"/>
      <c r="G37" s="18">
        <f t="shared" si="1"/>
        <v>0</v>
      </c>
      <c r="H37" s="11"/>
      <c r="I37" s="9"/>
      <c r="J37" s="10"/>
      <c r="K37" s="15"/>
      <c r="L37" s="9"/>
      <c r="M37" s="9"/>
      <c r="N37" s="9"/>
      <c r="O37" s="9"/>
      <c r="P37" s="9"/>
      <c r="Q37" s="9"/>
      <c r="R37" s="9"/>
      <c r="S37" s="9"/>
      <c r="T37" s="16"/>
      <c r="U37" s="14" t="str">
        <f t="shared" si="2"/>
        <v>         </v>
      </c>
    </row>
    <row r="38" spans="1:21" ht="14.25" customHeight="1">
      <c r="A38" s="8" t="str">
        <f>IF(B38=" "," ",'名簿'!B36)</f>
        <v> </v>
      </c>
      <c r="B38" s="9" t="str">
        <f>IF('名簿'!C36=0," ",'名簿'!C36)</f>
        <v> </v>
      </c>
      <c r="C38" s="10"/>
      <c r="D38" s="17">
        <f t="shared" si="0"/>
        <v>0</v>
      </c>
      <c r="E38" s="11"/>
      <c r="F38" s="10"/>
      <c r="G38" s="18">
        <f t="shared" si="1"/>
        <v>0</v>
      </c>
      <c r="H38" s="11"/>
      <c r="I38" s="9"/>
      <c r="J38" s="10"/>
      <c r="K38" s="15"/>
      <c r="L38" s="9"/>
      <c r="M38" s="9"/>
      <c r="N38" s="9"/>
      <c r="O38" s="9"/>
      <c r="P38" s="9"/>
      <c r="Q38" s="9"/>
      <c r="R38" s="9"/>
      <c r="S38" s="9"/>
      <c r="T38" s="16"/>
      <c r="U38" s="14" t="str">
        <f t="shared" si="2"/>
        <v>         </v>
      </c>
    </row>
    <row r="39" spans="1:21" ht="14.25" customHeight="1" thickBot="1">
      <c r="A39" s="19" t="str">
        <f>IF(B39=" "," ",'名簿'!B37)</f>
        <v> </v>
      </c>
      <c r="B39" s="20" t="str">
        <f>IF('名簿'!C37=0," ",'名簿'!C37)</f>
        <v> </v>
      </c>
      <c r="C39" s="21"/>
      <c r="D39" s="50">
        <f t="shared" si="0"/>
        <v>0</v>
      </c>
      <c r="E39" s="23"/>
      <c r="F39" s="21"/>
      <c r="G39" s="22">
        <f t="shared" si="1"/>
        <v>0</v>
      </c>
      <c r="H39" s="23"/>
      <c r="I39" s="20"/>
      <c r="J39" s="21"/>
      <c r="K39" s="24"/>
      <c r="L39" s="20"/>
      <c r="M39" s="20"/>
      <c r="N39" s="20"/>
      <c r="O39" s="20"/>
      <c r="P39" s="20"/>
      <c r="Q39" s="20"/>
      <c r="R39" s="20"/>
      <c r="S39" s="20"/>
      <c r="T39" s="25"/>
      <c r="U39" s="26" t="str">
        <f t="shared" si="2"/>
        <v>         </v>
      </c>
    </row>
    <row r="40" spans="1:21" ht="14.25" customHeight="1">
      <c r="A40" s="33" t="str">
        <f>IF(B40=" "," ",'名簿'!B38)</f>
        <v> </v>
      </c>
      <c r="B40" s="34" t="str">
        <f>IF('名簿'!C38=0," ",'名簿'!C38)</f>
        <v> </v>
      </c>
      <c r="C40" s="35"/>
      <c r="D40" s="36">
        <f t="shared" si="0"/>
        <v>0</v>
      </c>
      <c r="E40" s="37"/>
      <c r="F40" s="35"/>
      <c r="G40" s="36">
        <f t="shared" si="1"/>
        <v>0</v>
      </c>
      <c r="H40" s="37"/>
      <c r="I40" s="34"/>
      <c r="J40" s="35"/>
      <c r="K40" s="38"/>
      <c r="L40" s="34"/>
      <c r="M40" s="34"/>
      <c r="N40" s="34"/>
      <c r="O40" s="34"/>
      <c r="P40" s="34"/>
      <c r="Q40" s="34"/>
      <c r="R40" s="34"/>
      <c r="S40" s="34"/>
      <c r="T40" s="39"/>
      <c r="U40" s="40" t="str">
        <f t="shared" si="2"/>
        <v>         </v>
      </c>
    </row>
    <row r="41" spans="1:21" ht="14.25" customHeight="1">
      <c r="A41" s="8" t="str">
        <f>IF(B41=" "," ",'名簿'!B39)</f>
        <v> </v>
      </c>
      <c r="B41" s="9" t="str">
        <f>IF('名簿'!C39=0," ",'名簿'!C39)</f>
        <v> </v>
      </c>
      <c r="C41" s="10"/>
      <c r="D41" s="17">
        <f t="shared" si="0"/>
        <v>0</v>
      </c>
      <c r="E41" s="11"/>
      <c r="F41" s="10"/>
      <c r="G41" s="18">
        <f t="shared" si="1"/>
        <v>0</v>
      </c>
      <c r="H41" s="11"/>
      <c r="I41" s="9"/>
      <c r="J41" s="10"/>
      <c r="K41" s="15"/>
      <c r="L41" s="9"/>
      <c r="M41" s="9"/>
      <c r="N41" s="9"/>
      <c r="O41" s="9"/>
      <c r="P41" s="9"/>
      <c r="Q41" s="9"/>
      <c r="R41" s="9"/>
      <c r="S41" s="9"/>
      <c r="T41" s="16"/>
      <c r="U41" s="14" t="str">
        <f t="shared" si="2"/>
        <v>         </v>
      </c>
    </row>
    <row r="42" spans="1:21" ht="14.25" customHeight="1">
      <c r="A42" s="8" t="str">
        <f>IF(B42=" "," ",'名簿'!B40)</f>
        <v> </v>
      </c>
      <c r="B42" s="9" t="str">
        <f>IF('名簿'!C40=0," ",'名簿'!C40)</f>
        <v> </v>
      </c>
      <c r="C42" s="10"/>
      <c r="D42" s="17">
        <f t="shared" si="0"/>
        <v>0</v>
      </c>
      <c r="E42" s="11"/>
      <c r="F42" s="10"/>
      <c r="G42" s="18">
        <f t="shared" si="1"/>
        <v>0</v>
      </c>
      <c r="H42" s="11"/>
      <c r="I42" s="9"/>
      <c r="J42" s="10"/>
      <c r="K42" s="15"/>
      <c r="L42" s="9"/>
      <c r="M42" s="9"/>
      <c r="N42" s="9"/>
      <c r="O42" s="9"/>
      <c r="P42" s="9"/>
      <c r="Q42" s="9"/>
      <c r="R42" s="9"/>
      <c r="S42" s="9"/>
      <c r="T42" s="16"/>
      <c r="U42" s="14" t="str">
        <f t="shared" si="2"/>
        <v>         </v>
      </c>
    </row>
    <row r="43" spans="1:21" ht="14.25" customHeight="1">
      <c r="A43" s="8" t="str">
        <f>IF(B43=" "," ",'名簿'!B41)</f>
        <v> </v>
      </c>
      <c r="B43" s="9" t="str">
        <f>IF('名簿'!C41=0," ",'名簿'!C41)</f>
        <v> </v>
      </c>
      <c r="C43" s="10"/>
      <c r="D43" s="17">
        <f t="shared" si="0"/>
        <v>0</v>
      </c>
      <c r="E43" s="11"/>
      <c r="F43" s="10"/>
      <c r="G43" s="18">
        <f t="shared" si="1"/>
        <v>0</v>
      </c>
      <c r="H43" s="11"/>
      <c r="I43" s="9"/>
      <c r="J43" s="10"/>
      <c r="K43" s="15"/>
      <c r="L43" s="9"/>
      <c r="M43" s="9"/>
      <c r="N43" s="9"/>
      <c r="O43" s="9"/>
      <c r="P43" s="9"/>
      <c r="Q43" s="9"/>
      <c r="R43" s="9"/>
      <c r="S43" s="9"/>
      <c r="T43" s="16"/>
      <c r="U43" s="14" t="str">
        <f t="shared" si="2"/>
        <v>         </v>
      </c>
    </row>
    <row r="44" spans="1:21" ht="14.25" customHeight="1" thickBot="1">
      <c r="A44" s="41" t="str">
        <f>IF(B44=" "," ",'名簿'!B42)</f>
        <v> </v>
      </c>
      <c r="B44" s="42" t="str">
        <f>IF('名簿'!C42=0," ",'名簿'!C42)</f>
        <v> </v>
      </c>
      <c r="C44" s="43"/>
      <c r="D44" s="51">
        <f t="shared" si="0"/>
        <v>0</v>
      </c>
      <c r="E44" s="45"/>
      <c r="F44" s="43"/>
      <c r="G44" s="44">
        <f t="shared" si="1"/>
        <v>0</v>
      </c>
      <c r="H44" s="45"/>
      <c r="I44" s="42"/>
      <c r="J44" s="43"/>
      <c r="K44" s="46"/>
      <c r="L44" s="42"/>
      <c r="M44" s="42"/>
      <c r="N44" s="42"/>
      <c r="O44" s="42"/>
      <c r="P44" s="42"/>
      <c r="Q44" s="42"/>
      <c r="R44" s="42"/>
      <c r="S44" s="42"/>
      <c r="T44" s="47"/>
      <c r="U44" s="48" t="str">
        <f t="shared" si="2"/>
        <v>         </v>
      </c>
    </row>
    <row r="45" spans="1:21" ht="14.25" customHeight="1">
      <c r="A45" s="27" t="str">
        <f>IF(B45=" "," ",'名簿'!B43)</f>
        <v> </v>
      </c>
      <c r="B45" s="28" t="str">
        <f>IF('名簿'!C43=0," ",'名簿'!C43)</f>
        <v> </v>
      </c>
      <c r="C45" s="29"/>
      <c r="D45" s="17">
        <f t="shared" si="0"/>
        <v>0</v>
      </c>
      <c r="E45" s="30"/>
      <c r="F45" s="29"/>
      <c r="G45" s="17">
        <f t="shared" si="1"/>
        <v>0</v>
      </c>
      <c r="H45" s="30"/>
      <c r="I45" s="28"/>
      <c r="J45" s="29"/>
      <c r="K45" s="31"/>
      <c r="L45" s="28"/>
      <c r="M45" s="28"/>
      <c r="N45" s="28"/>
      <c r="O45" s="28"/>
      <c r="P45" s="28"/>
      <c r="Q45" s="28"/>
      <c r="R45" s="28"/>
      <c r="S45" s="28"/>
      <c r="T45" s="32"/>
      <c r="U45" s="6" t="str">
        <f t="shared" si="2"/>
        <v>         </v>
      </c>
    </row>
    <row r="46" spans="1:21" ht="14.25" customHeight="1">
      <c r="A46" s="8" t="str">
        <f>IF(B46=" "," ",'名簿'!B44)</f>
        <v> </v>
      </c>
      <c r="B46" s="9" t="str">
        <f>IF('名簿'!C44=0," ",'名簿'!C44)</f>
        <v> </v>
      </c>
      <c r="C46" s="10"/>
      <c r="D46" s="17">
        <f t="shared" si="0"/>
        <v>0</v>
      </c>
      <c r="E46" s="11"/>
      <c r="F46" s="10"/>
      <c r="G46" s="18">
        <f t="shared" si="1"/>
        <v>0</v>
      </c>
      <c r="H46" s="11"/>
      <c r="I46" s="9"/>
      <c r="J46" s="10"/>
      <c r="K46" s="15"/>
      <c r="L46" s="9"/>
      <c r="M46" s="9"/>
      <c r="N46" s="9"/>
      <c r="O46" s="9"/>
      <c r="P46" s="9"/>
      <c r="Q46" s="9"/>
      <c r="R46" s="9"/>
      <c r="S46" s="9"/>
      <c r="T46" s="16"/>
      <c r="U46" s="14" t="str">
        <f t="shared" si="2"/>
        <v>         </v>
      </c>
    </row>
    <row r="47" spans="1:21" ht="14.25" customHeight="1">
      <c r="A47" s="8" t="str">
        <f>IF(B47=" "," ",'名簿'!B45)</f>
        <v> </v>
      </c>
      <c r="B47" s="9" t="str">
        <f>IF('名簿'!C45=0," ",'名簿'!C45)</f>
        <v> </v>
      </c>
      <c r="C47" s="10"/>
      <c r="D47" s="17">
        <f t="shared" si="0"/>
        <v>0</v>
      </c>
      <c r="E47" s="11"/>
      <c r="F47" s="10"/>
      <c r="G47" s="18">
        <f t="shared" si="1"/>
        <v>0</v>
      </c>
      <c r="H47" s="11"/>
      <c r="I47" s="9"/>
      <c r="J47" s="10"/>
      <c r="K47" s="15"/>
      <c r="L47" s="9"/>
      <c r="M47" s="9"/>
      <c r="N47" s="9"/>
      <c r="O47" s="9"/>
      <c r="P47" s="9"/>
      <c r="Q47" s="9"/>
      <c r="R47" s="9"/>
      <c r="S47" s="9"/>
      <c r="T47" s="16"/>
      <c r="U47" s="14" t="str">
        <f t="shared" si="2"/>
        <v>         </v>
      </c>
    </row>
    <row r="48" spans="1:21" ht="14.25" customHeight="1">
      <c r="A48" s="8" t="str">
        <f>IF(B48=" "," ",'名簿'!B46)</f>
        <v> </v>
      </c>
      <c r="B48" s="9" t="str">
        <f>IF('名簿'!C46=0," ",'名簿'!C46)</f>
        <v> </v>
      </c>
      <c r="C48" s="10"/>
      <c r="D48" s="17">
        <f t="shared" si="0"/>
        <v>0</v>
      </c>
      <c r="E48" s="11"/>
      <c r="F48" s="10"/>
      <c r="G48" s="18">
        <f t="shared" si="1"/>
        <v>0</v>
      </c>
      <c r="H48" s="11"/>
      <c r="I48" s="9"/>
      <c r="J48" s="10"/>
      <c r="K48" s="15"/>
      <c r="L48" s="9"/>
      <c r="M48" s="9"/>
      <c r="N48" s="9"/>
      <c r="O48" s="9"/>
      <c r="P48" s="9"/>
      <c r="Q48" s="9"/>
      <c r="R48" s="9"/>
      <c r="S48" s="9"/>
      <c r="T48" s="16"/>
      <c r="U48" s="14" t="str">
        <f t="shared" si="2"/>
        <v>         </v>
      </c>
    </row>
    <row r="49" spans="1:21" ht="14.25" customHeight="1">
      <c r="A49" s="8" t="str">
        <f>IF(B49=" "," ",'名簿'!B47)</f>
        <v> </v>
      </c>
      <c r="B49" s="9" t="str">
        <f>IF('名簿'!C47=0," ",'名簿'!C47)</f>
        <v> </v>
      </c>
      <c r="C49" s="10"/>
      <c r="D49" s="17">
        <f t="shared" si="0"/>
        <v>0</v>
      </c>
      <c r="E49" s="11"/>
      <c r="F49" s="10"/>
      <c r="G49" s="18">
        <f t="shared" si="1"/>
        <v>0</v>
      </c>
      <c r="H49" s="11"/>
      <c r="I49" s="9"/>
      <c r="J49" s="10"/>
      <c r="K49" s="15"/>
      <c r="L49" s="9"/>
      <c r="M49" s="9"/>
      <c r="N49" s="9"/>
      <c r="O49" s="9"/>
      <c r="P49" s="9"/>
      <c r="Q49" s="9"/>
      <c r="R49" s="9"/>
      <c r="S49" s="9"/>
      <c r="T49" s="16"/>
      <c r="U49" s="14" t="str">
        <f t="shared" si="2"/>
        <v>         </v>
      </c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22">
    <mergeCell ref="N3:N4"/>
    <mergeCell ref="S3:S4"/>
    <mergeCell ref="J2:J4"/>
    <mergeCell ref="K2:U2"/>
    <mergeCell ref="T3:T4"/>
    <mergeCell ref="U3:U4"/>
    <mergeCell ref="H2:H4"/>
    <mergeCell ref="O3:O4"/>
    <mergeCell ref="P3:P4"/>
    <mergeCell ref="Q3:Q4"/>
    <mergeCell ref="R3:R4"/>
    <mergeCell ref="G2:G4"/>
    <mergeCell ref="I2:I4"/>
    <mergeCell ref="K3:K4"/>
    <mergeCell ref="L3:L4"/>
    <mergeCell ref="M3:M4"/>
    <mergeCell ref="D2:D3"/>
    <mergeCell ref="A2:A4"/>
    <mergeCell ref="B2:B4"/>
    <mergeCell ref="C2:C4"/>
    <mergeCell ref="E2:E4"/>
    <mergeCell ref="F2:F4"/>
  </mergeCells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pane xSplit="2" ySplit="4" topLeftCell="C26" activePane="bottomRight" state="split"/>
      <selection pane="topLeft" activeCell="A1" sqref="A1"/>
      <selection pane="topRight" activeCell="C1" sqref="C1"/>
      <selection pane="bottomLeft" activeCell="A5" sqref="A5"/>
      <selection pane="bottomRight" activeCell="R34" sqref="R34"/>
      <selection pane="topLeft" activeCell="Q35" sqref="Q35"/>
    </sheetView>
  </sheetViews>
  <sheetFormatPr defaultColWidth="9.00390625" defaultRowHeight="13.5"/>
  <cols>
    <col min="1" max="1" width="8.125" style="0" customWidth="1"/>
    <col min="2" max="2" width="10.125" style="0" customWidth="1"/>
    <col min="3" max="19" width="3.75390625" style="0" customWidth="1"/>
    <col min="20" max="20" width="8.125" style="0" customWidth="1"/>
    <col min="21" max="21" width="24.50390625" style="0" customWidth="1"/>
    <col min="22" max="25" width="4.50390625" style="0" customWidth="1"/>
  </cols>
  <sheetData>
    <row r="2" spans="1:21" ht="13.5" customHeight="1">
      <c r="A2" s="112" t="s">
        <v>2</v>
      </c>
      <c r="B2" s="115" t="s">
        <v>3</v>
      </c>
      <c r="C2" s="118" t="s">
        <v>13</v>
      </c>
      <c r="D2" s="133" t="s">
        <v>26</v>
      </c>
      <c r="E2" s="121" t="s">
        <v>6</v>
      </c>
      <c r="F2" s="124" t="s">
        <v>7</v>
      </c>
      <c r="G2" s="127" t="s">
        <v>8</v>
      </c>
      <c r="H2" s="130" t="s">
        <v>9</v>
      </c>
      <c r="I2" s="135" t="s">
        <v>10</v>
      </c>
      <c r="J2" s="138" t="s">
        <v>11</v>
      </c>
      <c r="K2" s="109" t="s">
        <v>24</v>
      </c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5" s="3" customFormat="1" ht="82.5" customHeight="1" thickBot="1">
      <c r="A3" s="113"/>
      <c r="B3" s="116"/>
      <c r="C3" s="119"/>
      <c r="D3" s="134"/>
      <c r="E3" s="122"/>
      <c r="F3" s="125"/>
      <c r="G3" s="128"/>
      <c r="H3" s="131"/>
      <c r="I3" s="136"/>
      <c r="J3" s="139"/>
      <c r="K3" s="141" t="s">
        <v>15</v>
      </c>
      <c r="L3" s="107" t="s">
        <v>22</v>
      </c>
      <c r="M3" s="107" t="s">
        <v>21</v>
      </c>
      <c r="N3" s="107" t="s">
        <v>16</v>
      </c>
      <c r="O3" s="107" t="s">
        <v>17</v>
      </c>
      <c r="P3" s="107" t="s">
        <v>20</v>
      </c>
      <c r="Q3" s="107" t="s">
        <v>23</v>
      </c>
      <c r="R3" s="107" t="s">
        <v>18</v>
      </c>
      <c r="S3" s="107" t="s">
        <v>19</v>
      </c>
      <c r="T3" s="103" t="s">
        <v>25</v>
      </c>
      <c r="U3" s="105"/>
      <c r="V3" s="4"/>
      <c r="W3" s="4"/>
      <c r="X3" s="4"/>
      <c r="Y3" s="4"/>
    </row>
    <row r="4" spans="1:25" s="3" customFormat="1" ht="17.25" customHeight="1" thickBot="1">
      <c r="A4" s="114"/>
      <c r="B4" s="117"/>
      <c r="C4" s="120"/>
      <c r="D4" s="49"/>
      <c r="E4" s="123"/>
      <c r="F4" s="126"/>
      <c r="G4" s="129"/>
      <c r="H4" s="132"/>
      <c r="I4" s="137"/>
      <c r="J4" s="140"/>
      <c r="K4" s="142"/>
      <c r="L4" s="108"/>
      <c r="M4" s="108"/>
      <c r="N4" s="108"/>
      <c r="O4" s="108"/>
      <c r="P4" s="108"/>
      <c r="Q4" s="108"/>
      <c r="R4" s="108"/>
      <c r="S4" s="108"/>
      <c r="T4" s="104"/>
      <c r="U4" s="106"/>
      <c r="V4" s="4"/>
      <c r="W4" s="4"/>
      <c r="X4" s="4"/>
      <c r="Y4" s="4"/>
    </row>
    <row r="5" spans="1:21" ht="14.25" customHeight="1">
      <c r="A5" s="8" t="str">
        <f>IF(B5=" "," ",'名簿'!B3)</f>
        <v> </v>
      </c>
      <c r="B5" s="9" t="str">
        <f>IF('名簿'!C3=0," ",'名簿'!C3)</f>
        <v> </v>
      </c>
      <c r="C5" s="10"/>
      <c r="D5" s="17">
        <f aca="true" t="shared" si="0" ref="D5:D49">$D$4-C5</f>
        <v>0</v>
      </c>
      <c r="E5" s="11"/>
      <c r="F5" s="10"/>
      <c r="G5" s="18">
        <f aca="true" t="shared" si="1" ref="G5:G49">D5-E5-F5</f>
        <v>0</v>
      </c>
      <c r="H5" s="11"/>
      <c r="I5" s="9"/>
      <c r="J5" s="10"/>
      <c r="K5" s="15"/>
      <c r="L5" s="9"/>
      <c r="M5" s="9"/>
      <c r="N5" s="9"/>
      <c r="O5" s="9"/>
      <c r="P5" s="9"/>
      <c r="Q5" s="9"/>
      <c r="R5" s="9"/>
      <c r="S5" s="9"/>
      <c r="T5" s="16"/>
      <c r="U5" s="14" t="str">
        <f aca="true" t="shared" si="2" ref="U5:U49">IF(K5=0," ",K$3&amp;K5)&amp;IF(L5=0," ",L$3&amp;L5)&amp;IF(M5=0," ",M$3&amp;M5)&amp;IF(N5=0," ",N$3&amp;N5)&amp;IF(O5=0," ",O$3&amp;O5)&amp;IF(P5=0," ",P$3&amp;P5)&amp;IF(Q5=0," ",Q$3&amp;Q5)&amp;IF(R5=0," ",R$3&amp;R5)&amp;IF(S5=0," ",S$3&amp;S5)&amp;T5</f>
        <v>         </v>
      </c>
    </row>
    <row r="6" spans="1:21" ht="14.25" customHeight="1">
      <c r="A6" s="8" t="str">
        <f>IF(B6=" "," ",'名簿'!B4)</f>
        <v> </v>
      </c>
      <c r="B6" s="9" t="str">
        <f>IF('名簿'!C4=0," ",'名簿'!C4)</f>
        <v> </v>
      </c>
      <c r="C6" s="10"/>
      <c r="D6" s="17">
        <f t="shared" si="0"/>
        <v>0</v>
      </c>
      <c r="E6" s="11"/>
      <c r="F6" s="10"/>
      <c r="G6" s="18">
        <f t="shared" si="1"/>
        <v>0</v>
      </c>
      <c r="H6" s="11"/>
      <c r="I6" s="9"/>
      <c r="J6" s="10"/>
      <c r="K6" s="15"/>
      <c r="L6" s="9"/>
      <c r="M6" s="9"/>
      <c r="N6" s="9"/>
      <c r="O6" s="9"/>
      <c r="P6" s="9"/>
      <c r="Q6" s="9"/>
      <c r="R6" s="9"/>
      <c r="S6" s="9"/>
      <c r="T6" s="16"/>
      <c r="U6" s="14" t="str">
        <f t="shared" si="2"/>
        <v>         </v>
      </c>
    </row>
    <row r="7" spans="1:21" ht="14.25" customHeight="1">
      <c r="A7" s="8" t="str">
        <f>IF(B7=" "," ",'名簿'!B5)</f>
        <v> </v>
      </c>
      <c r="B7" s="9" t="str">
        <f>IF('名簿'!C5=0," ",'名簿'!C5)</f>
        <v> </v>
      </c>
      <c r="C7" s="10"/>
      <c r="D7" s="17">
        <f t="shared" si="0"/>
        <v>0</v>
      </c>
      <c r="E7" s="11"/>
      <c r="F7" s="10"/>
      <c r="G7" s="18">
        <f t="shared" si="1"/>
        <v>0</v>
      </c>
      <c r="H7" s="11"/>
      <c r="I7" s="9"/>
      <c r="J7" s="10"/>
      <c r="K7" s="15"/>
      <c r="L7" s="9"/>
      <c r="M7" s="9"/>
      <c r="N7" s="9"/>
      <c r="O7" s="9"/>
      <c r="P7" s="9"/>
      <c r="Q7" s="9"/>
      <c r="R7" s="9"/>
      <c r="S7" s="9"/>
      <c r="T7" s="16"/>
      <c r="U7" s="14" t="str">
        <f t="shared" si="2"/>
        <v>         </v>
      </c>
    </row>
    <row r="8" spans="1:21" ht="14.25" customHeight="1">
      <c r="A8" s="8" t="str">
        <f>IF(B8=" "," ",'名簿'!B6)</f>
        <v> </v>
      </c>
      <c r="B8" s="9" t="str">
        <f>IF('名簿'!C6=0," ",'名簿'!C6)</f>
        <v> </v>
      </c>
      <c r="C8" s="10"/>
      <c r="D8" s="17">
        <f t="shared" si="0"/>
        <v>0</v>
      </c>
      <c r="E8" s="11"/>
      <c r="F8" s="10"/>
      <c r="G8" s="18">
        <f t="shared" si="1"/>
        <v>0</v>
      </c>
      <c r="H8" s="11"/>
      <c r="I8" s="9"/>
      <c r="J8" s="10"/>
      <c r="K8" s="15"/>
      <c r="L8" s="9"/>
      <c r="M8" s="9"/>
      <c r="N8" s="9"/>
      <c r="O8" s="9"/>
      <c r="P8" s="9"/>
      <c r="Q8" s="9"/>
      <c r="R8" s="9"/>
      <c r="S8" s="9"/>
      <c r="T8" s="16"/>
      <c r="U8" s="14" t="str">
        <f t="shared" si="2"/>
        <v>         </v>
      </c>
    </row>
    <row r="9" spans="1:21" ht="14.25" customHeight="1" thickBot="1">
      <c r="A9" s="19" t="str">
        <f>IF(B9=" "," ",'名簿'!B7)</f>
        <v> </v>
      </c>
      <c r="B9" s="20" t="str">
        <f>IF('名簿'!C7=0," ",'名簿'!C7)</f>
        <v> </v>
      </c>
      <c r="C9" s="21"/>
      <c r="D9" s="50">
        <f t="shared" si="0"/>
        <v>0</v>
      </c>
      <c r="E9" s="23"/>
      <c r="F9" s="21"/>
      <c r="G9" s="22">
        <f t="shared" si="1"/>
        <v>0</v>
      </c>
      <c r="H9" s="23"/>
      <c r="I9" s="20"/>
      <c r="J9" s="21"/>
      <c r="K9" s="24"/>
      <c r="L9" s="20"/>
      <c r="M9" s="20"/>
      <c r="N9" s="20"/>
      <c r="O9" s="20"/>
      <c r="P9" s="20"/>
      <c r="Q9" s="20"/>
      <c r="R9" s="20"/>
      <c r="S9" s="20"/>
      <c r="T9" s="25"/>
      <c r="U9" s="26" t="str">
        <f t="shared" si="2"/>
        <v>         </v>
      </c>
    </row>
    <row r="10" spans="1:21" ht="14.25" customHeight="1">
      <c r="A10" s="33" t="str">
        <f>IF(B10=" "," ",'名簿'!B8)</f>
        <v> </v>
      </c>
      <c r="B10" s="34" t="str">
        <f>IF('名簿'!C8=0," ",'名簿'!C8)</f>
        <v> </v>
      </c>
      <c r="C10" s="35"/>
      <c r="D10" s="36">
        <f t="shared" si="0"/>
        <v>0</v>
      </c>
      <c r="E10" s="37"/>
      <c r="F10" s="35"/>
      <c r="G10" s="36">
        <f t="shared" si="1"/>
        <v>0</v>
      </c>
      <c r="H10" s="37"/>
      <c r="I10" s="34"/>
      <c r="J10" s="35"/>
      <c r="K10" s="38"/>
      <c r="L10" s="34"/>
      <c r="M10" s="34"/>
      <c r="N10" s="34"/>
      <c r="O10" s="34"/>
      <c r="P10" s="34"/>
      <c r="Q10" s="34"/>
      <c r="R10" s="34"/>
      <c r="S10" s="34"/>
      <c r="T10" s="39"/>
      <c r="U10" s="40" t="str">
        <f t="shared" si="2"/>
        <v>         </v>
      </c>
    </row>
    <row r="11" spans="1:21" ht="14.25" customHeight="1">
      <c r="A11" s="8" t="str">
        <f>IF(B11=" "," ",'名簿'!B9)</f>
        <v> </v>
      </c>
      <c r="B11" s="9" t="str">
        <f>IF('名簿'!C9=0," ",'名簿'!C9)</f>
        <v> </v>
      </c>
      <c r="C11" s="10"/>
      <c r="D11" s="17">
        <f t="shared" si="0"/>
        <v>0</v>
      </c>
      <c r="E11" s="11"/>
      <c r="F11" s="10"/>
      <c r="G11" s="18">
        <f t="shared" si="1"/>
        <v>0</v>
      </c>
      <c r="H11" s="11"/>
      <c r="I11" s="9"/>
      <c r="J11" s="10"/>
      <c r="K11" s="15"/>
      <c r="L11" s="9"/>
      <c r="M11" s="9"/>
      <c r="N11" s="9"/>
      <c r="O11" s="9"/>
      <c r="P11" s="9"/>
      <c r="Q11" s="9"/>
      <c r="R11" s="9"/>
      <c r="S11" s="9"/>
      <c r="T11" s="16"/>
      <c r="U11" s="14" t="str">
        <f t="shared" si="2"/>
        <v>         </v>
      </c>
    </row>
    <row r="12" spans="1:21" ht="14.25" customHeight="1">
      <c r="A12" s="8" t="str">
        <f>IF(B12=" "," ",'名簿'!B10)</f>
        <v> </v>
      </c>
      <c r="B12" s="9" t="str">
        <f>IF('名簿'!C10=0," ",'名簿'!C10)</f>
        <v> </v>
      </c>
      <c r="C12" s="10"/>
      <c r="D12" s="17">
        <f t="shared" si="0"/>
        <v>0</v>
      </c>
      <c r="E12" s="11"/>
      <c r="F12" s="10"/>
      <c r="G12" s="18">
        <f t="shared" si="1"/>
        <v>0</v>
      </c>
      <c r="H12" s="11"/>
      <c r="I12" s="9"/>
      <c r="J12" s="10"/>
      <c r="K12" s="15"/>
      <c r="L12" s="9"/>
      <c r="M12" s="9"/>
      <c r="N12" s="9"/>
      <c r="O12" s="9"/>
      <c r="P12" s="9"/>
      <c r="Q12" s="9"/>
      <c r="R12" s="9"/>
      <c r="S12" s="9"/>
      <c r="T12" s="16"/>
      <c r="U12" s="14" t="str">
        <f t="shared" si="2"/>
        <v>         </v>
      </c>
    </row>
    <row r="13" spans="1:21" ht="14.25" customHeight="1">
      <c r="A13" s="8" t="str">
        <f>IF(B13=" "," ",'名簿'!B11)</f>
        <v> </v>
      </c>
      <c r="B13" s="9" t="str">
        <f>IF('名簿'!C11=0," ",'名簿'!C11)</f>
        <v> </v>
      </c>
      <c r="C13" s="10"/>
      <c r="D13" s="17">
        <f t="shared" si="0"/>
        <v>0</v>
      </c>
      <c r="E13" s="11"/>
      <c r="F13" s="10"/>
      <c r="G13" s="18">
        <f t="shared" si="1"/>
        <v>0</v>
      </c>
      <c r="H13" s="11"/>
      <c r="I13" s="9"/>
      <c r="J13" s="10"/>
      <c r="K13" s="15"/>
      <c r="L13" s="9"/>
      <c r="M13" s="9"/>
      <c r="N13" s="9"/>
      <c r="O13" s="9"/>
      <c r="P13" s="9"/>
      <c r="Q13" s="9"/>
      <c r="R13" s="9"/>
      <c r="S13" s="9"/>
      <c r="T13" s="16"/>
      <c r="U13" s="14" t="str">
        <f t="shared" si="2"/>
        <v>         </v>
      </c>
    </row>
    <row r="14" spans="1:21" ht="14.25" customHeight="1" thickBot="1">
      <c r="A14" s="41" t="str">
        <f>IF(B14=" "," ",'名簿'!B12)</f>
        <v> </v>
      </c>
      <c r="B14" s="42" t="str">
        <f>IF('名簿'!C12=0," ",'名簿'!C12)</f>
        <v> </v>
      </c>
      <c r="C14" s="43"/>
      <c r="D14" s="51">
        <f t="shared" si="0"/>
        <v>0</v>
      </c>
      <c r="E14" s="45"/>
      <c r="F14" s="43"/>
      <c r="G14" s="44">
        <f t="shared" si="1"/>
        <v>0</v>
      </c>
      <c r="H14" s="45"/>
      <c r="I14" s="42"/>
      <c r="J14" s="43"/>
      <c r="K14" s="46"/>
      <c r="L14" s="42"/>
      <c r="M14" s="42"/>
      <c r="N14" s="42"/>
      <c r="O14" s="42"/>
      <c r="P14" s="42"/>
      <c r="Q14" s="42"/>
      <c r="R14" s="42"/>
      <c r="S14" s="42"/>
      <c r="T14" s="47"/>
      <c r="U14" s="48" t="str">
        <f t="shared" si="2"/>
        <v>         </v>
      </c>
    </row>
    <row r="15" spans="1:21" ht="14.25" customHeight="1">
      <c r="A15" s="27" t="str">
        <f>IF(B15=" "," ",'名簿'!B13)</f>
        <v> </v>
      </c>
      <c r="B15" s="28" t="str">
        <f>IF('名簿'!C13=0," ",'名簿'!C13)</f>
        <v> </v>
      </c>
      <c r="C15" s="29"/>
      <c r="D15" s="17">
        <f t="shared" si="0"/>
        <v>0</v>
      </c>
      <c r="E15" s="30"/>
      <c r="F15" s="29"/>
      <c r="G15" s="17">
        <f t="shared" si="1"/>
        <v>0</v>
      </c>
      <c r="H15" s="30"/>
      <c r="I15" s="28"/>
      <c r="J15" s="29"/>
      <c r="K15" s="31"/>
      <c r="L15" s="28"/>
      <c r="M15" s="28"/>
      <c r="N15" s="28"/>
      <c r="O15" s="28"/>
      <c r="P15" s="28"/>
      <c r="Q15" s="28"/>
      <c r="R15" s="28"/>
      <c r="S15" s="28"/>
      <c r="T15" s="32"/>
      <c r="U15" s="6" t="str">
        <f t="shared" si="2"/>
        <v>         </v>
      </c>
    </row>
    <row r="16" spans="1:21" ht="14.25" customHeight="1">
      <c r="A16" s="8" t="str">
        <f>IF(B16=" "," ",'名簿'!B14)</f>
        <v> </v>
      </c>
      <c r="B16" s="9" t="str">
        <f>IF('名簿'!C14=0," ",'名簿'!C14)</f>
        <v> </v>
      </c>
      <c r="C16" s="10"/>
      <c r="D16" s="17">
        <f t="shared" si="0"/>
        <v>0</v>
      </c>
      <c r="E16" s="11"/>
      <c r="F16" s="10"/>
      <c r="G16" s="18">
        <f t="shared" si="1"/>
        <v>0</v>
      </c>
      <c r="H16" s="11"/>
      <c r="I16" s="9"/>
      <c r="J16" s="10"/>
      <c r="K16" s="15"/>
      <c r="L16" s="9"/>
      <c r="M16" s="9"/>
      <c r="N16" s="9"/>
      <c r="O16" s="9"/>
      <c r="P16" s="9"/>
      <c r="Q16" s="9"/>
      <c r="R16" s="9"/>
      <c r="S16" s="9"/>
      <c r="T16" s="16"/>
      <c r="U16" s="14" t="str">
        <f t="shared" si="2"/>
        <v>         </v>
      </c>
    </row>
    <row r="17" spans="1:21" ht="14.25" customHeight="1">
      <c r="A17" s="8" t="str">
        <f>IF(B17=" "," ",'名簿'!B15)</f>
        <v> </v>
      </c>
      <c r="B17" s="9" t="str">
        <f>IF('名簿'!C15=0," ",'名簿'!C15)</f>
        <v> </v>
      </c>
      <c r="C17" s="10"/>
      <c r="D17" s="17">
        <f t="shared" si="0"/>
        <v>0</v>
      </c>
      <c r="E17" s="11"/>
      <c r="F17" s="10"/>
      <c r="G17" s="18">
        <f t="shared" si="1"/>
        <v>0</v>
      </c>
      <c r="H17" s="11"/>
      <c r="I17" s="9"/>
      <c r="J17" s="10"/>
      <c r="K17" s="15"/>
      <c r="L17" s="9"/>
      <c r="M17" s="9"/>
      <c r="N17" s="9"/>
      <c r="O17" s="9"/>
      <c r="P17" s="9"/>
      <c r="Q17" s="9"/>
      <c r="R17" s="9"/>
      <c r="S17" s="9"/>
      <c r="T17" s="16"/>
      <c r="U17" s="14" t="str">
        <f t="shared" si="2"/>
        <v>         </v>
      </c>
    </row>
    <row r="18" spans="1:21" ht="14.25" customHeight="1">
      <c r="A18" s="8" t="str">
        <f>IF(B18=" "," ",'名簿'!B16)</f>
        <v> </v>
      </c>
      <c r="B18" s="9" t="str">
        <f>IF('名簿'!C16=0," ",'名簿'!C16)</f>
        <v> </v>
      </c>
      <c r="C18" s="10"/>
      <c r="D18" s="17">
        <f t="shared" si="0"/>
        <v>0</v>
      </c>
      <c r="E18" s="11"/>
      <c r="F18" s="10"/>
      <c r="G18" s="18">
        <f t="shared" si="1"/>
        <v>0</v>
      </c>
      <c r="H18" s="11"/>
      <c r="I18" s="9"/>
      <c r="J18" s="10"/>
      <c r="K18" s="15"/>
      <c r="L18" s="9"/>
      <c r="M18" s="9"/>
      <c r="N18" s="9"/>
      <c r="O18" s="9"/>
      <c r="P18" s="9"/>
      <c r="Q18" s="9"/>
      <c r="R18" s="9"/>
      <c r="S18" s="9"/>
      <c r="T18" s="16"/>
      <c r="U18" s="14" t="str">
        <f t="shared" si="2"/>
        <v>         </v>
      </c>
    </row>
    <row r="19" spans="1:21" ht="14.25" customHeight="1" thickBot="1">
      <c r="A19" s="19" t="str">
        <f>IF(B19=" "," ",'名簿'!B17)</f>
        <v> </v>
      </c>
      <c r="B19" s="20" t="str">
        <f>IF('名簿'!C17=0," ",'名簿'!C17)</f>
        <v> </v>
      </c>
      <c r="C19" s="21"/>
      <c r="D19" s="50">
        <f t="shared" si="0"/>
        <v>0</v>
      </c>
      <c r="E19" s="23"/>
      <c r="F19" s="21"/>
      <c r="G19" s="22">
        <f t="shared" si="1"/>
        <v>0</v>
      </c>
      <c r="H19" s="23"/>
      <c r="I19" s="20"/>
      <c r="J19" s="21"/>
      <c r="K19" s="24"/>
      <c r="L19" s="20"/>
      <c r="M19" s="20"/>
      <c r="N19" s="20"/>
      <c r="O19" s="20"/>
      <c r="P19" s="20"/>
      <c r="Q19" s="20"/>
      <c r="R19" s="20"/>
      <c r="S19" s="20"/>
      <c r="T19" s="25"/>
      <c r="U19" s="26" t="str">
        <f t="shared" si="2"/>
        <v>         </v>
      </c>
    </row>
    <row r="20" spans="1:21" ht="14.25" customHeight="1">
      <c r="A20" s="33" t="str">
        <f>IF(B20=" "," ",'名簿'!B18)</f>
        <v> </v>
      </c>
      <c r="B20" s="34" t="str">
        <f>IF('名簿'!C18=0," ",'名簿'!C18)</f>
        <v> </v>
      </c>
      <c r="C20" s="35"/>
      <c r="D20" s="36">
        <f t="shared" si="0"/>
        <v>0</v>
      </c>
      <c r="E20" s="37"/>
      <c r="F20" s="35"/>
      <c r="G20" s="36">
        <f t="shared" si="1"/>
        <v>0</v>
      </c>
      <c r="H20" s="37"/>
      <c r="I20" s="34"/>
      <c r="J20" s="35"/>
      <c r="K20" s="38"/>
      <c r="L20" s="34"/>
      <c r="M20" s="34"/>
      <c r="N20" s="34"/>
      <c r="O20" s="34"/>
      <c r="P20" s="34"/>
      <c r="Q20" s="34"/>
      <c r="R20" s="34"/>
      <c r="S20" s="34"/>
      <c r="T20" s="39"/>
      <c r="U20" s="40" t="str">
        <f t="shared" si="2"/>
        <v>         </v>
      </c>
    </row>
    <row r="21" spans="1:21" ht="14.25" customHeight="1">
      <c r="A21" s="8" t="str">
        <f>IF(B21=" "," ",'名簿'!B19)</f>
        <v> </v>
      </c>
      <c r="B21" s="9" t="str">
        <f>IF('名簿'!C19=0," ",'名簿'!C19)</f>
        <v> </v>
      </c>
      <c r="C21" s="10"/>
      <c r="D21" s="17">
        <f t="shared" si="0"/>
        <v>0</v>
      </c>
      <c r="E21" s="11"/>
      <c r="F21" s="10"/>
      <c r="G21" s="18">
        <f t="shared" si="1"/>
        <v>0</v>
      </c>
      <c r="H21" s="11"/>
      <c r="I21" s="9"/>
      <c r="J21" s="10"/>
      <c r="K21" s="15"/>
      <c r="L21" s="9"/>
      <c r="M21" s="9"/>
      <c r="N21" s="9"/>
      <c r="O21" s="9"/>
      <c r="P21" s="9"/>
      <c r="Q21" s="9"/>
      <c r="R21" s="9"/>
      <c r="S21" s="9"/>
      <c r="T21" s="16"/>
      <c r="U21" s="14" t="str">
        <f t="shared" si="2"/>
        <v>         </v>
      </c>
    </row>
    <row r="22" spans="1:21" ht="14.25" customHeight="1">
      <c r="A22" s="8" t="str">
        <f>IF(B22=" "," ",'名簿'!B20)</f>
        <v> </v>
      </c>
      <c r="B22" s="9" t="str">
        <f>IF('名簿'!C20=0," ",'名簿'!C20)</f>
        <v> </v>
      </c>
      <c r="C22" s="10"/>
      <c r="D22" s="17">
        <f t="shared" si="0"/>
        <v>0</v>
      </c>
      <c r="E22" s="11"/>
      <c r="F22" s="10"/>
      <c r="G22" s="18">
        <f t="shared" si="1"/>
        <v>0</v>
      </c>
      <c r="H22" s="11"/>
      <c r="I22" s="9"/>
      <c r="J22" s="10"/>
      <c r="K22" s="15"/>
      <c r="L22" s="9"/>
      <c r="M22" s="9"/>
      <c r="N22" s="9"/>
      <c r="O22" s="9"/>
      <c r="P22" s="9"/>
      <c r="Q22" s="9"/>
      <c r="R22" s="9"/>
      <c r="S22" s="9"/>
      <c r="T22" s="16"/>
      <c r="U22" s="14" t="str">
        <f t="shared" si="2"/>
        <v>         </v>
      </c>
    </row>
    <row r="23" spans="1:21" ht="14.25" customHeight="1">
      <c r="A23" s="8" t="str">
        <f>IF(B23=" "," ",'名簿'!B21)</f>
        <v> </v>
      </c>
      <c r="B23" s="9" t="str">
        <f>IF('名簿'!C21=0," ",'名簿'!C21)</f>
        <v> </v>
      </c>
      <c r="C23" s="10"/>
      <c r="D23" s="17">
        <f t="shared" si="0"/>
        <v>0</v>
      </c>
      <c r="E23" s="11"/>
      <c r="F23" s="10"/>
      <c r="G23" s="18">
        <f t="shared" si="1"/>
        <v>0</v>
      </c>
      <c r="H23" s="11"/>
      <c r="I23" s="9"/>
      <c r="J23" s="10"/>
      <c r="K23" s="15"/>
      <c r="L23" s="9"/>
      <c r="M23" s="9"/>
      <c r="N23" s="9"/>
      <c r="O23" s="9"/>
      <c r="P23" s="9"/>
      <c r="Q23" s="9"/>
      <c r="R23" s="9"/>
      <c r="S23" s="9"/>
      <c r="T23" s="16"/>
      <c r="U23" s="14" t="str">
        <f t="shared" si="2"/>
        <v>         </v>
      </c>
    </row>
    <row r="24" spans="1:21" ht="14.25" customHeight="1" thickBot="1">
      <c r="A24" s="41" t="str">
        <f>IF(B24=" "," ",'名簿'!B22)</f>
        <v> </v>
      </c>
      <c r="B24" s="42" t="str">
        <f>IF('名簿'!C22=0," ",'名簿'!C22)</f>
        <v> </v>
      </c>
      <c r="C24" s="43"/>
      <c r="D24" s="51">
        <f t="shared" si="0"/>
        <v>0</v>
      </c>
      <c r="E24" s="45"/>
      <c r="F24" s="43"/>
      <c r="G24" s="44">
        <f t="shared" si="1"/>
        <v>0</v>
      </c>
      <c r="H24" s="45"/>
      <c r="I24" s="42"/>
      <c r="J24" s="43"/>
      <c r="K24" s="46"/>
      <c r="L24" s="42"/>
      <c r="M24" s="42"/>
      <c r="N24" s="42"/>
      <c r="O24" s="42"/>
      <c r="P24" s="42"/>
      <c r="Q24" s="42"/>
      <c r="R24" s="42"/>
      <c r="S24" s="42"/>
      <c r="T24" s="47"/>
      <c r="U24" s="48" t="str">
        <f t="shared" si="2"/>
        <v>         </v>
      </c>
    </row>
    <row r="25" spans="1:21" ht="14.25" customHeight="1">
      <c r="A25" s="27" t="str">
        <f>IF(B25=" "," ",'名簿'!B23)</f>
        <v> </v>
      </c>
      <c r="B25" s="28" t="str">
        <f>IF('名簿'!C23=0," ",'名簿'!C23)</f>
        <v> </v>
      </c>
      <c r="C25" s="29"/>
      <c r="D25" s="17">
        <f t="shared" si="0"/>
        <v>0</v>
      </c>
      <c r="E25" s="30"/>
      <c r="F25" s="29"/>
      <c r="G25" s="17">
        <f t="shared" si="1"/>
        <v>0</v>
      </c>
      <c r="H25" s="30"/>
      <c r="I25" s="28"/>
      <c r="J25" s="29"/>
      <c r="K25" s="31"/>
      <c r="L25" s="28"/>
      <c r="M25" s="28"/>
      <c r="N25" s="28"/>
      <c r="O25" s="28"/>
      <c r="P25" s="28"/>
      <c r="Q25" s="28"/>
      <c r="R25" s="28"/>
      <c r="S25" s="28"/>
      <c r="T25" s="32"/>
      <c r="U25" s="6" t="str">
        <f t="shared" si="2"/>
        <v>         </v>
      </c>
    </row>
    <row r="26" spans="1:21" ht="14.25" customHeight="1">
      <c r="A26" s="8" t="str">
        <f>IF(B26=" "," ",'名簿'!B24)</f>
        <v> </v>
      </c>
      <c r="B26" s="9" t="str">
        <f>IF('名簿'!C24=0," ",'名簿'!C24)</f>
        <v> </v>
      </c>
      <c r="C26" s="10"/>
      <c r="D26" s="17">
        <f t="shared" si="0"/>
        <v>0</v>
      </c>
      <c r="E26" s="11"/>
      <c r="F26" s="10"/>
      <c r="G26" s="18">
        <f t="shared" si="1"/>
        <v>0</v>
      </c>
      <c r="H26" s="11"/>
      <c r="I26" s="9"/>
      <c r="J26" s="10"/>
      <c r="K26" s="15"/>
      <c r="L26" s="9"/>
      <c r="M26" s="9"/>
      <c r="N26" s="9"/>
      <c r="O26" s="9"/>
      <c r="P26" s="9"/>
      <c r="Q26" s="9"/>
      <c r="R26" s="9"/>
      <c r="S26" s="9"/>
      <c r="T26" s="16"/>
      <c r="U26" s="14" t="str">
        <f t="shared" si="2"/>
        <v>         </v>
      </c>
    </row>
    <row r="27" spans="1:21" ht="14.25" customHeight="1">
      <c r="A27" s="8" t="str">
        <f>IF(B27=" "," ",'名簿'!B25)</f>
        <v> </v>
      </c>
      <c r="B27" s="9" t="str">
        <f>IF('名簿'!C25=0," ",'名簿'!C25)</f>
        <v> </v>
      </c>
      <c r="C27" s="10"/>
      <c r="D27" s="17">
        <f t="shared" si="0"/>
        <v>0</v>
      </c>
      <c r="E27" s="11"/>
      <c r="F27" s="10"/>
      <c r="G27" s="18">
        <f t="shared" si="1"/>
        <v>0</v>
      </c>
      <c r="H27" s="11"/>
      <c r="I27" s="9"/>
      <c r="J27" s="10"/>
      <c r="K27" s="15"/>
      <c r="L27" s="9"/>
      <c r="M27" s="9"/>
      <c r="N27" s="9"/>
      <c r="O27" s="9"/>
      <c r="P27" s="9"/>
      <c r="Q27" s="9"/>
      <c r="R27" s="9"/>
      <c r="S27" s="9"/>
      <c r="T27" s="16"/>
      <c r="U27" s="14" t="str">
        <f t="shared" si="2"/>
        <v>         </v>
      </c>
    </row>
    <row r="28" spans="1:21" ht="14.25" customHeight="1">
      <c r="A28" s="8" t="str">
        <f>IF(B28=" "," ",'名簿'!B26)</f>
        <v> </v>
      </c>
      <c r="B28" s="9" t="str">
        <f>IF('名簿'!C26=0," ",'名簿'!C26)</f>
        <v> </v>
      </c>
      <c r="C28" s="10"/>
      <c r="D28" s="17">
        <f t="shared" si="0"/>
        <v>0</v>
      </c>
      <c r="E28" s="11"/>
      <c r="F28" s="10"/>
      <c r="G28" s="18">
        <f t="shared" si="1"/>
        <v>0</v>
      </c>
      <c r="H28" s="11"/>
      <c r="I28" s="9"/>
      <c r="J28" s="10"/>
      <c r="K28" s="15"/>
      <c r="L28" s="9"/>
      <c r="M28" s="9"/>
      <c r="N28" s="9"/>
      <c r="O28" s="9"/>
      <c r="P28" s="9"/>
      <c r="Q28" s="9"/>
      <c r="R28" s="9"/>
      <c r="S28" s="9"/>
      <c r="T28" s="16"/>
      <c r="U28" s="14" t="str">
        <f t="shared" si="2"/>
        <v>         </v>
      </c>
    </row>
    <row r="29" spans="1:21" ht="14.25" customHeight="1" thickBot="1">
      <c r="A29" s="19" t="str">
        <f>IF(B29=" "," ",'名簿'!B27)</f>
        <v> </v>
      </c>
      <c r="B29" s="20" t="str">
        <f>IF('名簿'!C27=0," ",'名簿'!C27)</f>
        <v> </v>
      </c>
      <c r="C29" s="21"/>
      <c r="D29" s="50">
        <f t="shared" si="0"/>
        <v>0</v>
      </c>
      <c r="E29" s="23"/>
      <c r="F29" s="21"/>
      <c r="G29" s="22">
        <f t="shared" si="1"/>
        <v>0</v>
      </c>
      <c r="H29" s="23"/>
      <c r="I29" s="20"/>
      <c r="J29" s="21"/>
      <c r="K29" s="24"/>
      <c r="L29" s="20"/>
      <c r="M29" s="20"/>
      <c r="N29" s="20"/>
      <c r="O29" s="20"/>
      <c r="P29" s="20"/>
      <c r="Q29" s="20"/>
      <c r="R29" s="20"/>
      <c r="S29" s="20"/>
      <c r="T29" s="25"/>
      <c r="U29" s="26" t="str">
        <f t="shared" si="2"/>
        <v>         </v>
      </c>
    </row>
    <row r="30" spans="1:21" ht="14.25" customHeight="1">
      <c r="A30" s="33" t="str">
        <f>IF(B30=" "," ",'名簿'!B28)</f>
        <v> </v>
      </c>
      <c r="B30" s="34" t="str">
        <f>IF('名簿'!C28=0," ",'名簿'!C28)</f>
        <v> </v>
      </c>
      <c r="C30" s="35"/>
      <c r="D30" s="36">
        <f t="shared" si="0"/>
        <v>0</v>
      </c>
      <c r="E30" s="37"/>
      <c r="F30" s="35"/>
      <c r="G30" s="36">
        <f t="shared" si="1"/>
        <v>0</v>
      </c>
      <c r="H30" s="37"/>
      <c r="I30" s="34"/>
      <c r="J30" s="35"/>
      <c r="K30" s="38"/>
      <c r="L30" s="34"/>
      <c r="M30" s="34"/>
      <c r="N30" s="34"/>
      <c r="O30" s="34"/>
      <c r="P30" s="34"/>
      <c r="Q30" s="34"/>
      <c r="R30" s="34"/>
      <c r="S30" s="34"/>
      <c r="T30" s="39"/>
      <c r="U30" s="40" t="str">
        <f t="shared" si="2"/>
        <v>         </v>
      </c>
    </row>
    <row r="31" spans="1:21" ht="14.25" customHeight="1">
      <c r="A31" s="8" t="str">
        <f>IF(B31=" "," ",'名簿'!B29)</f>
        <v> </v>
      </c>
      <c r="B31" s="9" t="str">
        <f>IF('名簿'!C29=0," ",'名簿'!C29)</f>
        <v> </v>
      </c>
      <c r="C31" s="10"/>
      <c r="D31" s="17">
        <f t="shared" si="0"/>
        <v>0</v>
      </c>
      <c r="E31" s="11"/>
      <c r="F31" s="10"/>
      <c r="G31" s="18">
        <f t="shared" si="1"/>
        <v>0</v>
      </c>
      <c r="H31" s="11"/>
      <c r="I31" s="9"/>
      <c r="J31" s="10"/>
      <c r="K31" s="15"/>
      <c r="L31" s="9"/>
      <c r="M31" s="9"/>
      <c r="N31" s="9"/>
      <c r="O31" s="9"/>
      <c r="P31" s="9"/>
      <c r="Q31" s="9"/>
      <c r="R31" s="9"/>
      <c r="S31" s="9"/>
      <c r="T31" s="16"/>
      <c r="U31" s="14" t="str">
        <f t="shared" si="2"/>
        <v>         </v>
      </c>
    </row>
    <row r="32" spans="1:21" ht="14.25" customHeight="1">
      <c r="A32" s="8" t="str">
        <f>IF(B32=" "," ",'名簿'!B30)</f>
        <v> </v>
      </c>
      <c r="B32" s="9" t="str">
        <f>IF('名簿'!C30=0," ",'名簿'!C30)</f>
        <v> </v>
      </c>
      <c r="C32" s="10"/>
      <c r="D32" s="17">
        <f t="shared" si="0"/>
        <v>0</v>
      </c>
      <c r="E32" s="11"/>
      <c r="F32" s="10"/>
      <c r="G32" s="18">
        <f t="shared" si="1"/>
        <v>0</v>
      </c>
      <c r="H32" s="11"/>
      <c r="I32" s="9"/>
      <c r="J32" s="10"/>
      <c r="K32" s="15"/>
      <c r="L32" s="9"/>
      <c r="M32" s="9"/>
      <c r="N32" s="9"/>
      <c r="O32" s="9"/>
      <c r="P32" s="9"/>
      <c r="Q32" s="9"/>
      <c r="R32" s="9"/>
      <c r="S32" s="9"/>
      <c r="T32" s="16"/>
      <c r="U32" s="14" t="str">
        <f t="shared" si="2"/>
        <v>         </v>
      </c>
    </row>
    <row r="33" spans="1:21" ht="14.25" customHeight="1">
      <c r="A33" s="8" t="str">
        <f>IF(B33=" "," ",'名簿'!B31)</f>
        <v> </v>
      </c>
      <c r="B33" s="9" t="str">
        <f>IF('名簿'!C31=0," ",'名簿'!C31)</f>
        <v> </v>
      </c>
      <c r="C33" s="10"/>
      <c r="D33" s="17">
        <f t="shared" si="0"/>
        <v>0</v>
      </c>
      <c r="E33" s="11"/>
      <c r="F33" s="10"/>
      <c r="G33" s="18">
        <f t="shared" si="1"/>
        <v>0</v>
      </c>
      <c r="H33" s="11"/>
      <c r="I33" s="9"/>
      <c r="J33" s="10"/>
      <c r="K33" s="15"/>
      <c r="L33" s="9"/>
      <c r="M33" s="9"/>
      <c r="N33" s="9"/>
      <c r="O33" s="9"/>
      <c r="P33" s="9"/>
      <c r="Q33" s="9"/>
      <c r="R33" s="9"/>
      <c r="S33" s="9"/>
      <c r="T33" s="16"/>
      <c r="U33" s="14" t="str">
        <f t="shared" si="2"/>
        <v>         </v>
      </c>
    </row>
    <row r="34" spans="1:21" ht="14.25" customHeight="1" thickBot="1">
      <c r="A34" s="41" t="str">
        <f>IF(B34=" "," ",'名簿'!B32)</f>
        <v> </v>
      </c>
      <c r="B34" s="42" t="str">
        <f>IF('名簿'!C32=0," ",'名簿'!C32)</f>
        <v> </v>
      </c>
      <c r="C34" s="43"/>
      <c r="D34" s="51">
        <f t="shared" si="0"/>
        <v>0</v>
      </c>
      <c r="E34" s="45"/>
      <c r="F34" s="43"/>
      <c r="G34" s="44">
        <f t="shared" si="1"/>
        <v>0</v>
      </c>
      <c r="H34" s="45"/>
      <c r="I34" s="42"/>
      <c r="J34" s="43"/>
      <c r="K34" s="46"/>
      <c r="L34" s="42"/>
      <c r="M34" s="42"/>
      <c r="N34" s="42"/>
      <c r="O34" s="42"/>
      <c r="P34" s="42"/>
      <c r="Q34" s="42"/>
      <c r="R34" s="42"/>
      <c r="S34" s="42"/>
      <c r="T34" s="47"/>
      <c r="U34" s="48" t="str">
        <f t="shared" si="2"/>
        <v>         </v>
      </c>
    </row>
    <row r="35" spans="1:21" ht="14.25" customHeight="1">
      <c r="A35" s="27" t="str">
        <f>IF(B35=" "," ",'名簿'!B33)</f>
        <v> </v>
      </c>
      <c r="B35" s="28" t="str">
        <f>IF('名簿'!C33=0," ",'名簿'!C33)</f>
        <v> </v>
      </c>
      <c r="C35" s="29"/>
      <c r="D35" s="17">
        <f t="shared" si="0"/>
        <v>0</v>
      </c>
      <c r="E35" s="30"/>
      <c r="F35" s="29"/>
      <c r="G35" s="17">
        <f t="shared" si="1"/>
        <v>0</v>
      </c>
      <c r="H35" s="30"/>
      <c r="I35" s="28"/>
      <c r="J35" s="29"/>
      <c r="K35" s="31"/>
      <c r="L35" s="28"/>
      <c r="M35" s="28"/>
      <c r="N35" s="28"/>
      <c r="O35" s="28"/>
      <c r="P35" s="28"/>
      <c r="Q35" s="28"/>
      <c r="R35" s="28"/>
      <c r="S35" s="28"/>
      <c r="T35" s="32"/>
      <c r="U35" s="6" t="str">
        <f t="shared" si="2"/>
        <v>         </v>
      </c>
    </row>
    <row r="36" spans="1:21" ht="14.25" customHeight="1">
      <c r="A36" s="8" t="str">
        <f>IF(B36=" "," ",'名簿'!B34)</f>
        <v> </v>
      </c>
      <c r="B36" s="9" t="str">
        <f>IF('名簿'!C34=0," ",'名簿'!C34)</f>
        <v> </v>
      </c>
      <c r="C36" s="10"/>
      <c r="D36" s="17">
        <f t="shared" si="0"/>
        <v>0</v>
      </c>
      <c r="E36" s="11"/>
      <c r="F36" s="10"/>
      <c r="G36" s="18">
        <f t="shared" si="1"/>
        <v>0</v>
      </c>
      <c r="H36" s="11"/>
      <c r="I36" s="9"/>
      <c r="J36" s="10"/>
      <c r="K36" s="15"/>
      <c r="L36" s="9"/>
      <c r="M36" s="9"/>
      <c r="N36" s="9"/>
      <c r="O36" s="9"/>
      <c r="P36" s="9"/>
      <c r="Q36" s="9"/>
      <c r="R36" s="9"/>
      <c r="S36" s="9"/>
      <c r="T36" s="16"/>
      <c r="U36" s="14" t="str">
        <f t="shared" si="2"/>
        <v>         </v>
      </c>
    </row>
    <row r="37" spans="1:21" ht="14.25" customHeight="1">
      <c r="A37" s="8" t="str">
        <f>IF(B37=" "," ",'名簿'!B35)</f>
        <v> </v>
      </c>
      <c r="B37" s="9" t="str">
        <f>IF('名簿'!C35=0," ",'名簿'!C35)</f>
        <v> </v>
      </c>
      <c r="C37" s="10"/>
      <c r="D37" s="17">
        <f t="shared" si="0"/>
        <v>0</v>
      </c>
      <c r="E37" s="11"/>
      <c r="F37" s="10"/>
      <c r="G37" s="18">
        <f t="shared" si="1"/>
        <v>0</v>
      </c>
      <c r="H37" s="11"/>
      <c r="I37" s="9"/>
      <c r="J37" s="10"/>
      <c r="K37" s="15"/>
      <c r="L37" s="9"/>
      <c r="M37" s="9"/>
      <c r="N37" s="9"/>
      <c r="O37" s="9"/>
      <c r="P37" s="9"/>
      <c r="Q37" s="9"/>
      <c r="R37" s="9"/>
      <c r="S37" s="9"/>
      <c r="T37" s="16"/>
      <c r="U37" s="14" t="str">
        <f t="shared" si="2"/>
        <v>         </v>
      </c>
    </row>
    <row r="38" spans="1:21" ht="14.25" customHeight="1">
      <c r="A38" s="8" t="str">
        <f>IF(B38=" "," ",'名簿'!B36)</f>
        <v> </v>
      </c>
      <c r="B38" s="9" t="str">
        <f>IF('名簿'!C36=0," ",'名簿'!C36)</f>
        <v> </v>
      </c>
      <c r="C38" s="10"/>
      <c r="D38" s="17">
        <f t="shared" si="0"/>
        <v>0</v>
      </c>
      <c r="E38" s="11"/>
      <c r="F38" s="10"/>
      <c r="G38" s="18">
        <f t="shared" si="1"/>
        <v>0</v>
      </c>
      <c r="H38" s="11"/>
      <c r="I38" s="9"/>
      <c r="J38" s="10"/>
      <c r="K38" s="15"/>
      <c r="L38" s="9"/>
      <c r="M38" s="9"/>
      <c r="N38" s="9"/>
      <c r="O38" s="9"/>
      <c r="P38" s="9"/>
      <c r="Q38" s="9"/>
      <c r="R38" s="9"/>
      <c r="S38" s="9"/>
      <c r="T38" s="16"/>
      <c r="U38" s="14" t="str">
        <f t="shared" si="2"/>
        <v>         </v>
      </c>
    </row>
    <row r="39" spans="1:21" ht="14.25" customHeight="1" thickBot="1">
      <c r="A39" s="19" t="str">
        <f>IF(B39=" "," ",'名簿'!B37)</f>
        <v> </v>
      </c>
      <c r="B39" s="20" t="str">
        <f>IF('名簿'!C37=0," ",'名簿'!C37)</f>
        <v> </v>
      </c>
      <c r="C39" s="21"/>
      <c r="D39" s="50">
        <f t="shared" si="0"/>
        <v>0</v>
      </c>
      <c r="E39" s="23"/>
      <c r="F39" s="21"/>
      <c r="G39" s="22">
        <f t="shared" si="1"/>
        <v>0</v>
      </c>
      <c r="H39" s="23"/>
      <c r="I39" s="20"/>
      <c r="J39" s="21"/>
      <c r="K39" s="24"/>
      <c r="L39" s="20"/>
      <c r="M39" s="20"/>
      <c r="N39" s="20"/>
      <c r="O39" s="20"/>
      <c r="P39" s="20"/>
      <c r="Q39" s="20"/>
      <c r="R39" s="20"/>
      <c r="S39" s="20"/>
      <c r="T39" s="25"/>
      <c r="U39" s="26" t="str">
        <f t="shared" si="2"/>
        <v>         </v>
      </c>
    </row>
    <row r="40" spans="1:21" ht="14.25" customHeight="1">
      <c r="A40" s="33" t="str">
        <f>IF(B40=" "," ",'名簿'!B38)</f>
        <v> </v>
      </c>
      <c r="B40" s="34" t="str">
        <f>IF('名簿'!C38=0," ",'名簿'!C38)</f>
        <v> </v>
      </c>
      <c r="C40" s="35"/>
      <c r="D40" s="36">
        <f t="shared" si="0"/>
        <v>0</v>
      </c>
      <c r="E40" s="37"/>
      <c r="F40" s="35"/>
      <c r="G40" s="36">
        <f t="shared" si="1"/>
        <v>0</v>
      </c>
      <c r="H40" s="37"/>
      <c r="I40" s="34"/>
      <c r="J40" s="35"/>
      <c r="K40" s="38"/>
      <c r="L40" s="34"/>
      <c r="M40" s="34"/>
      <c r="N40" s="34"/>
      <c r="O40" s="34"/>
      <c r="P40" s="34"/>
      <c r="Q40" s="34"/>
      <c r="R40" s="34"/>
      <c r="S40" s="34"/>
      <c r="T40" s="39"/>
      <c r="U40" s="40" t="str">
        <f t="shared" si="2"/>
        <v>         </v>
      </c>
    </row>
    <row r="41" spans="1:21" ht="14.25" customHeight="1">
      <c r="A41" s="8" t="str">
        <f>IF(B41=" "," ",'名簿'!B39)</f>
        <v> </v>
      </c>
      <c r="B41" s="9" t="str">
        <f>IF('名簿'!C39=0," ",'名簿'!C39)</f>
        <v> </v>
      </c>
      <c r="C41" s="10"/>
      <c r="D41" s="17">
        <f t="shared" si="0"/>
        <v>0</v>
      </c>
      <c r="E41" s="11"/>
      <c r="F41" s="10"/>
      <c r="G41" s="18">
        <f t="shared" si="1"/>
        <v>0</v>
      </c>
      <c r="H41" s="11"/>
      <c r="I41" s="9"/>
      <c r="J41" s="10"/>
      <c r="K41" s="15"/>
      <c r="L41" s="9"/>
      <c r="M41" s="9"/>
      <c r="N41" s="9"/>
      <c r="O41" s="9"/>
      <c r="P41" s="9"/>
      <c r="Q41" s="9"/>
      <c r="R41" s="9"/>
      <c r="S41" s="9"/>
      <c r="T41" s="16"/>
      <c r="U41" s="14" t="str">
        <f t="shared" si="2"/>
        <v>         </v>
      </c>
    </row>
    <row r="42" spans="1:21" ht="14.25" customHeight="1">
      <c r="A42" s="8" t="str">
        <f>IF(B42=" "," ",'名簿'!B40)</f>
        <v> </v>
      </c>
      <c r="B42" s="9" t="str">
        <f>IF('名簿'!C40=0," ",'名簿'!C40)</f>
        <v> </v>
      </c>
      <c r="C42" s="10"/>
      <c r="D42" s="17">
        <f t="shared" si="0"/>
        <v>0</v>
      </c>
      <c r="E42" s="11"/>
      <c r="F42" s="10"/>
      <c r="G42" s="18">
        <f t="shared" si="1"/>
        <v>0</v>
      </c>
      <c r="H42" s="11"/>
      <c r="I42" s="9"/>
      <c r="J42" s="10"/>
      <c r="K42" s="15"/>
      <c r="L42" s="9"/>
      <c r="M42" s="9"/>
      <c r="N42" s="9"/>
      <c r="O42" s="9"/>
      <c r="P42" s="9"/>
      <c r="Q42" s="9"/>
      <c r="R42" s="9"/>
      <c r="S42" s="9"/>
      <c r="T42" s="16"/>
      <c r="U42" s="14" t="str">
        <f t="shared" si="2"/>
        <v>         </v>
      </c>
    </row>
    <row r="43" spans="1:21" ht="14.25" customHeight="1">
      <c r="A43" s="8" t="str">
        <f>IF(B43=" "," ",'名簿'!B41)</f>
        <v> </v>
      </c>
      <c r="B43" s="9" t="str">
        <f>IF('名簿'!C41=0," ",'名簿'!C41)</f>
        <v> </v>
      </c>
      <c r="C43" s="10"/>
      <c r="D43" s="17">
        <f t="shared" si="0"/>
        <v>0</v>
      </c>
      <c r="E43" s="11"/>
      <c r="F43" s="10"/>
      <c r="G43" s="18">
        <f t="shared" si="1"/>
        <v>0</v>
      </c>
      <c r="H43" s="11"/>
      <c r="I43" s="9"/>
      <c r="J43" s="10"/>
      <c r="K43" s="15"/>
      <c r="L43" s="9"/>
      <c r="M43" s="9"/>
      <c r="N43" s="9"/>
      <c r="O43" s="9"/>
      <c r="P43" s="9"/>
      <c r="Q43" s="9"/>
      <c r="R43" s="9"/>
      <c r="S43" s="9"/>
      <c r="T43" s="16"/>
      <c r="U43" s="14" t="str">
        <f t="shared" si="2"/>
        <v>         </v>
      </c>
    </row>
    <row r="44" spans="1:21" ht="14.25" customHeight="1" thickBot="1">
      <c r="A44" s="41" t="str">
        <f>IF(B44=" "," ",'名簿'!B42)</f>
        <v> </v>
      </c>
      <c r="B44" s="42" t="str">
        <f>IF('名簿'!C42=0," ",'名簿'!C42)</f>
        <v> </v>
      </c>
      <c r="C44" s="43"/>
      <c r="D44" s="51">
        <f t="shared" si="0"/>
        <v>0</v>
      </c>
      <c r="E44" s="45"/>
      <c r="F44" s="43"/>
      <c r="G44" s="44">
        <f t="shared" si="1"/>
        <v>0</v>
      </c>
      <c r="H44" s="45"/>
      <c r="I44" s="42"/>
      <c r="J44" s="43"/>
      <c r="K44" s="46"/>
      <c r="L44" s="42"/>
      <c r="M44" s="42"/>
      <c r="N44" s="42"/>
      <c r="O44" s="42"/>
      <c r="P44" s="42"/>
      <c r="Q44" s="42"/>
      <c r="R44" s="42"/>
      <c r="S44" s="42"/>
      <c r="T44" s="47"/>
      <c r="U44" s="48" t="str">
        <f t="shared" si="2"/>
        <v>         </v>
      </c>
    </row>
    <row r="45" spans="1:21" ht="14.25" customHeight="1">
      <c r="A45" s="27" t="str">
        <f>IF(B45=" "," ",'名簿'!B43)</f>
        <v> </v>
      </c>
      <c r="B45" s="28" t="str">
        <f>IF('名簿'!C43=0," ",'名簿'!C43)</f>
        <v> </v>
      </c>
      <c r="C45" s="29"/>
      <c r="D45" s="17">
        <f t="shared" si="0"/>
        <v>0</v>
      </c>
      <c r="E45" s="30"/>
      <c r="F45" s="29"/>
      <c r="G45" s="17">
        <f t="shared" si="1"/>
        <v>0</v>
      </c>
      <c r="H45" s="30"/>
      <c r="I45" s="28"/>
      <c r="J45" s="29"/>
      <c r="K45" s="31"/>
      <c r="L45" s="28"/>
      <c r="M45" s="28"/>
      <c r="N45" s="28"/>
      <c r="O45" s="28"/>
      <c r="P45" s="28"/>
      <c r="Q45" s="28"/>
      <c r="R45" s="28"/>
      <c r="S45" s="28"/>
      <c r="T45" s="32"/>
      <c r="U45" s="6" t="str">
        <f t="shared" si="2"/>
        <v>         </v>
      </c>
    </row>
    <row r="46" spans="1:21" ht="14.25" customHeight="1">
      <c r="A46" s="8" t="str">
        <f>IF(B46=" "," ",'名簿'!B44)</f>
        <v> </v>
      </c>
      <c r="B46" s="9" t="str">
        <f>IF('名簿'!C44=0," ",'名簿'!C44)</f>
        <v> </v>
      </c>
      <c r="C46" s="10"/>
      <c r="D46" s="17">
        <f t="shared" si="0"/>
        <v>0</v>
      </c>
      <c r="E46" s="11"/>
      <c r="F46" s="10"/>
      <c r="G46" s="18">
        <f t="shared" si="1"/>
        <v>0</v>
      </c>
      <c r="H46" s="11"/>
      <c r="I46" s="9"/>
      <c r="J46" s="10"/>
      <c r="K46" s="15"/>
      <c r="L46" s="9"/>
      <c r="M46" s="9"/>
      <c r="N46" s="9"/>
      <c r="O46" s="9"/>
      <c r="P46" s="9"/>
      <c r="Q46" s="9"/>
      <c r="R46" s="9"/>
      <c r="S46" s="9"/>
      <c r="T46" s="16"/>
      <c r="U46" s="14" t="str">
        <f t="shared" si="2"/>
        <v>         </v>
      </c>
    </row>
    <row r="47" spans="1:21" ht="14.25" customHeight="1">
      <c r="A47" s="8" t="str">
        <f>IF(B47=" "," ",'名簿'!B45)</f>
        <v> </v>
      </c>
      <c r="B47" s="9" t="str">
        <f>IF('名簿'!C45=0," ",'名簿'!C45)</f>
        <v> </v>
      </c>
      <c r="C47" s="10"/>
      <c r="D47" s="17">
        <f t="shared" si="0"/>
        <v>0</v>
      </c>
      <c r="E47" s="11"/>
      <c r="F47" s="10"/>
      <c r="G47" s="18">
        <f t="shared" si="1"/>
        <v>0</v>
      </c>
      <c r="H47" s="11"/>
      <c r="I47" s="9"/>
      <c r="J47" s="10"/>
      <c r="K47" s="15"/>
      <c r="L47" s="9"/>
      <c r="M47" s="9"/>
      <c r="N47" s="9"/>
      <c r="O47" s="9"/>
      <c r="P47" s="9"/>
      <c r="Q47" s="9"/>
      <c r="R47" s="9"/>
      <c r="S47" s="9"/>
      <c r="T47" s="16"/>
      <c r="U47" s="14" t="str">
        <f t="shared" si="2"/>
        <v>         </v>
      </c>
    </row>
    <row r="48" spans="1:21" ht="14.25" customHeight="1">
      <c r="A48" s="8" t="str">
        <f>IF(B48=" "," ",'名簿'!B46)</f>
        <v> </v>
      </c>
      <c r="B48" s="9" t="str">
        <f>IF('名簿'!C46=0," ",'名簿'!C46)</f>
        <v> </v>
      </c>
      <c r="C48" s="10"/>
      <c r="D48" s="17">
        <f t="shared" si="0"/>
        <v>0</v>
      </c>
      <c r="E48" s="11"/>
      <c r="F48" s="10"/>
      <c r="G48" s="18">
        <f t="shared" si="1"/>
        <v>0</v>
      </c>
      <c r="H48" s="11"/>
      <c r="I48" s="9"/>
      <c r="J48" s="10"/>
      <c r="K48" s="15"/>
      <c r="L48" s="9"/>
      <c r="M48" s="9"/>
      <c r="N48" s="9"/>
      <c r="O48" s="9"/>
      <c r="P48" s="9"/>
      <c r="Q48" s="9"/>
      <c r="R48" s="9"/>
      <c r="S48" s="9"/>
      <c r="T48" s="16"/>
      <c r="U48" s="14" t="str">
        <f t="shared" si="2"/>
        <v>         </v>
      </c>
    </row>
    <row r="49" spans="1:21" ht="14.25" customHeight="1">
      <c r="A49" s="8" t="str">
        <f>IF(B49=" "," ",'名簿'!B47)</f>
        <v> </v>
      </c>
      <c r="B49" s="9" t="str">
        <f>IF('名簿'!C47=0," ",'名簿'!C47)</f>
        <v> </v>
      </c>
      <c r="C49" s="10"/>
      <c r="D49" s="17">
        <f t="shared" si="0"/>
        <v>0</v>
      </c>
      <c r="E49" s="11"/>
      <c r="F49" s="10"/>
      <c r="G49" s="18">
        <f t="shared" si="1"/>
        <v>0</v>
      </c>
      <c r="H49" s="11"/>
      <c r="I49" s="9"/>
      <c r="J49" s="10"/>
      <c r="K49" s="15"/>
      <c r="L49" s="9"/>
      <c r="M49" s="9"/>
      <c r="N49" s="9"/>
      <c r="O49" s="9"/>
      <c r="P49" s="9"/>
      <c r="Q49" s="9"/>
      <c r="R49" s="9"/>
      <c r="S49" s="9"/>
      <c r="T49" s="16"/>
      <c r="U49" s="14" t="str">
        <f t="shared" si="2"/>
        <v>         </v>
      </c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22">
    <mergeCell ref="A2:A4"/>
    <mergeCell ref="B2:B4"/>
    <mergeCell ref="C2:C4"/>
    <mergeCell ref="E2:E4"/>
    <mergeCell ref="F2:F4"/>
    <mergeCell ref="G2:G4"/>
    <mergeCell ref="H2:H4"/>
    <mergeCell ref="D2:D3"/>
    <mergeCell ref="O3:O4"/>
    <mergeCell ref="P3:P4"/>
    <mergeCell ref="Q3:Q4"/>
    <mergeCell ref="R3:R4"/>
    <mergeCell ref="I2:I4"/>
    <mergeCell ref="K3:K4"/>
    <mergeCell ref="L3:L4"/>
    <mergeCell ref="M3:M4"/>
    <mergeCell ref="J2:J4"/>
    <mergeCell ref="K2:U2"/>
    <mergeCell ref="N3:N4"/>
    <mergeCell ref="S3:S4"/>
    <mergeCell ref="T3:T4"/>
    <mergeCell ref="U3:U4"/>
  </mergeCells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pane xSplit="4" ySplit="4" topLeftCell="E5" activePane="bottomRight" state="split"/>
      <selection pane="topLeft" activeCell="A1" sqref="A1"/>
      <selection pane="topRight" activeCell="E1" sqref="E1"/>
      <selection pane="bottomLeft" activeCell="A5" sqref="A5"/>
      <selection pane="bottomRight" activeCell="R38" sqref="R38"/>
      <selection pane="topLeft" activeCell="R36" sqref="R36"/>
    </sheetView>
  </sheetViews>
  <sheetFormatPr defaultColWidth="9.00390625" defaultRowHeight="13.5"/>
  <cols>
    <col min="1" max="1" width="8.125" style="0" customWidth="1"/>
    <col min="2" max="2" width="10.125" style="0" customWidth="1"/>
    <col min="3" max="19" width="3.75390625" style="0" customWidth="1"/>
    <col min="20" max="20" width="8.125" style="0" customWidth="1"/>
    <col min="21" max="21" width="24.50390625" style="0" customWidth="1"/>
    <col min="22" max="25" width="4.50390625" style="0" customWidth="1"/>
  </cols>
  <sheetData>
    <row r="2" spans="1:21" ht="13.5" customHeight="1">
      <c r="A2" s="112" t="s">
        <v>2</v>
      </c>
      <c r="B2" s="115" t="s">
        <v>3</v>
      </c>
      <c r="C2" s="118" t="s">
        <v>13</v>
      </c>
      <c r="D2" s="133" t="s">
        <v>26</v>
      </c>
      <c r="E2" s="121" t="s">
        <v>6</v>
      </c>
      <c r="F2" s="124" t="s">
        <v>7</v>
      </c>
      <c r="G2" s="127" t="s">
        <v>8</v>
      </c>
      <c r="H2" s="130" t="s">
        <v>9</v>
      </c>
      <c r="I2" s="135" t="s">
        <v>10</v>
      </c>
      <c r="J2" s="138" t="s">
        <v>11</v>
      </c>
      <c r="K2" s="109" t="s">
        <v>24</v>
      </c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5" s="3" customFormat="1" ht="82.5" customHeight="1" thickBot="1">
      <c r="A3" s="113"/>
      <c r="B3" s="116"/>
      <c r="C3" s="119"/>
      <c r="D3" s="134"/>
      <c r="E3" s="122"/>
      <c r="F3" s="125"/>
      <c r="G3" s="128"/>
      <c r="H3" s="131"/>
      <c r="I3" s="136"/>
      <c r="J3" s="139"/>
      <c r="K3" s="141" t="s">
        <v>15</v>
      </c>
      <c r="L3" s="107" t="s">
        <v>22</v>
      </c>
      <c r="M3" s="107" t="s">
        <v>21</v>
      </c>
      <c r="N3" s="107" t="s">
        <v>16</v>
      </c>
      <c r="O3" s="107" t="s">
        <v>17</v>
      </c>
      <c r="P3" s="107" t="s">
        <v>20</v>
      </c>
      <c r="Q3" s="107" t="s">
        <v>23</v>
      </c>
      <c r="R3" s="107" t="s">
        <v>18</v>
      </c>
      <c r="S3" s="107" t="s">
        <v>19</v>
      </c>
      <c r="T3" s="103" t="s">
        <v>25</v>
      </c>
      <c r="U3" s="105"/>
      <c r="V3" s="4"/>
      <c r="W3" s="4"/>
      <c r="X3" s="4"/>
      <c r="Y3" s="4"/>
    </row>
    <row r="4" spans="1:25" s="3" customFormat="1" ht="17.25" customHeight="1" thickBot="1">
      <c r="A4" s="114"/>
      <c r="B4" s="117"/>
      <c r="C4" s="120"/>
      <c r="D4" s="49"/>
      <c r="E4" s="123"/>
      <c r="F4" s="126"/>
      <c r="G4" s="129"/>
      <c r="H4" s="132"/>
      <c r="I4" s="137"/>
      <c r="J4" s="140"/>
      <c r="K4" s="142"/>
      <c r="L4" s="108"/>
      <c r="M4" s="108"/>
      <c r="N4" s="108"/>
      <c r="O4" s="108"/>
      <c r="P4" s="108"/>
      <c r="Q4" s="108"/>
      <c r="R4" s="108"/>
      <c r="S4" s="108"/>
      <c r="T4" s="104"/>
      <c r="U4" s="106"/>
      <c r="V4" s="4"/>
      <c r="W4" s="4"/>
      <c r="X4" s="4"/>
      <c r="Y4" s="4"/>
    </row>
    <row r="5" spans="1:21" ht="14.25" customHeight="1">
      <c r="A5" s="8" t="str">
        <f>IF(B5=" "," ",'名簿'!B3)</f>
        <v> </v>
      </c>
      <c r="B5" s="9" t="str">
        <f>IF('名簿'!C3=0," ",'名簿'!C3)</f>
        <v> </v>
      </c>
      <c r="C5" s="10"/>
      <c r="D5" s="17">
        <f aca="true" t="shared" si="0" ref="D5:D49">$D$4-C5</f>
        <v>0</v>
      </c>
      <c r="E5" s="11"/>
      <c r="F5" s="10"/>
      <c r="G5" s="18">
        <f aca="true" t="shared" si="1" ref="G5:G49">D5-E5-F5</f>
        <v>0</v>
      </c>
      <c r="H5" s="11"/>
      <c r="I5" s="9"/>
      <c r="J5" s="10"/>
      <c r="K5" s="15"/>
      <c r="L5" s="9"/>
      <c r="M5" s="9"/>
      <c r="N5" s="9"/>
      <c r="O5" s="9"/>
      <c r="P5" s="9"/>
      <c r="Q5" s="9"/>
      <c r="R5" s="9"/>
      <c r="S5" s="9"/>
      <c r="T5" s="16"/>
      <c r="U5" s="14" t="str">
        <f aca="true" t="shared" si="2" ref="U5:U49">IF(K5=0," ",K$3&amp;K5)&amp;IF(L5=0," ",L$3&amp;L5)&amp;IF(M5=0," ",M$3&amp;M5)&amp;IF(N5=0," ",N$3&amp;N5)&amp;IF(O5=0," ",O$3&amp;O5)&amp;IF(P5=0," ",P$3&amp;P5)&amp;IF(Q5=0," ",Q$3&amp;Q5)&amp;IF(R5=0," ",R$3&amp;R5)&amp;IF(S5=0," ",S$3&amp;S5)&amp;T5</f>
        <v>         </v>
      </c>
    </row>
    <row r="6" spans="1:21" ht="14.25" customHeight="1">
      <c r="A6" s="8" t="str">
        <f>IF(B6=" "," ",'名簿'!B4)</f>
        <v> </v>
      </c>
      <c r="B6" s="9" t="str">
        <f>IF('名簿'!C4=0," ",'名簿'!C4)</f>
        <v> </v>
      </c>
      <c r="C6" s="10"/>
      <c r="D6" s="17">
        <f t="shared" si="0"/>
        <v>0</v>
      </c>
      <c r="E6" s="11"/>
      <c r="F6" s="10"/>
      <c r="G6" s="18">
        <f t="shared" si="1"/>
        <v>0</v>
      </c>
      <c r="H6" s="11"/>
      <c r="I6" s="9"/>
      <c r="J6" s="10"/>
      <c r="K6" s="15"/>
      <c r="L6" s="9"/>
      <c r="M6" s="9"/>
      <c r="N6" s="9"/>
      <c r="O6" s="9"/>
      <c r="P6" s="9"/>
      <c r="Q6" s="9"/>
      <c r="R6" s="9"/>
      <c r="S6" s="9"/>
      <c r="T6" s="16"/>
      <c r="U6" s="14" t="str">
        <f t="shared" si="2"/>
        <v>         </v>
      </c>
    </row>
    <row r="7" spans="1:21" ht="14.25" customHeight="1">
      <c r="A7" s="8" t="str">
        <f>IF(B7=" "," ",'名簿'!B5)</f>
        <v> </v>
      </c>
      <c r="B7" s="9" t="str">
        <f>IF('名簿'!C5=0," ",'名簿'!C5)</f>
        <v> </v>
      </c>
      <c r="C7" s="10"/>
      <c r="D7" s="17">
        <f t="shared" si="0"/>
        <v>0</v>
      </c>
      <c r="E7" s="11"/>
      <c r="F7" s="10"/>
      <c r="G7" s="18">
        <f t="shared" si="1"/>
        <v>0</v>
      </c>
      <c r="H7" s="11"/>
      <c r="I7" s="9"/>
      <c r="J7" s="10"/>
      <c r="K7" s="15"/>
      <c r="L7" s="9"/>
      <c r="M7" s="9"/>
      <c r="N7" s="9"/>
      <c r="O7" s="9"/>
      <c r="P7" s="9"/>
      <c r="Q7" s="9"/>
      <c r="R7" s="9"/>
      <c r="S7" s="9"/>
      <c r="T7" s="16"/>
      <c r="U7" s="14" t="str">
        <f t="shared" si="2"/>
        <v>         </v>
      </c>
    </row>
    <row r="8" spans="1:21" ht="14.25" customHeight="1">
      <c r="A8" s="8" t="str">
        <f>IF(B8=" "," ",'名簿'!B6)</f>
        <v> </v>
      </c>
      <c r="B8" s="9" t="str">
        <f>IF('名簿'!C6=0," ",'名簿'!C6)</f>
        <v> </v>
      </c>
      <c r="C8" s="10"/>
      <c r="D8" s="17">
        <f t="shared" si="0"/>
        <v>0</v>
      </c>
      <c r="E8" s="11"/>
      <c r="F8" s="10"/>
      <c r="G8" s="18">
        <f t="shared" si="1"/>
        <v>0</v>
      </c>
      <c r="H8" s="11"/>
      <c r="I8" s="9"/>
      <c r="J8" s="10"/>
      <c r="K8" s="15"/>
      <c r="L8" s="9"/>
      <c r="M8" s="9"/>
      <c r="N8" s="9"/>
      <c r="O8" s="9"/>
      <c r="P8" s="9"/>
      <c r="Q8" s="9"/>
      <c r="R8" s="9"/>
      <c r="S8" s="9"/>
      <c r="T8" s="16"/>
      <c r="U8" s="14" t="str">
        <f t="shared" si="2"/>
        <v>         </v>
      </c>
    </row>
    <row r="9" spans="1:21" ht="14.25" customHeight="1" thickBot="1">
      <c r="A9" s="19" t="str">
        <f>IF(B9=" "," ",'名簿'!B7)</f>
        <v> </v>
      </c>
      <c r="B9" s="20" t="str">
        <f>IF('名簿'!C7=0," ",'名簿'!C7)</f>
        <v> </v>
      </c>
      <c r="C9" s="21"/>
      <c r="D9" s="50">
        <f t="shared" si="0"/>
        <v>0</v>
      </c>
      <c r="E9" s="23"/>
      <c r="F9" s="21"/>
      <c r="G9" s="22">
        <f t="shared" si="1"/>
        <v>0</v>
      </c>
      <c r="H9" s="23"/>
      <c r="I9" s="20"/>
      <c r="J9" s="21"/>
      <c r="K9" s="24"/>
      <c r="L9" s="20"/>
      <c r="M9" s="20"/>
      <c r="N9" s="20"/>
      <c r="O9" s="20"/>
      <c r="P9" s="20"/>
      <c r="Q9" s="20"/>
      <c r="R9" s="20"/>
      <c r="S9" s="20"/>
      <c r="T9" s="25"/>
      <c r="U9" s="26" t="str">
        <f t="shared" si="2"/>
        <v>         </v>
      </c>
    </row>
    <row r="10" spans="1:21" ht="14.25" customHeight="1">
      <c r="A10" s="33" t="str">
        <f>IF(B10=" "," ",'名簿'!B8)</f>
        <v> </v>
      </c>
      <c r="B10" s="34" t="str">
        <f>IF('名簿'!C8=0," ",'名簿'!C8)</f>
        <v> </v>
      </c>
      <c r="C10" s="35"/>
      <c r="D10" s="36">
        <f t="shared" si="0"/>
        <v>0</v>
      </c>
      <c r="E10" s="37"/>
      <c r="F10" s="35"/>
      <c r="G10" s="36">
        <f t="shared" si="1"/>
        <v>0</v>
      </c>
      <c r="H10" s="37"/>
      <c r="I10" s="34"/>
      <c r="J10" s="35"/>
      <c r="K10" s="38"/>
      <c r="L10" s="34"/>
      <c r="M10" s="34"/>
      <c r="N10" s="34"/>
      <c r="O10" s="34"/>
      <c r="P10" s="34"/>
      <c r="Q10" s="34"/>
      <c r="R10" s="34"/>
      <c r="S10" s="34"/>
      <c r="T10" s="39"/>
      <c r="U10" s="40" t="str">
        <f t="shared" si="2"/>
        <v>         </v>
      </c>
    </row>
    <row r="11" spans="1:21" ht="14.25" customHeight="1">
      <c r="A11" s="8" t="str">
        <f>IF(B11=" "," ",'名簿'!B9)</f>
        <v> </v>
      </c>
      <c r="B11" s="9" t="str">
        <f>IF('名簿'!C9=0," ",'名簿'!C9)</f>
        <v> </v>
      </c>
      <c r="C11" s="10"/>
      <c r="D11" s="17">
        <f t="shared" si="0"/>
        <v>0</v>
      </c>
      <c r="E11" s="11"/>
      <c r="F11" s="10"/>
      <c r="G11" s="18">
        <f t="shared" si="1"/>
        <v>0</v>
      </c>
      <c r="H11" s="11"/>
      <c r="I11" s="9"/>
      <c r="J11" s="10"/>
      <c r="K11" s="15"/>
      <c r="L11" s="9"/>
      <c r="M11" s="9"/>
      <c r="N11" s="9"/>
      <c r="O11" s="9"/>
      <c r="P11" s="9"/>
      <c r="Q11" s="9"/>
      <c r="R11" s="9"/>
      <c r="S11" s="9"/>
      <c r="T11" s="16"/>
      <c r="U11" s="14" t="str">
        <f t="shared" si="2"/>
        <v>         </v>
      </c>
    </row>
    <row r="12" spans="1:21" ht="14.25" customHeight="1">
      <c r="A12" s="8" t="str">
        <f>IF(B12=" "," ",'名簿'!B10)</f>
        <v> </v>
      </c>
      <c r="B12" s="9" t="str">
        <f>IF('名簿'!C10=0," ",'名簿'!C10)</f>
        <v> </v>
      </c>
      <c r="C12" s="10"/>
      <c r="D12" s="17">
        <f t="shared" si="0"/>
        <v>0</v>
      </c>
      <c r="E12" s="11"/>
      <c r="F12" s="10"/>
      <c r="G12" s="18">
        <f t="shared" si="1"/>
        <v>0</v>
      </c>
      <c r="H12" s="11"/>
      <c r="I12" s="9"/>
      <c r="J12" s="10"/>
      <c r="K12" s="15"/>
      <c r="L12" s="9"/>
      <c r="M12" s="9"/>
      <c r="N12" s="9"/>
      <c r="O12" s="9"/>
      <c r="P12" s="9"/>
      <c r="Q12" s="9"/>
      <c r="R12" s="9"/>
      <c r="S12" s="9"/>
      <c r="T12" s="16"/>
      <c r="U12" s="14" t="str">
        <f t="shared" si="2"/>
        <v>         </v>
      </c>
    </row>
    <row r="13" spans="1:21" ht="14.25" customHeight="1">
      <c r="A13" s="8" t="str">
        <f>IF(B13=" "," ",'名簿'!B11)</f>
        <v> </v>
      </c>
      <c r="B13" s="9" t="str">
        <f>IF('名簿'!C11=0," ",'名簿'!C11)</f>
        <v> </v>
      </c>
      <c r="C13" s="10"/>
      <c r="D13" s="17">
        <f t="shared" si="0"/>
        <v>0</v>
      </c>
      <c r="E13" s="11"/>
      <c r="F13" s="10"/>
      <c r="G13" s="18">
        <f t="shared" si="1"/>
        <v>0</v>
      </c>
      <c r="H13" s="11"/>
      <c r="I13" s="9"/>
      <c r="J13" s="10"/>
      <c r="K13" s="15"/>
      <c r="L13" s="9"/>
      <c r="M13" s="9"/>
      <c r="N13" s="9"/>
      <c r="O13" s="9"/>
      <c r="P13" s="9"/>
      <c r="Q13" s="9"/>
      <c r="R13" s="9"/>
      <c r="S13" s="9"/>
      <c r="T13" s="16"/>
      <c r="U13" s="14" t="str">
        <f t="shared" si="2"/>
        <v>         </v>
      </c>
    </row>
    <row r="14" spans="1:21" ht="14.25" customHeight="1" thickBot="1">
      <c r="A14" s="41" t="str">
        <f>IF(B14=" "," ",'名簿'!B12)</f>
        <v> </v>
      </c>
      <c r="B14" s="42" t="str">
        <f>IF('名簿'!C12=0," ",'名簿'!C12)</f>
        <v> </v>
      </c>
      <c r="C14" s="43"/>
      <c r="D14" s="51">
        <f t="shared" si="0"/>
        <v>0</v>
      </c>
      <c r="E14" s="45"/>
      <c r="F14" s="43"/>
      <c r="G14" s="44">
        <f t="shared" si="1"/>
        <v>0</v>
      </c>
      <c r="H14" s="45"/>
      <c r="I14" s="42"/>
      <c r="J14" s="43"/>
      <c r="K14" s="46"/>
      <c r="L14" s="42"/>
      <c r="M14" s="42"/>
      <c r="N14" s="42"/>
      <c r="O14" s="42"/>
      <c r="P14" s="42"/>
      <c r="Q14" s="42"/>
      <c r="R14" s="42"/>
      <c r="S14" s="42"/>
      <c r="T14" s="47"/>
      <c r="U14" s="48" t="str">
        <f t="shared" si="2"/>
        <v>         </v>
      </c>
    </row>
    <row r="15" spans="1:21" ht="14.25" customHeight="1">
      <c r="A15" s="27" t="str">
        <f>IF(B15=" "," ",'名簿'!B13)</f>
        <v> </v>
      </c>
      <c r="B15" s="28" t="str">
        <f>IF('名簿'!C13=0," ",'名簿'!C13)</f>
        <v> </v>
      </c>
      <c r="C15" s="29"/>
      <c r="D15" s="17">
        <f t="shared" si="0"/>
        <v>0</v>
      </c>
      <c r="E15" s="30"/>
      <c r="F15" s="29"/>
      <c r="G15" s="17">
        <f t="shared" si="1"/>
        <v>0</v>
      </c>
      <c r="H15" s="30"/>
      <c r="I15" s="28"/>
      <c r="J15" s="29"/>
      <c r="K15" s="31"/>
      <c r="L15" s="28"/>
      <c r="M15" s="28"/>
      <c r="N15" s="28"/>
      <c r="O15" s="28"/>
      <c r="P15" s="28"/>
      <c r="Q15" s="28"/>
      <c r="R15" s="28"/>
      <c r="S15" s="28"/>
      <c r="T15" s="32"/>
      <c r="U15" s="6" t="str">
        <f t="shared" si="2"/>
        <v>         </v>
      </c>
    </row>
    <row r="16" spans="1:21" ht="14.25" customHeight="1">
      <c r="A16" s="8" t="str">
        <f>IF(B16=" "," ",'名簿'!B14)</f>
        <v> </v>
      </c>
      <c r="B16" s="9" t="str">
        <f>IF('名簿'!C14=0," ",'名簿'!C14)</f>
        <v> </v>
      </c>
      <c r="C16" s="10"/>
      <c r="D16" s="17">
        <f t="shared" si="0"/>
        <v>0</v>
      </c>
      <c r="E16" s="11"/>
      <c r="F16" s="10"/>
      <c r="G16" s="18">
        <f t="shared" si="1"/>
        <v>0</v>
      </c>
      <c r="H16" s="11"/>
      <c r="I16" s="9"/>
      <c r="J16" s="10"/>
      <c r="K16" s="15"/>
      <c r="L16" s="9"/>
      <c r="M16" s="9"/>
      <c r="N16" s="9"/>
      <c r="O16" s="9"/>
      <c r="P16" s="9"/>
      <c r="Q16" s="9"/>
      <c r="R16" s="9"/>
      <c r="S16" s="9"/>
      <c r="T16" s="16"/>
      <c r="U16" s="14" t="str">
        <f t="shared" si="2"/>
        <v>         </v>
      </c>
    </row>
    <row r="17" spans="1:21" ht="14.25" customHeight="1">
      <c r="A17" s="8" t="str">
        <f>IF(B17=" "," ",'名簿'!B15)</f>
        <v> </v>
      </c>
      <c r="B17" s="9" t="str">
        <f>IF('名簿'!C15=0," ",'名簿'!C15)</f>
        <v> </v>
      </c>
      <c r="C17" s="10"/>
      <c r="D17" s="17">
        <f t="shared" si="0"/>
        <v>0</v>
      </c>
      <c r="E17" s="11"/>
      <c r="F17" s="10"/>
      <c r="G17" s="18">
        <f t="shared" si="1"/>
        <v>0</v>
      </c>
      <c r="H17" s="11"/>
      <c r="I17" s="9"/>
      <c r="J17" s="10"/>
      <c r="K17" s="15"/>
      <c r="L17" s="9"/>
      <c r="M17" s="9"/>
      <c r="N17" s="9"/>
      <c r="O17" s="9"/>
      <c r="P17" s="9"/>
      <c r="Q17" s="9"/>
      <c r="R17" s="9"/>
      <c r="S17" s="9"/>
      <c r="T17" s="16"/>
      <c r="U17" s="14" t="str">
        <f t="shared" si="2"/>
        <v>         </v>
      </c>
    </row>
    <row r="18" spans="1:21" ht="14.25" customHeight="1">
      <c r="A18" s="8" t="str">
        <f>IF(B18=" "," ",'名簿'!B16)</f>
        <v> </v>
      </c>
      <c r="B18" s="9" t="str">
        <f>IF('名簿'!C16=0," ",'名簿'!C16)</f>
        <v> </v>
      </c>
      <c r="C18" s="10"/>
      <c r="D18" s="17">
        <f t="shared" si="0"/>
        <v>0</v>
      </c>
      <c r="E18" s="11"/>
      <c r="F18" s="10"/>
      <c r="G18" s="18">
        <f t="shared" si="1"/>
        <v>0</v>
      </c>
      <c r="H18" s="11"/>
      <c r="I18" s="9"/>
      <c r="J18" s="10"/>
      <c r="K18" s="15"/>
      <c r="L18" s="9"/>
      <c r="M18" s="9"/>
      <c r="N18" s="9"/>
      <c r="O18" s="9"/>
      <c r="P18" s="9"/>
      <c r="Q18" s="9"/>
      <c r="R18" s="9"/>
      <c r="S18" s="9"/>
      <c r="T18" s="16"/>
      <c r="U18" s="14" t="str">
        <f t="shared" si="2"/>
        <v>         </v>
      </c>
    </row>
    <row r="19" spans="1:21" ht="14.25" customHeight="1" thickBot="1">
      <c r="A19" s="19" t="str">
        <f>IF(B19=" "," ",'名簿'!B17)</f>
        <v> </v>
      </c>
      <c r="B19" s="20" t="str">
        <f>IF('名簿'!C17=0," ",'名簿'!C17)</f>
        <v> </v>
      </c>
      <c r="C19" s="21"/>
      <c r="D19" s="50">
        <f t="shared" si="0"/>
        <v>0</v>
      </c>
      <c r="E19" s="23"/>
      <c r="F19" s="21"/>
      <c r="G19" s="22">
        <f t="shared" si="1"/>
        <v>0</v>
      </c>
      <c r="H19" s="23"/>
      <c r="I19" s="20"/>
      <c r="J19" s="21"/>
      <c r="K19" s="24"/>
      <c r="L19" s="20"/>
      <c r="M19" s="20"/>
      <c r="N19" s="20"/>
      <c r="O19" s="20"/>
      <c r="P19" s="20"/>
      <c r="Q19" s="20"/>
      <c r="R19" s="20"/>
      <c r="S19" s="20"/>
      <c r="T19" s="25"/>
      <c r="U19" s="26" t="str">
        <f t="shared" si="2"/>
        <v>         </v>
      </c>
    </row>
    <row r="20" spans="1:21" ht="14.25" customHeight="1">
      <c r="A20" s="33" t="str">
        <f>IF(B20=" "," ",'名簿'!B18)</f>
        <v> </v>
      </c>
      <c r="B20" s="34" t="str">
        <f>IF('名簿'!C18=0," ",'名簿'!C18)</f>
        <v> </v>
      </c>
      <c r="C20" s="35"/>
      <c r="D20" s="36">
        <f t="shared" si="0"/>
        <v>0</v>
      </c>
      <c r="E20" s="37"/>
      <c r="F20" s="35"/>
      <c r="G20" s="36">
        <f t="shared" si="1"/>
        <v>0</v>
      </c>
      <c r="H20" s="37"/>
      <c r="I20" s="34"/>
      <c r="J20" s="35"/>
      <c r="K20" s="38"/>
      <c r="L20" s="34"/>
      <c r="M20" s="34"/>
      <c r="N20" s="34"/>
      <c r="O20" s="34"/>
      <c r="P20" s="34"/>
      <c r="Q20" s="34"/>
      <c r="R20" s="34"/>
      <c r="S20" s="34"/>
      <c r="T20" s="39"/>
      <c r="U20" s="40" t="str">
        <f t="shared" si="2"/>
        <v>         </v>
      </c>
    </row>
    <row r="21" spans="1:21" ht="14.25" customHeight="1">
      <c r="A21" s="8" t="str">
        <f>IF(B21=" "," ",'名簿'!B19)</f>
        <v> </v>
      </c>
      <c r="B21" s="9" t="str">
        <f>IF('名簿'!C19=0," ",'名簿'!C19)</f>
        <v> </v>
      </c>
      <c r="C21" s="10"/>
      <c r="D21" s="17">
        <f t="shared" si="0"/>
        <v>0</v>
      </c>
      <c r="E21" s="11"/>
      <c r="F21" s="10"/>
      <c r="G21" s="18">
        <f t="shared" si="1"/>
        <v>0</v>
      </c>
      <c r="H21" s="11"/>
      <c r="I21" s="9"/>
      <c r="J21" s="10"/>
      <c r="K21" s="15"/>
      <c r="L21" s="9"/>
      <c r="M21" s="9"/>
      <c r="N21" s="9"/>
      <c r="O21" s="9"/>
      <c r="P21" s="9"/>
      <c r="Q21" s="9"/>
      <c r="R21" s="9"/>
      <c r="S21" s="9"/>
      <c r="T21" s="16"/>
      <c r="U21" s="14" t="str">
        <f t="shared" si="2"/>
        <v>         </v>
      </c>
    </row>
    <row r="22" spans="1:21" ht="14.25" customHeight="1">
      <c r="A22" s="8" t="str">
        <f>IF(B22=" "," ",'名簿'!B20)</f>
        <v> </v>
      </c>
      <c r="B22" s="9" t="str">
        <f>IF('名簿'!C20=0," ",'名簿'!C20)</f>
        <v> </v>
      </c>
      <c r="C22" s="10"/>
      <c r="D22" s="17">
        <f t="shared" si="0"/>
        <v>0</v>
      </c>
      <c r="E22" s="11"/>
      <c r="F22" s="10"/>
      <c r="G22" s="18">
        <f t="shared" si="1"/>
        <v>0</v>
      </c>
      <c r="H22" s="11"/>
      <c r="I22" s="9"/>
      <c r="J22" s="10"/>
      <c r="K22" s="15"/>
      <c r="L22" s="9"/>
      <c r="M22" s="9"/>
      <c r="N22" s="9"/>
      <c r="O22" s="9"/>
      <c r="P22" s="9"/>
      <c r="Q22" s="9"/>
      <c r="R22" s="9"/>
      <c r="S22" s="9"/>
      <c r="T22" s="16"/>
      <c r="U22" s="14" t="str">
        <f t="shared" si="2"/>
        <v>         </v>
      </c>
    </row>
    <row r="23" spans="1:21" ht="14.25" customHeight="1">
      <c r="A23" s="8" t="str">
        <f>IF(B23=" "," ",'名簿'!B21)</f>
        <v> </v>
      </c>
      <c r="B23" s="9" t="str">
        <f>IF('名簿'!C21=0," ",'名簿'!C21)</f>
        <v> </v>
      </c>
      <c r="C23" s="10"/>
      <c r="D23" s="17">
        <f t="shared" si="0"/>
        <v>0</v>
      </c>
      <c r="E23" s="11"/>
      <c r="F23" s="10"/>
      <c r="G23" s="18">
        <f t="shared" si="1"/>
        <v>0</v>
      </c>
      <c r="H23" s="11"/>
      <c r="I23" s="9"/>
      <c r="J23" s="10"/>
      <c r="K23" s="15"/>
      <c r="L23" s="9"/>
      <c r="M23" s="9"/>
      <c r="N23" s="9"/>
      <c r="O23" s="9"/>
      <c r="P23" s="9"/>
      <c r="Q23" s="9"/>
      <c r="R23" s="9"/>
      <c r="S23" s="9"/>
      <c r="T23" s="16"/>
      <c r="U23" s="14" t="str">
        <f t="shared" si="2"/>
        <v>         </v>
      </c>
    </row>
    <row r="24" spans="1:21" ht="14.25" customHeight="1" thickBot="1">
      <c r="A24" s="41" t="str">
        <f>IF(B24=" "," ",'名簿'!B22)</f>
        <v> </v>
      </c>
      <c r="B24" s="42" t="str">
        <f>IF('名簿'!C22=0," ",'名簿'!C22)</f>
        <v> </v>
      </c>
      <c r="C24" s="43"/>
      <c r="D24" s="51">
        <f t="shared" si="0"/>
        <v>0</v>
      </c>
      <c r="E24" s="45"/>
      <c r="F24" s="43"/>
      <c r="G24" s="44">
        <f t="shared" si="1"/>
        <v>0</v>
      </c>
      <c r="H24" s="45"/>
      <c r="I24" s="42"/>
      <c r="J24" s="43"/>
      <c r="K24" s="46"/>
      <c r="L24" s="42"/>
      <c r="M24" s="42"/>
      <c r="N24" s="42"/>
      <c r="O24" s="42"/>
      <c r="P24" s="42"/>
      <c r="Q24" s="42"/>
      <c r="R24" s="42"/>
      <c r="S24" s="42"/>
      <c r="T24" s="47"/>
      <c r="U24" s="48" t="str">
        <f t="shared" si="2"/>
        <v>         </v>
      </c>
    </row>
    <row r="25" spans="1:21" ht="14.25" customHeight="1">
      <c r="A25" s="27" t="str">
        <f>IF(B25=" "," ",'名簿'!B23)</f>
        <v> </v>
      </c>
      <c r="B25" s="28" t="str">
        <f>IF('名簿'!C23=0," ",'名簿'!C23)</f>
        <v> </v>
      </c>
      <c r="C25" s="29"/>
      <c r="D25" s="17">
        <f t="shared" si="0"/>
        <v>0</v>
      </c>
      <c r="E25" s="30"/>
      <c r="F25" s="29"/>
      <c r="G25" s="17">
        <f t="shared" si="1"/>
        <v>0</v>
      </c>
      <c r="H25" s="30"/>
      <c r="I25" s="28"/>
      <c r="J25" s="29"/>
      <c r="K25" s="31"/>
      <c r="L25" s="28"/>
      <c r="M25" s="28"/>
      <c r="N25" s="28"/>
      <c r="O25" s="28"/>
      <c r="P25" s="28"/>
      <c r="Q25" s="28"/>
      <c r="R25" s="28"/>
      <c r="S25" s="28"/>
      <c r="T25" s="32"/>
      <c r="U25" s="6" t="str">
        <f t="shared" si="2"/>
        <v>         </v>
      </c>
    </row>
    <row r="26" spans="1:21" ht="14.25" customHeight="1">
      <c r="A26" s="8" t="str">
        <f>IF(B26=" "," ",'名簿'!B24)</f>
        <v> </v>
      </c>
      <c r="B26" s="9" t="str">
        <f>IF('名簿'!C24=0," ",'名簿'!C24)</f>
        <v> </v>
      </c>
      <c r="C26" s="10"/>
      <c r="D26" s="17">
        <f t="shared" si="0"/>
        <v>0</v>
      </c>
      <c r="E26" s="11"/>
      <c r="F26" s="10"/>
      <c r="G26" s="18">
        <f t="shared" si="1"/>
        <v>0</v>
      </c>
      <c r="H26" s="11"/>
      <c r="I26" s="9"/>
      <c r="J26" s="10"/>
      <c r="K26" s="15"/>
      <c r="L26" s="9"/>
      <c r="M26" s="9"/>
      <c r="N26" s="9"/>
      <c r="O26" s="9"/>
      <c r="P26" s="9"/>
      <c r="Q26" s="9"/>
      <c r="R26" s="9"/>
      <c r="S26" s="9"/>
      <c r="T26" s="16"/>
      <c r="U26" s="14" t="str">
        <f t="shared" si="2"/>
        <v>         </v>
      </c>
    </row>
    <row r="27" spans="1:21" ht="14.25" customHeight="1">
      <c r="A27" s="8" t="str">
        <f>IF(B27=" "," ",'名簿'!B25)</f>
        <v> </v>
      </c>
      <c r="B27" s="9" t="str">
        <f>IF('名簿'!C25=0," ",'名簿'!C25)</f>
        <v> </v>
      </c>
      <c r="C27" s="10"/>
      <c r="D27" s="17">
        <f t="shared" si="0"/>
        <v>0</v>
      </c>
      <c r="E27" s="11"/>
      <c r="F27" s="10"/>
      <c r="G27" s="18">
        <f t="shared" si="1"/>
        <v>0</v>
      </c>
      <c r="H27" s="11"/>
      <c r="I27" s="9"/>
      <c r="J27" s="10"/>
      <c r="K27" s="15"/>
      <c r="L27" s="9"/>
      <c r="M27" s="9"/>
      <c r="N27" s="9"/>
      <c r="O27" s="9"/>
      <c r="P27" s="9"/>
      <c r="Q27" s="9"/>
      <c r="R27" s="9"/>
      <c r="S27" s="9"/>
      <c r="T27" s="16"/>
      <c r="U27" s="14" t="str">
        <f t="shared" si="2"/>
        <v>         </v>
      </c>
    </row>
    <row r="28" spans="1:21" ht="14.25" customHeight="1">
      <c r="A28" s="8" t="str">
        <f>IF(B28=" "," ",'名簿'!B26)</f>
        <v> </v>
      </c>
      <c r="B28" s="9" t="str">
        <f>IF('名簿'!C26=0," ",'名簿'!C26)</f>
        <v> </v>
      </c>
      <c r="C28" s="10"/>
      <c r="D28" s="17">
        <f t="shared" si="0"/>
        <v>0</v>
      </c>
      <c r="E28" s="11"/>
      <c r="F28" s="10"/>
      <c r="G28" s="18">
        <f t="shared" si="1"/>
        <v>0</v>
      </c>
      <c r="H28" s="11"/>
      <c r="I28" s="9"/>
      <c r="J28" s="10"/>
      <c r="K28" s="15"/>
      <c r="L28" s="9"/>
      <c r="M28" s="9"/>
      <c r="N28" s="9"/>
      <c r="O28" s="9"/>
      <c r="P28" s="9"/>
      <c r="Q28" s="9"/>
      <c r="R28" s="9"/>
      <c r="S28" s="9"/>
      <c r="T28" s="16"/>
      <c r="U28" s="14" t="str">
        <f t="shared" si="2"/>
        <v>         </v>
      </c>
    </row>
    <row r="29" spans="1:21" ht="14.25" customHeight="1" thickBot="1">
      <c r="A29" s="19" t="str">
        <f>IF(B29=" "," ",'名簿'!B27)</f>
        <v> </v>
      </c>
      <c r="B29" s="20" t="str">
        <f>IF('名簿'!C27=0," ",'名簿'!C27)</f>
        <v> </v>
      </c>
      <c r="C29" s="21"/>
      <c r="D29" s="50">
        <f t="shared" si="0"/>
        <v>0</v>
      </c>
      <c r="E29" s="23"/>
      <c r="F29" s="21"/>
      <c r="G29" s="22">
        <f t="shared" si="1"/>
        <v>0</v>
      </c>
      <c r="H29" s="23"/>
      <c r="I29" s="20"/>
      <c r="J29" s="21"/>
      <c r="K29" s="24"/>
      <c r="L29" s="20"/>
      <c r="M29" s="20"/>
      <c r="N29" s="20"/>
      <c r="O29" s="20"/>
      <c r="P29" s="20"/>
      <c r="Q29" s="20"/>
      <c r="R29" s="20"/>
      <c r="S29" s="20"/>
      <c r="T29" s="25"/>
      <c r="U29" s="26" t="str">
        <f t="shared" si="2"/>
        <v>         </v>
      </c>
    </row>
    <row r="30" spans="1:21" ht="14.25" customHeight="1">
      <c r="A30" s="33" t="str">
        <f>IF(B30=" "," ",'名簿'!B28)</f>
        <v> </v>
      </c>
      <c r="B30" s="34" t="str">
        <f>IF('名簿'!C28=0," ",'名簿'!C28)</f>
        <v> </v>
      </c>
      <c r="C30" s="35"/>
      <c r="D30" s="36">
        <f t="shared" si="0"/>
        <v>0</v>
      </c>
      <c r="E30" s="37"/>
      <c r="F30" s="35"/>
      <c r="G30" s="36">
        <f t="shared" si="1"/>
        <v>0</v>
      </c>
      <c r="H30" s="37"/>
      <c r="I30" s="34"/>
      <c r="J30" s="35"/>
      <c r="K30" s="38"/>
      <c r="L30" s="34"/>
      <c r="M30" s="34"/>
      <c r="N30" s="34"/>
      <c r="O30" s="34"/>
      <c r="P30" s="34"/>
      <c r="Q30" s="34"/>
      <c r="R30" s="34"/>
      <c r="S30" s="34"/>
      <c r="T30" s="39"/>
      <c r="U30" s="40" t="str">
        <f t="shared" si="2"/>
        <v>         </v>
      </c>
    </row>
    <row r="31" spans="1:21" ht="14.25" customHeight="1">
      <c r="A31" s="8" t="str">
        <f>IF(B31=" "," ",'名簿'!B29)</f>
        <v> </v>
      </c>
      <c r="B31" s="9" t="str">
        <f>IF('名簿'!C29=0," ",'名簿'!C29)</f>
        <v> </v>
      </c>
      <c r="C31" s="10"/>
      <c r="D31" s="17">
        <f t="shared" si="0"/>
        <v>0</v>
      </c>
      <c r="E31" s="11"/>
      <c r="F31" s="10"/>
      <c r="G31" s="18">
        <f t="shared" si="1"/>
        <v>0</v>
      </c>
      <c r="H31" s="11"/>
      <c r="I31" s="9"/>
      <c r="J31" s="10"/>
      <c r="K31" s="15"/>
      <c r="L31" s="9"/>
      <c r="M31" s="9"/>
      <c r="N31" s="9"/>
      <c r="O31" s="9"/>
      <c r="P31" s="9"/>
      <c r="Q31" s="9"/>
      <c r="R31" s="9"/>
      <c r="S31" s="9"/>
      <c r="T31" s="16"/>
      <c r="U31" s="14" t="str">
        <f t="shared" si="2"/>
        <v>         </v>
      </c>
    </row>
    <row r="32" spans="1:21" ht="14.25" customHeight="1">
      <c r="A32" s="8" t="str">
        <f>IF(B32=" "," ",'名簿'!B30)</f>
        <v> </v>
      </c>
      <c r="B32" s="9" t="str">
        <f>IF('名簿'!C30=0," ",'名簿'!C30)</f>
        <v> </v>
      </c>
      <c r="C32" s="10"/>
      <c r="D32" s="17">
        <f t="shared" si="0"/>
        <v>0</v>
      </c>
      <c r="E32" s="11"/>
      <c r="F32" s="10"/>
      <c r="G32" s="18">
        <f t="shared" si="1"/>
        <v>0</v>
      </c>
      <c r="H32" s="11"/>
      <c r="I32" s="9"/>
      <c r="J32" s="10"/>
      <c r="K32" s="15"/>
      <c r="L32" s="9"/>
      <c r="M32" s="9"/>
      <c r="N32" s="9"/>
      <c r="O32" s="9"/>
      <c r="P32" s="9"/>
      <c r="Q32" s="9"/>
      <c r="R32" s="9"/>
      <c r="S32" s="9"/>
      <c r="T32" s="16"/>
      <c r="U32" s="14" t="str">
        <f t="shared" si="2"/>
        <v>         </v>
      </c>
    </row>
    <row r="33" spans="1:21" ht="14.25" customHeight="1">
      <c r="A33" s="8" t="str">
        <f>IF(B33=" "," ",'名簿'!B31)</f>
        <v> </v>
      </c>
      <c r="B33" s="9" t="str">
        <f>IF('名簿'!C31=0," ",'名簿'!C31)</f>
        <v> </v>
      </c>
      <c r="C33" s="10"/>
      <c r="D33" s="17">
        <f t="shared" si="0"/>
        <v>0</v>
      </c>
      <c r="E33" s="11"/>
      <c r="F33" s="10"/>
      <c r="G33" s="18">
        <f t="shared" si="1"/>
        <v>0</v>
      </c>
      <c r="H33" s="11"/>
      <c r="I33" s="9"/>
      <c r="J33" s="10"/>
      <c r="K33" s="15"/>
      <c r="L33" s="9"/>
      <c r="M33" s="9"/>
      <c r="N33" s="9"/>
      <c r="O33" s="9"/>
      <c r="P33" s="9"/>
      <c r="Q33" s="9"/>
      <c r="R33" s="9"/>
      <c r="S33" s="9"/>
      <c r="T33" s="16"/>
      <c r="U33" s="14" t="str">
        <f t="shared" si="2"/>
        <v>         </v>
      </c>
    </row>
    <row r="34" spans="1:21" ht="14.25" customHeight="1" thickBot="1">
      <c r="A34" s="41" t="str">
        <f>IF(B34=" "," ",'名簿'!B32)</f>
        <v> </v>
      </c>
      <c r="B34" s="42" t="str">
        <f>IF('名簿'!C32=0," ",'名簿'!C32)</f>
        <v> </v>
      </c>
      <c r="C34" s="43"/>
      <c r="D34" s="51">
        <f t="shared" si="0"/>
        <v>0</v>
      </c>
      <c r="E34" s="45"/>
      <c r="F34" s="43"/>
      <c r="G34" s="44">
        <f t="shared" si="1"/>
        <v>0</v>
      </c>
      <c r="H34" s="45"/>
      <c r="I34" s="42"/>
      <c r="J34" s="43"/>
      <c r="K34" s="46"/>
      <c r="L34" s="42"/>
      <c r="M34" s="42"/>
      <c r="N34" s="42"/>
      <c r="O34" s="42"/>
      <c r="P34" s="42"/>
      <c r="Q34" s="42"/>
      <c r="R34" s="42"/>
      <c r="S34" s="42"/>
      <c r="T34" s="47"/>
      <c r="U34" s="48" t="str">
        <f t="shared" si="2"/>
        <v>         </v>
      </c>
    </row>
    <row r="35" spans="1:21" ht="14.25" customHeight="1">
      <c r="A35" s="27" t="str">
        <f>IF(B35=" "," ",'名簿'!B33)</f>
        <v> </v>
      </c>
      <c r="B35" s="28" t="str">
        <f>IF('名簿'!C33=0," ",'名簿'!C33)</f>
        <v> </v>
      </c>
      <c r="C35" s="29"/>
      <c r="D35" s="17">
        <f t="shared" si="0"/>
        <v>0</v>
      </c>
      <c r="E35" s="30"/>
      <c r="F35" s="29"/>
      <c r="G35" s="17">
        <f t="shared" si="1"/>
        <v>0</v>
      </c>
      <c r="H35" s="30"/>
      <c r="I35" s="28"/>
      <c r="J35" s="29"/>
      <c r="K35" s="31"/>
      <c r="L35" s="28"/>
      <c r="M35" s="28"/>
      <c r="N35" s="28"/>
      <c r="O35" s="28"/>
      <c r="P35" s="28"/>
      <c r="Q35" s="28"/>
      <c r="R35" s="28"/>
      <c r="S35" s="28"/>
      <c r="T35" s="32"/>
      <c r="U35" s="6" t="str">
        <f t="shared" si="2"/>
        <v>         </v>
      </c>
    </row>
    <row r="36" spans="1:21" ht="14.25" customHeight="1">
      <c r="A36" s="8" t="str">
        <f>IF(B36=" "," ",'名簿'!B34)</f>
        <v> </v>
      </c>
      <c r="B36" s="9" t="str">
        <f>IF('名簿'!C34=0," ",'名簿'!C34)</f>
        <v> </v>
      </c>
      <c r="C36" s="10"/>
      <c r="D36" s="17">
        <f t="shared" si="0"/>
        <v>0</v>
      </c>
      <c r="E36" s="11"/>
      <c r="F36" s="10"/>
      <c r="G36" s="18">
        <f t="shared" si="1"/>
        <v>0</v>
      </c>
      <c r="H36" s="11"/>
      <c r="I36" s="9"/>
      <c r="J36" s="10"/>
      <c r="K36" s="15"/>
      <c r="L36" s="9"/>
      <c r="M36" s="9"/>
      <c r="N36" s="9"/>
      <c r="O36" s="9"/>
      <c r="P36" s="9"/>
      <c r="Q36" s="9"/>
      <c r="R36" s="9"/>
      <c r="S36" s="9"/>
      <c r="T36" s="16"/>
      <c r="U36" s="14" t="str">
        <f t="shared" si="2"/>
        <v>         </v>
      </c>
    </row>
    <row r="37" spans="1:21" ht="14.25" customHeight="1">
      <c r="A37" s="8" t="str">
        <f>IF(B37=" "," ",'名簿'!B35)</f>
        <v> </v>
      </c>
      <c r="B37" s="9" t="str">
        <f>IF('名簿'!C35=0," ",'名簿'!C35)</f>
        <v> </v>
      </c>
      <c r="C37" s="10"/>
      <c r="D37" s="17">
        <f t="shared" si="0"/>
        <v>0</v>
      </c>
      <c r="E37" s="11"/>
      <c r="F37" s="10"/>
      <c r="G37" s="18">
        <f t="shared" si="1"/>
        <v>0</v>
      </c>
      <c r="H37" s="11"/>
      <c r="I37" s="9"/>
      <c r="J37" s="10"/>
      <c r="K37" s="15"/>
      <c r="L37" s="9"/>
      <c r="M37" s="9"/>
      <c r="N37" s="9"/>
      <c r="O37" s="9"/>
      <c r="P37" s="9"/>
      <c r="Q37" s="9"/>
      <c r="R37" s="9"/>
      <c r="S37" s="9"/>
      <c r="T37" s="16"/>
      <c r="U37" s="14" t="str">
        <f t="shared" si="2"/>
        <v>         </v>
      </c>
    </row>
    <row r="38" spans="1:21" ht="14.25" customHeight="1">
      <c r="A38" s="8" t="str">
        <f>IF(B38=" "," ",'名簿'!B36)</f>
        <v> </v>
      </c>
      <c r="B38" s="9" t="str">
        <f>IF('名簿'!C36=0," ",'名簿'!C36)</f>
        <v> </v>
      </c>
      <c r="C38" s="10"/>
      <c r="D38" s="17">
        <f t="shared" si="0"/>
        <v>0</v>
      </c>
      <c r="E38" s="11"/>
      <c r="F38" s="10"/>
      <c r="G38" s="18">
        <f t="shared" si="1"/>
        <v>0</v>
      </c>
      <c r="H38" s="11"/>
      <c r="I38" s="9"/>
      <c r="J38" s="10"/>
      <c r="K38" s="15"/>
      <c r="L38" s="9"/>
      <c r="M38" s="9"/>
      <c r="N38" s="9"/>
      <c r="O38" s="9"/>
      <c r="P38" s="9"/>
      <c r="Q38" s="9"/>
      <c r="R38" s="9"/>
      <c r="S38" s="9"/>
      <c r="T38" s="16"/>
      <c r="U38" s="14" t="str">
        <f t="shared" si="2"/>
        <v>         </v>
      </c>
    </row>
    <row r="39" spans="1:21" ht="14.25" customHeight="1" thickBot="1">
      <c r="A39" s="19" t="str">
        <f>IF(B39=" "," ",'名簿'!B37)</f>
        <v> </v>
      </c>
      <c r="B39" s="20" t="str">
        <f>IF('名簿'!C37=0," ",'名簿'!C37)</f>
        <v> </v>
      </c>
      <c r="C39" s="21"/>
      <c r="D39" s="50">
        <f t="shared" si="0"/>
        <v>0</v>
      </c>
      <c r="E39" s="23"/>
      <c r="F39" s="21"/>
      <c r="G39" s="22">
        <f t="shared" si="1"/>
        <v>0</v>
      </c>
      <c r="H39" s="23"/>
      <c r="I39" s="20"/>
      <c r="J39" s="21"/>
      <c r="K39" s="24"/>
      <c r="L39" s="20"/>
      <c r="M39" s="20"/>
      <c r="N39" s="20"/>
      <c r="O39" s="20"/>
      <c r="P39" s="20"/>
      <c r="Q39" s="20"/>
      <c r="R39" s="20"/>
      <c r="S39" s="20"/>
      <c r="T39" s="25"/>
      <c r="U39" s="26" t="str">
        <f t="shared" si="2"/>
        <v>         </v>
      </c>
    </row>
    <row r="40" spans="1:21" ht="14.25" customHeight="1">
      <c r="A40" s="33" t="str">
        <f>IF(B40=" "," ",'名簿'!B38)</f>
        <v> </v>
      </c>
      <c r="B40" s="34" t="str">
        <f>IF('名簿'!C38=0," ",'名簿'!C38)</f>
        <v> </v>
      </c>
      <c r="C40" s="35"/>
      <c r="D40" s="36">
        <f t="shared" si="0"/>
        <v>0</v>
      </c>
      <c r="E40" s="37"/>
      <c r="F40" s="35"/>
      <c r="G40" s="36">
        <f t="shared" si="1"/>
        <v>0</v>
      </c>
      <c r="H40" s="37"/>
      <c r="I40" s="34"/>
      <c r="J40" s="35"/>
      <c r="K40" s="38"/>
      <c r="L40" s="34"/>
      <c r="M40" s="34"/>
      <c r="N40" s="34"/>
      <c r="O40" s="34"/>
      <c r="P40" s="34"/>
      <c r="Q40" s="34"/>
      <c r="R40" s="34"/>
      <c r="S40" s="34"/>
      <c r="T40" s="39"/>
      <c r="U40" s="40" t="str">
        <f t="shared" si="2"/>
        <v>         </v>
      </c>
    </row>
    <row r="41" spans="1:21" ht="14.25" customHeight="1">
      <c r="A41" s="8" t="str">
        <f>IF(B41=" "," ",'名簿'!B39)</f>
        <v> </v>
      </c>
      <c r="B41" s="9" t="str">
        <f>IF('名簿'!C39=0," ",'名簿'!C39)</f>
        <v> </v>
      </c>
      <c r="C41" s="10"/>
      <c r="D41" s="17">
        <f t="shared" si="0"/>
        <v>0</v>
      </c>
      <c r="E41" s="11"/>
      <c r="F41" s="10"/>
      <c r="G41" s="18">
        <f t="shared" si="1"/>
        <v>0</v>
      </c>
      <c r="H41" s="11"/>
      <c r="I41" s="9"/>
      <c r="J41" s="10"/>
      <c r="K41" s="15"/>
      <c r="L41" s="9"/>
      <c r="M41" s="9"/>
      <c r="N41" s="9"/>
      <c r="O41" s="9"/>
      <c r="P41" s="9"/>
      <c r="Q41" s="9"/>
      <c r="R41" s="9"/>
      <c r="S41" s="9"/>
      <c r="T41" s="16"/>
      <c r="U41" s="14" t="str">
        <f t="shared" si="2"/>
        <v>         </v>
      </c>
    </row>
    <row r="42" spans="1:21" ht="14.25" customHeight="1">
      <c r="A42" s="8" t="str">
        <f>IF(B42=" "," ",'名簿'!B40)</f>
        <v> </v>
      </c>
      <c r="B42" s="9" t="str">
        <f>IF('名簿'!C40=0," ",'名簿'!C40)</f>
        <v> </v>
      </c>
      <c r="C42" s="10"/>
      <c r="D42" s="17">
        <f t="shared" si="0"/>
        <v>0</v>
      </c>
      <c r="E42" s="11"/>
      <c r="F42" s="10"/>
      <c r="G42" s="18">
        <f t="shared" si="1"/>
        <v>0</v>
      </c>
      <c r="H42" s="11"/>
      <c r="I42" s="9"/>
      <c r="J42" s="10"/>
      <c r="K42" s="15"/>
      <c r="L42" s="9"/>
      <c r="M42" s="9"/>
      <c r="N42" s="9"/>
      <c r="O42" s="9"/>
      <c r="P42" s="9"/>
      <c r="Q42" s="9"/>
      <c r="R42" s="9"/>
      <c r="S42" s="9"/>
      <c r="T42" s="16"/>
      <c r="U42" s="14" t="str">
        <f t="shared" si="2"/>
        <v>         </v>
      </c>
    </row>
    <row r="43" spans="1:21" ht="14.25" customHeight="1">
      <c r="A43" s="8" t="str">
        <f>IF(B43=" "," ",'名簿'!B41)</f>
        <v> </v>
      </c>
      <c r="B43" s="9" t="str">
        <f>IF('名簿'!C41=0," ",'名簿'!C41)</f>
        <v> </v>
      </c>
      <c r="C43" s="10"/>
      <c r="D43" s="17">
        <f t="shared" si="0"/>
        <v>0</v>
      </c>
      <c r="E43" s="11"/>
      <c r="F43" s="10"/>
      <c r="G43" s="18">
        <f t="shared" si="1"/>
        <v>0</v>
      </c>
      <c r="H43" s="11"/>
      <c r="I43" s="9"/>
      <c r="J43" s="10"/>
      <c r="K43" s="15"/>
      <c r="L43" s="9"/>
      <c r="M43" s="9"/>
      <c r="N43" s="9"/>
      <c r="O43" s="9"/>
      <c r="P43" s="9"/>
      <c r="Q43" s="9"/>
      <c r="R43" s="9"/>
      <c r="S43" s="9"/>
      <c r="T43" s="16"/>
      <c r="U43" s="14" t="str">
        <f t="shared" si="2"/>
        <v>         </v>
      </c>
    </row>
    <row r="44" spans="1:21" ht="14.25" customHeight="1" thickBot="1">
      <c r="A44" s="41" t="str">
        <f>IF(B44=" "," ",'名簿'!B42)</f>
        <v> </v>
      </c>
      <c r="B44" s="42" t="str">
        <f>IF('名簿'!C42=0," ",'名簿'!C42)</f>
        <v> </v>
      </c>
      <c r="C44" s="43"/>
      <c r="D44" s="51">
        <f t="shared" si="0"/>
        <v>0</v>
      </c>
      <c r="E44" s="45"/>
      <c r="F44" s="43"/>
      <c r="G44" s="44">
        <f t="shared" si="1"/>
        <v>0</v>
      </c>
      <c r="H44" s="45"/>
      <c r="I44" s="42"/>
      <c r="J44" s="43"/>
      <c r="K44" s="46"/>
      <c r="L44" s="42"/>
      <c r="M44" s="42"/>
      <c r="N44" s="42"/>
      <c r="O44" s="42"/>
      <c r="P44" s="42"/>
      <c r="Q44" s="42"/>
      <c r="R44" s="42"/>
      <c r="S44" s="42"/>
      <c r="T44" s="47"/>
      <c r="U44" s="48" t="str">
        <f t="shared" si="2"/>
        <v>         </v>
      </c>
    </row>
    <row r="45" spans="1:21" ht="14.25" customHeight="1">
      <c r="A45" s="27" t="str">
        <f>IF(B45=" "," ",'名簿'!B43)</f>
        <v> </v>
      </c>
      <c r="B45" s="28" t="str">
        <f>IF('名簿'!C43=0," ",'名簿'!C43)</f>
        <v> </v>
      </c>
      <c r="C45" s="29"/>
      <c r="D45" s="17">
        <f t="shared" si="0"/>
        <v>0</v>
      </c>
      <c r="E45" s="30"/>
      <c r="F45" s="29"/>
      <c r="G45" s="17">
        <f t="shared" si="1"/>
        <v>0</v>
      </c>
      <c r="H45" s="30"/>
      <c r="I45" s="28"/>
      <c r="J45" s="29"/>
      <c r="K45" s="31"/>
      <c r="L45" s="28"/>
      <c r="M45" s="28"/>
      <c r="N45" s="28"/>
      <c r="O45" s="28"/>
      <c r="P45" s="28"/>
      <c r="Q45" s="28"/>
      <c r="R45" s="28"/>
      <c r="S45" s="28"/>
      <c r="T45" s="32"/>
      <c r="U45" s="6" t="str">
        <f t="shared" si="2"/>
        <v>         </v>
      </c>
    </row>
    <row r="46" spans="1:21" ht="14.25" customHeight="1">
      <c r="A46" s="8" t="str">
        <f>IF(B46=" "," ",'名簿'!B44)</f>
        <v> </v>
      </c>
      <c r="B46" s="9" t="str">
        <f>IF('名簿'!C44=0," ",'名簿'!C44)</f>
        <v> </v>
      </c>
      <c r="C46" s="10"/>
      <c r="D46" s="17">
        <f t="shared" si="0"/>
        <v>0</v>
      </c>
      <c r="E46" s="11"/>
      <c r="F46" s="10"/>
      <c r="G46" s="18">
        <f t="shared" si="1"/>
        <v>0</v>
      </c>
      <c r="H46" s="11"/>
      <c r="I46" s="9"/>
      <c r="J46" s="10"/>
      <c r="K46" s="15"/>
      <c r="L46" s="9"/>
      <c r="M46" s="9"/>
      <c r="N46" s="9"/>
      <c r="O46" s="9"/>
      <c r="P46" s="9"/>
      <c r="Q46" s="9"/>
      <c r="R46" s="9"/>
      <c r="S46" s="9"/>
      <c r="T46" s="16"/>
      <c r="U46" s="14" t="str">
        <f t="shared" si="2"/>
        <v>         </v>
      </c>
    </row>
    <row r="47" spans="1:21" ht="14.25" customHeight="1">
      <c r="A47" s="8" t="str">
        <f>IF(B47=" "," ",'名簿'!B45)</f>
        <v> </v>
      </c>
      <c r="B47" s="9" t="str">
        <f>IF('名簿'!C45=0," ",'名簿'!C45)</f>
        <v> </v>
      </c>
      <c r="C47" s="10"/>
      <c r="D47" s="17">
        <f t="shared" si="0"/>
        <v>0</v>
      </c>
      <c r="E47" s="11"/>
      <c r="F47" s="10"/>
      <c r="G47" s="18">
        <f t="shared" si="1"/>
        <v>0</v>
      </c>
      <c r="H47" s="11"/>
      <c r="I47" s="9"/>
      <c r="J47" s="10"/>
      <c r="K47" s="15"/>
      <c r="L47" s="9"/>
      <c r="M47" s="9"/>
      <c r="N47" s="9"/>
      <c r="O47" s="9"/>
      <c r="P47" s="9"/>
      <c r="Q47" s="9"/>
      <c r="R47" s="9"/>
      <c r="S47" s="9"/>
      <c r="T47" s="16"/>
      <c r="U47" s="14" t="str">
        <f t="shared" si="2"/>
        <v>         </v>
      </c>
    </row>
    <row r="48" spans="1:21" ht="14.25" customHeight="1">
      <c r="A48" s="8" t="str">
        <f>IF(B48=" "," ",'名簿'!B46)</f>
        <v> </v>
      </c>
      <c r="B48" s="9" t="str">
        <f>IF('名簿'!C46=0," ",'名簿'!C46)</f>
        <v> </v>
      </c>
      <c r="C48" s="10"/>
      <c r="D48" s="17">
        <f t="shared" si="0"/>
        <v>0</v>
      </c>
      <c r="E48" s="11"/>
      <c r="F48" s="10"/>
      <c r="G48" s="18">
        <f t="shared" si="1"/>
        <v>0</v>
      </c>
      <c r="H48" s="11"/>
      <c r="I48" s="9"/>
      <c r="J48" s="10"/>
      <c r="K48" s="15"/>
      <c r="L48" s="9"/>
      <c r="M48" s="9"/>
      <c r="N48" s="9"/>
      <c r="O48" s="9"/>
      <c r="P48" s="9"/>
      <c r="Q48" s="9"/>
      <c r="R48" s="9"/>
      <c r="S48" s="9"/>
      <c r="T48" s="16"/>
      <c r="U48" s="14" t="str">
        <f t="shared" si="2"/>
        <v>         </v>
      </c>
    </row>
    <row r="49" spans="1:21" ht="14.25" customHeight="1">
      <c r="A49" s="8" t="str">
        <f>IF(B49=" "," ",'名簿'!B47)</f>
        <v> </v>
      </c>
      <c r="B49" s="9" t="str">
        <f>IF('名簿'!C47=0," ",'名簿'!C47)</f>
        <v> </v>
      </c>
      <c r="C49" s="10"/>
      <c r="D49" s="17">
        <f t="shared" si="0"/>
        <v>0</v>
      </c>
      <c r="E49" s="11"/>
      <c r="F49" s="10"/>
      <c r="G49" s="18">
        <f t="shared" si="1"/>
        <v>0</v>
      </c>
      <c r="H49" s="11"/>
      <c r="I49" s="9"/>
      <c r="J49" s="10"/>
      <c r="K49" s="15"/>
      <c r="L49" s="9"/>
      <c r="M49" s="9"/>
      <c r="N49" s="9"/>
      <c r="O49" s="9"/>
      <c r="P49" s="9"/>
      <c r="Q49" s="9"/>
      <c r="R49" s="9"/>
      <c r="S49" s="9"/>
      <c r="T49" s="16"/>
      <c r="U49" s="14" t="str">
        <f t="shared" si="2"/>
        <v>         </v>
      </c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22">
    <mergeCell ref="A2:A4"/>
    <mergeCell ref="B2:B4"/>
    <mergeCell ref="C2:C4"/>
    <mergeCell ref="E2:E4"/>
    <mergeCell ref="F2:F4"/>
    <mergeCell ref="G2:G4"/>
    <mergeCell ref="H2:H4"/>
    <mergeCell ref="D2:D3"/>
    <mergeCell ref="O3:O4"/>
    <mergeCell ref="P3:P4"/>
    <mergeCell ref="Q3:Q4"/>
    <mergeCell ref="R3:R4"/>
    <mergeCell ref="I2:I4"/>
    <mergeCell ref="K3:K4"/>
    <mergeCell ref="L3:L4"/>
    <mergeCell ref="M3:M4"/>
    <mergeCell ref="J2:J4"/>
    <mergeCell ref="K2:U2"/>
    <mergeCell ref="N3:N4"/>
    <mergeCell ref="S3:S4"/>
    <mergeCell ref="T3:T4"/>
    <mergeCell ref="U3:U4"/>
  </mergeCells>
  <printOptions/>
  <pageMargins left="0.787" right="0.787" top="0.984" bottom="0.984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M5" sqref="M5"/>
      <selection activeCell="M5" sqref="M5"/>
    </sheetView>
  </sheetViews>
  <sheetFormatPr defaultColWidth="9.00390625" defaultRowHeight="13.5"/>
  <cols>
    <col min="1" max="1" width="8.125" style="0" customWidth="1"/>
    <col min="2" max="2" width="10.125" style="0" customWidth="1"/>
    <col min="3" max="19" width="3.75390625" style="0" customWidth="1"/>
    <col min="20" max="20" width="8.125" style="0" customWidth="1"/>
    <col min="21" max="21" width="24.50390625" style="0" customWidth="1"/>
    <col min="22" max="25" width="4.50390625" style="0" customWidth="1"/>
  </cols>
  <sheetData>
    <row r="2" spans="1:21" ht="13.5" customHeight="1">
      <c r="A2" s="112" t="s">
        <v>2</v>
      </c>
      <c r="B2" s="115" t="s">
        <v>3</v>
      </c>
      <c r="C2" s="118" t="s">
        <v>13</v>
      </c>
      <c r="D2" s="133" t="s">
        <v>26</v>
      </c>
      <c r="E2" s="121" t="s">
        <v>6</v>
      </c>
      <c r="F2" s="124" t="s">
        <v>7</v>
      </c>
      <c r="G2" s="127" t="s">
        <v>8</v>
      </c>
      <c r="H2" s="130" t="s">
        <v>9</v>
      </c>
      <c r="I2" s="135" t="s">
        <v>10</v>
      </c>
      <c r="J2" s="138" t="s">
        <v>11</v>
      </c>
      <c r="K2" s="109" t="s">
        <v>24</v>
      </c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5" s="3" customFormat="1" ht="82.5" customHeight="1" thickBot="1">
      <c r="A3" s="113"/>
      <c r="B3" s="116"/>
      <c r="C3" s="119"/>
      <c r="D3" s="134"/>
      <c r="E3" s="122"/>
      <c r="F3" s="125"/>
      <c r="G3" s="128"/>
      <c r="H3" s="131"/>
      <c r="I3" s="136"/>
      <c r="J3" s="139"/>
      <c r="K3" s="141" t="s">
        <v>15</v>
      </c>
      <c r="L3" s="107" t="s">
        <v>22</v>
      </c>
      <c r="M3" s="107" t="s">
        <v>21</v>
      </c>
      <c r="N3" s="107" t="s">
        <v>16</v>
      </c>
      <c r="O3" s="107" t="s">
        <v>17</v>
      </c>
      <c r="P3" s="107" t="s">
        <v>20</v>
      </c>
      <c r="Q3" s="107" t="s">
        <v>23</v>
      </c>
      <c r="R3" s="107" t="s">
        <v>18</v>
      </c>
      <c r="S3" s="107" t="s">
        <v>19</v>
      </c>
      <c r="T3" s="103" t="s">
        <v>25</v>
      </c>
      <c r="U3" s="105"/>
      <c r="V3" s="4"/>
      <c r="W3" s="4"/>
      <c r="X3" s="4"/>
      <c r="Y3" s="4"/>
    </row>
    <row r="4" spans="1:25" s="3" customFormat="1" ht="17.25" customHeight="1" thickBot="1">
      <c r="A4" s="114"/>
      <c r="B4" s="117"/>
      <c r="C4" s="120"/>
      <c r="D4" s="49"/>
      <c r="E4" s="123"/>
      <c r="F4" s="126"/>
      <c r="G4" s="129"/>
      <c r="H4" s="132"/>
      <c r="I4" s="137"/>
      <c r="J4" s="140"/>
      <c r="K4" s="142"/>
      <c r="L4" s="108"/>
      <c r="M4" s="108"/>
      <c r="N4" s="108"/>
      <c r="O4" s="108"/>
      <c r="P4" s="108"/>
      <c r="Q4" s="108"/>
      <c r="R4" s="108"/>
      <c r="S4" s="108"/>
      <c r="T4" s="104"/>
      <c r="U4" s="106"/>
      <c r="V4" s="4"/>
      <c r="W4" s="4"/>
      <c r="X4" s="4"/>
      <c r="Y4" s="4"/>
    </row>
    <row r="5" spans="1:21" ht="14.25" customHeight="1">
      <c r="A5" s="8" t="str">
        <f>IF(B5=" "," ",'名簿'!B3)</f>
        <v> </v>
      </c>
      <c r="B5" s="9" t="str">
        <f>IF('名簿'!C3=0," ",'名簿'!C3)</f>
        <v> </v>
      </c>
      <c r="C5" s="10"/>
      <c r="D5" s="17">
        <f aca="true" t="shared" si="0" ref="D5:D49">$D$4-C5</f>
        <v>0</v>
      </c>
      <c r="E5" s="11"/>
      <c r="F5" s="10"/>
      <c r="G5" s="18">
        <f aca="true" t="shared" si="1" ref="G5:G49">D5-E5-F5</f>
        <v>0</v>
      </c>
      <c r="H5" s="11"/>
      <c r="I5" s="9"/>
      <c r="J5" s="10"/>
      <c r="K5" s="15"/>
      <c r="L5" s="9"/>
      <c r="M5" s="9"/>
      <c r="N5" s="9"/>
      <c r="O5" s="9"/>
      <c r="P5" s="9"/>
      <c r="Q5" s="9"/>
      <c r="R5" s="9"/>
      <c r="S5" s="9"/>
      <c r="T5" s="16"/>
      <c r="U5" s="14" t="str">
        <f aca="true" t="shared" si="2" ref="U5:U49">IF(K5=0," ",K$3&amp;K5)&amp;IF(L5=0," ",L$3&amp;L5)&amp;IF(M5=0," ",M$3&amp;M5)&amp;IF(N5=0," ",N$3&amp;N5)&amp;IF(O5=0," ",O$3&amp;O5)&amp;IF(P5=0," ",P$3&amp;P5)&amp;IF(Q5=0," ",Q$3&amp;Q5)&amp;IF(R5=0," ",R$3&amp;R5)&amp;IF(S5=0," ",S$3&amp;S5)&amp;T5</f>
        <v>         </v>
      </c>
    </row>
    <row r="6" spans="1:21" ht="14.25" customHeight="1">
      <c r="A6" s="8" t="str">
        <f>IF(B6=" "," ",'名簿'!B4)</f>
        <v> </v>
      </c>
      <c r="B6" s="9" t="str">
        <f>IF('名簿'!C4=0," ",'名簿'!C4)</f>
        <v> </v>
      </c>
      <c r="C6" s="10"/>
      <c r="D6" s="17">
        <f t="shared" si="0"/>
        <v>0</v>
      </c>
      <c r="E6" s="11"/>
      <c r="F6" s="10"/>
      <c r="G6" s="18">
        <f t="shared" si="1"/>
        <v>0</v>
      </c>
      <c r="H6" s="11"/>
      <c r="I6" s="9"/>
      <c r="J6" s="10"/>
      <c r="K6" s="15"/>
      <c r="L6" s="9"/>
      <c r="M6" s="9"/>
      <c r="N6" s="9"/>
      <c r="O6" s="9"/>
      <c r="P6" s="9"/>
      <c r="Q6" s="9"/>
      <c r="R6" s="9"/>
      <c r="S6" s="9"/>
      <c r="T6" s="16"/>
      <c r="U6" s="14" t="str">
        <f t="shared" si="2"/>
        <v>         </v>
      </c>
    </row>
    <row r="7" spans="1:21" ht="14.25" customHeight="1">
      <c r="A7" s="8" t="str">
        <f>IF(B7=" "," ",'名簿'!B5)</f>
        <v> </v>
      </c>
      <c r="B7" s="9" t="str">
        <f>IF('名簿'!C5=0," ",'名簿'!C5)</f>
        <v> </v>
      </c>
      <c r="C7" s="10"/>
      <c r="D7" s="17">
        <f t="shared" si="0"/>
        <v>0</v>
      </c>
      <c r="E7" s="11"/>
      <c r="F7" s="10"/>
      <c r="G7" s="18">
        <f t="shared" si="1"/>
        <v>0</v>
      </c>
      <c r="H7" s="11"/>
      <c r="I7" s="9"/>
      <c r="J7" s="10"/>
      <c r="K7" s="15"/>
      <c r="L7" s="9"/>
      <c r="M7" s="9"/>
      <c r="N7" s="9"/>
      <c r="O7" s="9"/>
      <c r="P7" s="9"/>
      <c r="Q7" s="9"/>
      <c r="R7" s="9"/>
      <c r="S7" s="9"/>
      <c r="T7" s="16"/>
      <c r="U7" s="14" t="str">
        <f t="shared" si="2"/>
        <v>         </v>
      </c>
    </row>
    <row r="8" spans="1:21" ht="14.25" customHeight="1">
      <c r="A8" s="8" t="str">
        <f>IF(B8=" "," ",'名簿'!B6)</f>
        <v> </v>
      </c>
      <c r="B8" s="9" t="str">
        <f>IF('名簿'!C6=0," ",'名簿'!C6)</f>
        <v> </v>
      </c>
      <c r="C8" s="10"/>
      <c r="D8" s="17">
        <f t="shared" si="0"/>
        <v>0</v>
      </c>
      <c r="E8" s="11"/>
      <c r="F8" s="10"/>
      <c r="G8" s="18">
        <f t="shared" si="1"/>
        <v>0</v>
      </c>
      <c r="H8" s="11"/>
      <c r="I8" s="9"/>
      <c r="J8" s="10"/>
      <c r="K8" s="15"/>
      <c r="L8" s="9"/>
      <c r="M8" s="9"/>
      <c r="N8" s="9"/>
      <c r="O8" s="9"/>
      <c r="P8" s="9"/>
      <c r="Q8" s="9"/>
      <c r="R8" s="9"/>
      <c r="S8" s="9"/>
      <c r="T8" s="16"/>
      <c r="U8" s="14" t="str">
        <f t="shared" si="2"/>
        <v>         </v>
      </c>
    </row>
    <row r="9" spans="1:21" ht="14.25" customHeight="1" thickBot="1">
      <c r="A9" s="19" t="str">
        <f>IF(B9=" "," ",'名簿'!B7)</f>
        <v> </v>
      </c>
      <c r="B9" s="20" t="str">
        <f>IF('名簿'!C7=0," ",'名簿'!C7)</f>
        <v> </v>
      </c>
      <c r="C9" s="21"/>
      <c r="D9" s="50">
        <f t="shared" si="0"/>
        <v>0</v>
      </c>
      <c r="E9" s="23"/>
      <c r="F9" s="21"/>
      <c r="G9" s="22">
        <f t="shared" si="1"/>
        <v>0</v>
      </c>
      <c r="H9" s="23"/>
      <c r="I9" s="20"/>
      <c r="J9" s="21"/>
      <c r="K9" s="24"/>
      <c r="L9" s="20"/>
      <c r="M9" s="20"/>
      <c r="N9" s="20"/>
      <c r="O9" s="20"/>
      <c r="P9" s="20"/>
      <c r="Q9" s="20"/>
      <c r="R9" s="20"/>
      <c r="S9" s="20"/>
      <c r="T9" s="25"/>
      <c r="U9" s="26" t="str">
        <f t="shared" si="2"/>
        <v>         </v>
      </c>
    </row>
    <row r="10" spans="1:21" ht="14.25" customHeight="1">
      <c r="A10" s="33" t="str">
        <f>IF(B10=" "," ",'名簿'!B8)</f>
        <v> </v>
      </c>
      <c r="B10" s="34" t="str">
        <f>IF('名簿'!C8=0," ",'名簿'!C8)</f>
        <v> </v>
      </c>
      <c r="C10" s="35"/>
      <c r="D10" s="36">
        <f t="shared" si="0"/>
        <v>0</v>
      </c>
      <c r="E10" s="37"/>
      <c r="F10" s="35"/>
      <c r="G10" s="36">
        <f t="shared" si="1"/>
        <v>0</v>
      </c>
      <c r="H10" s="37"/>
      <c r="I10" s="34"/>
      <c r="J10" s="35"/>
      <c r="K10" s="38"/>
      <c r="L10" s="34"/>
      <c r="M10" s="34"/>
      <c r="N10" s="34"/>
      <c r="O10" s="34"/>
      <c r="P10" s="34"/>
      <c r="Q10" s="34"/>
      <c r="R10" s="34"/>
      <c r="S10" s="34"/>
      <c r="T10" s="39"/>
      <c r="U10" s="40" t="str">
        <f t="shared" si="2"/>
        <v>         </v>
      </c>
    </row>
    <row r="11" spans="1:21" ht="14.25" customHeight="1">
      <c r="A11" s="8" t="str">
        <f>IF(B11=" "," ",'名簿'!B9)</f>
        <v> </v>
      </c>
      <c r="B11" s="9" t="str">
        <f>IF('名簿'!C9=0," ",'名簿'!C9)</f>
        <v> </v>
      </c>
      <c r="C11" s="10"/>
      <c r="D11" s="17">
        <f t="shared" si="0"/>
        <v>0</v>
      </c>
      <c r="E11" s="11"/>
      <c r="F11" s="10"/>
      <c r="G11" s="18">
        <f t="shared" si="1"/>
        <v>0</v>
      </c>
      <c r="H11" s="11"/>
      <c r="I11" s="9"/>
      <c r="J11" s="10"/>
      <c r="K11" s="15"/>
      <c r="L11" s="9"/>
      <c r="M11" s="9"/>
      <c r="N11" s="9"/>
      <c r="O11" s="9"/>
      <c r="P11" s="9"/>
      <c r="Q11" s="9"/>
      <c r="R11" s="9"/>
      <c r="S11" s="9"/>
      <c r="T11" s="16"/>
      <c r="U11" s="14" t="str">
        <f t="shared" si="2"/>
        <v>         </v>
      </c>
    </row>
    <row r="12" spans="1:21" ht="14.25" customHeight="1">
      <c r="A12" s="8" t="str">
        <f>IF(B12=" "," ",'名簿'!B10)</f>
        <v> </v>
      </c>
      <c r="B12" s="9" t="str">
        <f>IF('名簿'!C10=0," ",'名簿'!C10)</f>
        <v> </v>
      </c>
      <c r="C12" s="10"/>
      <c r="D12" s="17">
        <f t="shared" si="0"/>
        <v>0</v>
      </c>
      <c r="E12" s="11"/>
      <c r="F12" s="10"/>
      <c r="G12" s="18">
        <f t="shared" si="1"/>
        <v>0</v>
      </c>
      <c r="H12" s="11"/>
      <c r="I12" s="9"/>
      <c r="J12" s="10"/>
      <c r="K12" s="15"/>
      <c r="L12" s="9"/>
      <c r="M12" s="9"/>
      <c r="N12" s="9"/>
      <c r="O12" s="9"/>
      <c r="P12" s="9"/>
      <c r="Q12" s="9"/>
      <c r="R12" s="9"/>
      <c r="S12" s="9"/>
      <c r="T12" s="16"/>
      <c r="U12" s="14" t="str">
        <f t="shared" si="2"/>
        <v>         </v>
      </c>
    </row>
    <row r="13" spans="1:21" ht="14.25" customHeight="1">
      <c r="A13" s="8" t="str">
        <f>IF(B13=" "," ",'名簿'!B11)</f>
        <v> </v>
      </c>
      <c r="B13" s="9" t="str">
        <f>IF('名簿'!C11=0," ",'名簿'!C11)</f>
        <v> </v>
      </c>
      <c r="C13" s="10"/>
      <c r="D13" s="17">
        <f t="shared" si="0"/>
        <v>0</v>
      </c>
      <c r="E13" s="11"/>
      <c r="F13" s="10"/>
      <c r="G13" s="18">
        <f t="shared" si="1"/>
        <v>0</v>
      </c>
      <c r="H13" s="11"/>
      <c r="I13" s="9"/>
      <c r="J13" s="10"/>
      <c r="K13" s="15"/>
      <c r="L13" s="9"/>
      <c r="M13" s="9"/>
      <c r="N13" s="9"/>
      <c r="O13" s="9"/>
      <c r="P13" s="9"/>
      <c r="Q13" s="9"/>
      <c r="R13" s="9"/>
      <c r="S13" s="9"/>
      <c r="T13" s="16"/>
      <c r="U13" s="14" t="str">
        <f t="shared" si="2"/>
        <v>         </v>
      </c>
    </row>
    <row r="14" spans="1:21" ht="14.25" customHeight="1" thickBot="1">
      <c r="A14" s="41" t="str">
        <f>IF(B14=" "," ",'名簿'!B12)</f>
        <v> </v>
      </c>
      <c r="B14" s="42" t="str">
        <f>IF('名簿'!C12=0," ",'名簿'!C12)</f>
        <v> </v>
      </c>
      <c r="C14" s="43"/>
      <c r="D14" s="51">
        <f t="shared" si="0"/>
        <v>0</v>
      </c>
      <c r="E14" s="45"/>
      <c r="F14" s="43"/>
      <c r="G14" s="44">
        <f t="shared" si="1"/>
        <v>0</v>
      </c>
      <c r="H14" s="45"/>
      <c r="I14" s="42"/>
      <c r="J14" s="43"/>
      <c r="K14" s="46"/>
      <c r="L14" s="42"/>
      <c r="M14" s="42"/>
      <c r="N14" s="42"/>
      <c r="O14" s="42"/>
      <c r="P14" s="42"/>
      <c r="Q14" s="42"/>
      <c r="R14" s="42"/>
      <c r="S14" s="42"/>
      <c r="T14" s="47"/>
      <c r="U14" s="48" t="str">
        <f t="shared" si="2"/>
        <v>         </v>
      </c>
    </row>
    <row r="15" spans="1:21" ht="14.25" customHeight="1">
      <c r="A15" s="27" t="str">
        <f>IF(B15=" "," ",'名簿'!B13)</f>
        <v> </v>
      </c>
      <c r="B15" s="28" t="str">
        <f>IF('名簿'!C13=0," ",'名簿'!C13)</f>
        <v> </v>
      </c>
      <c r="C15" s="29"/>
      <c r="D15" s="17">
        <f t="shared" si="0"/>
        <v>0</v>
      </c>
      <c r="E15" s="30"/>
      <c r="F15" s="29"/>
      <c r="G15" s="17">
        <f t="shared" si="1"/>
        <v>0</v>
      </c>
      <c r="H15" s="30"/>
      <c r="I15" s="28"/>
      <c r="J15" s="29"/>
      <c r="K15" s="31"/>
      <c r="L15" s="28"/>
      <c r="M15" s="28"/>
      <c r="N15" s="28"/>
      <c r="O15" s="28"/>
      <c r="P15" s="28"/>
      <c r="Q15" s="28"/>
      <c r="R15" s="28"/>
      <c r="S15" s="28"/>
      <c r="T15" s="32"/>
      <c r="U15" s="6" t="str">
        <f t="shared" si="2"/>
        <v>         </v>
      </c>
    </row>
    <row r="16" spans="1:21" ht="14.25" customHeight="1">
      <c r="A16" s="8" t="str">
        <f>IF(B16=" "," ",'名簿'!B14)</f>
        <v> </v>
      </c>
      <c r="B16" s="9" t="str">
        <f>IF('名簿'!C14=0," ",'名簿'!C14)</f>
        <v> </v>
      </c>
      <c r="C16" s="10"/>
      <c r="D16" s="17">
        <f t="shared" si="0"/>
        <v>0</v>
      </c>
      <c r="E16" s="11"/>
      <c r="F16" s="10"/>
      <c r="G16" s="18">
        <f t="shared" si="1"/>
        <v>0</v>
      </c>
      <c r="H16" s="11"/>
      <c r="I16" s="9"/>
      <c r="J16" s="10"/>
      <c r="K16" s="15"/>
      <c r="L16" s="9"/>
      <c r="M16" s="9"/>
      <c r="N16" s="9"/>
      <c r="O16" s="9"/>
      <c r="P16" s="9"/>
      <c r="Q16" s="9"/>
      <c r="R16" s="9"/>
      <c r="S16" s="9"/>
      <c r="T16" s="16"/>
      <c r="U16" s="14" t="str">
        <f t="shared" si="2"/>
        <v>         </v>
      </c>
    </row>
    <row r="17" spans="1:21" ht="14.25" customHeight="1">
      <c r="A17" s="8" t="str">
        <f>IF(B17=" "," ",'名簿'!B15)</f>
        <v> </v>
      </c>
      <c r="B17" s="9" t="str">
        <f>IF('名簿'!C15=0," ",'名簿'!C15)</f>
        <v> </v>
      </c>
      <c r="C17" s="10"/>
      <c r="D17" s="17">
        <f t="shared" si="0"/>
        <v>0</v>
      </c>
      <c r="E17" s="11"/>
      <c r="F17" s="10"/>
      <c r="G17" s="18">
        <f t="shared" si="1"/>
        <v>0</v>
      </c>
      <c r="H17" s="11"/>
      <c r="I17" s="9"/>
      <c r="J17" s="10"/>
      <c r="K17" s="15"/>
      <c r="L17" s="9"/>
      <c r="M17" s="9"/>
      <c r="N17" s="9"/>
      <c r="O17" s="9"/>
      <c r="P17" s="9"/>
      <c r="Q17" s="9"/>
      <c r="R17" s="9"/>
      <c r="S17" s="9"/>
      <c r="T17" s="16"/>
      <c r="U17" s="14" t="str">
        <f t="shared" si="2"/>
        <v>         </v>
      </c>
    </row>
    <row r="18" spans="1:21" ht="14.25" customHeight="1">
      <c r="A18" s="8" t="str">
        <f>IF(B18=" "," ",'名簿'!B16)</f>
        <v> </v>
      </c>
      <c r="B18" s="9" t="str">
        <f>IF('名簿'!C16=0," ",'名簿'!C16)</f>
        <v> </v>
      </c>
      <c r="C18" s="10"/>
      <c r="D18" s="17">
        <f t="shared" si="0"/>
        <v>0</v>
      </c>
      <c r="E18" s="11"/>
      <c r="F18" s="10"/>
      <c r="G18" s="18">
        <f t="shared" si="1"/>
        <v>0</v>
      </c>
      <c r="H18" s="11"/>
      <c r="I18" s="9"/>
      <c r="J18" s="10"/>
      <c r="K18" s="15"/>
      <c r="L18" s="9"/>
      <c r="M18" s="9"/>
      <c r="N18" s="9"/>
      <c r="O18" s="9"/>
      <c r="P18" s="9"/>
      <c r="Q18" s="9"/>
      <c r="R18" s="9"/>
      <c r="S18" s="9"/>
      <c r="T18" s="16"/>
      <c r="U18" s="14" t="str">
        <f t="shared" si="2"/>
        <v>         </v>
      </c>
    </row>
    <row r="19" spans="1:21" ht="14.25" customHeight="1" thickBot="1">
      <c r="A19" s="19" t="str">
        <f>IF(B19=" "," ",'名簿'!B17)</f>
        <v> </v>
      </c>
      <c r="B19" s="20" t="str">
        <f>IF('名簿'!C17=0," ",'名簿'!C17)</f>
        <v> </v>
      </c>
      <c r="C19" s="21"/>
      <c r="D19" s="50">
        <f t="shared" si="0"/>
        <v>0</v>
      </c>
      <c r="E19" s="23"/>
      <c r="F19" s="21"/>
      <c r="G19" s="22">
        <f t="shared" si="1"/>
        <v>0</v>
      </c>
      <c r="H19" s="23"/>
      <c r="I19" s="20"/>
      <c r="J19" s="21"/>
      <c r="K19" s="24"/>
      <c r="L19" s="20"/>
      <c r="M19" s="20"/>
      <c r="N19" s="20"/>
      <c r="O19" s="20"/>
      <c r="P19" s="20"/>
      <c r="Q19" s="20"/>
      <c r="R19" s="20"/>
      <c r="S19" s="20"/>
      <c r="T19" s="25"/>
      <c r="U19" s="26" t="str">
        <f t="shared" si="2"/>
        <v>         </v>
      </c>
    </row>
    <row r="20" spans="1:21" ht="14.25" customHeight="1">
      <c r="A20" s="33" t="str">
        <f>IF(B20=" "," ",'名簿'!B18)</f>
        <v> </v>
      </c>
      <c r="B20" s="34" t="str">
        <f>IF('名簿'!C18=0," ",'名簿'!C18)</f>
        <v> </v>
      </c>
      <c r="C20" s="35"/>
      <c r="D20" s="36">
        <f t="shared" si="0"/>
        <v>0</v>
      </c>
      <c r="E20" s="37"/>
      <c r="F20" s="35"/>
      <c r="G20" s="36">
        <f t="shared" si="1"/>
        <v>0</v>
      </c>
      <c r="H20" s="37"/>
      <c r="I20" s="34"/>
      <c r="J20" s="35"/>
      <c r="K20" s="38"/>
      <c r="L20" s="34"/>
      <c r="M20" s="34"/>
      <c r="N20" s="34"/>
      <c r="O20" s="34"/>
      <c r="P20" s="34"/>
      <c r="Q20" s="34"/>
      <c r="R20" s="34"/>
      <c r="S20" s="34"/>
      <c r="T20" s="39"/>
      <c r="U20" s="40" t="str">
        <f t="shared" si="2"/>
        <v>         </v>
      </c>
    </row>
    <row r="21" spans="1:21" ht="14.25" customHeight="1">
      <c r="A21" s="8" t="str">
        <f>IF(B21=" "," ",'名簿'!B19)</f>
        <v> </v>
      </c>
      <c r="B21" s="9" t="str">
        <f>IF('名簿'!C19=0," ",'名簿'!C19)</f>
        <v> </v>
      </c>
      <c r="C21" s="10"/>
      <c r="D21" s="17">
        <f t="shared" si="0"/>
        <v>0</v>
      </c>
      <c r="E21" s="11"/>
      <c r="F21" s="10"/>
      <c r="G21" s="18">
        <f t="shared" si="1"/>
        <v>0</v>
      </c>
      <c r="H21" s="11"/>
      <c r="I21" s="9"/>
      <c r="J21" s="10"/>
      <c r="K21" s="15"/>
      <c r="L21" s="9"/>
      <c r="M21" s="9"/>
      <c r="N21" s="9"/>
      <c r="O21" s="9"/>
      <c r="P21" s="9"/>
      <c r="Q21" s="9"/>
      <c r="R21" s="9"/>
      <c r="S21" s="9"/>
      <c r="T21" s="16"/>
      <c r="U21" s="14" t="str">
        <f t="shared" si="2"/>
        <v>         </v>
      </c>
    </row>
    <row r="22" spans="1:21" ht="14.25" customHeight="1">
      <c r="A22" s="8" t="str">
        <f>IF(B22=" "," ",'名簿'!B20)</f>
        <v> </v>
      </c>
      <c r="B22" s="9" t="str">
        <f>IF('名簿'!C20=0," ",'名簿'!C20)</f>
        <v> </v>
      </c>
      <c r="C22" s="10"/>
      <c r="D22" s="17">
        <f t="shared" si="0"/>
        <v>0</v>
      </c>
      <c r="E22" s="11"/>
      <c r="F22" s="10"/>
      <c r="G22" s="18">
        <f t="shared" si="1"/>
        <v>0</v>
      </c>
      <c r="H22" s="11"/>
      <c r="I22" s="9"/>
      <c r="J22" s="10"/>
      <c r="K22" s="15"/>
      <c r="L22" s="9"/>
      <c r="M22" s="9"/>
      <c r="N22" s="9"/>
      <c r="O22" s="9"/>
      <c r="P22" s="9"/>
      <c r="Q22" s="9"/>
      <c r="R22" s="9"/>
      <c r="S22" s="9"/>
      <c r="T22" s="16"/>
      <c r="U22" s="14" t="str">
        <f t="shared" si="2"/>
        <v>         </v>
      </c>
    </row>
    <row r="23" spans="1:21" ht="14.25" customHeight="1">
      <c r="A23" s="8" t="str">
        <f>IF(B23=" "," ",'名簿'!B21)</f>
        <v> </v>
      </c>
      <c r="B23" s="9" t="str">
        <f>IF('名簿'!C21=0," ",'名簿'!C21)</f>
        <v> </v>
      </c>
      <c r="C23" s="10"/>
      <c r="D23" s="17">
        <f t="shared" si="0"/>
        <v>0</v>
      </c>
      <c r="E23" s="11"/>
      <c r="F23" s="10"/>
      <c r="G23" s="18">
        <f t="shared" si="1"/>
        <v>0</v>
      </c>
      <c r="H23" s="11"/>
      <c r="I23" s="9"/>
      <c r="J23" s="10"/>
      <c r="K23" s="15"/>
      <c r="L23" s="9"/>
      <c r="M23" s="9"/>
      <c r="N23" s="9"/>
      <c r="O23" s="9"/>
      <c r="P23" s="9"/>
      <c r="Q23" s="9"/>
      <c r="R23" s="9"/>
      <c r="S23" s="9"/>
      <c r="T23" s="16"/>
      <c r="U23" s="14" t="str">
        <f t="shared" si="2"/>
        <v>         </v>
      </c>
    </row>
    <row r="24" spans="1:21" ht="14.25" customHeight="1" thickBot="1">
      <c r="A24" s="41" t="str">
        <f>IF(B24=" "," ",'名簿'!B22)</f>
        <v> </v>
      </c>
      <c r="B24" s="42" t="str">
        <f>IF('名簿'!C22=0," ",'名簿'!C22)</f>
        <v> </v>
      </c>
      <c r="C24" s="43"/>
      <c r="D24" s="51">
        <f t="shared" si="0"/>
        <v>0</v>
      </c>
      <c r="E24" s="45"/>
      <c r="F24" s="43"/>
      <c r="G24" s="44">
        <f t="shared" si="1"/>
        <v>0</v>
      </c>
      <c r="H24" s="45"/>
      <c r="I24" s="42"/>
      <c r="J24" s="43"/>
      <c r="K24" s="46"/>
      <c r="L24" s="42"/>
      <c r="M24" s="42"/>
      <c r="N24" s="42"/>
      <c r="O24" s="42"/>
      <c r="P24" s="42"/>
      <c r="Q24" s="42"/>
      <c r="R24" s="42"/>
      <c r="S24" s="42"/>
      <c r="T24" s="47"/>
      <c r="U24" s="48" t="str">
        <f t="shared" si="2"/>
        <v>         </v>
      </c>
    </row>
    <row r="25" spans="1:21" ht="14.25" customHeight="1">
      <c r="A25" s="27" t="str">
        <f>IF(B25=" "," ",'名簿'!B23)</f>
        <v> </v>
      </c>
      <c r="B25" s="28" t="str">
        <f>IF('名簿'!C23=0," ",'名簿'!C23)</f>
        <v> </v>
      </c>
      <c r="C25" s="29"/>
      <c r="D25" s="17">
        <f t="shared" si="0"/>
        <v>0</v>
      </c>
      <c r="E25" s="30"/>
      <c r="F25" s="29"/>
      <c r="G25" s="17">
        <f t="shared" si="1"/>
        <v>0</v>
      </c>
      <c r="H25" s="30"/>
      <c r="I25" s="28"/>
      <c r="J25" s="29"/>
      <c r="K25" s="31"/>
      <c r="L25" s="28"/>
      <c r="M25" s="28"/>
      <c r="N25" s="28"/>
      <c r="O25" s="28"/>
      <c r="P25" s="28"/>
      <c r="Q25" s="28"/>
      <c r="R25" s="28"/>
      <c r="S25" s="28"/>
      <c r="T25" s="32"/>
      <c r="U25" s="6" t="str">
        <f t="shared" si="2"/>
        <v>         </v>
      </c>
    </row>
    <row r="26" spans="1:21" ht="14.25" customHeight="1">
      <c r="A26" s="8" t="str">
        <f>IF(B26=" "," ",'名簿'!B24)</f>
        <v> </v>
      </c>
      <c r="B26" s="9" t="str">
        <f>IF('名簿'!C24=0," ",'名簿'!C24)</f>
        <v> </v>
      </c>
      <c r="C26" s="10"/>
      <c r="D26" s="17">
        <f t="shared" si="0"/>
        <v>0</v>
      </c>
      <c r="E26" s="11"/>
      <c r="F26" s="10"/>
      <c r="G26" s="18">
        <f t="shared" si="1"/>
        <v>0</v>
      </c>
      <c r="H26" s="11"/>
      <c r="I26" s="9"/>
      <c r="J26" s="10"/>
      <c r="K26" s="15"/>
      <c r="L26" s="9"/>
      <c r="M26" s="9"/>
      <c r="N26" s="9"/>
      <c r="O26" s="9"/>
      <c r="P26" s="9"/>
      <c r="Q26" s="9"/>
      <c r="R26" s="9"/>
      <c r="S26" s="9"/>
      <c r="T26" s="16"/>
      <c r="U26" s="14" t="str">
        <f t="shared" si="2"/>
        <v>         </v>
      </c>
    </row>
    <row r="27" spans="1:21" ht="14.25" customHeight="1">
      <c r="A27" s="8" t="str">
        <f>IF(B27=" "," ",'名簿'!B25)</f>
        <v> </v>
      </c>
      <c r="B27" s="9" t="str">
        <f>IF('名簿'!C25=0," ",'名簿'!C25)</f>
        <v> </v>
      </c>
      <c r="C27" s="10"/>
      <c r="D27" s="17">
        <f t="shared" si="0"/>
        <v>0</v>
      </c>
      <c r="E27" s="11"/>
      <c r="F27" s="10"/>
      <c r="G27" s="18">
        <f t="shared" si="1"/>
        <v>0</v>
      </c>
      <c r="H27" s="11"/>
      <c r="I27" s="9"/>
      <c r="J27" s="10"/>
      <c r="K27" s="15"/>
      <c r="L27" s="9"/>
      <c r="M27" s="9"/>
      <c r="N27" s="9"/>
      <c r="O27" s="9"/>
      <c r="P27" s="9"/>
      <c r="Q27" s="9"/>
      <c r="R27" s="9"/>
      <c r="S27" s="9"/>
      <c r="T27" s="16"/>
      <c r="U27" s="14" t="str">
        <f t="shared" si="2"/>
        <v>         </v>
      </c>
    </row>
    <row r="28" spans="1:21" ht="14.25" customHeight="1">
      <c r="A28" s="8" t="str">
        <f>IF(B28=" "," ",'名簿'!B26)</f>
        <v> </v>
      </c>
      <c r="B28" s="9" t="str">
        <f>IF('名簿'!C26=0," ",'名簿'!C26)</f>
        <v> </v>
      </c>
      <c r="C28" s="10"/>
      <c r="D28" s="17">
        <f t="shared" si="0"/>
        <v>0</v>
      </c>
      <c r="E28" s="11"/>
      <c r="F28" s="10"/>
      <c r="G28" s="18">
        <f t="shared" si="1"/>
        <v>0</v>
      </c>
      <c r="H28" s="11"/>
      <c r="I28" s="9"/>
      <c r="J28" s="10"/>
      <c r="K28" s="15"/>
      <c r="L28" s="9"/>
      <c r="M28" s="9"/>
      <c r="N28" s="9"/>
      <c r="O28" s="9"/>
      <c r="P28" s="9"/>
      <c r="Q28" s="9"/>
      <c r="R28" s="9"/>
      <c r="S28" s="9"/>
      <c r="T28" s="16"/>
      <c r="U28" s="14" t="str">
        <f t="shared" si="2"/>
        <v>         </v>
      </c>
    </row>
    <row r="29" spans="1:21" ht="14.25" customHeight="1" thickBot="1">
      <c r="A29" s="19" t="str">
        <f>IF(B29=" "," ",'名簿'!B27)</f>
        <v> </v>
      </c>
      <c r="B29" s="20" t="str">
        <f>IF('名簿'!C27=0," ",'名簿'!C27)</f>
        <v> </v>
      </c>
      <c r="C29" s="21"/>
      <c r="D29" s="50">
        <f t="shared" si="0"/>
        <v>0</v>
      </c>
      <c r="E29" s="23"/>
      <c r="F29" s="21"/>
      <c r="G29" s="22">
        <f t="shared" si="1"/>
        <v>0</v>
      </c>
      <c r="H29" s="23"/>
      <c r="I29" s="20"/>
      <c r="J29" s="21"/>
      <c r="K29" s="24"/>
      <c r="L29" s="20"/>
      <c r="M29" s="20"/>
      <c r="N29" s="20"/>
      <c r="O29" s="20"/>
      <c r="P29" s="20"/>
      <c r="Q29" s="20"/>
      <c r="R29" s="20"/>
      <c r="S29" s="20"/>
      <c r="T29" s="25"/>
      <c r="U29" s="26" t="str">
        <f t="shared" si="2"/>
        <v>         </v>
      </c>
    </row>
    <row r="30" spans="1:21" ht="14.25" customHeight="1">
      <c r="A30" s="33" t="str">
        <f>IF(B30=" "," ",'名簿'!B28)</f>
        <v> </v>
      </c>
      <c r="B30" s="34" t="str">
        <f>IF('名簿'!C28=0," ",'名簿'!C28)</f>
        <v> </v>
      </c>
      <c r="C30" s="35"/>
      <c r="D30" s="36">
        <f t="shared" si="0"/>
        <v>0</v>
      </c>
      <c r="E30" s="37"/>
      <c r="F30" s="35"/>
      <c r="G30" s="36">
        <f t="shared" si="1"/>
        <v>0</v>
      </c>
      <c r="H30" s="37"/>
      <c r="I30" s="34"/>
      <c r="J30" s="35"/>
      <c r="K30" s="38"/>
      <c r="L30" s="34"/>
      <c r="M30" s="34"/>
      <c r="N30" s="34"/>
      <c r="O30" s="34"/>
      <c r="P30" s="34"/>
      <c r="Q30" s="34"/>
      <c r="R30" s="34"/>
      <c r="S30" s="34"/>
      <c r="T30" s="39"/>
      <c r="U30" s="40" t="str">
        <f t="shared" si="2"/>
        <v>         </v>
      </c>
    </row>
    <row r="31" spans="1:21" ht="14.25" customHeight="1">
      <c r="A31" s="8" t="str">
        <f>IF(B31=" "," ",'名簿'!B29)</f>
        <v> </v>
      </c>
      <c r="B31" s="9" t="str">
        <f>IF('名簿'!C29=0," ",'名簿'!C29)</f>
        <v> </v>
      </c>
      <c r="C31" s="10"/>
      <c r="D31" s="17">
        <f t="shared" si="0"/>
        <v>0</v>
      </c>
      <c r="E31" s="11"/>
      <c r="F31" s="10"/>
      <c r="G31" s="18">
        <f t="shared" si="1"/>
        <v>0</v>
      </c>
      <c r="H31" s="11"/>
      <c r="I31" s="9"/>
      <c r="J31" s="10"/>
      <c r="K31" s="15"/>
      <c r="L31" s="9"/>
      <c r="M31" s="9"/>
      <c r="N31" s="9"/>
      <c r="O31" s="9"/>
      <c r="P31" s="9"/>
      <c r="Q31" s="9"/>
      <c r="R31" s="9"/>
      <c r="S31" s="9"/>
      <c r="T31" s="16"/>
      <c r="U31" s="14" t="str">
        <f t="shared" si="2"/>
        <v>         </v>
      </c>
    </row>
    <row r="32" spans="1:21" ht="14.25" customHeight="1">
      <c r="A32" s="8" t="str">
        <f>IF(B32=" "," ",'名簿'!B30)</f>
        <v> </v>
      </c>
      <c r="B32" s="9" t="str">
        <f>IF('名簿'!C30=0," ",'名簿'!C30)</f>
        <v> </v>
      </c>
      <c r="C32" s="10"/>
      <c r="D32" s="17">
        <f t="shared" si="0"/>
        <v>0</v>
      </c>
      <c r="E32" s="11"/>
      <c r="F32" s="10"/>
      <c r="G32" s="18">
        <f t="shared" si="1"/>
        <v>0</v>
      </c>
      <c r="H32" s="11"/>
      <c r="I32" s="9"/>
      <c r="J32" s="10"/>
      <c r="K32" s="15"/>
      <c r="L32" s="9"/>
      <c r="M32" s="9"/>
      <c r="N32" s="9"/>
      <c r="O32" s="9"/>
      <c r="P32" s="9"/>
      <c r="Q32" s="9"/>
      <c r="R32" s="9"/>
      <c r="S32" s="9"/>
      <c r="T32" s="16"/>
      <c r="U32" s="14" t="str">
        <f t="shared" si="2"/>
        <v>         </v>
      </c>
    </row>
    <row r="33" spans="1:21" ht="14.25" customHeight="1">
      <c r="A33" s="8" t="str">
        <f>IF(B33=" "," ",'名簿'!B31)</f>
        <v> </v>
      </c>
      <c r="B33" s="9" t="str">
        <f>IF('名簿'!C31=0," ",'名簿'!C31)</f>
        <v> </v>
      </c>
      <c r="C33" s="10"/>
      <c r="D33" s="17">
        <f t="shared" si="0"/>
        <v>0</v>
      </c>
      <c r="E33" s="11"/>
      <c r="F33" s="10"/>
      <c r="G33" s="18">
        <f t="shared" si="1"/>
        <v>0</v>
      </c>
      <c r="H33" s="11"/>
      <c r="I33" s="9"/>
      <c r="J33" s="10"/>
      <c r="K33" s="15"/>
      <c r="L33" s="9"/>
      <c r="M33" s="9"/>
      <c r="N33" s="9"/>
      <c r="O33" s="9"/>
      <c r="P33" s="9"/>
      <c r="Q33" s="9"/>
      <c r="R33" s="9"/>
      <c r="S33" s="9"/>
      <c r="T33" s="16"/>
      <c r="U33" s="14" t="str">
        <f t="shared" si="2"/>
        <v>         </v>
      </c>
    </row>
    <row r="34" spans="1:21" ht="14.25" customHeight="1" thickBot="1">
      <c r="A34" s="41" t="str">
        <f>IF(B34=" "," ",'名簿'!B32)</f>
        <v> </v>
      </c>
      <c r="B34" s="42" t="str">
        <f>IF('名簿'!C32=0," ",'名簿'!C32)</f>
        <v> </v>
      </c>
      <c r="C34" s="43"/>
      <c r="D34" s="51">
        <f t="shared" si="0"/>
        <v>0</v>
      </c>
      <c r="E34" s="45"/>
      <c r="F34" s="43"/>
      <c r="G34" s="44">
        <f t="shared" si="1"/>
        <v>0</v>
      </c>
      <c r="H34" s="45"/>
      <c r="I34" s="42"/>
      <c r="J34" s="43"/>
      <c r="K34" s="46"/>
      <c r="L34" s="42"/>
      <c r="M34" s="42"/>
      <c r="N34" s="42"/>
      <c r="O34" s="42"/>
      <c r="P34" s="42"/>
      <c r="Q34" s="42"/>
      <c r="R34" s="42"/>
      <c r="S34" s="42"/>
      <c r="T34" s="47"/>
      <c r="U34" s="48" t="str">
        <f t="shared" si="2"/>
        <v>         </v>
      </c>
    </row>
    <row r="35" spans="1:21" ht="14.25" customHeight="1">
      <c r="A35" s="27" t="str">
        <f>IF(B35=" "," ",'名簿'!B33)</f>
        <v> </v>
      </c>
      <c r="B35" s="28" t="str">
        <f>IF('名簿'!C33=0," ",'名簿'!C33)</f>
        <v> </v>
      </c>
      <c r="C35" s="29"/>
      <c r="D35" s="17">
        <f t="shared" si="0"/>
        <v>0</v>
      </c>
      <c r="E35" s="30"/>
      <c r="F35" s="29"/>
      <c r="G35" s="17">
        <f t="shared" si="1"/>
        <v>0</v>
      </c>
      <c r="H35" s="30"/>
      <c r="I35" s="28"/>
      <c r="J35" s="29"/>
      <c r="K35" s="31"/>
      <c r="L35" s="28"/>
      <c r="M35" s="28"/>
      <c r="N35" s="28"/>
      <c r="O35" s="28"/>
      <c r="P35" s="28"/>
      <c r="Q35" s="28"/>
      <c r="R35" s="28"/>
      <c r="S35" s="28"/>
      <c r="T35" s="32"/>
      <c r="U35" s="6" t="str">
        <f t="shared" si="2"/>
        <v>         </v>
      </c>
    </row>
    <row r="36" spans="1:21" ht="14.25" customHeight="1">
      <c r="A36" s="8" t="str">
        <f>IF(B36=" "," ",'名簿'!B34)</f>
        <v> </v>
      </c>
      <c r="B36" s="9" t="str">
        <f>IF('名簿'!C34=0," ",'名簿'!C34)</f>
        <v> </v>
      </c>
      <c r="C36" s="10"/>
      <c r="D36" s="17">
        <f t="shared" si="0"/>
        <v>0</v>
      </c>
      <c r="E36" s="11"/>
      <c r="F36" s="10"/>
      <c r="G36" s="18">
        <f t="shared" si="1"/>
        <v>0</v>
      </c>
      <c r="H36" s="11"/>
      <c r="I36" s="9"/>
      <c r="J36" s="10"/>
      <c r="K36" s="15"/>
      <c r="L36" s="9"/>
      <c r="M36" s="9"/>
      <c r="N36" s="9"/>
      <c r="O36" s="9"/>
      <c r="P36" s="9"/>
      <c r="Q36" s="9"/>
      <c r="R36" s="9"/>
      <c r="S36" s="9"/>
      <c r="T36" s="16"/>
      <c r="U36" s="14" t="str">
        <f t="shared" si="2"/>
        <v>         </v>
      </c>
    </row>
    <row r="37" spans="1:21" ht="14.25" customHeight="1">
      <c r="A37" s="8" t="str">
        <f>IF(B37=" "," ",'名簿'!B35)</f>
        <v> </v>
      </c>
      <c r="B37" s="9" t="str">
        <f>IF('名簿'!C35=0," ",'名簿'!C35)</f>
        <v> </v>
      </c>
      <c r="C37" s="10"/>
      <c r="D37" s="17">
        <f t="shared" si="0"/>
        <v>0</v>
      </c>
      <c r="E37" s="11"/>
      <c r="F37" s="10"/>
      <c r="G37" s="18">
        <f t="shared" si="1"/>
        <v>0</v>
      </c>
      <c r="H37" s="11"/>
      <c r="I37" s="9"/>
      <c r="J37" s="10"/>
      <c r="K37" s="15"/>
      <c r="L37" s="9"/>
      <c r="M37" s="9"/>
      <c r="N37" s="9"/>
      <c r="O37" s="9"/>
      <c r="P37" s="9"/>
      <c r="Q37" s="9"/>
      <c r="R37" s="9"/>
      <c r="S37" s="9"/>
      <c r="T37" s="16"/>
      <c r="U37" s="14" t="str">
        <f t="shared" si="2"/>
        <v>         </v>
      </c>
    </row>
    <row r="38" spans="1:21" ht="14.25" customHeight="1">
      <c r="A38" s="8" t="str">
        <f>IF(B38=" "," ",'名簿'!B36)</f>
        <v> </v>
      </c>
      <c r="B38" s="9" t="str">
        <f>IF('名簿'!C36=0," ",'名簿'!C36)</f>
        <v> </v>
      </c>
      <c r="C38" s="10"/>
      <c r="D38" s="17">
        <f t="shared" si="0"/>
        <v>0</v>
      </c>
      <c r="E38" s="11"/>
      <c r="F38" s="10"/>
      <c r="G38" s="18">
        <f t="shared" si="1"/>
        <v>0</v>
      </c>
      <c r="H38" s="11"/>
      <c r="I38" s="9"/>
      <c r="J38" s="10"/>
      <c r="K38" s="15"/>
      <c r="L38" s="9"/>
      <c r="M38" s="9"/>
      <c r="N38" s="9"/>
      <c r="O38" s="9"/>
      <c r="P38" s="9"/>
      <c r="Q38" s="9"/>
      <c r="R38" s="9"/>
      <c r="S38" s="9"/>
      <c r="T38" s="16"/>
      <c r="U38" s="14" t="str">
        <f t="shared" si="2"/>
        <v>         </v>
      </c>
    </row>
    <row r="39" spans="1:21" ht="14.25" customHeight="1" thickBot="1">
      <c r="A39" s="19" t="str">
        <f>IF(B39=" "," ",'名簿'!B37)</f>
        <v> </v>
      </c>
      <c r="B39" s="20" t="str">
        <f>IF('名簿'!C37=0," ",'名簿'!C37)</f>
        <v> </v>
      </c>
      <c r="C39" s="21"/>
      <c r="D39" s="50">
        <f t="shared" si="0"/>
        <v>0</v>
      </c>
      <c r="E39" s="23"/>
      <c r="F39" s="21"/>
      <c r="G39" s="22">
        <f t="shared" si="1"/>
        <v>0</v>
      </c>
      <c r="H39" s="23"/>
      <c r="I39" s="20"/>
      <c r="J39" s="21"/>
      <c r="K39" s="24"/>
      <c r="L39" s="20"/>
      <c r="M39" s="20"/>
      <c r="N39" s="20"/>
      <c r="O39" s="20"/>
      <c r="P39" s="20"/>
      <c r="Q39" s="20"/>
      <c r="R39" s="20"/>
      <c r="S39" s="20"/>
      <c r="T39" s="25"/>
      <c r="U39" s="26" t="str">
        <f t="shared" si="2"/>
        <v>         </v>
      </c>
    </row>
    <row r="40" spans="1:21" ht="14.25" customHeight="1">
      <c r="A40" s="33" t="str">
        <f>IF(B40=" "," ",'名簿'!B38)</f>
        <v> </v>
      </c>
      <c r="B40" s="34" t="str">
        <f>IF('名簿'!C38=0," ",'名簿'!C38)</f>
        <v> </v>
      </c>
      <c r="C40" s="35"/>
      <c r="D40" s="36">
        <f t="shared" si="0"/>
        <v>0</v>
      </c>
      <c r="E40" s="37"/>
      <c r="F40" s="35"/>
      <c r="G40" s="36">
        <f t="shared" si="1"/>
        <v>0</v>
      </c>
      <c r="H40" s="37"/>
      <c r="I40" s="34"/>
      <c r="J40" s="35"/>
      <c r="K40" s="38"/>
      <c r="L40" s="34"/>
      <c r="M40" s="34"/>
      <c r="N40" s="34"/>
      <c r="O40" s="34"/>
      <c r="P40" s="34"/>
      <c r="Q40" s="34"/>
      <c r="R40" s="34"/>
      <c r="S40" s="34"/>
      <c r="T40" s="39"/>
      <c r="U40" s="40" t="str">
        <f t="shared" si="2"/>
        <v>         </v>
      </c>
    </row>
    <row r="41" spans="1:21" ht="14.25" customHeight="1">
      <c r="A41" s="8" t="str">
        <f>IF(B41=" "," ",'名簿'!B39)</f>
        <v> </v>
      </c>
      <c r="B41" s="9" t="str">
        <f>IF('名簿'!C39=0," ",'名簿'!C39)</f>
        <v> </v>
      </c>
      <c r="C41" s="10"/>
      <c r="D41" s="17">
        <f t="shared" si="0"/>
        <v>0</v>
      </c>
      <c r="E41" s="11"/>
      <c r="F41" s="10"/>
      <c r="G41" s="18">
        <f t="shared" si="1"/>
        <v>0</v>
      </c>
      <c r="H41" s="11"/>
      <c r="I41" s="9"/>
      <c r="J41" s="10"/>
      <c r="K41" s="15"/>
      <c r="L41" s="9"/>
      <c r="M41" s="9"/>
      <c r="N41" s="9"/>
      <c r="O41" s="9"/>
      <c r="P41" s="9"/>
      <c r="Q41" s="9"/>
      <c r="R41" s="9"/>
      <c r="S41" s="9"/>
      <c r="T41" s="16"/>
      <c r="U41" s="14" t="str">
        <f t="shared" si="2"/>
        <v>         </v>
      </c>
    </row>
    <row r="42" spans="1:21" ht="14.25" customHeight="1">
      <c r="A42" s="8" t="str">
        <f>IF(B42=" "," ",'名簿'!B40)</f>
        <v> </v>
      </c>
      <c r="B42" s="9" t="str">
        <f>IF('名簿'!C40=0," ",'名簿'!C40)</f>
        <v> </v>
      </c>
      <c r="C42" s="10"/>
      <c r="D42" s="17">
        <f t="shared" si="0"/>
        <v>0</v>
      </c>
      <c r="E42" s="11"/>
      <c r="F42" s="10"/>
      <c r="G42" s="18">
        <f t="shared" si="1"/>
        <v>0</v>
      </c>
      <c r="H42" s="11"/>
      <c r="I42" s="9"/>
      <c r="J42" s="10"/>
      <c r="K42" s="15"/>
      <c r="L42" s="9"/>
      <c r="M42" s="9"/>
      <c r="N42" s="9"/>
      <c r="O42" s="9"/>
      <c r="P42" s="9"/>
      <c r="Q42" s="9"/>
      <c r="R42" s="9"/>
      <c r="S42" s="9"/>
      <c r="T42" s="16"/>
      <c r="U42" s="14" t="str">
        <f t="shared" si="2"/>
        <v>         </v>
      </c>
    </row>
    <row r="43" spans="1:21" ht="14.25" customHeight="1">
      <c r="A43" s="8" t="str">
        <f>IF(B43=" "," ",'名簿'!B41)</f>
        <v> </v>
      </c>
      <c r="B43" s="9" t="str">
        <f>IF('名簿'!C41=0," ",'名簿'!C41)</f>
        <v> </v>
      </c>
      <c r="C43" s="10"/>
      <c r="D43" s="17">
        <f t="shared" si="0"/>
        <v>0</v>
      </c>
      <c r="E43" s="11"/>
      <c r="F43" s="10"/>
      <c r="G43" s="18">
        <f t="shared" si="1"/>
        <v>0</v>
      </c>
      <c r="H43" s="11"/>
      <c r="I43" s="9"/>
      <c r="J43" s="10"/>
      <c r="K43" s="15"/>
      <c r="L43" s="9"/>
      <c r="M43" s="9"/>
      <c r="N43" s="9"/>
      <c r="O43" s="9"/>
      <c r="P43" s="9"/>
      <c r="Q43" s="9"/>
      <c r="R43" s="9"/>
      <c r="S43" s="9"/>
      <c r="T43" s="16"/>
      <c r="U43" s="14" t="str">
        <f t="shared" si="2"/>
        <v>         </v>
      </c>
    </row>
    <row r="44" spans="1:21" ht="14.25" customHeight="1" thickBot="1">
      <c r="A44" s="41" t="str">
        <f>IF(B44=" "," ",'名簿'!B42)</f>
        <v> </v>
      </c>
      <c r="B44" s="42" t="str">
        <f>IF('名簿'!C42=0," ",'名簿'!C42)</f>
        <v> </v>
      </c>
      <c r="C44" s="43"/>
      <c r="D44" s="51">
        <f t="shared" si="0"/>
        <v>0</v>
      </c>
      <c r="E44" s="45"/>
      <c r="F44" s="43"/>
      <c r="G44" s="44">
        <f t="shared" si="1"/>
        <v>0</v>
      </c>
      <c r="H44" s="45"/>
      <c r="I44" s="42"/>
      <c r="J44" s="43"/>
      <c r="K44" s="46"/>
      <c r="L44" s="42"/>
      <c r="M44" s="42"/>
      <c r="N44" s="42"/>
      <c r="O44" s="42"/>
      <c r="P44" s="42"/>
      <c r="Q44" s="42"/>
      <c r="R44" s="42"/>
      <c r="S44" s="42"/>
      <c r="T44" s="47"/>
      <c r="U44" s="48" t="str">
        <f t="shared" si="2"/>
        <v>         </v>
      </c>
    </row>
    <row r="45" spans="1:21" ht="14.25" customHeight="1">
      <c r="A45" s="27" t="str">
        <f>IF(B45=" "," ",'名簿'!B43)</f>
        <v> </v>
      </c>
      <c r="B45" s="28" t="str">
        <f>IF('名簿'!C43=0," ",'名簿'!C43)</f>
        <v> </v>
      </c>
      <c r="C45" s="29"/>
      <c r="D45" s="17">
        <f t="shared" si="0"/>
        <v>0</v>
      </c>
      <c r="E45" s="30"/>
      <c r="F45" s="29"/>
      <c r="G45" s="17">
        <f t="shared" si="1"/>
        <v>0</v>
      </c>
      <c r="H45" s="30"/>
      <c r="I45" s="28"/>
      <c r="J45" s="29"/>
      <c r="K45" s="31"/>
      <c r="L45" s="28"/>
      <c r="M45" s="28"/>
      <c r="N45" s="28"/>
      <c r="O45" s="28"/>
      <c r="P45" s="28"/>
      <c r="Q45" s="28"/>
      <c r="R45" s="28"/>
      <c r="S45" s="28"/>
      <c r="T45" s="32"/>
      <c r="U45" s="6" t="str">
        <f t="shared" si="2"/>
        <v>         </v>
      </c>
    </row>
    <row r="46" spans="1:21" ht="14.25" customHeight="1">
      <c r="A46" s="8" t="str">
        <f>IF(B46=" "," ",'名簿'!B44)</f>
        <v> </v>
      </c>
      <c r="B46" s="9" t="str">
        <f>IF('名簿'!C44=0," ",'名簿'!C44)</f>
        <v> </v>
      </c>
      <c r="C46" s="10"/>
      <c r="D46" s="17">
        <f t="shared" si="0"/>
        <v>0</v>
      </c>
      <c r="E46" s="11"/>
      <c r="F46" s="10"/>
      <c r="G46" s="18">
        <f t="shared" si="1"/>
        <v>0</v>
      </c>
      <c r="H46" s="11"/>
      <c r="I46" s="9"/>
      <c r="J46" s="10"/>
      <c r="K46" s="15"/>
      <c r="L46" s="9"/>
      <c r="M46" s="9"/>
      <c r="N46" s="9"/>
      <c r="O46" s="9"/>
      <c r="P46" s="9"/>
      <c r="Q46" s="9"/>
      <c r="R46" s="9"/>
      <c r="S46" s="9"/>
      <c r="T46" s="16"/>
      <c r="U46" s="14" t="str">
        <f t="shared" si="2"/>
        <v>         </v>
      </c>
    </row>
    <row r="47" spans="1:21" ht="14.25" customHeight="1">
      <c r="A47" s="8" t="str">
        <f>IF(B47=" "," ",'名簿'!B45)</f>
        <v> </v>
      </c>
      <c r="B47" s="9" t="str">
        <f>IF('名簿'!C45=0," ",'名簿'!C45)</f>
        <v> </v>
      </c>
      <c r="C47" s="10"/>
      <c r="D47" s="17">
        <f t="shared" si="0"/>
        <v>0</v>
      </c>
      <c r="E47" s="11"/>
      <c r="F47" s="10"/>
      <c r="G47" s="18">
        <f t="shared" si="1"/>
        <v>0</v>
      </c>
      <c r="H47" s="11"/>
      <c r="I47" s="9"/>
      <c r="J47" s="10"/>
      <c r="K47" s="15"/>
      <c r="L47" s="9"/>
      <c r="M47" s="9"/>
      <c r="N47" s="9"/>
      <c r="O47" s="9"/>
      <c r="P47" s="9"/>
      <c r="Q47" s="9"/>
      <c r="R47" s="9"/>
      <c r="S47" s="9"/>
      <c r="T47" s="16"/>
      <c r="U47" s="14" t="str">
        <f t="shared" si="2"/>
        <v>         </v>
      </c>
    </row>
    <row r="48" spans="1:21" ht="14.25" customHeight="1">
      <c r="A48" s="8" t="str">
        <f>IF(B48=" "," ",'名簿'!B46)</f>
        <v> </v>
      </c>
      <c r="B48" s="9" t="str">
        <f>IF('名簿'!C46=0," ",'名簿'!C46)</f>
        <v> </v>
      </c>
      <c r="C48" s="10"/>
      <c r="D48" s="17">
        <f t="shared" si="0"/>
        <v>0</v>
      </c>
      <c r="E48" s="11"/>
      <c r="F48" s="10"/>
      <c r="G48" s="18">
        <f t="shared" si="1"/>
        <v>0</v>
      </c>
      <c r="H48" s="11"/>
      <c r="I48" s="9"/>
      <c r="J48" s="10"/>
      <c r="K48" s="15"/>
      <c r="L48" s="9"/>
      <c r="M48" s="9"/>
      <c r="N48" s="9"/>
      <c r="O48" s="9"/>
      <c r="P48" s="9"/>
      <c r="Q48" s="9"/>
      <c r="R48" s="9"/>
      <c r="S48" s="9"/>
      <c r="T48" s="16"/>
      <c r="U48" s="14" t="str">
        <f t="shared" si="2"/>
        <v>         </v>
      </c>
    </row>
    <row r="49" spans="1:21" ht="14.25" customHeight="1">
      <c r="A49" s="8" t="str">
        <f>IF(B49=" "," ",'名簿'!B47)</f>
        <v> </v>
      </c>
      <c r="B49" s="9" t="str">
        <f>IF('名簿'!C47=0," ",'名簿'!C47)</f>
        <v> </v>
      </c>
      <c r="C49" s="10"/>
      <c r="D49" s="17">
        <f t="shared" si="0"/>
        <v>0</v>
      </c>
      <c r="E49" s="11"/>
      <c r="F49" s="10"/>
      <c r="G49" s="18">
        <f t="shared" si="1"/>
        <v>0</v>
      </c>
      <c r="H49" s="11"/>
      <c r="I49" s="9"/>
      <c r="J49" s="10"/>
      <c r="K49" s="15"/>
      <c r="L49" s="9"/>
      <c r="M49" s="9"/>
      <c r="N49" s="9"/>
      <c r="O49" s="9"/>
      <c r="P49" s="9"/>
      <c r="Q49" s="9"/>
      <c r="R49" s="9"/>
      <c r="S49" s="9"/>
      <c r="T49" s="16"/>
      <c r="U49" s="14" t="str">
        <f t="shared" si="2"/>
        <v>         </v>
      </c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22">
    <mergeCell ref="R3:R4"/>
    <mergeCell ref="K2:U2"/>
    <mergeCell ref="S3:S4"/>
    <mergeCell ref="H2:H4"/>
    <mergeCell ref="I2:I4"/>
    <mergeCell ref="O3:O4"/>
    <mergeCell ref="P3:P4"/>
    <mergeCell ref="T3:T4"/>
    <mergeCell ref="U3:U4"/>
    <mergeCell ref="D2:D3"/>
    <mergeCell ref="A2:A4"/>
    <mergeCell ref="B2:B4"/>
    <mergeCell ref="C2:C4"/>
    <mergeCell ref="E2:E4"/>
    <mergeCell ref="Q3:Q4"/>
    <mergeCell ref="N3:N4"/>
    <mergeCell ref="F2:F4"/>
    <mergeCell ref="G2:G4"/>
    <mergeCell ref="K3:K4"/>
    <mergeCell ref="J2:J4"/>
    <mergeCell ref="L3:L4"/>
    <mergeCell ref="M3:M4"/>
  </mergeCells>
  <printOptions/>
  <pageMargins left="0.787" right="0.787" top="0.984" bottom="0.984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M5" sqref="M5"/>
      <selection activeCell="L5" sqref="L5"/>
    </sheetView>
  </sheetViews>
  <sheetFormatPr defaultColWidth="9.00390625" defaultRowHeight="13.5"/>
  <cols>
    <col min="1" max="1" width="8.125" style="0" customWidth="1"/>
    <col min="2" max="2" width="10.125" style="0" customWidth="1"/>
    <col min="3" max="19" width="3.75390625" style="0" customWidth="1"/>
    <col min="20" max="20" width="8.125" style="0" customWidth="1"/>
    <col min="21" max="21" width="24.50390625" style="0" customWidth="1"/>
    <col min="22" max="25" width="4.50390625" style="0" customWidth="1"/>
  </cols>
  <sheetData>
    <row r="2" spans="1:21" ht="13.5" customHeight="1">
      <c r="A2" s="112" t="s">
        <v>2</v>
      </c>
      <c r="B2" s="115" t="s">
        <v>3</v>
      </c>
      <c r="C2" s="118" t="s">
        <v>13</v>
      </c>
      <c r="D2" s="133" t="s">
        <v>26</v>
      </c>
      <c r="E2" s="121" t="s">
        <v>6</v>
      </c>
      <c r="F2" s="124" t="s">
        <v>7</v>
      </c>
      <c r="G2" s="127" t="s">
        <v>8</v>
      </c>
      <c r="H2" s="130" t="s">
        <v>9</v>
      </c>
      <c r="I2" s="135" t="s">
        <v>10</v>
      </c>
      <c r="J2" s="138" t="s">
        <v>11</v>
      </c>
      <c r="K2" s="109" t="s">
        <v>24</v>
      </c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5" s="3" customFormat="1" ht="82.5" customHeight="1" thickBot="1">
      <c r="A3" s="113"/>
      <c r="B3" s="116"/>
      <c r="C3" s="119"/>
      <c r="D3" s="134"/>
      <c r="E3" s="122"/>
      <c r="F3" s="125"/>
      <c r="G3" s="128"/>
      <c r="H3" s="131"/>
      <c r="I3" s="136"/>
      <c r="J3" s="139"/>
      <c r="K3" s="141" t="s">
        <v>15</v>
      </c>
      <c r="L3" s="107" t="s">
        <v>22</v>
      </c>
      <c r="M3" s="107" t="s">
        <v>21</v>
      </c>
      <c r="N3" s="107" t="s">
        <v>16</v>
      </c>
      <c r="O3" s="107" t="s">
        <v>17</v>
      </c>
      <c r="P3" s="107" t="s">
        <v>20</v>
      </c>
      <c r="Q3" s="107" t="s">
        <v>23</v>
      </c>
      <c r="R3" s="107" t="s">
        <v>18</v>
      </c>
      <c r="S3" s="107" t="s">
        <v>19</v>
      </c>
      <c r="T3" s="103" t="s">
        <v>25</v>
      </c>
      <c r="U3" s="105"/>
      <c r="V3" s="4"/>
      <c r="W3" s="4"/>
      <c r="X3" s="4"/>
      <c r="Y3" s="4"/>
    </row>
    <row r="4" spans="1:25" s="3" customFormat="1" ht="17.25" customHeight="1" thickBot="1">
      <c r="A4" s="114"/>
      <c r="B4" s="117"/>
      <c r="C4" s="120"/>
      <c r="D4" s="49"/>
      <c r="E4" s="123"/>
      <c r="F4" s="126"/>
      <c r="G4" s="129"/>
      <c r="H4" s="132"/>
      <c r="I4" s="137"/>
      <c r="J4" s="140"/>
      <c r="K4" s="142"/>
      <c r="L4" s="108"/>
      <c r="M4" s="108"/>
      <c r="N4" s="108"/>
      <c r="O4" s="108"/>
      <c r="P4" s="108"/>
      <c r="Q4" s="108"/>
      <c r="R4" s="108"/>
      <c r="S4" s="108"/>
      <c r="T4" s="104"/>
      <c r="U4" s="106"/>
      <c r="V4" s="4"/>
      <c r="W4" s="4"/>
      <c r="X4" s="4"/>
      <c r="Y4" s="4"/>
    </row>
    <row r="5" spans="1:21" ht="14.25" customHeight="1">
      <c r="A5" s="8" t="str">
        <f>IF(B5=" "," ",'名簿'!B3)</f>
        <v> </v>
      </c>
      <c r="B5" s="9" t="str">
        <f>IF('名簿'!C3=0," ",'名簿'!C3)</f>
        <v> </v>
      </c>
      <c r="C5" s="10"/>
      <c r="D5" s="17">
        <f aca="true" t="shared" si="0" ref="D5:D49">$D$4-C5</f>
        <v>0</v>
      </c>
      <c r="E5" s="11"/>
      <c r="F5" s="10"/>
      <c r="G5" s="18">
        <f aca="true" t="shared" si="1" ref="G5:G49">D5-E5-F5</f>
        <v>0</v>
      </c>
      <c r="H5" s="11"/>
      <c r="I5" s="9"/>
      <c r="J5" s="10"/>
      <c r="K5" s="15"/>
      <c r="L5" s="9"/>
      <c r="M5" s="9"/>
      <c r="N5" s="9"/>
      <c r="O5" s="9"/>
      <c r="P5" s="9"/>
      <c r="Q5" s="9"/>
      <c r="R5" s="9"/>
      <c r="S5" s="9"/>
      <c r="T5" s="16"/>
      <c r="U5" s="14" t="str">
        <f aca="true" t="shared" si="2" ref="U5:U49">IF(K5=0," ",K$3&amp;K5)&amp;IF(L5=0," ",L$3&amp;L5)&amp;IF(M5=0," ",M$3&amp;M5)&amp;IF(N5=0," ",N$3&amp;N5)&amp;IF(O5=0," ",O$3&amp;O5)&amp;IF(P5=0," ",P$3&amp;P5)&amp;IF(Q5=0," ",Q$3&amp;Q5)&amp;IF(R5=0," ",R$3&amp;R5)&amp;IF(S5=0," ",S$3&amp;S5)&amp;T5</f>
        <v>         </v>
      </c>
    </row>
    <row r="6" spans="1:21" ht="14.25" customHeight="1">
      <c r="A6" s="8" t="str">
        <f>IF(B6=" "," ",'名簿'!B4)</f>
        <v> </v>
      </c>
      <c r="B6" s="9" t="str">
        <f>IF('名簿'!C4=0," ",'名簿'!C4)</f>
        <v> </v>
      </c>
      <c r="C6" s="10"/>
      <c r="D6" s="17">
        <f t="shared" si="0"/>
        <v>0</v>
      </c>
      <c r="E6" s="11"/>
      <c r="F6" s="10"/>
      <c r="G6" s="18">
        <f t="shared" si="1"/>
        <v>0</v>
      </c>
      <c r="H6" s="11"/>
      <c r="I6" s="9"/>
      <c r="J6" s="10"/>
      <c r="K6" s="15"/>
      <c r="L6" s="9"/>
      <c r="M6" s="9"/>
      <c r="N6" s="9"/>
      <c r="O6" s="9"/>
      <c r="P6" s="9"/>
      <c r="Q6" s="9"/>
      <c r="R6" s="9"/>
      <c r="S6" s="9"/>
      <c r="T6" s="16"/>
      <c r="U6" s="14" t="str">
        <f t="shared" si="2"/>
        <v>         </v>
      </c>
    </row>
    <row r="7" spans="1:21" ht="14.25" customHeight="1">
      <c r="A7" s="8" t="str">
        <f>IF(B7=" "," ",'名簿'!B5)</f>
        <v> </v>
      </c>
      <c r="B7" s="9" t="str">
        <f>IF('名簿'!C5=0," ",'名簿'!C5)</f>
        <v> </v>
      </c>
      <c r="C7" s="10"/>
      <c r="D7" s="17">
        <f t="shared" si="0"/>
        <v>0</v>
      </c>
      <c r="E7" s="11"/>
      <c r="F7" s="10"/>
      <c r="G7" s="18">
        <f t="shared" si="1"/>
        <v>0</v>
      </c>
      <c r="H7" s="11"/>
      <c r="I7" s="9"/>
      <c r="J7" s="10"/>
      <c r="K7" s="15"/>
      <c r="L7" s="9"/>
      <c r="M7" s="9"/>
      <c r="N7" s="9"/>
      <c r="O7" s="9"/>
      <c r="P7" s="9"/>
      <c r="Q7" s="9"/>
      <c r="R7" s="9"/>
      <c r="S7" s="9"/>
      <c r="T7" s="16"/>
      <c r="U7" s="14" t="str">
        <f t="shared" si="2"/>
        <v>         </v>
      </c>
    </row>
    <row r="8" spans="1:21" ht="14.25" customHeight="1">
      <c r="A8" s="8" t="str">
        <f>IF(B8=" "," ",'名簿'!B6)</f>
        <v> </v>
      </c>
      <c r="B8" s="9" t="str">
        <f>IF('名簿'!C6=0," ",'名簿'!C6)</f>
        <v> </v>
      </c>
      <c r="C8" s="10"/>
      <c r="D8" s="17">
        <f t="shared" si="0"/>
        <v>0</v>
      </c>
      <c r="E8" s="11"/>
      <c r="F8" s="10"/>
      <c r="G8" s="18">
        <f t="shared" si="1"/>
        <v>0</v>
      </c>
      <c r="H8" s="11"/>
      <c r="I8" s="9"/>
      <c r="J8" s="10"/>
      <c r="K8" s="15"/>
      <c r="L8" s="9"/>
      <c r="M8" s="9"/>
      <c r="N8" s="9"/>
      <c r="O8" s="9"/>
      <c r="P8" s="9"/>
      <c r="Q8" s="9"/>
      <c r="R8" s="9"/>
      <c r="S8" s="9"/>
      <c r="T8" s="16"/>
      <c r="U8" s="14" t="str">
        <f t="shared" si="2"/>
        <v>         </v>
      </c>
    </row>
    <row r="9" spans="1:21" ht="14.25" customHeight="1" thickBot="1">
      <c r="A9" s="19" t="str">
        <f>IF(B9=" "," ",'名簿'!B7)</f>
        <v> </v>
      </c>
      <c r="B9" s="20" t="str">
        <f>IF('名簿'!C7=0," ",'名簿'!C7)</f>
        <v> </v>
      </c>
      <c r="C9" s="21"/>
      <c r="D9" s="50">
        <f t="shared" si="0"/>
        <v>0</v>
      </c>
      <c r="E9" s="23"/>
      <c r="F9" s="21"/>
      <c r="G9" s="22">
        <f t="shared" si="1"/>
        <v>0</v>
      </c>
      <c r="H9" s="23"/>
      <c r="I9" s="20"/>
      <c r="J9" s="21"/>
      <c r="K9" s="24"/>
      <c r="L9" s="20"/>
      <c r="M9" s="20"/>
      <c r="N9" s="20"/>
      <c r="O9" s="20"/>
      <c r="P9" s="20"/>
      <c r="Q9" s="20"/>
      <c r="R9" s="20"/>
      <c r="S9" s="20"/>
      <c r="T9" s="25"/>
      <c r="U9" s="26" t="str">
        <f t="shared" si="2"/>
        <v>         </v>
      </c>
    </row>
    <row r="10" spans="1:21" ht="14.25" customHeight="1">
      <c r="A10" s="33" t="str">
        <f>IF(B10=" "," ",'名簿'!B8)</f>
        <v> </v>
      </c>
      <c r="B10" s="34" t="str">
        <f>IF('名簿'!C8=0," ",'名簿'!C8)</f>
        <v> </v>
      </c>
      <c r="C10" s="35"/>
      <c r="D10" s="36">
        <f t="shared" si="0"/>
        <v>0</v>
      </c>
      <c r="E10" s="37"/>
      <c r="F10" s="35"/>
      <c r="G10" s="36">
        <f t="shared" si="1"/>
        <v>0</v>
      </c>
      <c r="H10" s="37"/>
      <c r="I10" s="34"/>
      <c r="J10" s="35"/>
      <c r="K10" s="38"/>
      <c r="L10" s="34"/>
      <c r="M10" s="34"/>
      <c r="N10" s="34"/>
      <c r="O10" s="34"/>
      <c r="P10" s="34"/>
      <c r="Q10" s="34"/>
      <c r="R10" s="34"/>
      <c r="S10" s="34"/>
      <c r="T10" s="39"/>
      <c r="U10" s="40" t="str">
        <f t="shared" si="2"/>
        <v>         </v>
      </c>
    </row>
    <row r="11" spans="1:21" ht="14.25" customHeight="1">
      <c r="A11" s="8" t="str">
        <f>IF(B11=" "," ",'名簿'!B9)</f>
        <v> </v>
      </c>
      <c r="B11" s="9" t="str">
        <f>IF('名簿'!C9=0," ",'名簿'!C9)</f>
        <v> </v>
      </c>
      <c r="C11" s="10"/>
      <c r="D11" s="17">
        <f t="shared" si="0"/>
        <v>0</v>
      </c>
      <c r="E11" s="11"/>
      <c r="F11" s="10"/>
      <c r="G11" s="18">
        <f t="shared" si="1"/>
        <v>0</v>
      </c>
      <c r="H11" s="11"/>
      <c r="I11" s="9"/>
      <c r="J11" s="10"/>
      <c r="K11" s="15"/>
      <c r="L11" s="9"/>
      <c r="M11" s="9"/>
      <c r="N11" s="9"/>
      <c r="O11" s="9"/>
      <c r="P11" s="9"/>
      <c r="Q11" s="9"/>
      <c r="R11" s="9"/>
      <c r="S11" s="9"/>
      <c r="T11" s="16"/>
      <c r="U11" s="14" t="str">
        <f t="shared" si="2"/>
        <v>         </v>
      </c>
    </row>
    <row r="12" spans="1:21" ht="14.25" customHeight="1">
      <c r="A12" s="8" t="str">
        <f>IF(B12=" "," ",'名簿'!B10)</f>
        <v> </v>
      </c>
      <c r="B12" s="9" t="str">
        <f>IF('名簿'!C10=0," ",'名簿'!C10)</f>
        <v> </v>
      </c>
      <c r="C12" s="10"/>
      <c r="D12" s="17">
        <f t="shared" si="0"/>
        <v>0</v>
      </c>
      <c r="E12" s="11"/>
      <c r="F12" s="10"/>
      <c r="G12" s="18">
        <f t="shared" si="1"/>
        <v>0</v>
      </c>
      <c r="H12" s="11"/>
      <c r="I12" s="9"/>
      <c r="J12" s="10"/>
      <c r="K12" s="15"/>
      <c r="L12" s="9"/>
      <c r="M12" s="9"/>
      <c r="N12" s="9"/>
      <c r="O12" s="9"/>
      <c r="P12" s="9"/>
      <c r="Q12" s="9"/>
      <c r="R12" s="9"/>
      <c r="S12" s="9"/>
      <c r="T12" s="16"/>
      <c r="U12" s="14" t="str">
        <f t="shared" si="2"/>
        <v>         </v>
      </c>
    </row>
    <row r="13" spans="1:21" ht="14.25" customHeight="1">
      <c r="A13" s="8" t="str">
        <f>IF(B13=" "," ",'名簿'!B11)</f>
        <v> </v>
      </c>
      <c r="B13" s="9" t="str">
        <f>IF('名簿'!C11=0," ",'名簿'!C11)</f>
        <v> </v>
      </c>
      <c r="C13" s="10"/>
      <c r="D13" s="17">
        <f t="shared" si="0"/>
        <v>0</v>
      </c>
      <c r="E13" s="11"/>
      <c r="F13" s="10"/>
      <c r="G13" s="18">
        <f t="shared" si="1"/>
        <v>0</v>
      </c>
      <c r="H13" s="11"/>
      <c r="I13" s="9"/>
      <c r="J13" s="10"/>
      <c r="K13" s="15"/>
      <c r="L13" s="9"/>
      <c r="M13" s="9"/>
      <c r="N13" s="9"/>
      <c r="O13" s="9"/>
      <c r="P13" s="9"/>
      <c r="Q13" s="9"/>
      <c r="R13" s="9"/>
      <c r="S13" s="9"/>
      <c r="T13" s="16"/>
      <c r="U13" s="14" t="str">
        <f t="shared" si="2"/>
        <v>         </v>
      </c>
    </row>
    <row r="14" spans="1:21" ht="14.25" customHeight="1" thickBot="1">
      <c r="A14" s="41" t="str">
        <f>IF(B14=" "," ",'名簿'!B12)</f>
        <v> </v>
      </c>
      <c r="B14" s="42" t="str">
        <f>IF('名簿'!C12=0," ",'名簿'!C12)</f>
        <v> </v>
      </c>
      <c r="C14" s="43"/>
      <c r="D14" s="51">
        <f t="shared" si="0"/>
        <v>0</v>
      </c>
      <c r="E14" s="45"/>
      <c r="F14" s="43"/>
      <c r="G14" s="44">
        <f t="shared" si="1"/>
        <v>0</v>
      </c>
      <c r="H14" s="45"/>
      <c r="I14" s="42"/>
      <c r="J14" s="43"/>
      <c r="K14" s="46"/>
      <c r="L14" s="42"/>
      <c r="M14" s="42"/>
      <c r="N14" s="42"/>
      <c r="O14" s="42"/>
      <c r="P14" s="42"/>
      <c r="Q14" s="42"/>
      <c r="R14" s="42"/>
      <c r="S14" s="42"/>
      <c r="T14" s="47"/>
      <c r="U14" s="48" t="str">
        <f t="shared" si="2"/>
        <v>         </v>
      </c>
    </row>
    <row r="15" spans="1:21" ht="14.25" customHeight="1">
      <c r="A15" s="27" t="str">
        <f>IF(B15=" "," ",'名簿'!B13)</f>
        <v> </v>
      </c>
      <c r="B15" s="28" t="str">
        <f>IF('名簿'!C13=0," ",'名簿'!C13)</f>
        <v> </v>
      </c>
      <c r="C15" s="29"/>
      <c r="D15" s="17">
        <f t="shared" si="0"/>
        <v>0</v>
      </c>
      <c r="E15" s="30"/>
      <c r="F15" s="29"/>
      <c r="G15" s="17">
        <f t="shared" si="1"/>
        <v>0</v>
      </c>
      <c r="H15" s="30"/>
      <c r="I15" s="28"/>
      <c r="J15" s="29"/>
      <c r="K15" s="31"/>
      <c r="L15" s="28"/>
      <c r="M15" s="28"/>
      <c r="N15" s="28"/>
      <c r="O15" s="28"/>
      <c r="P15" s="28"/>
      <c r="Q15" s="28"/>
      <c r="R15" s="28"/>
      <c r="S15" s="28"/>
      <c r="T15" s="32"/>
      <c r="U15" s="6" t="str">
        <f t="shared" si="2"/>
        <v>         </v>
      </c>
    </row>
    <row r="16" spans="1:21" ht="14.25" customHeight="1">
      <c r="A16" s="8" t="str">
        <f>IF(B16=" "," ",'名簿'!B14)</f>
        <v> </v>
      </c>
      <c r="B16" s="9" t="str">
        <f>IF('名簿'!C14=0," ",'名簿'!C14)</f>
        <v> </v>
      </c>
      <c r="C16" s="10"/>
      <c r="D16" s="17">
        <f t="shared" si="0"/>
        <v>0</v>
      </c>
      <c r="E16" s="11"/>
      <c r="F16" s="10"/>
      <c r="G16" s="18">
        <f t="shared" si="1"/>
        <v>0</v>
      </c>
      <c r="H16" s="11"/>
      <c r="I16" s="9"/>
      <c r="J16" s="10"/>
      <c r="K16" s="15"/>
      <c r="L16" s="9"/>
      <c r="M16" s="9"/>
      <c r="N16" s="9"/>
      <c r="O16" s="9"/>
      <c r="P16" s="9"/>
      <c r="Q16" s="9"/>
      <c r="R16" s="9"/>
      <c r="S16" s="9"/>
      <c r="T16" s="16"/>
      <c r="U16" s="14" t="str">
        <f t="shared" si="2"/>
        <v>         </v>
      </c>
    </row>
    <row r="17" spans="1:21" ht="14.25" customHeight="1">
      <c r="A17" s="8" t="str">
        <f>IF(B17=" "," ",'名簿'!B15)</f>
        <v> </v>
      </c>
      <c r="B17" s="9" t="str">
        <f>IF('名簿'!C15=0," ",'名簿'!C15)</f>
        <v> </v>
      </c>
      <c r="C17" s="10"/>
      <c r="D17" s="17">
        <f t="shared" si="0"/>
        <v>0</v>
      </c>
      <c r="E17" s="11"/>
      <c r="F17" s="10"/>
      <c r="G17" s="18">
        <f t="shared" si="1"/>
        <v>0</v>
      </c>
      <c r="H17" s="11"/>
      <c r="I17" s="9"/>
      <c r="J17" s="10"/>
      <c r="K17" s="15"/>
      <c r="L17" s="9"/>
      <c r="M17" s="9"/>
      <c r="N17" s="9"/>
      <c r="O17" s="9"/>
      <c r="P17" s="9"/>
      <c r="Q17" s="9"/>
      <c r="R17" s="9"/>
      <c r="S17" s="9"/>
      <c r="T17" s="16"/>
      <c r="U17" s="14" t="str">
        <f t="shared" si="2"/>
        <v>         </v>
      </c>
    </row>
    <row r="18" spans="1:21" ht="14.25" customHeight="1">
      <c r="A18" s="8" t="str">
        <f>IF(B18=" "," ",'名簿'!B16)</f>
        <v> </v>
      </c>
      <c r="B18" s="9" t="str">
        <f>IF('名簿'!C16=0," ",'名簿'!C16)</f>
        <v> </v>
      </c>
      <c r="C18" s="10"/>
      <c r="D18" s="17">
        <f t="shared" si="0"/>
        <v>0</v>
      </c>
      <c r="E18" s="11"/>
      <c r="F18" s="10"/>
      <c r="G18" s="18">
        <f t="shared" si="1"/>
        <v>0</v>
      </c>
      <c r="H18" s="11"/>
      <c r="I18" s="9"/>
      <c r="J18" s="10"/>
      <c r="K18" s="15"/>
      <c r="L18" s="9"/>
      <c r="M18" s="9"/>
      <c r="N18" s="9"/>
      <c r="O18" s="9"/>
      <c r="P18" s="9"/>
      <c r="Q18" s="9"/>
      <c r="R18" s="9"/>
      <c r="S18" s="9"/>
      <c r="T18" s="16"/>
      <c r="U18" s="14" t="str">
        <f t="shared" si="2"/>
        <v>         </v>
      </c>
    </row>
    <row r="19" spans="1:21" ht="14.25" customHeight="1" thickBot="1">
      <c r="A19" s="19" t="str">
        <f>IF(B19=" "," ",'名簿'!B17)</f>
        <v> </v>
      </c>
      <c r="B19" s="20" t="str">
        <f>IF('名簿'!C17=0," ",'名簿'!C17)</f>
        <v> </v>
      </c>
      <c r="C19" s="21"/>
      <c r="D19" s="50">
        <f t="shared" si="0"/>
        <v>0</v>
      </c>
      <c r="E19" s="23"/>
      <c r="F19" s="21"/>
      <c r="G19" s="22">
        <f t="shared" si="1"/>
        <v>0</v>
      </c>
      <c r="H19" s="23"/>
      <c r="I19" s="20"/>
      <c r="J19" s="21"/>
      <c r="K19" s="24"/>
      <c r="L19" s="20"/>
      <c r="M19" s="20"/>
      <c r="N19" s="20"/>
      <c r="O19" s="20"/>
      <c r="P19" s="20"/>
      <c r="Q19" s="20"/>
      <c r="R19" s="20"/>
      <c r="S19" s="20"/>
      <c r="T19" s="25"/>
      <c r="U19" s="26" t="str">
        <f t="shared" si="2"/>
        <v>         </v>
      </c>
    </row>
    <row r="20" spans="1:21" ht="14.25" customHeight="1">
      <c r="A20" s="33" t="str">
        <f>IF(B20=" "," ",'名簿'!B18)</f>
        <v> </v>
      </c>
      <c r="B20" s="34" t="str">
        <f>IF('名簿'!C18=0," ",'名簿'!C18)</f>
        <v> </v>
      </c>
      <c r="C20" s="35"/>
      <c r="D20" s="36">
        <f t="shared" si="0"/>
        <v>0</v>
      </c>
      <c r="E20" s="37"/>
      <c r="F20" s="35"/>
      <c r="G20" s="36">
        <f t="shared" si="1"/>
        <v>0</v>
      </c>
      <c r="H20" s="37"/>
      <c r="I20" s="34"/>
      <c r="J20" s="35"/>
      <c r="K20" s="38"/>
      <c r="L20" s="34"/>
      <c r="M20" s="34"/>
      <c r="N20" s="34"/>
      <c r="O20" s="34"/>
      <c r="P20" s="34"/>
      <c r="Q20" s="34"/>
      <c r="R20" s="34"/>
      <c r="S20" s="34"/>
      <c r="T20" s="39"/>
      <c r="U20" s="40" t="str">
        <f t="shared" si="2"/>
        <v>         </v>
      </c>
    </row>
    <row r="21" spans="1:21" ht="14.25" customHeight="1">
      <c r="A21" s="8" t="str">
        <f>IF(B21=" "," ",'名簿'!B19)</f>
        <v> </v>
      </c>
      <c r="B21" s="9" t="str">
        <f>IF('名簿'!C19=0," ",'名簿'!C19)</f>
        <v> </v>
      </c>
      <c r="C21" s="10"/>
      <c r="D21" s="17">
        <f t="shared" si="0"/>
        <v>0</v>
      </c>
      <c r="E21" s="11"/>
      <c r="F21" s="10"/>
      <c r="G21" s="18">
        <f t="shared" si="1"/>
        <v>0</v>
      </c>
      <c r="H21" s="11"/>
      <c r="I21" s="9"/>
      <c r="J21" s="10"/>
      <c r="K21" s="15"/>
      <c r="L21" s="9"/>
      <c r="M21" s="9"/>
      <c r="N21" s="9"/>
      <c r="O21" s="9"/>
      <c r="P21" s="9"/>
      <c r="Q21" s="9"/>
      <c r="R21" s="9"/>
      <c r="S21" s="9"/>
      <c r="T21" s="16"/>
      <c r="U21" s="14" t="str">
        <f t="shared" si="2"/>
        <v>         </v>
      </c>
    </row>
    <row r="22" spans="1:21" ht="14.25" customHeight="1">
      <c r="A22" s="8" t="str">
        <f>IF(B22=" "," ",'名簿'!B20)</f>
        <v> </v>
      </c>
      <c r="B22" s="9" t="str">
        <f>IF('名簿'!C20=0," ",'名簿'!C20)</f>
        <v> </v>
      </c>
      <c r="C22" s="10"/>
      <c r="D22" s="17">
        <f t="shared" si="0"/>
        <v>0</v>
      </c>
      <c r="E22" s="11"/>
      <c r="F22" s="10"/>
      <c r="G22" s="18">
        <f t="shared" si="1"/>
        <v>0</v>
      </c>
      <c r="H22" s="11"/>
      <c r="I22" s="9"/>
      <c r="J22" s="10"/>
      <c r="K22" s="15"/>
      <c r="L22" s="9"/>
      <c r="M22" s="9"/>
      <c r="N22" s="9"/>
      <c r="O22" s="9"/>
      <c r="P22" s="9"/>
      <c r="Q22" s="9"/>
      <c r="R22" s="9"/>
      <c r="S22" s="9"/>
      <c r="T22" s="16"/>
      <c r="U22" s="14" t="str">
        <f t="shared" si="2"/>
        <v>         </v>
      </c>
    </row>
    <row r="23" spans="1:21" ht="14.25" customHeight="1">
      <c r="A23" s="8" t="str">
        <f>IF(B23=" "," ",'名簿'!B21)</f>
        <v> </v>
      </c>
      <c r="B23" s="9" t="str">
        <f>IF('名簿'!C21=0," ",'名簿'!C21)</f>
        <v> </v>
      </c>
      <c r="C23" s="10"/>
      <c r="D23" s="17">
        <f t="shared" si="0"/>
        <v>0</v>
      </c>
      <c r="E23" s="11"/>
      <c r="F23" s="10"/>
      <c r="G23" s="18">
        <f t="shared" si="1"/>
        <v>0</v>
      </c>
      <c r="H23" s="11"/>
      <c r="I23" s="9"/>
      <c r="J23" s="10"/>
      <c r="K23" s="15"/>
      <c r="L23" s="9"/>
      <c r="M23" s="9"/>
      <c r="N23" s="9"/>
      <c r="O23" s="9"/>
      <c r="P23" s="9"/>
      <c r="Q23" s="9"/>
      <c r="R23" s="9"/>
      <c r="S23" s="9"/>
      <c r="T23" s="16"/>
      <c r="U23" s="14" t="str">
        <f t="shared" si="2"/>
        <v>         </v>
      </c>
    </row>
    <row r="24" spans="1:21" ht="14.25" customHeight="1" thickBot="1">
      <c r="A24" s="41" t="str">
        <f>IF(B24=" "," ",'名簿'!B22)</f>
        <v> </v>
      </c>
      <c r="B24" s="42" t="str">
        <f>IF('名簿'!C22=0," ",'名簿'!C22)</f>
        <v> </v>
      </c>
      <c r="C24" s="43"/>
      <c r="D24" s="51">
        <f t="shared" si="0"/>
        <v>0</v>
      </c>
      <c r="E24" s="45"/>
      <c r="F24" s="43"/>
      <c r="G24" s="44">
        <f t="shared" si="1"/>
        <v>0</v>
      </c>
      <c r="H24" s="45"/>
      <c r="I24" s="42"/>
      <c r="J24" s="43"/>
      <c r="K24" s="46"/>
      <c r="L24" s="42"/>
      <c r="M24" s="42"/>
      <c r="N24" s="42"/>
      <c r="O24" s="42"/>
      <c r="P24" s="42"/>
      <c r="Q24" s="42"/>
      <c r="R24" s="42"/>
      <c r="S24" s="42"/>
      <c r="T24" s="47"/>
      <c r="U24" s="48" t="str">
        <f t="shared" si="2"/>
        <v>         </v>
      </c>
    </row>
    <row r="25" spans="1:21" ht="14.25" customHeight="1">
      <c r="A25" s="27" t="str">
        <f>IF(B25=" "," ",'名簿'!B23)</f>
        <v> </v>
      </c>
      <c r="B25" s="28" t="str">
        <f>IF('名簿'!C23=0," ",'名簿'!C23)</f>
        <v> </v>
      </c>
      <c r="C25" s="29"/>
      <c r="D25" s="17">
        <f t="shared" si="0"/>
        <v>0</v>
      </c>
      <c r="E25" s="30"/>
      <c r="F25" s="29"/>
      <c r="G25" s="17">
        <f t="shared" si="1"/>
        <v>0</v>
      </c>
      <c r="H25" s="30"/>
      <c r="I25" s="28"/>
      <c r="J25" s="29"/>
      <c r="K25" s="31"/>
      <c r="L25" s="28"/>
      <c r="M25" s="28"/>
      <c r="N25" s="28"/>
      <c r="O25" s="28"/>
      <c r="P25" s="28"/>
      <c r="Q25" s="28"/>
      <c r="R25" s="28"/>
      <c r="S25" s="28"/>
      <c r="T25" s="32"/>
      <c r="U25" s="6" t="str">
        <f t="shared" si="2"/>
        <v>         </v>
      </c>
    </row>
    <row r="26" spans="1:21" ht="14.25" customHeight="1">
      <c r="A26" s="8" t="str">
        <f>IF(B26=" "," ",'名簿'!B24)</f>
        <v> </v>
      </c>
      <c r="B26" s="9" t="str">
        <f>IF('名簿'!C24=0," ",'名簿'!C24)</f>
        <v> </v>
      </c>
      <c r="C26" s="10"/>
      <c r="D26" s="17">
        <f t="shared" si="0"/>
        <v>0</v>
      </c>
      <c r="E26" s="11"/>
      <c r="F26" s="10"/>
      <c r="G26" s="18">
        <f t="shared" si="1"/>
        <v>0</v>
      </c>
      <c r="H26" s="11"/>
      <c r="I26" s="9"/>
      <c r="J26" s="10"/>
      <c r="K26" s="15"/>
      <c r="L26" s="9"/>
      <c r="M26" s="9"/>
      <c r="N26" s="9"/>
      <c r="O26" s="9"/>
      <c r="P26" s="9"/>
      <c r="Q26" s="9"/>
      <c r="R26" s="9"/>
      <c r="S26" s="9"/>
      <c r="T26" s="16"/>
      <c r="U26" s="14" t="str">
        <f t="shared" si="2"/>
        <v>         </v>
      </c>
    </row>
    <row r="27" spans="1:21" ht="14.25" customHeight="1">
      <c r="A27" s="8" t="str">
        <f>IF(B27=" "," ",'名簿'!B25)</f>
        <v> </v>
      </c>
      <c r="B27" s="9" t="str">
        <f>IF('名簿'!C25=0," ",'名簿'!C25)</f>
        <v> </v>
      </c>
      <c r="C27" s="10"/>
      <c r="D27" s="17">
        <f t="shared" si="0"/>
        <v>0</v>
      </c>
      <c r="E27" s="11"/>
      <c r="F27" s="10"/>
      <c r="G27" s="18">
        <f t="shared" si="1"/>
        <v>0</v>
      </c>
      <c r="H27" s="11"/>
      <c r="I27" s="9"/>
      <c r="J27" s="10"/>
      <c r="K27" s="15"/>
      <c r="L27" s="9"/>
      <c r="M27" s="9"/>
      <c r="N27" s="9"/>
      <c r="O27" s="9"/>
      <c r="P27" s="9"/>
      <c r="Q27" s="9"/>
      <c r="R27" s="9"/>
      <c r="S27" s="9"/>
      <c r="T27" s="16"/>
      <c r="U27" s="14" t="str">
        <f t="shared" si="2"/>
        <v>         </v>
      </c>
    </row>
    <row r="28" spans="1:21" ht="14.25" customHeight="1">
      <c r="A28" s="8" t="str">
        <f>IF(B28=" "," ",'名簿'!B26)</f>
        <v> </v>
      </c>
      <c r="B28" s="9" t="str">
        <f>IF('名簿'!C26=0," ",'名簿'!C26)</f>
        <v> </v>
      </c>
      <c r="C28" s="10"/>
      <c r="D28" s="17">
        <f t="shared" si="0"/>
        <v>0</v>
      </c>
      <c r="E28" s="11"/>
      <c r="F28" s="10"/>
      <c r="G28" s="18">
        <f t="shared" si="1"/>
        <v>0</v>
      </c>
      <c r="H28" s="11"/>
      <c r="I28" s="9"/>
      <c r="J28" s="10"/>
      <c r="K28" s="15"/>
      <c r="L28" s="9"/>
      <c r="M28" s="9"/>
      <c r="N28" s="9"/>
      <c r="O28" s="9"/>
      <c r="P28" s="9"/>
      <c r="Q28" s="9"/>
      <c r="R28" s="9"/>
      <c r="S28" s="9"/>
      <c r="T28" s="16"/>
      <c r="U28" s="14" t="str">
        <f t="shared" si="2"/>
        <v>         </v>
      </c>
    </row>
    <row r="29" spans="1:21" ht="14.25" customHeight="1" thickBot="1">
      <c r="A29" s="19" t="str">
        <f>IF(B29=" "," ",'名簿'!B27)</f>
        <v> </v>
      </c>
      <c r="B29" s="20" t="str">
        <f>IF('名簿'!C27=0," ",'名簿'!C27)</f>
        <v> </v>
      </c>
      <c r="C29" s="21"/>
      <c r="D29" s="50">
        <f t="shared" si="0"/>
        <v>0</v>
      </c>
      <c r="E29" s="23"/>
      <c r="F29" s="21"/>
      <c r="G29" s="22">
        <f t="shared" si="1"/>
        <v>0</v>
      </c>
      <c r="H29" s="23"/>
      <c r="I29" s="20"/>
      <c r="J29" s="21"/>
      <c r="K29" s="24"/>
      <c r="L29" s="20"/>
      <c r="M29" s="20"/>
      <c r="N29" s="20"/>
      <c r="O29" s="20"/>
      <c r="P29" s="20"/>
      <c r="Q29" s="20"/>
      <c r="R29" s="20"/>
      <c r="S29" s="20"/>
      <c r="T29" s="25"/>
      <c r="U29" s="26" t="str">
        <f t="shared" si="2"/>
        <v>         </v>
      </c>
    </row>
    <row r="30" spans="1:21" ht="14.25" customHeight="1">
      <c r="A30" s="33" t="str">
        <f>IF(B30=" "," ",'名簿'!B28)</f>
        <v> </v>
      </c>
      <c r="B30" s="34" t="str">
        <f>IF('名簿'!C28=0," ",'名簿'!C28)</f>
        <v> </v>
      </c>
      <c r="C30" s="35"/>
      <c r="D30" s="36">
        <f t="shared" si="0"/>
        <v>0</v>
      </c>
      <c r="E30" s="37"/>
      <c r="F30" s="35"/>
      <c r="G30" s="36">
        <f t="shared" si="1"/>
        <v>0</v>
      </c>
      <c r="H30" s="37"/>
      <c r="I30" s="34"/>
      <c r="J30" s="35"/>
      <c r="K30" s="38"/>
      <c r="L30" s="34"/>
      <c r="M30" s="34"/>
      <c r="N30" s="34"/>
      <c r="O30" s="34"/>
      <c r="P30" s="34"/>
      <c r="Q30" s="34"/>
      <c r="R30" s="34"/>
      <c r="S30" s="34"/>
      <c r="T30" s="39"/>
      <c r="U30" s="40" t="str">
        <f t="shared" si="2"/>
        <v>         </v>
      </c>
    </row>
    <row r="31" spans="1:21" ht="14.25" customHeight="1">
      <c r="A31" s="8" t="str">
        <f>IF(B31=" "," ",'名簿'!B29)</f>
        <v> </v>
      </c>
      <c r="B31" s="9" t="str">
        <f>IF('名簿'!C29=0," ",'名簿'!C29)</f>
        <v> </v>
      </c>
      <c r="C31" s="10"/>
      <c r="D31" s="17">
        <f t="shared" si="0"/>
        <v>0</v>
      </c>
      <c r="E31" s="11"/>
      <c r="F31" s="10"/>
      <c r="G31" s="18">
        <f t="shared" si="1"/>
        <v>0</v>
      </c>
      <c r="H31" s="11"/>
      <c r="I31" s="9"/>
      <c r="J31" s="10"/>
      <c r="K31" s="15"/>
      <c r="L31" s="9"/>
      <c r="M31" s="9"/>
      <c r="N31" s="9"/>
      <c r="O31" s="9"/>
      <c r="P31" s="9"/>
      <c r="Q31" s="9"/>
      <c r="R31" s="9"/>
      <c r="S31" s="9"/>
      <c r="T31" s="16"/>
      <c r="U31" s="14" t="str">
        <f t="shared" si="2"/>
        <v>         </v>
      </c>
    </row>
    <row r="32" spans="1:21" ht="14.25" customHeight="1">
      <c r="A32" s="8" t="str">
        <f>IF(B32=" "," ",'名簿'!B30)</f>
        <v> </v>
      </c>
      <c r="B32" s="9" t="str">
        <f>IF('名簿'!C30=0," ",'名簿'!C30)</f>
        <v> </v>
      </c>
      <c r="C32" s="10"/>
      <c r="D32" s="17">
        <f t="shared" si="0"/>
        <v>0</v>
      </c>
      <c r="E32" s="11"/>
      <c r="F32" s="10"/>
      <c r="G32" s="18">
        <f t="shared" si="1"/>
        <v>0</v>
      </c>
      <c r="H32" s="11"/>
      <c r="I32" s="9"/>
      <c r="J32" s="10"/>
      <c r="K32" s="15"/>
      <c r="L32" s="9"/>
      <c r="M32" s="9"/>
      <c r="N32" s="9"/>
      <c r="O32" s="9"/>
      <c r="P32" s="9"/>
      <c r="Q32" s="9"/>
      <c r="R32" s="9"/>
      <c r="S32" s="9"/>
      <c r="T32" s="16"/>
      <c r="U32" s="14" t="str">
        <f t="shared" si="2"/>
        <v>         </v>
      </c>
    </row>
    <row r="33" spans="1:21" ht="14.25" customHeight="1">
      <c r="A33" s="8" t="str">
        <f>IF(B33=" "," ",'名簿'!B31)</f>
        <v> </v>
      </c>
      <c r="B33" s="9" t="str">
        <f>IF('名簿'!C31=0," ",'名簿'!C31)</f>
        <v> </v>
      </c>
      <c r="C33" s="10"/>
      <c r="D33" s="17">
        <f t="shared" si="0"/>
        <v>0</v>
      </c>
      <c r="E33" s="11"/>
      <c r="F33" s="10"/>
      <c r="G33" s="18">
        <f t="shared" si="1"/>
        <v>0</v>
      </c>
      <c r="H33" s="11"/>
      <c r="I33" s="9"/>
      <c r="J33" s="10"/>
      <c r="K33" s="15"/>
      <c r="L33" s="9"/>
      <c r="M33" s="9"/>
      <c r="N33" s="9"/>
      <c r="O33" s="9"/>
      <c r="P33" s="9"/>
      <c r="Q33" s="9"/>
      <c r="R33" s="9"/>
      <c r="S33" s="9"/>
      <c r="T33" s="16"/>
      <c r="U33" s="14" t="str">
        <f t="shared" si="2"/>
        <v>         </v>
      </c>
    </row>
    <row r="34" spans="1:21" ht="14.25" customHeight="1" thickBot="1">
      <c r="A34" s="41" t="str">
        <f>IF(B34=" "," ",'名簿'!B32)</f>
        <v> </v>
      </c>
      <c r="B34" s="42" t="str">
        <f>IF('名簿'!C32=0," ",'名簿'!C32)</f>
        <v> </v>
      </c>
      <c r="C34" s="43"/>
      <c r="D34" s="51">
        <f t="shared" si="0"/>
        <v>0</v>
      </c>
      <c r="E34" s="45"/>
      <c r="F34" s="43"/>
      <c r="G34" s="44">
        <f t="shared" si="1"/>
        <v>0</v>
      </c>
      <c r="H34" s="45"/>
      <c r="I34" s="42"/>
      <c r="J34" s="43"/>
      <c r="K34" s="46"/>
      <c r="L34" s="42"/>
      <c r="M34" s="42"/>
      <c r="N34" s="42"/>
      <c r="O34" s="42"/>
      <c r="P34" s="42"/>
      <c r="Q34" s="42"/>
      <c r="R34" s="42"/>
      <c r="S34" s="42"/>
      <c r="T34" s="47"/>
      <c r="U34" s="48" t="str">
        <f t="shared" si="2"/>
        <v>         </v>
      </c>
    </row>
    <row r="35" spans="1:21" ht="14.25" customHeight="1">
      <c r="A35" s="27" t="str">
        <f>IF(B35=" "," ",'名簿'!B33)</f>
        <v> </v>
      </c>
      <c r="B35" s="28" t="str">
        <f>IF('名簿'!C33=0," ",'名簿'!C33)</f>
        <v> </v>
      </c>
      <c r="C35" s="29"/>
      <c r="D35" s="17">
        <f t="shared" si="0"/>
        <v>0</v>
      </c>
      <c r="E35" s="30"/>
      <c r="F35" s="29"/>
      <c r="G35" s="17">
        <f t="shared" si="1"/>
        <v>0</v>
      </c>
      <c r="H35" s="30"/>
      <c r="I35" s="28"/>
      <c r="J35" s="29"/>
      <c r="K35" s="31"/>
      <c r="L35" s="28"/>
      <c r="M35" s="28"/>
      <c r="N35" s="28"/>
      <c r="O35" s="28"/>
      <c r="P35" s="28"/>
      <c r="Q35" s="28"/>
      <c r="R35" s="28"/>
      <c r="S35" s="28"/>
      <c r="T35" s="32"/>
      <c r="U35" s="6" t="str">
        <f t="shared" si="2"/>
        <v>         </v>
      </c>
    </row>
    <row r="36" spans="1:21" ht="14.25" customHeight="1">
      <c r="A36" s="8" t="str">
        <f>IF(B36=" "," ",'名簿'!B34)</f>
        <v> </v>
      </c>
      <c r="B36" s="9" t="str">
        <f>IF('名簿'!C34=0," ",'名簿'!C34)</f>
        <v> </v>
      </c>
      <c r="C36" s="10"/>
      <c r="D36" s="17">
        <f t="shared" si="0"/>
        <v>0</v>
      </c>
      <c r="E36" s="11"/>
      <c r="F36" s="10"/>
      <c r="G36" s="18">
        <f t="shared" si="1"/>
        <v>0</v>
      </c>
      <c r="H36" s="11"/>
      <c r="I36" s="9"/>
      <c r="J36" s="10"/>
      <c r="K36" s="15"/>
      <c r="L36" s="9"/>
      <c r="M36" s="9"/>
      <c r="N36" s="9"/>
      <c r="O36" s="9"/>
      <c r="P36" s="9"/>
      <c r="Q36" s="9"/>
      <c r="R36" s="9"/>
      <c r="S36" s="9"/>
      <c r="T36" s="16"/>
      <c r="U36" s="14" t="str">
        <f t="shared" si="2"/>
        <v>         </v>
      </c>
    </row>
    <row r="37" spans="1:21" ht="14.25" customHeight="1">
      <c r="A37" s="8" t="str">
        <f>IF(B37=" "," ",'名簿'!B35)</f>
        <v> </v>
      </c>
      <c r="B37" s="9" t="str">
        <f>IF('名簿'!C35=0," ",'名簿'!C35)</f>
        <v> </v>
      </c>
      <c r="C37" s="10"/>
      <c r="D37" s="17">
        <f t="shared" si="0"/>
        <v>0</v>
      </c>
      <c r="E37" s="11"/>
      <c r="F37" s="10"/>
      <c r="G37" s="18">
        <f t="shared" si="1"/>
        <v>0</v>
      </c>
      <c r="H37" s="11"/>
      <c r="I37" s="9"/>
      <c r="J37" s="10"/>
      <c r="K37" s="15"/>
      <c r="L37" s="9"/>
      <c r="M37" s="9"/>
      <c r="N37" s="9"/>
      <c r="O37" s="9"/>
      <c r="P37" s="9"/>
      <c r="Q37" s="9"/>
      <c r="R37" s="9"/>
      <c r="S37" s="9"/>
      <c r="T37" s="16"/>
      <c r="U37" s="14" t="str">
        <f t="shared" si="2"/>
        <v>         </v>
      </c>
    </row>
    <row r="38" spans="1:21" ht="14.25" customHeight="1">
      <c r="A38" s="8" t="str">
        <f>IF(B38=" "," ",'名簿'!B36)</f>
        <v> </v>
      </c>
      <c r="B38" s="9" t="str">
        <f>IF('名簿'!C36=0," ",'名簿'!C36)</f>
        <v> </v>
      </c>
      <c r="C38" s="10"/>
      <c r="D38" s="17">
        <f t="shared" si="0"/>
        <v>0</v>
      </c>
      <c r="E38" s="11"/>
      <c r="F38" s="10"/>
      <c r="G38" s="18">
        <f t="shared" si="1"/>
        <v>0</v>
      </c>
      <c r="H38" s="11"/>
      <c r="I38" s="9"/>
      <c r="J38" s="10"/>
      <c r="K38" s="15"/>
      <c r="L38" s="9"/>
      <c r="M38" s="9"/>
      <c r="N38" s="9"/>
      <c r="O38" s="9"/>
      <c r="P38" s="9"/>
      <c r="Q38" s="9"/>
      <c r="R38" s="9"/>
      <c r="S38" s="9"/>
      <c r="T38" s="16"/>
      <c r="U38" s="14" t="str">
        <f t="shared" si="2"/>
        <v>         </v>
      </c>
    </row>
    <row r="39" spans="1:21" ht="14.25" customHeight="1" thickBot="1">
      <c r="A39" s="19" t="str">
        <f>IF(B39=" "," ",'名簿'!B37)</f>
        <v> </v>
      </c>
      <c r="B39" s="20" t="str">
        <f>IF('名簿'!C37=0," ",'名簿'!C37)</f>
        <v> </v>
      </c>
      <c r="C39" s="21"/>
      <c r="D39" s="50">
        <f t="shared" si="0"/>
        <v>0</v>
      </c>
      <c r="E39" s="23"/>
      <c r="F39" s="21"/>
      <c r="G39" s="22">
        <f t="shared" si="1"/>
        <v>0</v>
      </c>
      <c r="H39" s="23"/>
      <c r="I39" s="20"/>
      <c r="J39" s="21"/>
      <c r="K39" s="24"/>
      <c r="L39" s="20"/>
      <c r="M39" s="20"/>
      <c r="N39" s="20"/>
      <c r="O39" s="20"/>
      <c r="P39" s="20"/>
      <c r="Q39" s="20"/>
      <c r="R39" s="20"/>
      <c r="S39" s="20"/>
      <c r="T39" s="25"/>
      <c r="U39" s="26" t="str">
        <f t="shared" si="2"/>
        <v>         </v>
      </c>
    </row>
    <row r="40" spans="1:21" ht="14.25" customHeight="1">
      <c r="A40" s="33" t="str">
        <f>IF(B40=" "," ",'名簿'!B38)</f>
        <v> </v>
      </c>
      <c r="B40" s="34" t="str">
        <f>IF('名簿'!C38=0," ",'名簿'!C38)</f>
        <v> </v>
      </c>
      <c r="C40" s="35"/>
      <c r="D40" s="36">
        <f t="shared" si="0"/>
        <v>0</v>
      </c>
      <c r="E40" s="37"/>
      <c r="F40" s="35"/>
      <c r="G40" s="36">
        <f t="shared" si="1"/>
        <v>0</v>
      </c>
      <c r="H40" s="37"/>
      <c r="I40" s="34"/>
      <c r="J40" s="35"/>
      <c r="K40" s="38"/>
      <c r="L40" s="34"/>
      <c r="M40" s="34"/>
      <c r="N40" s="34"/>
      <c r="O40" s="34"/>
      <c r="P40" s="34"/>
      <c r="Q40" s="34"/>
      <c r="R40" s="34"/>
      <c r="S40" s="34"/>
      <c r="T40" s="39"/>
      <c r="U40" s="40" t="str">
        <f t="shared" si="2"/>
        <v>         </v>
      </c>
    </row>
    <row r="41" spans="1:21" ht="14.25" customHeight="1">
      <c r="A41" s="8" t="str">
        <f>IF(B41=" "," ",'名簿'!B39)</f>
        <v> </v>
      </c>
      <c r="B41" s="9" t="str">
        <f>IF('名簿'!C39=0," ",'名簿'!C39)</f>
        <v> </v>
      </c>
      <c r="C41" s="10"/>
      <c r="D41" s="17">
        <f t="shared" si="0"/>
        <v>0</v>
      </c>
      <c r="E41" s="11"/>
      <c r="F41" s="10"/>
      <c r="G41" s="18">
        <f t="shared" si="1"/>
        <v>0</v>
      </c>
      <c r="H41" s="11"/>
      <c r="I41" s="9"/>
      <c r="J41" s="10"/>
      <c r="K41" s="15"/>
      <c r="L41" s="9"/>
      <c r="M41" s="9"/>
      <c r="N41" s="9"/>
      <c r="O41" s="9"/>
      <c r="P41" s="9"/>
      <c r="Q41" s="9"/>
      <c r="R41" s="9"/>
      <c r="S41" s="9"/>
      <c r="T41" s="16"/>
      <c r="U41" s="14" t="str">
        <f t="shared" si="2"/>
        <v>         </v>
      </c>
    </row>
    <row r="42" spans="1:21" ht="14.25" customHeight="1">
      <c r="A42" s="8" t="str">
        <f>IF(B42=" "," ",'名簿'!B40)</f>
        <v> </v>
      </c>
      <c r="B42" s="9" t="str">
        <f>IF('名簿'!C40=0," ",'名簿'!C40)</f>
        <v> </v>
      </c>
      <c r="C42" s="10"/>
      <c r="D42" s="17">
        <f t="shared" si="0"/>
        <v>0</v>
      </c>
      <c r="E42" s="11"/>
      <c r="F42" s="10"/>
      <c r="G42" s="18">
        <f t="shared" si="1"/>
        <v>0</v>
      </c>
      <c r="H42" s="11"/>
      <c r="I42" s="9"/>
      <c r="J42" s="10"/>
      <c r="K42" s="15"/>
      <c r="L42" s="9"/>
      <c r="M42" s="9"/>
      <c r="N42" s="9"/>
      <c r="O42" s="9"/>
      <c r="P42" s="9"/>
      <c r="Q42" s="9"/>
      <c r="R42" s="9"/>
      <c r="S42" s="9"/>
      <c r="T42" s="16"/>
      <c r="U42" s="14" t="str">
        <f t="shared" si="2"/>
        <v>         </v>
      </c>
    </row>
    <row r="43" spans="1:21" ht="14.25" customHeight="1">
      <c r="A43" s="8" t="str">
        <f>IF(B43=" "," ",'名簿'!B41)</f>
        <v> </v>
      </c>
      <c r="B43" s="9" t="str">
        <f>IF('名簿'!C41=0," ",'名簿'!C41)</f>
        <v> </v>
      </c>
      <c r="C43" s="10"/>
      <c r="D43" s="17">
        <f t="shared" si="0"/>
        <v>0</v>
      </c>
      <c r="E43" s="11"/>
      <c r="F43" s="10"/>
      <c r="G43" s="18">
        <f t="shared" si="1"/>
        <v>0</v>
      </c>
      <c r="H43" s="11"/>
      <c r="I43" s="9"/>
      <c r="J43" s="10"/>
      <c r="K43" s="15"/>
      <c r="L43" s="9"/>
      <c r="M43" s="9"/>
      <c r="N43" s="9"/>
      <c r="O43" s="9"/>
      <c r="P43" s="9"/>
      <c r="Q43" s="9"/>
      <c r="R43" s="9"/>
      <c r="S43" s="9"/>
      <c r="T43" s="16"/>
      <c r="U43" s="14" t="str">
        <f t="shared" si="2"/>
        <v>         </v>
      </c>
    </row>
    <row r="44" spans="1:21" ht="14.25" customHeight="1" thickBot="1">
      <c r="A44" s="41" t="str">
        <f>IF(B44=" "," ",'名簿'!B42)</f>
        <v> </v>
      </c>
      <c r="B44" s="42" t="str">
        <f>IF('名簿'!C42=0," ",'名簿'!C42)</f>
        <v> </v>
      </c>
      <c r="C44" s="43"/>
      <c r="D44" s="51">
        <f t="shared" si="0"/>
        <v>0</v>
      </c>
      <c r="E44" s="45"/>
      <c r="F44" s="43"/>
      <c r="G44" s="44">
        <f t="shared" si="1"/>
        <v>0</v>
      </c>
      <c r="H44" s="45"/>
      <c r="I44" s="42"/>
      <c r="J44" s="43"/>
      <c r="K44" s="46"/>
      <c r="L44" s="42"/>
      <c r="M44" s="42"/>
      <c r="N44" s="42"/>
      <c r="O44" s="42"/>
      <c r="P44" s="42"/>
      <c r="Q44" s="42"/>
      <c r="R44" s="42"/>
      <c r="S44" s="42"/>
      <c r="T44" s="47"/>
      <c r="U44" s="48" t="str">
        <f t="shared" si="2"/>
        <v>         </v>
      </c>
    </row>
    <row r="45" spans="1:21" ht="14.25" customHeight="1">
      <c r="A45" s="27" t="str">
        <f>IF(B45=" "," ",'名簿'!B43)</f>
        <v> </v>
      </c>
      <c r="B45" s="28" t="str">
        <f>IF('名簿'!C43=0," ",'名簿'!C43)</f>
        <v> </v>
      </c>
      <c r="C45" s="29"/>
      <c r="D45" s="17">
        <f t="shared" si="0"/>
        <v>0</v>
      </c>
      <c r="E45" s="30"/>
      <c r="F45" s="29"/>
      <c r="G45" s="17">
        <f t="shared" si="1"/>
        <v>0</v>
      </c>
      <c r="H45" s="30"/>
      <c r="I45" s="28"/>
      <c r="J45" s="29"/>
      <c r="K45" s="31"/>
      <c r="L45" s="28"/>
      <c r="M45" s="28"/>
      <c r="N45" s="28"/>
      <c r="O45" s="28"/>
      <c r="P45" s="28"/>
      <c r="Q45" s="28"/>
      <c r="R45" s="28"/>
      <c r="S45" s="28"/>
      <c r="T45" s="32"/>
      <c r="U45" s="6" t="str">
        <f t="shared" si="2"/>
        <v>         </v>
      </c>
    </row>
    <row r="46" spans="1:21" ht="14.25" customHeight="1">
      <c r="A46" s="8" t="str">
        <f>IF(B46=" "," ",'名簿'!B44)</f>
        <v> </v>
      </c>
      <c r="B46" s="9" t="str">
        <f>IF('名簿'!C44=0," ",'名簿'!C44)</f>
        <v> </v>
      </c>
      <c r="C46" s="10"/>
      <c r="D46" s="17">
        <f t="shared" si="0"/>
        <v>0</v>
      </c>
      <c r="E46" s="11"/>
      <c r="F46" s="10"/>
      <c r="G46" s="18">
        <f t="shared" si="1"/>
        <v>0</v>
      </c>
      <c r="H46" s="11"/>
      <c r="I46" s="9"/>
      <c r="J46" s="10"/>
      <c r="K46" s="15"/>
      <c r="L46" s="9"/>
      <c r="M46" s="9"/>
      <c r="N46" s="9"/>
      <c r="O46" s="9"/>
      <c r="P46" s="9"/>
      <c r="Q46" s="9"/>
      <c r="R46" s="9"/>
      <c r="S46" s="9"/>
      <c r="T46" s="16"/>
      <c r="U46" s="14" t="str">
        <f t="shared" si="2"/>
        <v>         </v>
      </c>
    </row>
    <row r="47" spans="1:21" ht="14.25" customHeight="1">
      <c r="A47" s="8" t="str">
        <f>IF(B47=" "," ",'名簿'!B45)</f>
        <v> </v>
      </c>
      <c r="B47" s="9" t="str">
        <f>IF('名簿'!C45=0," ",'名簿'!C45)</f>
        <v> </v>
      </c>
      <c r="C47" s="10"/>
      <c r="D47" s="17">
        <f t="shared" si="0"/>
        <v>0</v>
      </c>
      <c r="E47" s="11"/>
      <c r="F47" s="10"/>
      <c r="G47" s="18">
        <f t="shared" si="1"/>
        <v>0</v>
      </c>
      <c r="H47" s="11"/>
      <c r="I47" s="9"/>
      <c r="J47" s="10"/>
      <c r="K47" s="15"/>
      <c r="L47" s="9"/>
      <c r="M47" s="9"/>
      <c r="N47" s="9"/>
      <c r="O47" s="9"/>
      <c r="P47" s="9"/>
      <c r="Q47" s="9"/>
      <c r="R47" s="9"/>
      <c r="S47" s="9"/>
      <c r="T47" s="16"/>
      <c r="U47" s="14" t="str">
        <f t="shared" si="2"/>
        <v>         </v>
      </c>
    </row>
    <row r="48" spans="1:21" ht="14.25" customHeight="1">
      <c r="A48" s="8" t="str">
        <f>IF(B48=" "," ",'名簿'!B46)</f>
        <v> </v>
      </c>
      <c r="B48" s="9" t="str">
        <f>IF('名簿'!C46=0," ",'名簿'!C46)</f>
        <v> </v>
      </c>
      <c r="C48" s="10"/>
      <c r="D48" s="17">
        <f t="shared" si="0"/>
        <v>0</v>
      </c>
      <c r="E48" s="11"/>
      <c r="F48" s="10"/>
      <c r="G48" s="18">
        <f t="shared" si="1"/>
        <v>0</v>
      </c>
      <c r="H48" s="11"/>
      <c r="I48" s="9"/>
      <c r="J48" s="10"/>
      <c r="K48" s="15"/>
      <c r="L48" s="9"/>
      <c r="M48" s="9"/>
      <c r="N48" s="9"/>
      <c r="O48" s="9"/>
      <c r="P48" s="9"/>
      <c r="Q48" s="9"/>
      <c r="R48" s="9"/>
      <c r="S48" s="9"/>
      <c r="T48" s="16"/>
      <c r="U48" s="14" t="str">
        <f t="shared" si="2"/>
        <v>         </v>
      </c>
    </row>
    <row r="49" spans="1:21" ht="14.25" customHeight="1">
      <c r="A49" s="8" t="str">
        <f>IF(B49=" "," ",'名簿'!B47)</f>
        <v> </v>
      </c>
      <c r="B49" s="9" t="str">
        <f>IF('名簿'!C47=0," ",'名簿'!C47)</f>
        <v> </v>
      </c>
      <c r="C49" s="10"/>
      <c r="D49" s="17">
        <f t="shared" si="0"/>
        <v>0</v>
      </c>
      <c r="E49" s="11"/>
      <c r="F49" s="10"/>
      <c r="G49" s="18">
        <f t="shared" si="1"/>
        <v>0</v>
      </c>
      <c r="H49" s="11"/>
      <c r="I49" s="9"/>
      <c r="J49" s="10"/>
      <c r="K49" s="15"/>
      <c r="L49" s="9"/>
      <c r="M49" s="9"/>
      <c r="N49" s="9"/>
      <c r="O49" s="9"/>
      <c r="P49" s="9"/>
      <c r="Q49" s="9"/>
      <c r="R49" s="9"/>
      <c r="S49" s="9"/>
      <c r="T49" s="16"/>
      <c r="U49" s="14" t="str">
        <f t="shared" si="2"/>
        <v>         </v>
      </c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22">
    <mergeCell ref="A2:A4"/>
    <mergeCell ref="B2:B4"/>
    <mergeCell ref="C2:C4"/>
    <mergeCell ref="E2:E4"/>
    <mergeCell ref="F2:F4"/>
    <mergeCell ref="G2:G4"/>
    <mergeCell ref="H2:H4"/>
    <mergeCell ref="D2:D3"/>
    <mergeCell ref="O3:O4"/>
    <mergeCell ref="P3:P4"/>
    <mergeCell ref="Q3:Q4"/>
    <mergeCell ref="R3:R4"/>
    <mergeCell ref="I2:I4"/>
    <mergeCell ref="K3:K4"/>
    <mergeCell ref="L3:L4"/>
    <mergeCell ref="M3:M4"/>
    <mergeCell ref="J2:J4"/>
    <mergeCell ref="K2:U2"/>
    <mergeCell ref="N3:N4"/>
    <mergeCell ref="S3:S4"/>
    <mergeCell ref="T3:T4"/>
    <mergeCell ref="U3:U4"/>
  </mergeCells>
  <printOptions/>
  <pageMargins left="0.787" right="0.787" top="0.984" bottom="0.984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M5" sqref="M5"/>
      <selection activeCell="M5" sqref="M5"/>
    </sheetView>
  </sheetViews>
  <sheetFormatPr defaultColWidth="9.00390625" defaultRowHeight="13.5"/>
  <cols>
    <col min="1" max="1" width="8.125" style="0" customWidth="1"/>
    <col min="2" max="2" width="10.125" style="0" customWidth="1"/>
    <col min="3" max="19" width="3.75390625" style="0" customWidth="1"/>
    <col min="20" max="20" width="8.125" style="0" customWidth="1"/>
    <col min="21" max="21" width="24.50390625" style="0" customWidth="1"/>
    <col min="22" max="25" width="4.50390625" style="0" customWidth="1"/>
  </cols>
  <sheetData>
    <row r="2" spans="1:21" ht="13.5" customHeight="1">
      <c r="A2" s="112" t="s">
        <v>2</v>
      </c>
      <c r="B2" s="115" t="s">
        <v>3</v>
      </c>
      <c r="C2" s="118" t="s">
        <v>13</v>
      </c>
      <c r="D2" s="133" t="s">
        <v>26</v>
      </c>
      <c r="E2" s="121" t="s">
        <v>6</v>
      </c>
      <c r="F2" s="124" t="s">
        <v>7</v>
      </c>
      <c r="G2" s="127" t="s">
        <v>8</v>
      </c>
      <c r="H2" s="130" t="s">
        <v>9</v>
      </c>
      <c r="I2" s="135" t="s">
        <v>10</v>
      </c>
      <c r="J2" s="138" t="s">
        <v>11</v>
      </c>
      <c r="K2" s="109" t="s">
        <v>24</v>
      </c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5" s="3" customFormat="1" ht="82.5" customHeight="1" thickBot="1">
      <c r="A3" s="113"/>
      <c r="B3" s="116"/>
      <c r="C3" s="119"/>
      <c r="D3" s="134"/>
      <c r="E3" s="122"/>
      <c r="F3" s="125"/>
      <c r="G3" s="128"/>
      <c r="H3" s="131"/>
      <c r="I3" s="136"/>
      <c r="J3" s="139"/>
      <c r="K3" s="141" t="s">
        <v>15</v>
      </c>
      <c r="L3" s="107" t="s">
        <v>22</v>
      </c>
      <c r="M3" s="107" t="s">
        <v>21</v>
      </c>
      <c r="N3" s="107" t="s">
        <v>16</v>
      </c>
      <c r="O3" s="107" t="s">
        <v>17</v>
      </c>
      <c r="P3" s="107" t="s">
        <v>20</v>
      </c>
      <c r="Q3" s="107" t="s">
        <v>23</v>
      </c>
      <c r="R3" s="107" t="s">
        <v>18</v>
      </c>
      <c r="S3" s="107" t="s">
        <v>19</v>
      </c>
      <c r="T3" s="103" t="s">
        <v>25</v>
      </c>
      <c r="U3" s="105"/>
      <c r="V3" s="4"/>
      <c r="W3" s="4"/>
      <c r="X3" s="4"/>
      <c r="Y3" s="4"/>
    </row>
    <row r="4" spans="1:25" s="3" customFormat="1" ht="17.25" customHeight="1" thickBot="1">
      <c r="A4" s="114"/>
      <c r="B4" s="117"/>
      <c r="C4" s="120"/>
      <c r="D4" s="49"/>
      <c r="E4" s="123"/>
      <c r="F4" s="126"/>
      <c r="G4" s="129"/>
      <c r="H4" s="132"/>
      <c r="I4" s="137"/>
      <c r="J4" s="140"/>
      <c r="K4" s="142"/>
      <c r="L4" s="108"/>
      <c r="M4" s="108"/>
      <c r="N4" s="108"/>
      <c r="O4" s="108"/>
      <c r="P4" s="108"/>
      <c r="Q4" s="108"/>
      <c r="R4" s="108"/>
      <c r="S4" s="108"/>
      <c r="T4" s="104"/>
      <c r="U4" s="106"/>
      <c r="V4" s="4"/>
      <c r="W4" s="4"/>
      <c r="X4" s="4"/>
      <c r="Y4" s="4"/>
    </row>
    <row r="5" spans="1:21" ht="14.25" customHeight="1">
      <c r="A5" s="8" t="str">
        <f>IF(B5=" "," ",'名簿'!B3)</f>
        <v> </v>
      </c>
      <c r="B5" s="9" t="str">
        <f>IF('名簿'!C3=0," ",'名簿'!C3)</f>
        <v> </v>
      </c>
      <c r="C5" s="10"/>
      <c r="D5" s="17">
        <f aca="true" t="shared" si="0" ref="D5:D49">$D$4-C5</f>
        <v>0</v>
      </c>
      <c r="E5" s="11"/>
      <c r="F5" s="10"/>
      <c r="G5" s="18">
        <f aca="true" t="shared" si="1" ref="G5:G49">D5-E5-F5</f>
        <v>0</v>
      </c>
      <c r="H5" s="11"/>
      <c r="I5" s="9"/>
      <c r="J5" s="10"/>
      <c r="K5" s="15"/>
      <c r="L5" s="9"/>
      <c r="M5" s="9"/>
      <c r="N5" s="9"/>
      <c r="O5" s="9"/>
      <c r="P5" s="9"/>
      <c r="Q5" s="9"/>
      <c r="R5" s="9"/>
      <c r="S5" s="9"/>
      <c r="T5" s="16"/>
      <c r="U5" s="14" t="str">
        <f aca="true" t="shared" si="2" ref="U5:U49">IF(K5=0," ",K$3&amp;K5)&amp;IF(L5=0," ",L$3&amp;L5)&amp;IF(M5=0," ",M$3&amp;M5)&amp;IF(N5=0," ",N$3&amp;N5)&amp;IF(O5=0," ",O$3&amp;O5)&amp;IF(P5=0," ",P$3&amp;P5)&amp;IF(Q5=0," ",Q$3&amp;Q5)&amp;IF(R5=0," ",R$3&amp;R5)&amp;IF(S5=0," ",S$3&amp;S5)&amp;T5</f>
        <v>         </v>
      </c>
    </row>
    <row r="6" spans="1:21" ht="14.25" customHeight="1">
      <c r="A6" s="8" t="str">
        <f>IF(B6=" "," ",'名簿'!B4)</f>
        <v> </v>
      </c>
      <c r="B6" s="9" t="str">
        <f>IF('名簿'!C4=0," ",'名簿'!C4)</f>
        <v> </v>
      </c>
      <c r="C6" s="10"/>
      <c r="D6" s="17">
        <f t="shared" si="0"/>
        <v>0</v>
      </c>
      <c r="E6" s="11"/>
      <c r="F6" s="10"/>
      <c r="G6" s="18">
        <f t="shared" si="1"/>
        <v>0</v>
      </c>
      <c r="H6" s="11"/>
      <c r="I6" s="9"/>
      <c r="J6" s="10"/>
      <c r="K6" s="15"/>
      <c r="L6" s="9"/>
      <c r="M6" s="9"/>
      <c r="N6" s="9"/>
      <c r="O6" s="9"/>
      <c r="P6" s="9"/>
      <c r="Q6" s="9"/>
      <c r="R6" s="9"/>
      <c r="S6" s="9"/>
      <c r="T6" s="16"/>
      <c r="U6" s="14" t="str">
        <f t="shared" si="2"/>
        <v>         </v>
      </c>
    </row>
    <row r="7" spans="1:21" ht="14.25" customHeight="1">
      <c r="A7" s="8" t="str">
        <f>IF(B7=" "," ",'名簿'!B5)</f>
        <v> </v>
      </c>
      <c r="B7" s="9" t="str">
        <f>IF('名簿'!C5=0," ",'名簿'!C5)</f>
        <v> </v>
      </c>
      <c r="C7" s="10"/>
      <c r="D7" s="17">
        <f t="shared" si="0"/>
        <v>0</v>
      </c>
      <c r="E7" s="11"/>
      <c r="F7" s="10"/>
      <c r="G7" s="18">
        <f t="shared" si="1"/>
        <v>0</v>
      </c>
      <c r="H7" s="11"/>
      <c r="I7" s="9"/>
      <c r="J7" s="10"/>
      <c r="K7" s="15"/>
      <c r="L7" s="9"/>
      <c r="M7" s="9"/>
      <c r="N7" s="9"/>
      <c r="O7" s="9"/>
      <c r="P7" s="9"/>
      <c r="Q7" s="9"/>
      <c r="R7" s="9"/>
      <c r="S7" s="9"/>
      <c r="T7" s="16"/>
      <c r="U7" s="14" t="str">
        <f t="shared" si="2"/>
        <v>         </v>
      </c>
    </row>
    <row r="8" spans="1:21" ht="14.25" customHeight="1">
      <c r="A8" s="8" t="str">
        <f>IF(B8=" "," ",'名簿'!B6)</f>
        <v> </v>
      </c>
      <c r="B8" s="9" t="str">
        <f>IF('名簿'!C6=0," ",'名簿'!C6)</f>
        <v> </v>
      </c>
      <c r="C8" s="10"/>
      <c r="D8" s="17">
        <f t="shared" si="0"/>
        <v>0</v>
      </c>
      <c r="E8" s="11"/>
      <c r="F8" s="10"/>
      <c r="G8" s="18">
        <f t="shared" si="1"/>
        <v>0</v>
      </c>
      <c r="H8" s="11"/>
      <c r="I8" s="9"/>
      <c r="J8" s="10"/>
      <c r="K8" s="15"/>
      <c r="L8" s="9"/>
      <c r="M8" s="9"/>
      <c r="N8" s="9"/>
      <c r="O8" s="9"/>
      <c r="P8" s="9"/>
      <c r="Q8" s="9"/>
      <c r="R8" s="9"/>
      <c r="S8" s="9"/>
      <c r="T8" s="16"/>
      <c r="U8" s="14" t="str">
        <f t="shared" si="2"/>
        <v>         </v>
      </c>
    </row>
    <row r="9" spans="1:21" ht="14.25" customHeight="1" thickBot="1">
      <c r="A9" s="19" t="str">
        <f>IF(B9=" "," ",'名簿'!B7)</f>
        <v> </v>
      </c>
      <c r="B9" s="20" t="str">
        <f>IF('名簿'!C7=0," ",'名簿'!C7)</f>
        <v> </v>
      </c>
      <c r="C9" s="21"/>
      <c r="D9" s="50">
        <f t="shared" si="0"/>
        <v>0</v>
      </c>
      <c r="E9" s="23"/>
      <c r="F9" s="21"/>
      <c r="G9" s="22">
        <f t="shared" si="1"/>
        <v>0</v>
      </c>
      <c r="H9" s="23"/>
      <c r="I9" s="20"/>
      <c r="J9" s="21"/>
      <c r="K9" s="24"/>
      <c r="L9" s="20"/>
      <c r="M9" s="20"/>
      <c r="N9" s="20"/>
      <c r="O9" s="20"/>
      <c r="P9" s="20"/>
      <c r="Q9" s="20"/>
      <c r="R9" s="20"/>
      <c r="S9" s="20"/>
      <c r="T9" s="25"/>
      <c r="U9" s="26" t="str">
        <f t="shared" si="2"/>
        <v>         </v>
      </c>
    </row>
    <row r="10" spans="1:21" ht="14.25" customHeight="1">
      <c r="A10" s="33" t="str">
        <f>IF(B10=" "," ",'名簿'!B8)</f>
        <v> </v>
      </c>
      <c r="B10" s="34" t="str">
        <f>IF('名簿'!C8=0," ",'名簿'!C8)</f>
        <v> </v>
      </c>
      <c r="C10" s="35"/>
      <c r="D10" s="36">
        <f t="shared" si="0"/>
        <v>0</v>
      </c>
      <c r="E10" s="37"/>
      <c r="F10" s="35"/>
      <c r="G10" s="36">
        <f t="shared" si="1"/>
        <v>0</v>
      </c>
      <c r="H10" s="37"/>
      <c r="I10" s="34"/>
      <c r="J10" s="35"/>
      <c r="K10" s="38"/>
      <c r="L10" s="34"/>
      <c r="M10" s="34"/>
      <c r="N10" s="34"/>
      <c r="O10" s="34"/>
      <c r="P10" s="34"/>
      <c r="Q10" s="34"/>
      <c r="R10" s="34"/>
      <c r="S10" s="34"/>
      <c r="T10" s="39"/>
      <c r="U10" s="40" t="str">
        <f t="shared" si="2"/>
        <v>         </v>
      </c>
    </row>
    <row r="11" spans="1:21" ht="14.25" customHeight="1">
      <c r="A11" s="8" t="str">
        <f>IF(B11=" "," ",'名簿'!B9)</f>
        <v> </v>
      </c>
      <c r="B11" s="9" t="str">
        <f>IF('名簿'!C9=0," ",'名簿'!C9)</f>
        <v> </v>
      </c>
      <c r="C11" s="10"/>
      <c r="D11" s="17">
        <f t="shared" si="0"/>
        <v>0</v>
      </c>
      <c r="E11" s="11"/>
      <c r="F11" s="10"/>
      <c r="G11" s="18">
        <f t="shared" si="1"/>
        <v>0</v>
      </c>
      <c r="H11" s="11"/>
      <c r="I11" s="9"/>
      <c r="J11" s="10"/>
      <c r="K11" s="15"/>
      <c r="L11" s="9"/>
      <c r="M11" s="9"/>
      <c r="N11" s="9"/>
      <c r="O11" s="9"/>
      <c r="P11" s="9"/>
      <c r="Q11" s="9"/>
      <c r="R11" s="9"/>
      <c r="S11" s="9"/>
      <c r="T11" s="16"/>
      <c r="U11" s="14" t="str">
        <f t="shared" si="2"/>
        <v>         </v>
      </c>
    </row>
    <row r="12" spans="1:21" ht="14.25" customHeight="1">
      <c r="A12" s="8" t="str">
        <f>IF(B12=" "," ",'名簿'!B10)</f>
        <v> </v>
      </c>
      <c r="B12" s="9" t="str">
        <f>IF('名簿'!C10=0," ",'名簿'!C10)</f>
        <v> </v>
      </c>
      <c r="C12" s="10"/>
      <c r="D12" s="17">
        <f t="shared" si="0"/>
        <v>0</v>
      </c>
      <c r="E12" s="11"/>
      <c r="F12" s="10"/>
      <c r="G12" s="18">
        <f t="shared" si="1"/>
        <v>0</v>
      </c>
      <c r="H12" s="11"/>
      <c r="I12" s="9"/>
      <c r="J12" s="10"/>
      <c r="K12" s="15"/>
      <c r="L12" s="9"/>
      <c r="M12" s="9"/>
      <c r="N12" s="9"/>
      <c r="O12" s="9"/>
      <c r="P12" s="9"/>
      <c r="Q12" s="9"/>
      <c r="R12" s="9"/>
      <c r="S12" s="9"/>
      <c r="T12" s="16"/>
      <c r="U12" s="14" t="str">
        <f t="shared" si="2"/>
        <v>         </v>
      </c>
    </row>
    <row r="13" spans="1:21" ht="14.25" customHeight="1">
      <c r="A13" s="8" t="str">
        <f>IF(B13=" "," ",'名簿'!B11)</f>
        <v> </v>
      </c>
      <c r="B13" s="9" t="str">
        <f>IF('名簿'!C11=0," ",'名簿'!C11)</f>
        <v> </v>
      </c>
      <c r="C13" s="10"/>
      <c r="D13" s="17">
        <f t="shared" si="0"/>
        <v>0</v>
      </c>
      <c r="E13" s="11"/>
      <c r="F13" s="10"/>
      <c r="G13" s="18">
        <f t="shared" si="1"/>
        <v>0</v>
      </c>
      <c r="H13" s="11"/>
      <c r="I13" s="9"/>
      <c r="J13" s="10"/>
      <c r="K13" s="15"/>
      <c r="L13" s="9"/>
      <c r="M13" s="9"/>
      <c r="N13" s="9"/>
      <c r="O13" s="9"/>
      <c r="P13" s="9"/>
      <c r="Q13" s="9"/>
      <c r="R13" s="9"/>
      <c r="S13" s="9"/>
      <c r="T13" s="16"/>
      <c r="U13" s="14" t="str">
        <f t="shared" si="2"/>
        <v>         </v>
      </c>
    </row>
    <row r="14" spans="1:21" ht="14.25" customHeight="1" thickBot="1">
      <c r="A14" s="41" t="str">
        <f>IF(B14=" "," ",'名簿'!B12)</f>
        <v> </v>
      </c>
      <c r="B14" s="42" t="str">
        <f>IF('名簿'!C12=0," ",'名簿'!C12)</f>
        <v> </v>
      </c>
      <c r="C14" s="43"/>
      <c r="D14" s="51">
        <f t="shared" si="0"/>
        <v>0</v>
      </c>
      <c r="E14" s="45"/>
      <c r="F14" s="43"/>
      <c r="G14" s="44">
        <f t="shared" si="1"/>
        <v>0</v>
      </c>
      <c r="H14" s="45"/>
      <c r="I14" s="42"/>
      <c r="J14" s="43"/>
      <c r="K14" s="46"/>
      <c r="L14" s="42"/>
      <c r="M14" s="42"/>
      <c r="N14" s="42"/>
      <c r="O14" s="42"/>
      <c r="P14" s="42"/>
      <c r="Q14" s="42"/>
      <c r="R14" s="42"/>
      <c r="S14" s="42"/>
      <c r="T14" s="47"/>
      <c r="U14" s="48" t="str">
        <f t="shared" si="2"/>
        <v>         </v>
      </c>
    </row>
    <row r="15" spans="1:21" ht="14.25" customHeight="1">
      <c r="A15" s="27" t="str">
        <f>IF(B15=" "," ",'名簿'!B13)</f>
        <v> </v>
      </c>
      <c r="B15" s="28" t="str">
        <f>IF('名簿'!C13=0," ",'名簿'!C13)</f>
        <v> </v>
      </c>
      <c r="C15" s="29"/>
      <c r="D15" s="17">
        <f t="shared" si="0"/>
        <v>0</v>
      </c>
      <c r="E15" s="30"/>
      <c r="F15" s="29"/>
      <c r="G15" s="17">
        <f t="shared" si="1"/>
        <v>0</v>
      </c>
      <c r="H15" s="30"/>
      <c r="I15" s="28"/>
      <c r="J15" s="29"/>
      <c r="K15" s="31"/>
      <c r="L15" s="28"/>
      <c r="M15" s="28"/>
      <c r="N15" s="28"/>
      <c r="O15" s="28"/>
      <c r="P15" s="28"/>
      <c r="Q15" s="28"/>
      <c r="R15" s="28"/>
      <c r="S15" s="28"/>
      <c r="T15" s="32"/>
      <c r="U15" s="6" t="str">
        <f t="shared" si="2"/>
        <v>         </v>
      </c>
    </row>
    <row r="16" spans="1:21" ht="14.25" customHeight="1">
      <c r="A16" s="8" t="str">
        <f>IF(B16=" "," ",'名簿'!B14)</f>
        <v> </v>
      </c>
      <c r="B16" s="9" t="str">
        <f>IF('名簿'!C14=0," ",'名簿'!C14)</f>
        <v> </v>
      </c>
      <c r="C16" s="10"/>
      <c r="D16" s="17">
        <f t="shared" si="0"/>
        <v>0</v>
      </c>
      <c r="E16" s="11"/>
      <c r="F16" s="10"/>
      <c r="G16" s="18">
        <f t="shared" si="1"/>
        <v>0</v>
      </c>
      <c r="H16" s="11"/>
      <c r="I16" s="9"/>
      <c r="J16" s="10"/>
      <c r="K16" s="15"/>
      <c r="L16" s="9"/>
      <c r="M16" s="9"/>
      <c r="N16" s="9"/>
      <c r="O16" s="9"/>
      <c r="P16" s="9"/>
      <c r="Q16" s="9"/>
      <c r="R16" s="9"/>
      <c r="S16" s="9"/>
      <c r="T16" s="16"/>
      <c r="U16" s="14" t="str">
        <f t="shared" si="2"/>
        <v>         </v>
      </c>
    </row>
    <row r="17" spans="1:21" ht="14.25" customHeight="1">
      <c r="A17" s="8" t="str">
        <f>IF(B17=" "," ",'名簿'!B15)</f>
        <v> </v>
      </c>
      <c r="B17" s="9" t="str">
        <f>IF('名簿'!C15=0," ",'名簿'!C15)</f>
        <v> </v>
      </c>
      <c r="C17" s="10"/>
      <c r="D17" s="17">
        <f t="shared" si="0"/>
        <v>0</v>
      </c>
      <c r="E17" s="11"/>
      <c r="F17" s="10"/>
      <c r="G17" s="18">
        <f t="shared" si="1"/>
        <v>0</v>
      </c>
      <c r="H17" s="11"/>
      <c r="I17" s="9"/>
      <c r="J17" s="10"/>
      <c r="K17" s="15"/>
      <c r="L17" s="9"/>
      <c r="M17" s="9"/>
      <c r="N17" s="9"/>
      <c r="O17" s="9"/>
      <c r="P17" s="9"/>
      <c r="Q17" s="9"/>
      <c r="R17" s="9"/>
      <c r="S17" s="9"/>
      <c r="T17" s="16"/>
      <c r="U17" s="14" t="str">
        <f t="shared" si="2"/>
        <v>         </v>
      </c>
    </row>
    <row r="18" spans="1:21" ht="14.25" customHeight="1">
      <c r="A18" s="8" t="str">
        <f>IF(B18=" "," ",'名簿'!B16)</f>
        <v> </v>
      </c>
      <c r="B18" s="9" t="str">
        <f>IF('名簿'!C16=0," ",'名簿'!C16)</f>
        <v> </v>
      </c>
      <c r="C18" s="10"/>
      <c r="D18" s="17">
        <f t="shared" si="0"/>
        <v>0</v>
      </c>
      <c r="E18" s="11"/>
      <c r="F18" s="10"/>
      <c r="G18" s="18">
        <f t="shared" si="1"/>
        <v>0</v>
      </c>
      <c r="H18" s="11"/>
      <c r="I18" s="9"/>
      <c r="J18" s="10"/>
      <c r="K18" s="15"/>
      <c r="L18" s="9"/>
      <c r="M18" s="9"/>
      <c r="N18" s="9"/>
      <c r="O18" s="9"/>
      <c r="P18" s="9"/>
      <c r="Q18" s="9"/>
      <c r="R18" s="9"/>
      <c r="S18" s="9"/>
      <c r="T18" s="16"/>
      <c r="U18" s="14" t="str">
        <f t="shared" si="2"/>
        <v>         </v>
      </c>
    </row>
    <row r="19" spans="1:21" ht="14.25" customHeight="1" thickBot="1">
      <c r="A19" s="19" t="str">
        <f>IF(B19=" "," ",'名簿'!B17)</f>
        <v> </v>
      </c>
      <c r="B19" s="20" t="str">
        <f>IF('名簿'!C17=0," ",'名簿'!C17)</f>
        <v> </v>
      </c>
      <c r="C19" s="21"/>
      <c r="D19" s="50">
        <f t="shared" si="0"/>
        <v>0</v>
      </c>
      <c r="E19" s="23"/>
      <c r="F19" s="21"/>
      <c r="G19" s="22">
        <f t="shared" si="1"/>
        <v>0</v>
      </c>
      <c r="H19" s="23"/>
      <c r="I19" s="20"/>
      <c r="J19" s="21"/>
      <c r="K19" s="24"/>
      <c r="L19" s="20"/>
      <c r="M19" s="20"/>
      <c r="N19" s="20"/>
      <c r="O19" s="20"/>
      <c r="P19" s="20"/>
      <c r="Q19" s="20"/>
      <c r="R19" s="20"/>
      <c r="S19" s="20"/>
      <c r="T19" s="25"/>
      <c r="U19" s="26" t="str">
        <f t="shared" si="2"/>
        <v>         </v>
      </c>
    </row>
    <row r="20" spans="1:21" ht="14.25" customHeight="1">
      <c r="A20" s="33" t="str">
        <f>IF(B20=" "," ",'名簿'!B18)</f>
        <v> </v>
      </c>
      <c r="B20" s="34" t="str">
        <f>IF('名簿'!C18=0," ",'名簿'!C18)</f>
        <v> </v>
      </c>
      <c r="C20" s="35"/>
      <c r="D20" s="36">
        <f t="shared" si="0"/>
        <v>0</v>
      </c>
      <c r="E20" s="37"/>
      <c r="F20" s="35"/>
      <c r="G20" s="36">
        <f t="shared" si="1"/>
        <v>0</v>
      </c>
      <c r="H20" s="37"/>
      <c r="I20" s="34"/>
      <c r="J20" s="35"/>
      <c r="K20" s="38"/>
      <c r="L20" s="34"/>
      <c r="M20" s="34"/>
      <c r="N20" s="34"/>
      <c r="O20" s="34"/>
      <c r="P20" s="34"/>
      <c r="Q20" s="34"/>
      <c r="R20" s="34"/>
      <c r="S20" s="34"/>
      <c r="T20" s="39"/>
      <c r="U20" s="40" t="str">
        <f t="shared" si="2"/>
        <v>         </v>
      </c>
    </row>
    <row r="21" spans="1:21" ht="14.25" customHeight="1">
      <c r="A21" s="8" t="str">
        <f>IF(B21=" "," ",'名簿'!B19)</f>
        <v> </v>
      </c>
      <c r="B21" s="9" t="str">
        <f>IF('名簿'!C19=0," ",'名簿'!C19)</f>
        <v> </v>
      </c>
      <c r="C21" s="10"/>
      <c r="D21" s="17">
        <f t="shared" si="0"/>
        <v>0</v>
      </c>
      <c r="E21" s="11"/>
      <c r="F21" s="10"/>
      <c r="G21" s="18">
        <f t="shared" si="1"/>
        <v>0</v>
      </c>
      <c r="H21" s="11"/>
      <c r="I21" s="9"/>
      <c r="J21" s="10"/>
      <c r="K21" s="15"/>
      <c r="L21" s="9"/>
      <c r="M21" s="9"/>
      <c r="N21" s="9"/>
      <c r="O21" s="9"/>
      <c r="P21" s="9"/>
      <c r="Q21" s="9"/>
      <c r="R21" s="9"/>
      <c r="S21" s="9"/>
      <c r="T21" s="16"/>
      <c r="U21" s="14" t="str">
        <f t="shared" si="2"/>
        <v>         </v>
      </c>
    </row>
    <row r="22" spans="1:21" ht="14.25" customHeight="1">
      <c r="A22" s="8" t="str">
        <f>IF(B22=" "," ",'名簿'!B20)</f>
        <v> </v>
      </c>
      <c r="B22" s="9" t="str">
        <f>IF('名簿'!C20=0," ",'名簿'!C20)</f>
        <v> </v>
      </c>
      <c r="C22" s="10"/>
      <c r="D22" s="17">
        <f t="shared" si="0"/>
        <v>0</v>
      </c>
      <c r="E22" s="11"/>
      <c r="F22" s="10"/>
      <c r="G22" s="18">
        <f t="shared" si="1"/>
        <v>0</v>
      </c>
      <c r="H22" s="11"/>
      <c r="I22" s="9"/>
      <c r="J22" s="10"/>
      <c r="K22" s="15"/>
      <c r="L22" s="9"/>
      <c r="M22" s="9"/>
      <c r="N22" s="9"/>
      <c r="O22" s="9"/>
      <c r="P22" s="9"/>
      <c r="Q22" s="9"/>
      <c r="R22" s="9"/>
      <c r="S22" s="9"/>
      <c r="T22" s="16"/>
      <c r="U22" s="14" t="str">
        <f t="shared" si="2"/>
        <v>         </v>
      </c>
    </row>
    <row r="23" spans="1:21" ht="14.25" customHeight="1">
      <c r="A23" s="8" t="str">
        <f>IF(B23=" "," ",'名簿'!B21)</f>
        <v> </v>
      </c>
      <c r="B23" s="9" t="str">
        <f>IF('名簿'!C21=0," ",'名簿'!C21)</f>
        <v> </v>
      </c>
      <c r="C23" s="10"/>
      <c r="D23" s="17">
        <f t="shared" si="0"/>
        <v>0</v>
      </c>
      <c r="E23" s="11"/>
      <c r="F23" s="10"/>
      <c r="G23" s="18">
        <f t="shared" si="1"/>
        <v>0</v>
      </c>
      <c r="H23" s="11"/>
      <c r="I23" s="9"/>
      <c r="J23" s="10"/>
      <c r="K23" s="15"/>
      <c r="L23" s="9"/>
      <c r="M23" s="9"/>
      <c r="N23" s="9"/>
      <c r="O23" s="9"/>
      <c r="P23" s="9"/>
      <c r="Q23" s="9"/>
      <c r="R23" s="9"/>
      <c r="S23" s="9"/>
      <c r="T23" s="16"/>
      <c r="U23" s="14" t="str">
        <f t="shared" si="2"/>
        <v>         </v>
      </c>
    </row>
    <row r="24" spans="1:21" ht="14.25" customHeight="1" thickBot="1">
      <c r="A24" s="41" t="str">
        <f>IF(B24=" "," ",'名簿'!B22)</f>
        <v> </v>
      </c>
      <c r="B24" s="42" t="str">
        <f>IF('名簿'!C22=0," ",'名簿'!C22)</f>
        <v> </v>
      </c>
      <c r="C24" s="43"/>
      <c r="D24" s="51">
        <f t="shared" si="0"/>
        <v>0</v>
      </c>
      <c r="E24" s="45"/>
      <c r="F24" s="43"/>
      <c r="G24" s="44">
        <f t="shared" si="1"/>
        <v>0</v>
      </c>
      <c r="H24" s="45"/>
      <c r="I24" s="42"/>
      <c r="J24" s="43"/>
      <c r="K24" s="46"/>
      <c r="L24" s="42"/>
      <c r="M24" s="42"/>
      <c r="N24" s="42"/>
      <c r="O24" s="42"/>
      <c r="P24" s="42"/>
      <c r="Q24" s="42"/>
      <c r="R24" s="42"/>
      <c r="S24" s="42"/>
      <c r="T24" s="47"/>
      <c r="U24" s="48" t="str">
        <f t="shared" si="2"/>
        <v>         </v>
      </c>
    </row>
    <row r="25" spans="1:21" ht="14.25" customHeight="1">
      <c r="A25" s="27" t="str">
        <f>IF(B25=" "," ",'名簿'!B23)</f>
        <v> </v>
      </c>
      <c r="B25" s="28" t="str">
        <f>IF('名簿'!C23=0," ",'名簿'!C23)</f>
        <v> </v>
      </c>
      <c r="C25" s="29"/>
      <c r="D25" s="17">
        <f t="shared" si="0"/>
        <v>0</v>
      </c>
      <c r="E25" s="30"/>
      <c r="F25" s="29"/>
      <c r="G25" s="17">
        <f t="shared" si="1"/>
        <v>0</v>
      </c>
      <c r="H25" s="30"/>
      <c r="I25" s="28"/>
      <c r="J25" s="29"/>
      <c r="K25" s="31"/>
      <c r="L25" s="28"/>
      <c r="M25" s="28"/>
      <c r="N25" s="28"/>
      <c r="O25" s="28"/>
      <c r="P25" s="28"/>
      <c r="Q25" s="28"/>
      <c r="R25" s="28"/>
      <c r="S25" s="28"/>
      <c r="T25" s="32"/>
      <c r="U25" s="6" t="str">
        <f t="shared" si="2"/>
        <v>         </v>
      </c>
    </row>
    <row r="26" spans="1:21" ht="14.25" customHeight="1">
      <c r="A26" s="8" t="str">
        <f>IF(B26=" "," ",'名簿'!B24)</f>
        <v> </v>
      </c>
      <c r="B26" s="9" t="str">
        <f>IF('名簿'!C24=0," ",'名簿'!C24)</f>
        <v> </v>
      </c>
      <c r="C26" s="10"/>
      <c r="D26" s="17">
        <f t="shared" si="0"/>
        <v>0</v>
      </c>
      <c r="E26" s="11"/>
      <c r="F26" s="10"/>
      <c r="G26" s="18">
        <f t="shared" si="1"/>
        <v>0</v>
      </c>
      <c r="H26" s="11"/>
      <c r="I26" s="9"/>
      <c r="J26" s="10"/>
      <c r="K26" s="15"/>
      <c r="L26" s="9"/>
      <c r="M26" s="9"/>
      <c r="N26" s="9"/>
      <c r="O26" s="9"/>
      <c r="P26" s="9"/>
      <c r="Q26" s="9"/>
      <c r="R26" s="9"/>
      <c r="S26" s="9"/>
      <c r="T26" s="16"/>
      <c r="U26" s="14" t="str">
        <f t="shared" si="2"/>
        <v>         </v>
      </c>
    </row>
    <row r="27" spans="1:21" ht="14.25" customHeight="1">
      <c r="A27" s="8" t="str">
        <f>IF(B27=" "," ",'名簿'!B25)</f>
        <v> </v>
      </c>
      <c r="B27" s="9" t="str">
        <f>IF('名簿'!C25=0," ",'名簿'!C25)</f>
        <v> </v>
      </c>
      <c r="C27" s="10"/>
      <c r="D27" s="17">
        <f t="shared" si="0"/>
        <v>0</v>
      </c>
      <c r="E27" s="11"/>
      <c r="F27" s="10"/>
      <c r="G27" s="18">
        <f t="shared" si="1"/>
        <v>0</v>
      </c>
      <c r="H27" s="11"/>
      <c r="I27" s="9"/>
      <c r="J27" s="10"/>
      <c r="K27" s="15"/>
      <c r="L27" s="9"/>
      <c r="M27" s="9"/>
      <c r="N27" s="9"/>
      <c r="O27" s="9"/>
      <c r="P27" s="9"/>
      <c r="Q27" s="9"/>
      <c r="R27" s="9"/>
      <c r="S27" s="9"/>
      <c r="T27" s="16"/>
      <c r="U27" s="14" t="str">
        <f t="shared" si="2"/>
        <v>         </v>
      </c>
    </row>
    <row r="28" spans="1:21" ht="14.25" customHeight="1">
      <c r="A28" s="8" t="str">
        <f>IF(B28=" "," ",'名簿'!B26)</f>
        <v> </v>
      </c>
      <c r="B28" s="9" t="str">
        <f>IF('名簿'!C26=0," ",'名簿'!C26)</f>
        <v> </v>
      </c>
      <c r="C28" s="10"/>
      <c r="D28" s="17">
        <f t="shared" si="0"/>
        <v>0</v>
      </c>
      <c r="E28" s="11"/>
      <c r="F28" s="10"/>
      <c r="G28" s="18">
        <f t="shared" si="1"/>
        <v>0</v>
      </c>
      <c r="H28" s="11"/>
      <c r="I28" s="9"/>
      <c r="J28" s="10"/>
      <c r="K28" s="15"/>
      <c r="L28" s="9"/>
      <c r="M28" s="9"/>
      <c r="N28" s="9"/>
      <c r="O28" s="9"/>
      <c r="P28" s="9"/>
      <c r="Q28" s="9"/>
      <c r="R28" s="9"/>
      <c r="S28" s="9"/>
      <c r="T28" s="16"/>
      <c r="U28" s="14" t="str">
        <f t="shared" si="2"/>
        <v>         </v>
      </c>
    </row>
    <row r="29" spans="1:21" ht="14.25" customHeight="1" thickBot="1">
      <c r="A29" s="19" t="str">
        <f>IF(B29=" "," ",'名簿'!B27)</f>
        <v> </v>
      </c>
      <c r="B29" s="20" t="str">
        <f>IF('名簿'!C27=0," ",'名簿'!C27)</f>
        <v> </v>
      </c>
      <c r="C29" s="21"/>
      <c r="D29" s="50">
        <f t="shared" si="0"/>
        <v>0</v>
      </c>
      <c r="E29" s="23"/>
      <c r="F29" s="21"/>
      <c r="G29" s="22">
        <f t="shared" si="1"/>
        <v>0</v>
      </c>
      <c r="H29" s="23"/>
      <c r="I29" s="20"/>
      <c r="J29" s="21"/>
      <c r="K29" s="24"/>
      <c r="L29" s="20"/>
      <c r="M29" s="20"/>
      <c r="N29" s="20"/>
      <c r="O29" s="20"/>
      <c r="P29" s="20"/>
      <c r="Q29" s="20"/>
      <c r="R29" s="20"/>
      <c r="S29" s="20"/>
      <c r="T29" s="25"/>
      <c r="U29" s="26" t="str">
        <f t="shared" si="2"/>
        <v>         </v>
      </c>
    </row>
    <row r="30" spans="1:21" ht="14.25" customHeight="1">
      <c r="A30" s="33" t="str">
        <f>IF(B30=" "," ",'名簿'!B28)</f>
        <v> </v>
      </c>
      <c r="B30" s="34" t="str">
        <f>IF('名簿'!C28=0," ",'名簿'!C28)</f>
        <v> </v>
      </c>
      <c r="C30" s="35"/>
      <c r="D30" s="36">
        <f t="shared" si="0"/>
        <v>0</v>
      </c>
      <c r="E30" s="37"/>
      <c r="F30" s="35"/>
      <c r="G30" s="36">
        <f t="shared" si="1"/>
        <v>0</v>
      </c>
      <c r="H30" s="37"/>
      <c r="I30" s="34"/>
      <c r="J30" s="35"/>
      <c r="K30" s="38"/>
      <c r="L30" s="34"/>
      <c r="M30" s="34"/>
      <c r="N30" s="34"/>
      <c r="O30" s="34"/>
      <c r="P30" s="34"/>
      <c r="Q30" s="34"/>
      <c r="R30" s="34"/>
      <c r="S30" s="34"/>
      <c r="T30" s="39"/>
      <c r="U30" s="40" t="str">
        <f t="shared" si="2"/>
        <v>         </v>
      </c>
    </row>
    <row r="31" spans="1:21" ht="14.25" customHeight="1">
      <c r="A31" s="8" t="str">
        <f>IF(B31=" "," ",'名簿'!B29)</f>
        <v> </v>
      </c>
      <c r="B31" s="9" t="str">
        <f>IF('名簿'!C29=0," ",'名簿'!C29)</f>
        <v> </v>
      </c>
      <c r="C31" s="10"/>
      <c r="D31" s="17">
        <f t="shared" si="0"/>
        <v>0</v>
      </c>
      <c r="E31" s="11"/>
      <c r="F31" s="10"/>
      <c r="G31" s="18">
        <f t="shared" si="1"/>
        <v>0</v>
      </c>
      <c r="H31" s="11"/>
      <c r="I31" s="9"/>
      <c r="J31" s="10"/>
      <c r="K31" s="15"/>
      <c r="L31" s="9"/>
      <c r="M31" s="9"/>
      <c r="N31" s="9"/>
      <c r="O31" s="9"/>
      <c r="P31" s="9"/>
      <c r="Q31" s="9"/>
      <c r="R31" s="9"/>
      <c r="S31" s="9"/>
      <c r="T31" s="16"/>
      <c r="U31" s="14" t="str">
        <f t="shared" si="2"/>
        <v>         </v>
      </c>
    </row>
    <row r="32" spans="1:21" ht="14.25" customHeight="1">
      <c r="A32" s="8" t="str">
        <f>IF(B32=" "," ",'名簿'!B30)</f>
        <v> </v>
      </c>
      <c r="B32" s="9" t="str">
        <f>IF('名簿'!C30=0," ",'名簿'!C30)</f>
        <v> </v>
      </c>
      <c r="C32" s="10"/>
      <c r="D32" s="17">
        <f t="shared" si="0"/>
        <v>0</v>
      </c>
      <c r="E32" s="11"/>
      <c r="F32" s="10"/>
      <c r="G32" s="18">
        <f t="shared" si="1"/>
        <v>0</v>
      </c>
      <c r="H32" s="11"/>
      <c r="I32" s="9"/>
      <c r="J32" s="10"/>
      <c r="K32" s="15"/>
      <c r="L32" s="9"/>
      <c r="M32" s="9"/>
      <c r="N32" s="9"/>
      <c r="O32" s="9"/>
      <c r="P32" s="9"/>
      <c r="Q32" s="9"/>
      <c r="R32" s="9"/>
      <c r="S32" s="9"/>
      <c r="T32" s="16"/>
      <c r="U32" s="14" t="str">
        <f t="shared" si="2"/>
        <v>         </v>
      </c>
    </row>
    <row r="33" spans="1:21" ht="14.25" customHeight="1">
      <c r="A33" s="8" t="str">
        <f>IF(B33=" "," ",'名簿'!B31)</f>
        <v> </v>
      </c>
      <c r="B33" s="9" t="str">
        <f>IF('名簿'!C31=0," ",'名簿'!C31)</f>
        <v> </v>
      </c>
      <c r="C33" s="10"/>
      <c r="D33" s="17">
        <f t="shared" si="0"/>
        <v>0</v>
      </c>
      <c r="E33" s="11"/>
      <c r="F33" s="10"/>
      <c r="G33" s="18">
        <f t="shared" si="1"/>
        <v>0</v>
      </c>
      <c r="H33" s="11"/>
      <c r="I33" s="9"/>
      <c r="J33" s="10"/>
      <c r="K33" s="15"/>
      <c r="L33" s="9"/>
      <c r="M33" s="9"/>
      <c r="N33" s="9"/>
      <c r="O33" s="9"/>
      <c r="P33" s="9"/>
      <c r="Q33" s="9"/>
      <c r="R33" s="9"/>
      <c r="S33" s="9"/>
      <c r="T33" s="16"/>
      <c r="U33" s="14" t="str">
        <f t="shared" si="2"/>
        <v>         </v>
      </c>
    </row>
    <row r="34" spans="1:21" ht="14.25" customHeight="1" thickBot="1">
      <c r="A34" s="41" t="str">
        <f>IF(B34=" "," ",'名簿'!B32)</f>
        <v> </v>
      </c>
      <c r="B34" s="42" t="str">
        <f>IF('名簿'!C32=0," ",'名簿'!C32)</f>
        <v> </v>
      </c>
      <c r="C34" s="43"/>
      <c r="D34" s="51">
        <f t="shared" si="0"/>
        <v>0</v>
      </c>
      <c r="E34" s="45"/>
      <c r="F34" s="43"/>
      <c r="G34" s="44">
        <f t="shared" si="1"/>
        <v>0</v>
      </c>
      <c r="H34" s="45"/>
      <c r="I34" s="42"/>
      <c r="J34" s="43"/>
      <c r="K34" s="46"/>
      <c r="L34" s="42"/>
      <c r="M34" s="42"/>
      <c r="N34" s="42"/>
      <c r="O34" s="42"/>
      <c r="P34" s="42"/>
      <c r="Q34" s="42"/>
      <c r="R34" s="42"/>
      <c r="S34" s="42"/>
      <c r="T34" s="47"/>
      <c r="U34" s="48" t="str">
        <f t="shared" si="2"/>
        <v>         </v>
      </c>
    </row>
    <row r="35" spans="1:21" ht="14.25" customHeight="1">
      <c r="A35" s="27" t="str">
        <f>IF(B35=" "," ",'名簿'!B33)</f>
        <v> </v>
      </c>
      <c r="B35" s="28" t="str">
        <f>IF('名簿'!C33=0," ",'名簿'!C33)</f>
        <v> </v>
      </c>
      <c r="C35" s="29"/>
      <c r="D35" s="17">
        <f t="shared" si="0"/>
        <v>0</v>
      </c>
      <c r="E35" s="30"/>
      <c r="F35" s="29"/>
      <c r="G35" s="17">
        <f t="shared" si="1"/>
        <v>0</v>
      </c>
      <c r="H35" s="30"/>
      <c r="I35" s="28"/>
      <c r="J35" s="29"/>
      <c r="K35" s="31"/>
      <c r="L35" s="28"/>
      <c r="M35" s="28"/>
      <c r="N35" s="28"/>
      <c r="O35" s="28"/>
      <c r="P35" s="28"/>
      <c r="Q35" s="28"/>
      <c r="R35" s="28"/>
      <c r="S35" s="28"/>
      <c r="T35" s="32"/>
      <c r="U35" s="6" t="str">
        <f t="shared" si="2"/>
        <v>         </v>
      </c>
    </row>
    <row r="36" spans="1:21" ht="14.25" customHeight="1">
      <c r="A36" s="8" t="str">
        <f>IF(B36=" "," ",'名簿'!B34)</f>
        <v> </v>
      </c>
      <c r="B36" s="9" t="str">
        <f>IF('名簿'!C34=0," ",'名簿'!C34)</f>
        <v> </v>
      </c>
      <c r="C36" s="10"/>
      <c r="D36" s="17">
        <f t="shared" si="0"/>
        <v>0</v>
      </c>
      <c r="E36" s="11"/>
      <c r="F36" s="10"/>
      <c r="G36" s="18">
        <f t="shared" si="1"/>
        <v>0</v>
      </c>
      <c r="H36" s="11"/>
      <c r="I36" s="9"/>
      <c r="J36" s="10"/>
      <c r="K36" s="15"/>
      <c r="L36" s="9"/>
      <c r="M36" s="9"/>
      <c r="N36" s="9"/>
      <c r="O36" s="9"/>
      <c r="P36" s="9"/>
      <c r="Q36" s="9"/>
      <c r="R36" s="9"/>
      <c r="S36" s="9"/>
      <c r="T36" s="16"/>
      <c r="U36" s="14" t="str">
        <f t="shared" si="2"/>
        <v>         </v>
      </c>
    </row>
    <row r="37" spans="1:21" ht="14.25" customHeight="1">
      <c r="A37" s="8" t="str">
        <f>IF(B37=" "," ",'名簿'!B35)</f>
        <v> </v>
      </c>
      <c r="B37" s="9" t="str">
        <f>IF('名簿'!C35=0," ",'名簿'!C35)</f>
        <v> </v>
      </c>
      <c r="C37" s="10"/>
      <c r="D37" s="17">
        <f t="shared" si="0"/>
        <v>0</v>
      </c>
      <c r="E37" s="11"/>
      <c r="F37" s="10"/>
      <c r="G37" s="18">
        <f t="shared" si="1"/>
        <v>0</v>
      </c>
      <c r="H37" s="11"/>
      <c r="I37" s="9"/>
      <c r="J37" s="10"/>
      <c r="K37" s="15"/>
      <c r="L37" s="9"/>
      <c r="M37" s="9"/>
      <c r="N37" s="9"/>
      <c r="O37" s="9"/>
      <c r="P37" s="9"/>
      <c r="Q37" s="9"/>
      <c r="R37" s="9"/>
      <c r="S37" s="9"/>
      <c r="T37" s="16"/>
      <c r="U37" s="14" t="str">
        <f t="shared" si="2"/>
        <v>         </v>
      </c>
    </row>
    <row r="38" spans="1:21" ht="14.25" customHeight="1">
      <c r="A38" s="8" t="str">
        <f>IF(B38=" "," ",'名簿'!B36)</f>
        <v> </v>
      </c>
      <c r="B38" s="9" t="str">
        <f>IF('名簿'!C36=0," ",'名簿'!C36)</f>
        <v> </v>
      </c>
      <c r="C38" s="10"/>
      <c r="D38" s="17">
        <f t="shared" si="0"/>
        <v>0</v>
      </c>
      <c r="E38" s="11"/>
      <c r="F38" s="10"/>
      <c r="G38" s="18">
        <f t="shared" si="1"/>
        <v>0</v>
      </c>
      <c r="H38" s="11"/>
      <c r="I38" s="9"/>
      <c r="J38" s="10"/>
      <c r="K38" s="15"/>
      <c r="L38" s="9"/>
      <c r="M38" s="9"/>
      <c r="N38" s="9"/>
      <c r="O38" s="9"/>
      <c r="P38" s="9"/>
      <c r="Q38" s="9"/>
      <c r="R38" s="9"/>
      <c r="S38" s="9"/>
      <c r="T38" s="16"/>
      <c r="U38" s="14" t="str">
        <f t="shared" si="2"/>
        <v>         </v>
      </c>
    </row>
    <row r="39" spans="1:21" ht="14.25" customHeight="1" thickBot="1">
      <c r="A39" s="19" t="str">
        <f>IF(B39=" "," ",'名簿'!B37)</f>
        <v> </v>
      </c>
      <c r="B39" s="20" t="str">
        <f>IF('名簿'!C37=0," ",'名簿'!C37)</f>
        <v> </v>
      </c>
      <c r="C39" s="21"/>
      <c r="D39" s="50">
        <f t="shared" si="0"/>
        <v>0</v>
      </c>
      <c r="E39" s="23"/>
      <c r="F39" s="21"/>
      <c r="G39" s="22">
        <f t="shared" si="1"/>
        <v>0</v>
      </c>
      <c r="H39" s="23"/>
      <c r="I39" s="20"/>
      <c r="J39" s="21"/>
      <c r="K39" s="24"/>
      <c r="L39" s="20"/>
      <c r="M39" s="20"/>
      <c r="N39" s="20"/>
      <c r="O39" s="20"/>
      <c r="P39" s="20"/>
      <c r="Q39" s="20"/>
      <c r="R39" s="20"/>
      <c r="S39" s="20"/>
      <c r="T39" s="25"/>
      <c r="U39" s="26" t="str">
        <f t="shared" si="2"/>
        <v>         </v>
      </c>
    </row>
    <row r="40" spans="1:21" ht="14.25" customHeight="1">
      <c r="A40" s="33" t="str">
        <f>IF(B40=" "," ",'名簿'!B38)</f>
        <v> </v>
      </c>
      <c r="B40" s="34" t="str">
        <f>IF('名簿'!C38=0," ",'名簿'!C38)</f>
        <v> </v>
      </c>
      <c r="C40" s="35"/>
      <c r="D40" s="36">
        <f t="shared" si="0"/>
        <v>0</v>
      </c>
      <c r="E40" s="37"/>
      <c r="F40" s="35"/>
      <c r="G40" s="36">
        <f t="shared" si="1"/>
        <v>0</v>
      </c>
      <c r="H40" s="37"/>
      <c r="I40" s="34"/>
      <c r="J40" s="35"/>
      <c r="K40" s="38"/>
      <c r="L40" s="34"/>
      <c r="M40" s="34"/>
      <c r="N40" s="34"/>
      <c r="O40" s="34"/>
      <c r="P40" s="34"/>
      <c r="Q40" s="34"/>
      <c r="R40" s="34"/>
      <c r="S40" s="34"/>
      <c r="T40" s="39"/>
      <c r="U40" s="40" t="str">
        <f t="shared" si="2"/>
        <v>         </v>
      </c>
    </row>
    <row r="41" spans="1:21" ht="14.25" customHeight="1">
      <c r="A41" s="8" t="str">
        <f>IF(B41=" "," ",'名簿'!B39)</f>
        <v> </v>
      </c>
      <c r="B41" s="9" t="str">
        <f>IF('名簿'!C39=0," ",'名簿'!C39)</f>
        <v> </v>
      </c>
      <c r="C41" s="10"/>
      <c r="D41" s="17">
        <f t="shared" si="0"/>
        <v>0</v>
      </c>
      <c r="E41" s="11"/>
      <c r="F41" s="10"/>
      <c r="G41" s="18">
        <f t="shared" si="1"/>
        <v>0</v>
      </c>
      <c r="H41" s="11"/>
      <c r="I41" s="9"/>
      <c r="J41" s="10"/>
      <c r="K41" s="15"/>
      <c r="L41" s="9"/>
      <c r="M41" s="9"/>
      <c r="N41" s="9"/>
      <c r="O41" s="9"/>
      <c r="P41" s="9"/>
      <c r="Q41" s="9"/>
      <c r="R41" s="9"/>
      <c r="S41" s="9"/>
      <c r="T41" s="16"/>
      <c r="U41" s="14" t="str">
        <f t="shared" si="2"/>
        <v>         </v>
      </c>
    </row>
    <row r="42" spans="1:21" ht="14.25" customHeight="1">
      <c r="A42" s="8" t="str">
        <f>IF(B42=" "," ",'名簿'!B40)</f>
        <v> </v>
      </c>
      <c r="B42" s="9" t="str">
        <f>IF('名簿'!C40=0," ",'名簿'!C40)</f>
        <v> </v>
      </c>
      <c r="C42" s="10"/>
      <c r="D42" s="17">
        <f t="shared" si="0"/>
        <v>0</v>
      </c>
      <c r="E42" s="11"/>
      <c r="F42" s="10"/>
      <c r="G42" s="18">
        <f t="shared" si="1"/>
        <v>0</v>
      </c>
      <c r="H42" s="11"/>
      <c r="I42" s="9"/>
      <c r="J42" s="10"/>
      <c r="K42" s="15"/>
      <c r="L42" s="9"/>
      <c r="M42" s="9"/>
      <c r="N42" s="9"/>
      <c r="O42" s="9"/>
      <c r="P42" s="9"/>
      <c r="Q42" s="9"/>
      <c r="R42" s="9"/>
      <c r="S42" s="9"/>
      <c r="T42" s="16"/>
      <c r="U42" s="14" t="str">
        <f t="shared" si="2"/>
        <v>         </v>
      </c>
    </row>
    <row r="43" spans="1:21" ht="14.25" customHeight="1">
      <c r="A43" s="8" t="str">
        <f>IF(B43=" "," ",'名簿'!B41)</f>
        <v> </v>
      </c>
      <c r="B43" s="9" t="str">
        <f>IF('名簿'!C41=0," ",'名簿'!C41)</f>
        <v> </v>
      </c>
      <c r="C43" s="10"/>
      <c r="D43" s="17">
        <f t="shared" si="0"/>
        <v>0</v>
      </c>
      <c r="E43" s="11"/>
      <c r="F43" s="10"/>
      <c r="G43" s="18">
        <f t="shared" si="1"/>
        <v>0</v>
      </c>
      <c r="H43" s="11"/>
      <c r="I43" s="9"/>
      <c r="J43" s="10"/>
      <c r="K43" s="15"/>
      <c r="L43" s="9"/>
      <c r="M43" s="9"/>
      <c r="N43" s="9"/>
      <c r="O43" s="9"/>
      <c r="P43" s="9"/>
      <c r="Q43" s="9"/>
      <c r="R43" s="9"/>
      <c r="S43" s="9"/>
      <c r="T43" s="16"/>
      <c r="U43" s="14" t="str">
        <f t="shared" si="2"/>
        <v>         </v>
      </c>
    </row>
    <row r="44" spans="1:21" ht="14.25" customHeight="1" thickBot="1">
      <c r="A44" s="41" t="str">
        <f>IF(B44=" "," ",'名簿'!B42)</f>
        <v> </v>
      </c>
      <c r="B44" s="42" t="str">
        <f>IF('名簿'!C42=0," ",'名簿'!C42)</f>
        <v> </v>
      </c>
      <c r="C44" s="43"/>
      <c r="D44" s="51">
        <f t="shared" si="0"/>
        <v>0</v>
      </c>
      <c r="E44" s="45"/>
      <c r="F44" s="43"/>
      <c r="G44" s="44">
        <f t="shared" si="1"/>
        <v>0</v>
      </c>
      <c r="H44" s="45"/>
      <c r="I44" s="42"/>
      <c r="J44" s="43"/>
      <c r="K44" s="46"/>
      <c r="L44" s="42"/>
      <c r="M44" s="42"/>
      <c r="N44" s="42"/>
      <c r="O44" s="42"/>
      <c r="P44" s="42"/>
      <c r="Q44" s="42"/>
      <c r="R44" s="42"/>
      <c r="S44" s="42"/>
      <c r="T44" s="47"/>
      <c r="U44" s="48" t="str">
        <f t="shared" si="2"/>
        <v>         </v>
      </c>
    </row>
    <row r="45" spans="1:21" ht="14.25" customHeight="1">
      <c r="A45" s="27" t="str">
        <f>IF(B45=" "," ",'名簿'!B43)</f>
        <v> </v>
      </c>
      <c r="B45" s="28" t="str">
        <f>IF('名簿'!C43=0," ",'名簿'!C43)</f>
        <v> </v>
      </c>
      <c r="C45" s="29"/>
      <c r="D45" s="17">
        <f t="shared" si="0"/>
        <v>0</v>
      </c>
      <c r="E45" s="30"/>
      <c r="F45" s="29"/>
      <c r="G45" s="17">
        <f t="shared" si="1"/>
        <v>0</v>
      </c>
      <c r="H45" s="30"/>
      <c r="I45" s="28"/>
      <c r="J45" s="29"/>
      <c r="K45" s="31"/>
      <c r="L45" s="28"/>
      <c r="M45" s="28"/>
      <c r="N45" s="28"/>
      <c r="O45" s="28"/>
      <c r="P45" s="28"/>
      <c r="Q45" s="28"/>
      <c r="R45" s="28"/>
      <c r="S45" s="28"/>
      <c r="T45" s="32"/>
      <c r="U45" s="6" t="str">
        <f t="shared" si="2"/>
        <v>         </v>
      </c>
    </row>
    <row r="46" spans="1:21" ht="14.25" customHeight="1">
      <c r="A46" s="8" t="str">
        <f>IF(B46=" "," ",'名簿'!B44)</f>
        <v> </v>
      </c>
      <c r="B46" s="9" t="str">
        <f>IF('名簿'!C44=0," ",'名簿'!C44)</f>
        <v> </v>
      </c>
      <c r="C46" s="10"/>
      <c r="D46" s="17">
        <f t="shared" si="0"/>
        <v>0</v>
      </c>
      <c r="E46" s="11"/>
      <c r="F46" s="10"/>
      <c r="G46" s="18">
        <f t="shared" si="1"/>
        <v>0</v>
      </c>
      <c r="H46" s="11"/>
      <c r="I46" s="9"/>
      <c r="J46" s="10"/>
      <c r="K46" s="15"/>
      <c r="L46" s="9"/>
      <c r="M46" s="9"/>
      <c r="N46" s="9"/>
      <c r="O46" s="9"/>
      <c r="P46" s="9"/>
      <c r="Q46" s="9"/>
      <c r="R46" s="9"/>
      <c r="S46" s="9"/>
      <c r="T46" s="16"/>
      <c r="U46" s="14" t="str">
        <f t="shared" si="2"/>
        <v>         </v>
      </c>
    </row>
    <row r="47" spans="1:21" ht="14.25" customHeight="1">
      <c r="A47" s="8" t="str">
        <f>IF(B47=" "," ",'名簿'!B45)</f>
        <v> </v>
      </c>
      <c r="B47" s="9" t="str">
        <f>IF('名簿'!C45=0," ",'名簿'!C45)</f>
        <v> </v>
      </c>
      <c r="C47" s="10"/>
      <c r="D47" s="17">
        <f t="shared" si="0"/>
        <v>0</v>
      </c>
      <c r="E47" s="11"/>
      <c r="F47" s="10"/>
      <c r="G47" s="18">
        <f t="shared" si="1"/>
        <v>0</v>
      </c>
      <c r="H47" s="11"/>
      <c r="I47" s="9"/>
      <c r="J47" s="10"/>
      <c r="K47" s="15"/>
      <c r="L47" s="9"/>
      <c r="M47" s="9"/>
      <c r="N47" s="9"/>
      <c r="O47" s="9"/>
      <c r="P47" s="9"/>
      <c r="Q47" s="9"/>
      <c r="R47" s="9"/>
      <c r="S47" s="9"/>
      <c r="T47" s="16"/>
      <c r="U47" s="14" t="str">
        <f t="shared" si="2"/>
        <v>         </v>
      </c>
    </row>
    <row r="48" spans="1:21" ht="14.25" customHeight="1">
      <c r="A48" s="8" t="str">
        <f>IF(B48=" "," ",'名簿'!B46)</f>
        <v> </v>
      </c>
      <c r="B48" s="9" t="str">
        <f>IF('名簿'!C46=0," ",'名簿'!C46)</f>
        <v> </v>
      </c>
      <c r="C48" s="10"/>
      <c r="D48" s="17">
        <f t="shared" si="0"/>
        <v>0</v>
      </c>
      <c r="E48" s="11"/>
      <c r="F48" s="10"/>
      <c r="G48" s="18">
        <f t="shared" si="1"/>
        <v>0</v>
      </c>
      <c r="H48" s="11"/>
      <c r="I48" s="9"/>
      <c r="J48" s="10"/>
      <c r="K48" s="15"/>
      <c r="L48" s="9"/>
      <c r="M48" s="9"/>
      <c r="N48" s="9"/>
      <c r="O48" s="9"/>
      <c r="P48" s="9"/>
      <c r="Q48" s="9"/>
      <c r="R48" s="9"/>
      <c r="S48" s="9"/>
      <c r="T48" s="16"/>
      <c r="U48" s="14" t="str">
        <f t="shared" si="2"/>
        <v>         </v>
      </c>
    </row>
    <row r="49" spans="1:21" ht="14.25" customHeight="1">
      <c r="A49" s="8" t="str">
        <f>IF(B49=" "," ",'名簿'!B47)</f>
        <v> </v>
      </c>
      <c r="B49" s="9" t="str">
        <f>IF('名簿'!C47=0," ",'名簿'!C47)</f>
        <v> </v>
      </c>
      <c r="C49" s="10"/>
      <c r="D49" s="17">
        <f t="shared" si="0"/>
        <v>0</v>
      </c>
      <c r="E49" s="11"/>
      <c r="F49" s="10"/>
      <c r="G49" s="18">
        <f t="shared" si="1"/>
        <v>0</v>
      </c>
      <c r="H49" s="11"/>
      <c r="I49" s="9"/>
      <c r="J49" s="10"/>
      <c r="K49" s="15"/>
      <c r="L49" s="9"/>
      <c r="M49" s="9"/>
      <c r="N49" s="9"/>
      <c r="O49" s="9"/>
      <c r="P49" s="9"/>
      <c r="Q49" s="9"/>
      <c r="R49" s="9"/>
      <c r="S49" s="9"/>
      <c r="T49" s="16"/>
      <c r="U49" s="14" t="str">
        <f t="shared" si="2"/>
        <v>         </v>
      </c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22">
    <mergeCell ref="R3:R4"/>
    <mergeCell ref="K2:U2"/>
    <mergeCell ref="S3:S4"/>
    <mergeCell ref="H2:H4"/>
    <mergeCell ref="I2:I4"/>
    <mergeCell ref="O3:O4"/>
    <mergeCell ref="P3:P4"/>
    <mergeCell ref="T3:T4"/>
    <mergeCell ref="U3:U4"/>
    <mergeCell ref="D2:D3"/>
    <mergeCell ref="A2:A4"/>
    <mergeCell ref="B2:B4"/>
    <mergeCell ref="C2:C4"/>
    <mergeCell ref="E2:E4"/>
    <mergeCell ref="Q3:Q4"/>
    <mergeCell ref="N3:N4"/>
    <mergeCell ref="F2:F4"/>
    <mergeCell ref="G2:G4"/>
    <mergeCell ref="K3:K4"/>
    <mergeCell ref="J2:J4"/>
    <mergeCell ref="L3:L4"/>
    <mergeCell ref="M3:M4"/>
  </mergeCells>
  <printOptions/>
  <pageMargins left="0.787" right="0.787" top="0.984" bottom="0.984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X49"/>
  <sheetViews>
    <sheetView zoomScalePageLayoutView="0" workbookViewId="0" topLeftCell="A1">
      <selection activeCell="U5" sqref="U5"/>
      <selection activeCell="T5" sqref="T5"/>
    </sheetView>
  </sheetViews>
  <sheetFormatPr defaultColWidth="9.00390625" defaultRowHeight="13.5"/>
  <cols>
    <col min="1" max="1" width="8.125" style="0" customWidth="1"/>
    <col min="2" max="2" width="10.125" style="0" customWidth="1"/>
    <col min="3" max="3" width="1.875" style="5" customWidth="1"/>
    <col min="4" max="10" width="2.125" style="5" customWidth="1"/>
    <col min="11" max="19" width="3.75390625" style="0" customWidth="1"/>
    <col min="20" max="20" width="8.125" style="0" customWidth="1"/>
    <col min="21" max="21" width="11.50390625" style="0" customWidth="1"/>
    <col min="22" max="24" width="4.50390625" style="0" customWidth="1"/>
  </cols>
  <sheetData>
    <row r="1" spans="1:21" ht="13.5">
      <c r="A1" s="68"/>
      <c r="B1" s="69"/>
      <c r="C1" s="156" t="s">
        <v>28</v>
      </c>
      <c r="D1" s="157"/>
      <c r="E1" s="157"/>
      <c r="F1" s="157"/>
      <c r="G1" s="157"/>
      <c r="H1" s="157"/>
      <c r="I1" s="157"/>
      <c r="J1" s="158"/>
      <c r="K1" s="69"/>
      <c r="L1" s="69"/>
      <c r="M1" s="69"/>
      <c r="N1" s="69"/>
      <c r="O1" s="69"/>
      <c r="P1" s="69"/>
      <c r="Q1" s="69"/>
      <c r="R1" s="69"/>
      <c r="S1" s="69"/>
      <c r="T1" s="69"/>
      <c r="U1" s="159" t="s">
        <v>27</v>
      </c>
    </row>
    <row r="2" spans="1:21" ht="13.5" customHeight="1">
      <c r="A2" s="143" t="s">
        <v>2</v>
      </c>
      <c r="B2" s="145" t="s">
        <v>3</v>
      </c>
      <c r="C2" s="147" t="s">
        <v>29</v>
      </c>
      <c r="D2" s="163" t="s">
        <v>12</v>
      </c>
      <c r="E2" s="150" t="s">
        <v>6</v>
      </c>
      <c r="F2" s="150" t="s">
        <v>7</v>
      </c>
      <c r="G2" s="161" t="s">
        <v>8</v>
      </c>
      <c r="H2" s="152" t="s">
        <v>9</v>
      </c>
      <c r="I2" s="152" t="s">
        <v>10</v>
      </c>
      <c r="J2" s="154" t="s">
        <v>11</v>
      </c>
      <c r="K2" s="110" t="s">
        <v>14</v>
      </c>
      <c r="L2" s="110"/>
      <c r="M2" s="110"/>
      <c r="N2" s="110"/>
      <c r="O2" s="110"/>
      <c r="P2" s="110"/>
      <c r="Q2" s="110"/>
      <c r="R2" s="110"/>
      <c r="S2" s="110"/>
      <c r="T2" s="110"/>
      <c r="U2" s="160"/>
    </row>
    <row r="3" spans="1:24" s="3" customFormat="1" ht="82.5" customHeight="1">
      <c r="A3" s="144"/>
      <c r="B3" s="146"/>
      <c r="C3" s="148"/>
      <c r="D3" s="164"/>
      <c r="E3" s="151"/>
      <c r="F3" s="151"/>
      <c r="G3" s="162"/>
      <c r="H3" s="153"/>
      <c r="I3" s="153"/>
      <c r="J3" s="155"/>
      <c r="K3" s="61" t="s">
        <v>15</v>
      </c>
      <c r="L3" s="60" t="s">
        <v>22</v>
      </c>
      <c r="M3" s="60" t="s">
        <v>21</v>
      </c>
      <c r="N3" s="60" t="s">
        <v>16</v>
      </c>
      <c r="O3" s="60" t="s">
        <v>17</v>
      </c>
      <c r="P3" s="60" t="s">
        <v>20</v>
      </c>
      <c r="Q3" s="60" t="s">
        <v>23</v>
      </c>
      <c r="R3" s="60" t="s">
        <v>18</v>
      </c>
      <c r="S3" s="60" t="s">
        <v>19</v>
      </c>
      <c r="T3" s="62" t="s">
        <v>25</v>
      </c>
      <c r="U3" s="160"/>
      <c r="V3" s="4"/>
      <c r="W3" s="4"/>
      <c r="X3" s="4"/>
    </row>
    <row r="4" spans="1:24" s="3" customFormat="1" ht="17.25" customHeight="1" thickBot="1">
      <c r="A4" s="144"/>
      <c r="B4" s="146"/>
      <c r="C4" s="149"/>
      <c r="D4" s="164"/>
      <c r="E4" s="151"/>
      <c r="F4" s="151"/>
      <c r="G4" s="162"/>
      <c r="H4" s="153"/>
      <c r="I4" s="153"/>
      <c r="J4" s="155"/>
      <c r="K4" s="70"/>
      <c r="L4" s="71"/>
      <c r="M4" s="71"/>
      <c r="N4" s="71"/>
      <c r="O4" s="71"/>
      <c r="P4" s="71"/>
      <c r="Q4" s="71"/>
      <c r="R4" s="71"/>
      <c r="S4" s="71"/>
      <c r="T4" s="72"/>
      <c r="U4" s="160"/>
      <c r="V4" s="4"/>
      <c r="W4" s="4"/>
      <c r="X4" s="4"/>
    </row>
    <row r="5" spans="1:21" ht="16.5" customHeight="1">
      <c r="A5" s="53" t="str">
        <f>IF(B5=" "," ",'名簿'!B3)</f>
        <v> </v>
      </c>
      <c r="B5" s="35" t="str">
        <f>IF('名簿'!C3=0," ",'名簿'!C3)</f>
        <v> </v>
      </c>
      <c r="C5" s="73" t="str">
        <f>IF($A5=" "," ",SUM('10月後:3月'!C5))</f>
        <v> </v>
      </c>
      <c r="D5" s="74" t="str">
        <f>IF($A5=" "," ",SUM('10月後:3月'!D5))</f>
        <v> </v>
      </c>
      <c r="E5" s="74" t="str">
        <f>IF($A5=" "," ",SUM('10月後:3月'!E5))</f>
        <v> </v>
      </c>
      <c r="F5" s="74" t="str">
        <f>IF($A5=" "," ",SUM('10月後:3月'!F5))</f>
        <v> </v>
      </c>
      <c r="G5" s="74" t="str">
        <f>IF($A5=" "," ",SUM('10月後:3月'!G5))</f>
        <v> </v>
      </c>
      <c r="H5" s="74" t="str">
        <f>IF($A5=" "," ",SUM('10月後:3月'!H5))</f>
        <v> </v>
      </c>
      <c r="I5" s="74" t="str">
        <f>IF($A5=" "," ",SUM('10月後:3月'!I5))</f>
        <v> </v>
      </c>
      <c r="J5" s="167" t="str">
        <f>IF($A5=" "," ",SUM('10月後:3月'!J5))</f>
        <v> </v>
      </c>
      <c r="K5" s="37">
        <f>SUM('10月後:3月'!K5)</f>
        <v>0</v>
      </c>
      <c r="L5" s="35">
        <f>SUM('10月後:3月'!L5)</f>
        <v>0</v>
      </c>
      <c r="M5" s="35">
        <f>SUM('10月後:3月'!M5)</f>
        <v>0</v>
      </c>
      <c r="N5" s="35">
        <f>SUM('10月後:3月'!N5)</f>
        <v>0</v>
      </c>
      <c r="O5" s="35">
        <f>SUM('10月後:3月'!O5)</f>
        <v>0</v>
      </c>
      <c r="P5" s="35">
        <f>SUM('10月後:3月'!P5)</f>
        <v>0</v>
      </c>
      <c r="Q5" s="35">
        <f>SUM('10月後:3月'!Q5)</f>
        <v>0</v>
      </c>
      <c r="R5" s="35">
        <f>SUM('10月後:3月'!R5)</f>
        <v>0</v>
      </c>
      <c r="S5" s="35">
        <f>SUM('10月後:3月'!S5)</f>
        <v>0</v>
      </c>
      <c r="T5" s="57">
        <f>'10月後'!T5&amp;'11月'!T5&amp;'12月'!T5&amp;'1月'!T5&amp;'2月'!T5&amp;'3月'!T5</f>
      </c>
      <c r="U5" s="65" t="str">
        <f aca="true" t="shared" si="0" ref="U5:U49">IF(K5=0," ",K$3&amp;K5)&amp;IF(L5=0," ",L$3&amp;L5)&amp;IF(M5=0," ",M$3&amp;M5)&amp;IF(N5=0," ",N$3&amp;N5)&amp;IF(O5=0," ",O$3&amp;O5)&amp;IF(P5=0," ",P$3&amp;P5)&amp;IF(Q5=0," ",Q$3&amp;Q5)&amp;IF(R5=0," ",R$3&amp;R5)&amp;IF(S5=0," ",S$3&amp;S5)&amp;T5</f>
        <v>         </v>
      </c>
    </row>
    <row r="6" spans="1:21" ht="16.5" customHeight="1">
      <c r="A6" s="13" t="str">
        <f>IF(B6=" "," ",'名簿'!B4)</f>
        <v> </v>
      </c>
      <c r="B6" s="10" t="str">
        <f>IF('名簿'!C4=0," ",'名簿'!C4)</f>
        <v> </v>
      </c>
      <c r="C6" s="75" t="str">
        <f>IF($A6=" "," ",SUM('10月後:3月'!C6))</f>
        <v> </v>
      </c>
      <c r="D6" s="76" t="str">
        <f>IF($A6=" "," ",SUM('10月後:3月'!D6))</f>
        <v> </v>
      </c>
      <c r="E6" s="76" t="str">
        <f>IF($A6=" "," ",SUM('10月後:3月'!E6))</f>
        <v> </v>
      </c>
      <c r="F6" s="76" t="str">
        <f>IF($A6=" "," ",SUM('10月後:3月'!F6))</f>
        <v> </v>
      </c>
      <c r="G6" s="76" t="str">
        <f>IF($A6=" "," ",SUM('10月後:3月'!G6))</f>
        <v> </v>
      </c>
      <c r="H6" s="76" t="str">
        <f>IF($A6=" "," ",SUM('10月後:3月'!H6))</f>
        <v> </v>
      </c>
      <c r="I6" s="76" t="str">
        <f>IF($A6=" "," ",SUM('10月後:3月'!I6))</f>
        <v> </v>
      </c>
      <c r="J6" s="168" t="str">
        <f>IF($A6=" "," ",SUM('10月後:3月'!J6))</f>
        <v> </v>
      </c>
      <c r="K6" s="11">
        <f>SUM('10月後:3月'!K6)</f>
        <v>0</v>
      </c>
      <c r="L6" s="10">
        <f>SUM('10月後:3月'!L6)</f>
        <v>0</v>
      </c>
      <c r="M6" s="10">
        <f>SUM('10月後:3月'!M6)</f>
        <v>0</v>
      </c>
      <c r="N6" s="10">
        <f>SUM('10月後:3月'!N6)</f>
        <v>0</v>
      </c>
      <c r="O6" s="10">
        <f>SUM('10月後:3月'!O6)</f>
        <v>0</v>
      </c>
      <c r="P6" s="10">
        <f>SUM('10月後:3月'!P6)</f>
        <v>0</v>
      </c>
      <c r="Q6" s="10">
        <f>SUM('10月後:3月'!Q6)</f>
        <v>0</v>
      </c>
      <c r="R6" s="10">
        <f>SUM('10月後:3月'!R6)</f>
        <v>0</v>
      </c>
      <c r="S6" s="10">
        <f>SUM('10月後:3月'!S6)</f>
        <v>0</v>
      </c>
      <c r="T6" s="12">
        <f>'10月後'!T6&amp;'11月'!T6&amp;'12月'!T6&amp;'1月'!T6&amp;'2月'!T6&amp;'3月'!T6</f>
      </c>
      <c r="U6" s="63" t="str">
        <f t="shared" si="0"/>
        <v>         </v>
      </c>
    </row>
    <row r="7" spans="1:21" ht="16.5" customHeight="1">
      <c r="A7" s="13" t="str">
        <f>IF(B7=" "," ",'名簿'!B5)</f>
        <v> </v>
      </c>
      <c r="B7" s="10" t="str">
        <f>IF('名簿'!C5=0," ",'名簿'!C5)</f>
        <v> </v>
      </c>
      <c r="C7" s="75" t="str">
        <f>IF($A7=" "," ",SUM('10月後:3月'!C7))</f>
        <v> </v>
      </c>
      <c r="D7" s="76" t="str">
        <f>IF($A7=" "," ",SUM('10月後:3月'!D7))</f>
        <v> </v>
      </c>
      <c r="E7" s="76" t="str">
        <f>IF($A7=" "," ",SUM('10月後:3月'!E7))</f>
        <v> </v>
      </c>
      <c r="F7" s="76" t="str">
        <f>IF($A7=" "," ",SUM('10月後:3月'!F7))</f>
        <v> </v>
      </c>
      <c r="G7" s="76" t="str">
        <f>IF($A7=" "," ",SUM('10月後:3月'!G7))</f>
        <v> </v>
      </c>
      <c r="H7" s="76" t="str">
        <f>IF($A7=" "," ",SUM('10月後:3月'!H7))</f>
        <v> </v>
      </c>
      <c r="I7" s="76" t="str">
        <f>IF($A7=" "," ",SUM('10月後:3月'!I7))</f>
        <v> </v>
      </c>
      <c r="J7" s="168" t="str">
        <f>IF($A7=" "," ",SUM('10月後:3月'!J7))</f>
        <v> </v>
      </c>
      <c r="K7" s="11">
        <f>SUM('10月後:3月'!K7)</f>
        <v>0</v>
      </c>
      <c r="L7" s="10">
        <f>SUM('10月後:3月'!L7)</f>
        <v>0</v>
      </c>
      <c r="M7" s="10">
        <f>SUM('10月後:3月'!M7)</f>
        <v>0</v>
      </c>
      <c r="N7" s="10">
        <f>SUM('10月後:3月'!N7)</f>
        <v>0</v>
      </c>
      <c r="O7" s="10">
        <f>SUM('10月後:3月'!O7)</f>
        <v>0</v>
      </c>
      <c r="P7" s="10">
        <f>SUM('10月後:3月'!P7)</f>
        <v>0</v>
      </c>
      <c r="Q7" s="10">
        <f>SUM('10月後:3月'!Q7)</f>
        <v>0</v>
      </c>
      <c r="R7" s="10">
        <f>SUM('10月後:3月'!R7)</f>
        <v>0</v>
      </c>
      <c r="S7" s="10">
        <f>SUM('10月後:3月'!S7)</f>
        <v>0</v>
      </c>
      <c r="T7" s="12">
        <f>'10月後'!T7&amp;'11月'!T7&amp;'12月'!T7&amp;'1月'!T7&amp;'2月'!T7&amp;'3月'!T7</f>
      </c>
      <c r="U7" s="63" t="str">
        <f t="shared" si="0"/>
        <v>         </v>
      </c>
    </row>
    <row r="8" spans="1:21" ht="16.5" customHeight="1">
      <c r="A8" s="13" t="str">
        <f>IF(B8=" "," ",'名簿'!B6)</f>
        <v> </v>
      </c>
      <c r="B8" s="10" t="str">
        <f>IF('名簿'!C6=0," ",'名簿'!C6)</f>
        <v> </v>
      </c>
      <c r="C8" s="75" t="str">
        <f>IF($A8=" "," ",SUM('10月後:3月'!C8))</f>
        <v> </v>
      </c>
      <c r="D8" s="76" t="str">
        <f>IF($A8=" "," ",SUM('10月後:3月'!D8))</f>
        <v> </v>
      </c>
      <c r="E8" s="76" t="str">
        <f>IF($A8=" "," ",SUM('10月後:3月'!E8))</f>
        <v> </v>
      </c>
      <c r="F8" s="76" t="str">
        <f>IF($A8=" "," ",SUM('10月後:3月'!F8))</f>
        <v> </v>
      </c>
      <c r="G8" s="76" t="str">
        <f>IF($A8=" "," ",SUM('10月後:3月'!G8))</f>
        <v> </v>
      </c>
      <c r="H8" s="76" t="str">
        <f>IF($A8=" "," ",SUM('10月後:3月'!H8))</f>
        <v> </v>
      </c>
      <c r="I8" s="76" t="str">
        <f>IF($A8=" "," ",SUM('10月後:3月'!I8))</f>
        <v> </v>
      </c>
      <c r="J8" s="168" t="str">
        <f>IF($A8=" "," ",SUM('10月後:3月'!J8))</f>
        <v> </v>
      </c>
      <c r="K8" s="11">
        <f>SUM('10月後:3月'!K8)</f>
        <v>0</v>
      </c>
      <c r="L8" s="10">
        <f>SUM('10月後:3月'!L8)</f>
        <v>0</v>
      </c>
      <c r="M8" s="10">
        <f>SUM('10月後:3月'!M8)</f>
        <v>0</v>
      </c>
      <c r="N8" s="10">
        <f>SUM('10月後:3月'!N8)</f>
        <v>0</v>
      </c>
      <c r="O8" s="10">
        <f>SUM('10月後:3月'!O8)</f>
        <v>0</v>
      </c>
      <c r="P8" s="10">
        <f>SUM('10月後:3月'!P8)</f>
        <v>0</v>
      </c>
      <c r="Q8" s="10">
        <f>SUM('10月後:3月'!Q8)</f>
        <v>0</v>
      </c>
      <c r="R8" s="10">
        <f>SUM('10月後:3月'!R8)</f>
        <v>0</v>
      </c>
      <c r="S8" s="10">
        <f>SUM('10月後:3月'!S8)</f>
        <v>0</v>
      </c>
      <c r="T8" s="12">
        <f>'10月後'!T8&amp;'11月'!T8&amp;'12月'!T8&amp;'1月'!T8&amp;'2月'!T8&amp;'3月'!T8</f>
      </c>
      <c r="U8" s="63" t="str">
        <f t="shared" si="0"/>
        <v>         </v>
      </c>
    </row>
    <row r="9" spans="1:21" ht="16.5" customHeight="1" thickBot="1">
      <c r="A9" s="52" t="str">
        <f>IF(B9=" "," ",'名簿'!B7)</f>
        <v> </v>
      </c>
      <c r="B9" s="21" t="str">
        <f>IF('名簿'!C7=0," ",'名簿'!C7)</f>
        <v> </v>
      </c>
      <c r="C9" s="77" t="str">
        <f>IF($A9=" "," ",SUM('10月後:3月'!C9))</f>
        <v> </v>
      </c>
      <c r="D9" s="78" t="str">
        <f>IF($A9=" "," ",SUM('10月後:3月'!D9))</f>
        <v> </v>
      </c>
      <c r="E9" s="78" t="str">
        <f>IF($A9=" "," ",SUM('10月後:3月'!E9))</f>
        <v> </v>
      </c>
      <c r="F9" s="78" t="str">
        <f>IF($A9=" "," ",SUM('10月後:3月'!F9))</f>
        <v> </v>
      </c>
      <c r="G9" s="78" t="str">
        <f>IF($A9=" "," ",SUM('10月後:3月'!G9))</f>
        <v> </v>
      </c>
      <c r="H9" s="78" t="str">
        <f>IF($A9=" "," ",SUM('10月後:3月'!H9))</f>
        <v> </v>
      </c>
      <c r="I9" s="78" t="str">
        <f>IF($A9=" "," ",SUM('10月後:3月'!I9))</f>
        <v> </v>
      </c>
      <c r="J9" s="169" t="str">
        <f>IF($A9=" "," ",SUM('10月後:3月'!J9))</f>
        <v> </v>
      </c>
      <c r="K9" s="23">
        <f>SUM('10月後:3月'!K9)</f>
        <v>0</v>
      </c>
      <c r="L9" s="21">
        <f>SUM('10月後:3月'!L9)</f>
        <v>0</v>
      </c>
      <c r="M9" s="21">
        <f>SUM('10月後:3月'!M9)</f>
        <v>0</v>
      </c>
      <c r="N9" s="21">
        <f>SUM('10月後:3月'!N9)</f>
        <v>0</v>
      </c>
      <c r="O9" s="21">
        <f>SUM('10月後:3月'!O9)</f>
        <v>0</v>
      </c>
      <c r="P9" s="21">
        <f>SUM('10月後:3月'!P9)</f>
        <v>0</v>
      </c>
      <c r="Q9" s="21">
        <f>SUM('10月後:3月'!Q9)</f>
        <v>0</v>
      </c>
      <c r="R9" s="21">
        <f>SUM('10月後:3月'!R9)</f>
        <v>0</v>
      </c>
      <c r="S9" s="21">
        <f>SUM('10月後:3月'!S9)</f>
        <v>0</v>
      </c>
      <c r="T9" s="56">
        <f>'10月後'!T9&amp;'11月'!T9&amp;'12月'!T9&amp;'1月'!T9&amp;'2月'!T9&amp;'3月'!T9</f>
      </c>
      <c r="U9" s="64" t="str">
        <f t="shared" si="0"/>
        <v>         </v>
      </c>
    </row>
    <row r="10" spans="1:21" ht="16.5" customHeight="1">
      <c r="A10" s="53" t="str">
        <f>IF(B10=" "," ",'名簿'!B8)</f>
        <v> </v>
      </c>
      <c r="B10" s="35" t="str">
        <f>IF('名簿'!C8=0," ",'名簿'!C8)</f>
        <v> </v>
      </c>
      <c r="C10" s="73" t="str">
        <f>IF($A10=" "," ",SUM('10月後:3月'!C10))</f>
        <v> </v>
      </c>
      <c r="D10" s="74" t="str">
        <f>IF($A10=" "," ",SUM('10月後:3月'!D10))</f>
        <v> </v>
      </c>
      <c r="E10" s="74" t="str">
        <f>IF($A10=" "," ",SUM('10月後:3月'!E10))</f>
        <v> </v>
      </c>
      <c r="F10" s="74" t="str">
        <f>IF($A10=" "," ",SUM('10月後:3月'!F10))</f>
        <v> </v>
      </c>
      <c r="G10" s="74" t="str">
        <f>IF($A10=" "," ",SUM('10月後:3月'!G10))</f>
        <v> </v>
      </c>
      <c r="H10" s="74" t="str">
        <f>IF($A10=" "," ",SUM('10月後:3月'!H10))</f>
        <v> </v>
      </c>
      <c r="I10" s="74" t="str">
        <f>IF($A10=" "," ",SUM('10月後:3月'!I10))</f>
        <v> </v>
      </c>
      <c r="J10" s="167" t="str">
        <f>IF($A10=" "," ",SUM('10月後:3月'!J10))</f>
        <v> </v>
      </c>
      <c r="K10" s="37">
        <f>SUM('10月後:3月'!K10)</f>
        <v>0</v>
      </c>
      <c r="L10" s="35">
        <f>SUM('10月後:3月'!L10)</f>
        <v>0</v>
      </c>
      <c r="M10" s="35">
        <f>SUM('10月後:3月'!M10)</f>
        <v>0</v>
      </c>
      <c r="N10" s="35">
        <f>SUM('10月後:3月'!N10)</f>
        <v>0</v>
      </c>
      <c r="O10" s="35">
        <f>SUM('10月後:3月'!O10)</f>
        <v>0</v>
      </c>
      <c r="P10" s="35">
        <f>SUM('10月後:3月'!P10)</f>
        <v>0</v>
      </c>
      <c r="Q10" s="35">
        <f>SUM('10月後:3月'!Q10)</f>
        <v>0</v>
      </c>
      <c r="R10" s="35">
        <f>SUM('10月後:3月'!R10)</f>
        <v>0</v>
      </c>
      <c r="S10" s="35">
        <f>SUM('10月後:3月'!S10)</f>
        <v>0</v>
      </c>
      <c r="T10" s="57">
        <f>'10月後'!T10&amp;'11月'!T10&amp;'12月'!T10&amp;'1月'!T10&amp;'2月'!T10&amp;'3月'!T10</f>
      </c>
      <c r="U10" s="65" t="str">
        <f t="shared" si="0"/>
        <v>         </v>
      </c>
    </row>
    <row r="11" spans="1:21" ht="16.5" customHeight="1">
      <c r="A11" s="13" t="str">
        <f>IF(B11=" "," ",'名簿'!B9)</f>
        <v> </v>
      </c>
      <c r="B11" s="10" t="str">
        <f>IF('名簿'!C9=0," ",'名簿'!C9)</f>
        <v> </v>
      </c>
      <c r="C11" s="75" t="str">
        <f>IF($A11=" "," ",SUM('10月後:3月'!C11))</f>
        <v> </v>
      </c>
      <c r="D11" s="76" t="str">
        <f>IF($A11=" "," ",SUM('10月後:3月'!D11))</f>
        <v> </v>
      </c>
      <c r="E11" s="76" t="str">
        <f>IF($A11=" "," ",SUM('10月後:3月'!E11))</f>
        <v> </v>
      </c>
      <c r="F11" s="76" t="str">
        <f>IF($A11=" "," ",SUM('10月後:3月'!F11))</f>
        <v> </v>
      </c>
      <c r="G11" s="76" t="str">
        <f>IF($A11=" "," ",SUM('10月後:3月'!G11))</f>
        <v> </v>
      </c>
      <c r="H11" s="76" t="str">
        <f>IF($A11=" "," ",SUM('10月後:3月'!H11))</f>
        <v> </v>
      </c>
      <c r="I11" s="76" t="str">
        <f>IF($A11=" "," ",SUM('10月後:3月'!I11))</f>
        <v> </v>
      </c>
      <c r="J11" s="168" t="str">
        <f>IF($A11=" "," ",SUM('10月後:3月'!J11))</f>
        <v> </v>
      </c>
      <c r="K11" s="11">
        <f>SUM('10月後:3月'!K11)</f>
        <v>0</v>
      </c>
      <c r="L11" s="10">
        <f>SUM('10月後:3月'!L11)</f>
        <v>0</v>
      </c>
      <c r="M11" s="10">
        <f>SUM('10月後:3月'!M11)</f>
        <v>0</v>
      </c>
      <c r="N11" s="10">
        <f>SUM('10月後:3月'!N11)</f>
        <v>0</v>
      </c>
      <c r="O11" s="10">
        <f>SUM('10月後:3月'!O11)</f>
        <v>0</v>
      </c>
      <c r="P11" s="10">
        <f>SUM('10月後:3月'!P11)</f>
        <v>0</v>
      </c>
      <c r="Q11" s="10">
        <f>SUM('10月後:3月'!Q11)</f>
        <v>0</v>
      </c>
      <c r="R11" s="10">
        <f>SUM('10月後:3月'!R11)</f>
        <v>0</v>
      </c>
      <c r="S11" s="10">
        <f>SUM('10月後:3月'!S11)</f>
        <v>0</v>
      </c>
      <c r="T11" s="12">
        <f>'10月後'!T11&amp;'11月'!T11&amp;'12月'!T11&amp;'1月'!T11&amp;'2月'!T11&amp;'3月'!T11</f>
      </c>
      <c r="U11" s="63" t="str">
        <f t="shared" si="0"/>
        <v>         </v>
      </c>
    </row>
    <row r="12" spans="1:21" ht="16.5" customHeight="1">
      <c r="A12" s="13" t="str">
        <f>IF(B12=" "," ",'名簿'!B10)</f>
        <v> </v>
      </c>
      <c r="B12" s="10" t="str">
        <f>IF('名簿'!C10=0," ",'名簿'!C10)</f>
        <v> </v>
      </c>
      <c r="C12" s="75" t="str">
        <f>IF($A12=" "," ",SUM('10月後:3月'!C12))</f>
        <v> </v>
      </c>
      <c r="D12" s="76" t="str">
        <f>IF($A12=" "," ",SUM('10月後:3月'!D12))</f>
        <v> </v>
      </c>
      <c r="E12" s="76" t="str">
        <f>IF($A12=" "," ",SUM('10月後:3月'!E12))</f>
        <v> </v>
      </c>
      <c r="F12" s="76" t="str">
        <f>IF($A12=" "," ",SUM('10月後:3月'!F12))</f>
        <v> </v>
      </c>
      <c r="G12" s="76" t="str">
        <f>IF($A12=" "," ",SUM('10月後:3月'!G12))</f>
        <v> </v>
      </c>
      <c r="H12" s="76" t="str">
        <f>IF($A12=" "," ",SUM('10月後:3月'!H12))</f>
        <v> </v>
      </c>
      <c r="I12" s="76" t="str">
        <f>IF($A12=" "," ",SUM('10月後:3月'!I12))</f>
        <v> </v>
      </c>
      <c r="J12" s="168" t="str">
        <f>IF($A12=" "," ",SUM('10月後:3月'!J12))</f>
        <v> </v>
      </c>
      <c r="K12" s="11">
        <f>SUM('10月後:3月'!K12)</f>
        <v>0</v>
      </c>
      <c r="L12" s="10">
        <f>SUM('10月後:3月'!L12)</f>
        <v>0</v>
      </c>
      <c r="M12" s="10">
        <f>SUM('10月後:3月'!M12)</f>
        <v>0</v>
      </c>
      <c r="N12" s="10">
        <f>SUM('10月後:3月'!N12)</f>
        <v>0</v>
      </c>
      <c r="O12" s="10">
        <f>SUM('10月後:3月'!O12)</f>
        <v>0</v>
      </c>
      <c r="P12" s="10">
        <f>SUM('10月後:3月'!P12)</f>
        <v>0</v>
      </c>
      <c r="Q12" s="10">
        <f>SUM('10月後:3月'!Q12)</f>
        <v>0</v>
      </c>
      <c r="R12" s="10">
        <f>SUM('10月後:3月'!R12)</f>
        <v>0</v>
      </c>
      <c r="S12" s="10">
        <f>SUM('10月後:3月'!S12)</f>
        <v>0</v>
      </c>
      <c r="T12" s="12">
        <f>'10月後'!T12&amp;'11月'!T12&amp;'12月'!T12&amp;'1月'!T12&amp;'2月'!T12&amp;'3月'!T12</f>
      </c>
      <c r="U12" s="63" t="str">
        <f t="shared" si="0"/>
        <v>         </v>
      </c>
    </row>
    <row r="13" spans="1:21" ht="16.5" customHeight="1">
      <c r="A13" s="13" t="str">
        <f>IF(B13=" "," ",'名簿'!B11)</f>
        <v> </v>
      </c>
      <c r="B13" s="10" t="str">
        <f>IF('名簿'!C11=0," ",'名簿'!C11)</f>
        <v> </v>
      </c>
      <c r="C13" s="75" t="str">
        <f>IF($A13=" "," ",SUM('10月後:3月'!C13))</f>
        <v> </v>
      </c>
      <c r="D13" s="76" t="str">
        <f>IF($A13=" "," ",SUM('10月後:3月'!D13))</f>
        <v> </v>
      </c>
      <c r="E13" s="76" t="str">
        <f>IF($A13=" "," ",SUM('10月後:3月'!E13))</f>
        <v> </v>
      </c>
      <c r="F13" s="76" t="str">
        <f>IF($A13=" "," ",SUM('10月後:3月'!F13))</f>
        <v> </v>
      </c>
      <c r="G13" s="76" t="str">
        <f>IF($A13=" "," ",SUM('10月後:3月'!G13))</f>
        <v> </v>
      </c>
      <c r="H13" s="76" t="str">
        <f>IF($A13=" "," ",SUM('10月後:3月'!H13))</f>
        <v> </v>
      </c>
      <c r="I13" s="76" t="str">
        <f>IF($A13=" "," ",SUM('10月後:3月'!I13))</f>
        <v> </v>
      </c>
      <c r="J13" s="168" t="str">
        <f>IF($A13=" "," ",SUM('10月後:3月'!J13))</f>
        <v> </v>
      </c>
      <c r="K13" s="11">
        <f>SUM('10月後:3月'!K13)</f>
        <v>0</v>
      </c>
      <c r="L13" s="10">
        <f>SUM('10月後:3月'!L13)</f>
        <v>0</v>
      </c>
      <c r="M13" s="10">
        <f>SUM('10月後:3月'!M13)</f>
        <v>0</v>
      </c>
      <c r="N13" s="10">
        <f>SUM('10月後:3月'!N13)</f>
        <v>0</v>
      </c>
      <c r="O13" s="10">
        <f>SUM('10月後:3月'!O13)</f>
        <v>0</v>
      </c>
      <c r="P13" s="10">
        <f>SUM('10月後:3月'!P13)</f>
        <v>0</v>
      </c>
      <c r="Q13" s="10">
        <f>SUM('10月後:3月'!Q13)</f>
        <v>0</v>
      </c>
      <c r="R13" s="10">
        <f>SUM('10月後:3月'!R13)</f>
        <v>0</v>
      </c>
      <c r="S13" s="10">
        <f>SUM('10月後:3月'!S13)</f>
        <v>0</v>
      </c>
      <c r="T13" s="12">
        <f>'10月後'!T13&amp;'11月'!T13&amp;'12月'!T13&amp;'1月'!T13&amp;'2月'!T13&amp;'3月'!T13</f>
      </c>
      <c r="U13" s="63" t="str">
        <f t="shared" si="0"/>
        <v>         </v>
      </c>
    </row>
    <row r="14" spans="1:21" ht="16.5" customHeight="1" thickBot="1">
      <c r="A14" s="54" t="str">
        <f>IF(B14=" "," ",'名簿'!B12)</f>
        <v> </v>
      </c>
      <c r="B14" s="43" t="str">
        <f>IF('名簿'!C12=0," ",'名簿'!C12)</f>
        <v> </v>
      </c>
      <c r="C14" s="79" t="str">
        <f>IF($A14=" "," ",SUM('10月後:3月'!C14))</f>
        <v> </v>
      </c>
      <c r="D14" s="80" t="str">
        <f>IF($A14=" "," ",SUM('10月後:3月'!D14))</f>
        <v> </v>
      </c>
      <c r="E14" s="80" t="str">
        <f>IF($A14=" "," ",SUM('10月後:3月'!E14))</f>
        <v> </v>
      </c>
      <c r="F14" s="80" t="str">
        <f>IF($A14=" "," ",SUM('10月後:3月'!F14))</f>
        <v> </v>
      </c>
      <c r="G14" s="80" t="str">
        <f>IF($A14=" "," ",SUM('10月後:3月'!G14))</f>
        <v> </v>
      </c>
      <c r="H14" s="80" t="str">
        <f>IF($A14=" "," ",SUM('10月後:3月'!H14))</f>
        <v> </v>
      </c>
      <c r="I14" s="80" t="str">
        <f>IF($A14=" "," ",SUM('10月後:3月'!I14))</f>
        <v> </v>
      </c>
      <c r="J14" s="170" t="str">
        <f>IF($A14=" "," ",SUM('10月後:3月'!J14))</f>
        <v> </v>
      </c>
      <c r="K14" s="45">
        <f>SUM('10月後:3月'!K14)</f>
        <v>0</v>
      </c>
      <c r="L14" s="43">
        <f>SUM('10月後:3月'!L14)</f>
        <v>0</v>
      </c>
      <c r="M14" s="43">
        <f>SUM('10月後:3月'!M14)</f>
        <v>0</v>
      </c>
      <c r="N14" s="43">
        <f>SUM('10月後:3月'!N14)</f>
        <v>0</v>
      </c>
      <c r="O14" s="43">
        <f>SUM('10月後:3月'!O14)</f>
        <v>0</v>
      </c>
      <c r="P14" s="43">
        <f>SUM('10月後:3月'!P14)</f>
        <v>0</v>
      </c>
      <c r="Q14" s="43">
        <f>SUM('10月後:3月'!Q14)</f>
        <v>0</v>
      </c>
      <c r="R14" s="43">
        <f>SUM('10月後:3月'!R14)</f>
        <v>0</v>
      </c>
      <c r="S14" s="43">
        <f>SUM('10月後:3月'!S14)</f>
        <v>0</v>
      </c>
      <c r="T14" s="58">
        <f>'10月後'!T14&amp;'11月'!T14&amp;'12月'!T14&amp;'1月'!T14&amp;'2月'!T14&amp;'3月'!T14</f>
      </c>
      <c r="U14" s="66" t="str">
        <f t="shared" si="0"/>
        <v>         </v>
      </c>
    </row>
    <row r="15" spans="1:21" ht="16.5" customHeight="1">
      <c r="A15" s="55" t="str">
        <f>IF(B15=" "," ",'名簿'!B13)</f>
        <v> </v>
      </c>
      <c r="B15" s="29" t="str">
        <f>IF('名簿'!C13=0," ",'名簿'!C13)</f>
        <v> </v>
      </c>
      <c r="C15" s="81" t="str">
        <f>IF($A15=" "," ",SUM('10月後:3月'!C15))</f>
        <v> </v>
      </c>
      <c r="D15" s="82" t="str">
        <f>IF($A15=" "," ",SUM('10月後:3月'!D15))</f>
        <v> </v>
      </c>
      <c r="E15" s="82" t="str">
        <f>IF($A15=" "," ",SUM('10月後:3月'!E15))</f>
        <v> </v>
      </c>
      <c r="F15" s="82" t="str">
        <f>IF($A15=" "," ",SUM('10月後:3月'!F15))</f>
        <v> </v>
      </c>
      <c r="G15" s="82" t="str">
        <f>IF($A15=" "," ",SUM('10月後:3月'!G15))</f>
        <v> </v>
      </c>
      <c r="H15" s="82" t="str">
        <f>IF($A15=" "," ",SUM('10月後:3月'!H15))</f>
        <v> </v>
      </c>
      <c r="I15" s="82" t="str">
        <f>IF($A15=" "," ",SUM('10月後:3月'!I15))</f>
        <v> </v>
      </c>
      <c r="J15" s="171" t="str">
        <f>IF($A15=" "," ",SUM('10月後:3月'!J15))</f>
        <v> </v>
      </c>
      <c r="K15" s="30">
        <f>SUM('10月後:3月'!K15)</f>
        <v>0</v>
      </c>
      <c r="L15" s="29">
        <f>SUM('10月後:3月'!L15)</f>
        <v>0</v>
      </c>
      <c r="M15" s="29">
        <f>SUM('10月後:3月'!M15)</f>
        <v>0</v>
      </c>
      <c r="N15" s="29">
        <f>SUM('10月後:3月'!N15)</f>
        <v>0</v>
      </c>
      <c r="O15" s="29">
        <f>SUM('10月後:3月'!O15)</f>
        <v>0</v>
      </c>
      <c r="P15" s="29">
        <f>SUM('10月後:3月'!P15)</f>
        <v>0</v>
      </c>
      <c r="Q15" s="29">
        <f>SUM('10月後:3月'!Q15)</f>
        <v>0</v>
      </c>
      <c r="R15" s="29">
        <f>SUM('10月後:3月'!R15)</f>
        <v>0</v>
      </c>
      <c r="S15" s="29">
        <f>SUM('10月後:3月'!S15)</f>
        <v>0</v>
      </c>
      <c r="T15" s="59">
        <f>'10月後'!T15&amp;'11月'!T15&amp;'12月'!T15&amp;'1月'!T15&amp;'2月'!T15&amp;'3月'!T15</f>
      </c>
      <c r="U15" s="67" t="str">
        <f t="shared" si="0"/>
        <v>         </v>
      </c>
    </row>
    <row r="16" spans="1:21" ht="16.5" customHeight="1">
      <c r="A16" s="13" t="str">
        <f>IF(B16=" "," ",'名簿'!B14)</f>
        <v> </v>
      </c>
      <c r="B16" s="10" t="str">
        <f>IF('名簿'!C14=0," ",'名簿'!C14)</f>
        <v> </v>
      </c>
      <c r="C16" s="75" t="str">
        <f>IF($A16=" "," ",SUM('10月後:3月'!C16))</f>
        <v> </v>
      </c>
      <c r="D16" s="76" t="str">
        <f>IF($A16=" "," ",SUM('10月後:3月'!D16))</f>
        <v> </v>
      </c>
      <c r="E16" s="76" t="str">
        <f>IF($A16=" "," ",SUM('10月後:3月'!E16))</f>
        <v> </v>
      </c>
      <c r="F16" s="76" t="str">
        <f>IF($A16=" "," ",SUM('10月後:3月'!F16))</f>
        <v> </v>
      </c>
      <c r="G16" s="76" t="str">
        <f>IF($A16=" "," ",SUM('10月後:3月'!G16))</f>
        <v> </v>
      </c>
      <c r="H16" s="76" t="str">
        <f>IF($A16=" "," ",SUM('10月後:3月'!H16))</f>
        <v> </v>
      </c>
      <c r="I16" s="76" t="str">
        <f>IF($A16=" "," ",SUM('10月後:3月'!I16))</f>
        <v> </v>
      </c>
      <c r="J16" s="168" t="str">
        <f>IF($A16=" "," ",SUM('10月後:3月'!J16))</f>
        <v> </v>
      </c>
      <c r="K16" s="11">
        <f>SUM('10月後:3月'!K16)</f>
        <v>0</v>
      </c>
      <c r="L16" s="10">
        <f>SUM('10月後:3月'!L16)</f>
        <v>0</v>
      </c>
      <c r="M16" s="10">
        <f>SUM('10月後:3月'!M16)</f>
        <v>0</v>
      </c>
      <c r="N16" s="10">
        <f>SUM('10月後:3月'!N16)</f>
        <v>0</v>
      </c>
      <c r="O16" s="10">
        <f>SUM('10月後:3月'!O16)</f>
        <v>0</v>
      </c>
      <c r="P16" s="10">
        <f>SUM('10月後:3月'!P16)</f>
        <v>0</v>
      </c>
      <c r="Q16" s="10">
        <f>SUM('10月後:3月'!Q16)</f>
        <v>0</v>
      </c>
      <c r="R16" s="10">
        <f>SUM('10月後:3月'!R16)</f>
        <v>0</v>
      </c>
      <c r="S16" s="10">
        <f>SUM('10月後:3月'!S16)</f>
        <v>0</v>
      </c>
      <c r="T16" s="12">
        <f>'10月後'!T16&amp;'11月'!T16&amp;'12月'!T16&amp;'1月'!T16&amp;'2月'!T16&amp;'3月'!T16</f>
      </c>
      <c r="U16" s="63" t="str">
        <f t="shared" si="0"/>
        <v>         </v>
      </c>
    </row>
    <row r="17" spans="1:21" ht="16.5" customHeight="1">
      <c r="A17" s="13" t="str">
        <f>IF(B17=" "," ",'名簿'!B15)</f>
        <v> </v>
      </c>
      <c r="B17" s="10" t="str">
        <f>IF('名簿'!C15=0," ",'名簿'!C15)</f>
        <v> </v>
      </c>
      <c r="C17" s="75" t="str">
        <f>IF($A17=" "," ",SUM('10月後:3月'!C17))</f>
        <v> </v>
      </c>
      <c r="D17" s="76" t="str">
        <f>IF($A17=" "," ",SUM('10月後:3月'!D17))</f>
        <v> </v>
      </c>
      <c r="E17" s="76" t="str">
        <f>IF($A17=" "," ",SUM('10月後:3月'!E17))</f>
        <v> </v>
      </c>
      <c r="F17" s="76" t="str">
        <f>IF($A17=" "," ",SUM('10月後:3月'!F17))</f>
        <v> </v>
      </c>
      <c r="G17" s="76" t="str">
        <f>IF($A17=" "," ",SUM('10月後:3月'!G17))</f>
        <v> </v>
      </c>
      <c r="H17" s="76" t="str">
        <f>IF($A17=" "," ",SUM('10月後:3月'!H17))</f>
        <v> </v>
      </c>
      <c r="I17" s="76" t="str">
        <f>IF($A17=" "," ",SUM('10月後:3月'!I17))</f>
        <v> </v>
      </c>
      <c r="J17" s="168" t="str">
        <f>IF($A17=" "," ",SUM('10月後:3月'!J17))</f>
        <v> </v>
      </c>
      <c r="K17" s="11">
        <f>SUM('10月後:3月'!K17)</f>
        <v>0</v>
      </c>
      <c r="L17" s="10">
        <f>SUM('10月後:3月'!L17)</f>
        <v>0</v>
      </c>
      <c r="M17" s="10">
        <f>SUM('10月後:3月'!M17)</f>
        <v>0</v>
      </c>
      <c r="N17" s="10">
        <f>SUM('10月後:3月'!N17)</f>
        <v>0</v>
      </c>
      <c r="O17" s="10">
        <f>SUM('10月後:3月'!O17)</f>
        <v>0</v>
      </c>
      <c r="P17" s="10">
        <f>SUM('10月後:3月'!P17)</f>
        <v>0</v>
      </c>
      <c r="Q17" s="10">
        <f>SUM('10月後:3月'!Q17)</f>
        <v>0</v>
      </c>
      <c r="R17" s="10">
        <f>SUM('10月後:3月'!R17)</f>
        <v>0</v>
      </c>
      <c r="S17" s="10">
        <f>SUM('10月後:3月'!S17)</f>
        <v>0</v>
      </c>
      <c r="T17" s="12">
        <f>'10月後'!T17&amp;'11月'!T17&amp;'12月'!T17&amp;'1月'!T17&amp;'2月'!T17&amp;'3月'!T17</f>
      </c>
      <c r="U17" s="63" t="str">
        <f t="shared" si="0"/>
        <v>         </v>
      </c>
    </row>
    <row r="18" spans="1:21" ht="16.5" customHeight="1">
      <c r="A18" s="13" t="str">
        <f>IF(B18=" "," ",'名簿'!B16)</f>
        <v> </v>
      </c>
      <c r="B18" s="10" t="str">
        <f>IF('名簿'!C16=0," ",'名簿'!C16)</f>
        <v> </v>
      </c>
      <c r="C18" s="75" t="str">
        <f>IF($A18=" "," ",SUM('10月後:3月'!C18))</f>
        <v> </v>
      </c>
      <c r="D18" s="76" t="str">
        <f>IF($A18=" "," ",SUM('10月後:3月'!D18))</f>
        <v> </v>
      </c>
      <c r="E18" s="76" t="str">
        <f>IF($A18=" "," ",SUM('10月後:3月'!E18))</f>
        <v> </v>
      </c>
      <c r="F18" s="76" t="str">
        <f>IF($A18=" "," ",SUM('10月後:3月'!F18))</f>
        <v> </v>
      </c>
      <c r="G18" s="76" t="str">
        <f>IF($A18=" "," ",SUM('10月後:3月'!G18))</f>
        <v> </v>
      </c>
      <c r="H18" s="76" t="str">
        <f>IF($A18=" "," ",SUM('10月後:3月'!H18))</f>
        <v> </v>
      </c>
      <c r="I18" s="76" t="str">
        <f>IF($A18=" "," ",SUM('10月後:3月'!I18))</f>
        <v> </v>
      </c>
      <c r="J18" s="168" t="str">
        <f>IF($A18=" "," ",SUM('10月後:3月'!J18))</f>
        <v> </v>
      </c>
      <c r="K18" s="11">
        <f>SUM('10月後:3月'!K18)</f>
        <v>0</v>
      </c>
      <c r="L18" s="10">
        <f>SUM('10月後:3月'!L18)</f>
        <v>0</v>
      </c>
      <c r="M18" s="10">
        <f>SUM('10月後:3月'!M18)</f>
        <v>0</v>
      </c>
      <c r="N18" s="10">
        <f>SUM('10月後:3月'!N18)</f>
        <v>0</v>
      </c>
      <c r="O18" s="10">
        <f>SUM('10月後:3月'!O18)</f>
        <v>0</v>
      </c>
      <c r="P18" s="10">
        <f>SUM('10月後:3月'!P18)</f>
        <v>0</v>
      </c>
      <c r="Q18" s="10">
        <f>SUM('10月後:3月'!Q18)</f>
        <v>0</v>
      </c>
      <c r="R18" s="10">
        <f>SUM('10月後:3月'!R18)</f>
        <v>0</v>
      </c>
      <c r="S18" s="10">
        <f>SUM('10月後:3月'!S18)</f>
        <v>0</v>
      </c>
      <c r="T18" s="12">
        <f>'10月後'!T18&amp;'11月'!T18&amp;'12月'!T18&amp;'1月'!T18&amp;'2月'!T18&amp;'3月'!T18</f>
      </c>
      <c r="U18" s="63" t="str">
        <f t="shared" si="0"/>
        <v>         </v>
      </c>
    </row>
    <row r="19" spans="1:21" ht="16.5" customHeight="1" thickBot="1">
      <c r="A19" s="52" t="str">
        <f>IF(B19=" "," ",'名簿'!B17)</f>
        <v> </v>
      </c>
      <c r="B19" s="21" t="str">
        <f>IF('名簿'!C17=0," ",'名簿'!C17)</f>
        <v> </v>
      </c>
      <c r="C19" s="77" t="str">
        <f>IF($A19=" "," ",SUM('10月後:3月'!C19))</f>
        <v> </v>
      </c>
      <c r="D19" s="78" t="str">
        <f>IF($A19=" "," ",SUM('10月後:3月'!D19))</f>
        <v> </v>
      </c>
      <c r="E19" s="78" t="str">
        <f>IF($A19=" "," ",SUM('10月後:3月'!E19))</f>
        <v> </v>
      </c>
      <c r="F19" s="78" t="str">
        <f>IF($A19=" "," ",SUM('10月後:3月'!F19))</f>
        <v> </v>
      </c>
      <c r="G19" s="78" t="str">
        <f>IF($A19=" "," ",SUM('10月後:3月'!G19))</f>
        <v> </v>
      </c>
      <c r="H19" s="78" t="str">
        <f>IF($A19=" "," ",SUM('10月後:3月'!H19))</f>
        <v> </v>
      </c>
      <c r="I19" s="78" t="str">
        <f>IF($A19=" "," ",SUM('10月後:3月'!I19))</f>
        <v> </v>
      </c>
      <c r="J19" s="169" t="str">
        <f>IF($A19=" "," ",SUM('10月後:3月'!J19))</f>
        <v> </v>
      </c>
      <c r="K19" s="23">
        <f>SUM('10月後:3月'!K19)</f>
        <v>0</v>
      </c>
      <c r="L19" s="21">
        <f>SUM('10月後:3月'!L19)</f>
        <v>0</v>
      </c>
      <c r="M19" s="21">
        <f>SUM('10月後:3月'!M19)</f>
        <v>0</v>
      </c>
      <c r="N19" s="21">
        <f>SUM('10月後:3月'!N19)</f>
        <v>0</v>
      </c>
      <c r="O19" s="21">
        <f>SUM('10月後:3月'!O19)</f>
        <v>0</v>
      </c>
      <c r="P19" s="21">
        <f>SUM('10月後:3月'!P19)</f>
        <v>0</v>
      </c>
      <c r="Q19" s="21">
        <f>SUM('10月後:3月'!Q19)</f>
        <v>0</v>
      </c>
      <c r="R19" s="21">
        <f>SUM('10月後:3月'!R19)</f>
        <v>0</v>
      </c>
      <c r="S19" s="21">
        <f>SUM('10月後:3月'!S19)</f>
        <v>0</v>
      </c>
      <c r="T19" s="56">
        <f>'10月後'!T19&amp;'11月'!T19&amp;'12月'!T19&amp;'1月'!T19&amp;'2月'!T19&amp;'3月'!T19</f>
      </c>
      <c r="U19" s="64" t="str">
        <f t="shared" si="0"/>
        <v>         </v>
      </c>
    </row>
    <row r="20" spans="1:21" ht="16.5" customHeight="1">
      <c r="A20" s="53" t="str">
        <f>IF(B20=" "," ",'名簿'!B18)</f>
        <v> </v>
      </c>
      <c r="B20" s="35" t="str">
        <f>IF('名簿'!C18=0," ",'名簿'!C18)</f>
        <v> </v>
      </c>
      <c r="C20" s="73" t="str">
        <f>IF($A20=" "," ",SUM('10月後:3月'!C20))</f>
        <v> </v>
      </c>
      <c r="D20" s="74" t="str">
        <f>IF($A20=" "," ",SUM('10月後:3月'!D20))</f>
        <v> </v>
      </c>
      <c r="E20" s="74" t="str">
        <f>IF($A20=" "," ",SUM('10月後:3月'!E20))</f>
        <v> </v>
      </c>
      <c r="F20" s="74" t="str">
        <f>IF($A20=" "," ",SUM('10月後:3月'!F20))</f>
        <v> </v>
      </c>
      <c r="G20" s="74" t="str">
        <f>IF($A20=" "," ",SUM('10月後:3月'!G20))</f>
        <v> </v>
      </c>
      <c r="H20" s="74" t="str">
        <f>IF($A20=" "," ",SUM('10月後:3月'!H20))</f>
        <v> </v>
      </c>
      <c r="I20" s="74" t="str">
        <f>IF($A20=" "," ",SUM('10月後:3月'!I20))</f>
        <v> </v>
      </c>
      <c r="J20" s="167" t="str">
        <f>IF($A20=" "," ",SUM('10月後:3月'!J20))</f>
        <v> </v>
      </c>
      <c r="K20" s="37">
        <f>SUM('10月後:3月'!K20)</f>
        <v>0</v>
      </c>
      <c r="L20" s="35">
        <f>SUM('10月後:3月'!L20)</f>
        <v>0</v>
      </c>
      <c r="M20" s="35">
        <f>SUM('10月後:3月'!M20)</f>
        <v>0</v>
      </c>
      <c r="N20" s="35">
        <f>SUM('10月後:3月'!N20)</f>
        <v>0</v>
      </c>
      <c r="O20" s="35">
        <f>SUM('10月後:3月'!O20)</f>
        <v>0</v>
      </c>
      <c r="P20" s="35">
        <f>SUM('10月後:3月'!P20)</f>
        <v>0</v>
      </c>
      <c r="Q20" s="35">
        <f>SUM('10月後:3月'!Q20)</f>
        <v>0</v>
      </c>
      <c r="R20" s="35">
        <f>SUM('10月後:3月'!R20)</f>
        <v>0</v>
      </c>
      <c r="S20" s="35">
        <f>SUM('10月後:3月'!S20)</f>
        <v>0</v>
      </c>
      <c r="T20" s="57">
        <f>'10月後'!T20&amp;'11月'!T20&amp;'12月'!T20&amp;'1月'!T20&amp;'2月'!T20&amp;'3月'!T20</f>
      </c>
      <c r="U20" s="65" t="str">
        <f t="shared" si="0"/>
        <v>         </v>
      </c>
    </row>
    <row r="21" spans="1:21" ht="16.5" customHeight="1">
      <c r="A21" s="13" t="str">
        <f>IF(B21=" "," ",'名簿'!B19)</f>
        <v> </v>
      </c>
      <c r="B21" s="10" t="str">
        <f>IF('名簿'!C19=0," ",'名簿'!C19)</f>
        <v> </v>
      </c>
      <c r="C21" s="75" t="str">
        <f>IF($A21=" "," ",SUM('10月後:3月'!C21))</f>
        <v> </v>
      </c>
      <c r="D21" s="76" t="str">
        <f>IF($A21=" "," ",SUM('10月後:3月'!D21))</f>
        <v> </v>
      </c>
      <c r="E21" s="76" t="str">
        <f>IF($A21=" "," ",SUM('10月後:3月'!E21))</f>
        <v> </v>
      </c>
      <c r="F21" s="76" t="str">
        <f>IF($A21=" "," ",SUM('10月後:3月'!F21))</f>
        <v> </v>
      </c>
      <c r="G21" s="76" t="str">
        <f>IF($A21=" "," ",SUM('10月後:3月'!G21))</f>
        <v> </v>
      </c>
      <c r="H21" s="76" t="str">
        <f>IF($A21=" "," ",SUM('10月後:3月'!H21))</f>
        <v> </v>
      </c>
      <c r="I21" s="76" t="str">
        <f>IF($A21=" "," ",SUM('10月後:3月'!I21))</f>
        <v> </v>
      </c>
      <c r="J21" s="168" t="str">
        <f>IF($A21=" "," ",SUM('10月後:3月'!J21))</f>
        <v> </v>
      </c>
      <c r="K21" s="11">
        <f>SUM('10月後:3月'!K21)</f>
        <v>0</v>
      </c>
      <c r="L21" s="10">
        <f>SUM('10月後:3月'!L21)</f>
        <v>0</v>
      </c>
      <c r="M21" s="10">
        <f>SUM('10月後:3月'!M21)</f>
        <v>0</v>
      </c>
      <c r="N21" s="10">
        <f>SUM('10月後:3月'!N21)</f>
        <v>0</v>
      </c>
      <c r="O21" s="10">
        <f>SUM('10月後:3月'!O21)</f>
        <v>0</v>
      </c>
      <c r="P21" s="10">
        <f>SUM('10月後:3月'!P21)</f>
        <v>0</v>
      </c>
      <c r="Q21" s="10">
        <f>SUM('10月後:3月'!Q21)</f>
        <v>0</v>
      </c>
      <c r="R21" s="10">
        <f>SUM('10月後:3月'!R21)</f>
        <v>0</v>
      </c>
      <c r="S21" s="10">
        <f>SUM('10月後:3月'!S21)</f>
        <v>0</v>
      </c>
      <c r="T21" s="12">
        <f>'10月後'!T21&amp;'11月'!T21&amp;'12月'!T21&amp;'1月'!T21&amp;'2月'!T21&amp;'3月'!T21</f>
      </c>
      <c r="U21" s="63" t="str">
        <f t="shared" si="0"/>
        <v>         </v>
      </c>
    </row>
    <row r="22" spans="1:21" ht="16.5" customHeight="1">
      <c r="A22" s="13" t="str">
        <f>IF(B22=" "," ",'名簿'!B20)</f>
        <v> </v>
      </c>
      <c r="B22" s="10" t="str">
        <f>IF('名簿'!C20=0," ",'名簿'!C20)</f>
        <v> </v>
      </c>
      <c r="C22" s="75" t="str">
        <f>IF($A22=" "," ",SUM('10月後:3月'!C22))</f>
        <v> </v>
      </c>
      <c r="D22" s="76" t="str">
        <f>IF($A22=" "," ",SUM('10月後:3月'!D22))</f>
        <v> </v>
      </c>
      <c r="E22" s="76" t="str">
        <f>IF($A22=" "," ",SUM('10月後:3月'!E22))</f>
        <v> </v>
      </c>
      <c r="F22" s="76" t="str">
        <f>IF($A22=" "," ",SUM('10月後:3月'!F22))</f>
        <v> </v>
      </c>
      <c r="G22" s="76" t="str">
        <f>IF($A22=" "," ",SUM('10月後:3月'!G22))</f>
        <v> </v>
      </c>
      <c r="H22" s="76" t="str">
        <f>IF($A22=" "," ",SUM('10月後:3月'!H22))</f>
        <v> </v>
      </c>
      <c r="I22" s="76" t="str">
        <f>IF($A22=" "," ",SUM('10月後:3月'!I22))</f>
        <v> </v>
      </c>
      <c r="J22" s="168" t="str">
        <f>IF($A22=" "," ",SUM('10月後:3月'!J22))</f>
        <v> </v>
      </c>
      <c r="K22" s="11">
        <f>SUM('10月後:3月'!K22)</f>
        <v>0</v>
      </c>
      <c r="L22" s="10">
        <f>SUM('10月後:3月'!L22)</f>
        <v>0</v>
      </c>
      <c r="M22" s="10">
        <f>SUM('10月後:3月'!M22)</f>
        <v>0</v>
      </c>
      <c r="N22" s="10">
        <f>SUM('10月後:3月'!N22)</f>
        <v>0</v>
      </c>
      <c r="O22" s="10">
        <f>SUM('10月後:3月'!O22)</f>
        <v>0</v>
      </c>
      <c r="P22" s="10">
        <f>SUM('10月後:3月'!P22)</f>
        <v>0</v>
      </c>
      <c r="Q22" s="10">
        <f>SUM('10月後:3月'!Q22)</f>
        <v>0</v>
      </c>
      <c r="R22" s="10">
        <f>SUM('10月後:3月'!R22)</f>
        <v>0</v>
      </c>
      <c r="S22" s="10">
        <f>SUM('10月後:3月'!S22)</f>
        <v>0</v>
      </c>
      <c r="T22" s="12">
        <f>'10月後'!T22&amp;'11月'!T22&amp;'12月'!T22&amp;'1月'!T22&amp;'2月'!T22&amp;'3月'!T22</f>
      </c>
      <c r="U22" s="63" t="str">
        <f t="shared" si="0"/>
        <v>         </v>
      </c>
    </row>
    <row r="23" spans="1:21" ht="16.5" customHeight="1">
      <c r="A23" s="13" t="str">
        <f>IF(B23=" "," ",'名簿'!B21)</f>
        <v> </v>
      </c>
      <c r="B23" s="10" t="str">
        <f>IF('名簿'!C21=0," ",'名簿'!C21)</f>
        <v> </v>
      </c>
      <c r="C23" s="75" t="str">
        <f>IF($A23=" "," ",SUM('10月後:3月'!C23))</f>
        <v> </v>
      </c>
      <c r="D23" s="76" t="str">
        <f>IF($A23=" "," ",SUM('10月後:3月'!D23))</f>
        <v> </v>
      </c>
      <c r="E23" s="76" t="str">
        <f>IF($A23=" "," ",SUM('10月後:3月'!E23))</f>
        <v> </v>
      </c>
      <c r="F23" s="76" t="str">
        <f>IF($A23=" "," ",SUM('10月後:3月'!F23))</f>
        <v> </v>
      </c>
      <c r="G23" s="76" t="str">
        <f>IF($A23=" "," ",SUM('10月後:3月'!G23))</f>
        <v> </v>
      </c>
      <c r="H23" s="76" t="str">
        <f>IF($A23=" "," ",SUM('10月後:3月'!H23))</f>
        <v> </v>
      </c>
      <c r="I23" s="76" t="str">
        <f>IF($A23=" "," ",SUM('10月後:3月'!I23))</f>
        <v> </v>
      </c>
      <c r="J23" s="168" t="str">
        <f>IF($A23=" "," ",SUM('10月後:3月'!J23))</f>
        <v> </v>
      </c>
      <c r="K23" s="11">
        <f>SUM('10月後:3月'!K23)</f>
        <v>0</v>
      </c>
      <c r="L23" s="10">
        <f>SUM('10月後:3月'!L23)</f>
        <v>0</v>
      </c>
      <c r="M23" s="10">
        <f>SUM('10月後:3月'!M23)</f>
        <v>0</v>
      </c>
      <c r="N23" s="10">
        <f>SUM('10月後:3月'!N23)</f>
        <v>0</v>
      </c>
      <c r="O23" s="10">
        <f>SUM('10月後:3月'!O23)</f>
        <v>0</v>
      </c>
      <c r="P23" s="10">
        <f>SUM('10月後:3月'!P23)</f>
        <v>0</v>
      </c>
      <c r="Q23" s="10">
        <f>SUM('10月後:3月'!Q23)</f>
        <v>0</v>
      </c>
      <c r="R23" s="10">
        <f>SUM('10月後:3月'!R23)</f>
        <v>0</v>
      </c>
      <c r="S23" s="10">
        <f>SUM('10月後:3月'!S23)</f>
        <v>0</v>
      </c>
      <c r="T23" s="12">
        <f>'10月後'!T23&amp;'11月'!T23&amp;'12月'!T23&amp;'1月'!T23&amp;'2月'!T23&amp;'3月'!T23</f>
      </c>
      <c r="U23" s="63" t="str">
        <f t="shared" si="0"/>
        <v>         </v>
      </c>
    </row>
    <row r="24" spans="1:21" ht="16.5" customHeight="1" thickBot="1">
      <c r="A24" s="54" t="str">
        <f>IF(B24=" "," ",'名簿'!B22)</f>
        <v> </v>
      </c>
      <c r="B24" s="43" t="str">
        <f>IF('名簿'!C22=0," ",'名簿'!C22)</f>
        <v> </v>
      </c>
      <c r="C24" s="79" t="str">
        <f>IF($A24=" "," ",SUM('10月後:3月'!C24))</f>
        <v> </v>
      </c>
      <c r="D24" s="80" t="str">
        <f>IF($A24=" "," ",SUM('10月後:3月'!D24))</f>
        <v> </v>
      </c>
      <c r="E24" s="80" t="str">
        <f>IF($A24=" "," ",SUM('10月後:3月'!E24))</f>
        <v> </v>
      </c>
      <c r="F24" s="80" t="str">
        <f>IF($A24=" "," ",SUM('10月後:3月'!F24))</f>
        <v> </v>
      </c>
      <c r="G24" s="80" t="str">
        <f>IF($A24=" "," ",SUM('10月後:3月'!G24))</f>
        <v> </v>
      </c>
      <c r="H24" s="80" t="str">
        <f>IF($A24=" "," ",SUM('10月後:3月'!H24))</f>
        <v> </v>
      </c>
      <c r="I24" s="80" t="str">
        <f>IF($A24=" "," ",SUM('10月後:3月'!I24))</f>
        <v> </v>
      </c>
      <c r="J24" s="170" t="str">
        <f>IF($A24=" "," ",SUM('10月後:3月'!J24))</f>
        <v> </v>
      </c>
      <c r="K24" s="45">
        <f>SUM('10月後:3月'!K24)</f>
        <v>0</v>
      </c>
      <c r="L24" s="43">
        <f>SUM('10月後:3月'!L24)</f>
        <v>0</v>
      </c>
      <c r="M24" s="43">
        <f>SUM('10月後:3月'!M24)</f>
        <v>0</v>
      </c>
      <c r="N24" s="43">
        <f>SUM('10月後:3月'!N24)</f>
        <v>0</v>
      </c>
      <c r="O24" s="43">
        <f>SUM('10月後:3月'!O24)</f>
        <v>0</v>
      </c>
      <c r="P24" s="43">
        <f>SUM('10月後:3月'!P24)</f>
        <v>0</v>
      </c>
      <c r="Q24" s="43">
        <f>SUM('10月後:3月'!Q24)</f>
        <v>0</v>
      </c>
      <c r="R24" s="43">
        <f>SUM('10月後:3月'!R24)</f>
        <v>0</v>
      </c>
      <c r="S24" s="43">
        <f>SUM('10月後:3月'!S24)</f>
        <v>0</v>
      </c>
      <c r="T24" s="58">
        <f>'10月後'!T24&amp;'11月'!T24&amp;'12月'!T24&amp;'1月'!T24&amp;'2月'!T24&amp;'3月'!T24</f>
      </c>
      <c r="U24" s="66" t="str">
        <f t="shared" si="0"/>
        <v>         </v>
      </c>
    </row>
    <row r="25" spans="1:21" ht="16.5" customHeight="1">
      <c r="A25" s="55" t="str">
        <f>IF(B25=" "," ",'名簿'!B23)</f>
        <v> </v>
      </c>
      <c r="B25" s="29" t="str">
        <f>IF('名簿'!C23=0," ",'名簿'!C23)</f>
        <v> </v>
      </c>
      <c r="C25" s="81" t="str">
        <f>IF($A25=" "," ",SUM('10月後:3月'!C25))</f>
        <v> </v>
      </c>
      <c r="D25" s="82" t="str">
        <f>IF($A25=" "," ",SUM('10月後:3月'!D25))</f>
        <v> </v>
      </c>
      <c r="E25" s="82" t="str">
        <f>IF($A25=" "," ",SUM('10月後:3月'!E25))</f>
        <v> </v>
      </c>
      <c r="F25" s="82" t="str">
        <f>IF($A25=" "," ",SUM('10月後:3月'!F25))</f>
        <v> </v>
      </c>
      <c r="G25" s="82" t="str">
        <f>IF($A25=" "," ",SUM('10月後:3月'!G25))</f>
        <v> </v>
      </c>
      <c r="H25" s="82" t="str">
        <f>IF($A25=" "," ",SUM('10月後:3月'!H25))</f>
        <v> </v>
      </c>
      <c r="I25" s="82" t="str">
        <f>IF($A25=" "," ",SUM('10月後:3月'!I25))</f>
        <v> </v>
      </c>
      <c r="J25" s="171" t="str">
        <f>IF($A25=" "," ",SUM('10月後:3月'!J25))</f>
        <v> </v>
      </c>
      <c r="K25" s="30">
        <f>SUM('10月後:3月'!K25)</f>
        <v>0</v>
      </c>
      <c r="L25" s="29">
        <f>SUM('10月後:3月'!L25)</f>
        <v>0</v>
      </c>
      <c r="M25" s="29">
        <f>SUM('10月後:3月'!M25)</f>
        <v>0</v>
      </c>
      <c r="N25" s="29">
        <f>SUM('10月後:3月'!N25)</f>
        <v>0</v>
      </c>
      <c r="O25" s="29">
        <f>SUM('10月後:3月'!O25)</f>
        <v>0</v>
      </c>
      <c r="P25" s="29">
        <f>SUM('10月後:3月'!P25)</f>
        <v>0</v>
      </c>
      <c r="Q25" s="29">
        <f>SUM('10月後:3月'!Q25)</f>
        <v>0</v>
      </c>
      <c r="R25" s="29">
        <f>SUM('10月後:3月'!R25)</f>
        <v>0</v>
      </c>
      <c r="S25" s="29">
        <f>SUM('10月後:3月'!S25)</f>
        <v>0</v>
      </c>
      <c r="T25" s="59">
        <f>'10月後'!T25&amp;'11月'!T25&amp;'12月'!T25&amp;'1月'!T25&amp;'2月'!T25&amp;'3月'!T25</f>
      </c>
      <c r="U25" s="67" t="str">
        <f t="shared" si="0"/>
        <v>         </v>
      </c>
    </row>
    <row r="26" spans="1:21" ht="16.5" customHeight="1">
      <c r="A26" s="13" t="str">
        <f>IF(B26=" "," ",'名簿'!B24)</f>
        <v> </v>
      </c>
      <c r="B26" s="10" t="str">
        <f>IF('名簿'!C24=0," ",'名簿'!C24)</f>
        <v> </v>
      </c>
      <c r="C26" s="75" t="str">
        <f>IF($A26=" "," ",SUM('10月後:3月'!C26))</f>
        <v> </v>
      </c>
      <c r="D26" s="76" t="str">
        <f>IF($A26=" "," ",SUM('10月後:3月'!D26))</f>
        <v> </v>
      </c>
      <c r="E26" s="76" t="str">
        <f>IF($A26=" "," ",SUM('10月後:3月'!E26))</f>
        <v> </v>
      </c>
      <c r="F26" s="76" t="str">
        <f>IF($A26=" "," ",SUM('10月後:3月'!F26))</f>
        <v> </v>
      </c>
      <c r="G26" s="76" t="str">
        <f>IF($A26=" "," ",SUM('10月後:3月'!G26))</f>
        <v> </v>
      </c>
      <c r="H26" s="76" t="str">
        <f>IF($A26=" "," ",SUM('10月後:3月'!H26))</f>
        <v> </v>
      </c>
      <c r="I26" s="76" t="str">
        <f>IF($A26=" "," ",SUM('10月後:3月'!I26))</f>
        <v> </v>
      </c>
      <c r="J26" s="168" t="str">
        <f>IF($A26=" "," ",SUM('10月後:3月'!J26))</f>
        <v> </v>
      </c>
      <c r="K26" s="11">
        <f>SUM('10月後:3月'!K26)</f>
        <v>0</v>
      </c>
      <c r="L26" s="10">
        <f>SUM('10月後:3月'!L26)</f>
        <v>0</v>
      </c>
      <c r="M26" s="10">
        <f>SUM('10月後:3月'!M26)</f>
        <v>0</v>
      </c>
      <c r="N26" s="10">
        <f>SUM('10月後:3月'!N26)</f>
        <v>0</v>
      </c>
      <c r="O26" s="10">
        <f>SUM('10月後:3月'!O26)</f>
        <v>0</v>
      </c>
      <c r="P26" s="10">
        <f>SUM('10月後:3月'!P26)</f>
        <v>0</v>
      </c>
      <c r="Q26" s="10">
        <f>SUM('10月後:3月'!Q26)</f>
        <v>0</v>
      </c>
      <c r="R26" s="10">
        <f>SUM('10月後:3月'!R26)</f>
        <v>0</v>
      </c>
      <c r="S26" s="10">
        <f>SUM('10月後:3月'!S26)</f>
        <v>0</v>
      </c>
      <c r="T26" s="12">
        <f>'10月後'!T26&amp;'11月'!T26&amp;'12月'!T26&amp;'1月'!T26&amp;'2月'!T26&amp;'3月'!T26</f>
      </c>
      <c r="U26" s="63" t="str">
        <f t="shared" si="0"/>
        <v>         </v>
      </c>
    </row>
    <row r="27" spans="1:21" ht="16.5" customHeight="1">
      <c r="A27" s="13" t="str">
        <f>IF(B27=" "," ",'名簿'!B25)</f>
        <v> </v>
      </c>
      <c r="B27" s="10" t="str">
        <f>IF('名簿'!C25=0," ",'名簿'!C25)</f>
        <v> </v>
      </c>
      <c r="C27" s="75" t="str">
        <f>IF($A27=" "," ",SUM('10月後:3月'!C27))</f>
        <v> </v>
      </c>
      <c r="D27" s="76" t="str">
        <f>IF($A27=" "," ",SUM('10月後:3月'!D27))</f>
        <v> </v>
      </c>
      <c r="E27" s="76" t="str">
        <f>IF($A27=" "," ",SUM('10月後:3月'!E27))</f>
        <v> </v>
      </c>
      <c r="F27" s="76" t="str">
        <f>IF($A27=" "," ",SUM('10月後:3月'!F27))</f>
        <v> </v>
      </c>
      <c r="G27" s="76" t="str">
        <f>IF($A27=" "," ",SUM('10月後:3月'!G27))</f>
        <v> </v>
      </c>
      <c r="H27" s="76" t="str">
        <f>IF($A27=" "," ",SUM('10月後:3月'!H27))</f>
        <v> </v>
      </c>
      <c r="I27" s="76" t="str">
        <f>IF($A27=" "," ",SUM('10月後:3月'!I27))</f>
        <v> </v>
      </c>
      <c r="J27" s="168" t="str">
        <f>IF($A27=" "," ",SUM('10月後:3月'!J27))</f>
        <v> </v>
      </c>
      <c r="K27" s="11">
        <f>SUM('10月後:3月'!K27)</f>
        <v>0</v>
      </c>
      <c r="L27" s="10">
        <f>SUM('10月後:3月'!L27)</f>
        <v>0</v>
      </c>
      <c r="M27" s="10">
        <f>SUM('10月後:3月'!M27)</f>
        <v>0</v>
      </c>
      <c r="N27" s="10">
        <f>SUM('10月後:3月'!N27)</f>
        <v>0</v>
      </c>
      <c r="O27" s="10">
        <f>SUM('10月後:3月'!O27)</f>
        <v>0</v>
      </c>
      <c r="P27" s="10">
        <f>SUM('10月後:3月'!P27)</f>
        <v>0</v>
      </c>
      <c r="Q27" s="10">
        <f>SUM('10月後:3月'!Q27)</f>
        <v>0</v>
      </c>
      <c r="R27" s="10">
        <f>SUM('10月後:3月'!R27)</f>
        <v>0</v>
      </c>
      <c r="S27" s="10">
        <f>SUM('10月後:3月'!S27)</f>
        <v>0</v>
      </c>
      <c r="T27" s="12">
        <f>'10月後'!T27&amp;'11月'!T27&amp;'12月'!T27&amp;'1月'!T27&amp;'2月'!T27&amp;'3月'!T27</f>
      </c>
      <c r="U27" s="63" t="str">
        <f t="shared" si="0"/>
        <v>         </v>
      </c>
    </row>
    <row r="28" spans="1:21" ht="16.5" customHeight="1">
      <c r="A28" s="13" t="str">
        <f>IF(B28=" "," ",'名簿'!B26)</f>
        <v> </v>
      </c>
      <c r="B28" s="10" t="str">
        <f>IF('名簿'!C26=0," ",'名簿'!C26)</f>
        <v> </v>
      </c>
      <c r="C28" s="75" t="str">
        <f>IF($A28=" "," ",SUM('10月後:3月'!C28))</f>
        <v> </v>
      </c>
      <c r="D28" s="76" t="str">
        <f>IF($A28=" "," ",SUM('10月後:3月'!D28))</f>
        <v> </v>
      </c>
      <c r="E28" s="76" t="str">
        <f>IF($A28=" "," ",SUM('10月後:3月'!E28))</f>
        <v> </v>
      </c>
      <c r="F28" s="76" t="str">
        <f>IF($A28=" "," ",SUM('10月後:3月'!F28))</f>
        <v> </v>
      </c>
      <c r="G28" s="76" t="str">
        <f>IF($A28=" "," ",SUM('10月後:3月'!G28))</f>
        <v> </v>
      </c>
      <c r="H28" s="76" t="str">
        <f>IF($A28=" "," ",SUM('10月後:3月'!H28))</f>
        <v> </v>
      </c>
      <c r="I28" s="76" t="str">
        <f>IF($A28=" "," ",SUM('10月後:3月'!I28))</f>
        <v> </v>
      </c>
      <c r="J28" s="168" t="str">
        <f>IF($A28=" "," ",SUM('10月後:3月'!J28))</f>
        <v> </v>
      </c>
      <c r="K28" s="11">
        <f>SUM('10月後:3月'!K28)</f>
        <v>0</v>
      </c>
      <c r="L28" s="10">
        <f>SUM('10月後:3月'!L28)</f>
        <v>0</v>
      </c>
      <c r="M28" s="10">
        <f>SUM('10月後:3月'!M28)</f>
        <v>0</v>
      </c>
      <c r="N28" s="10">
        <f>SUM('10月後:3月'!N28)</f>
        <v>0</v>
      </c>
      <c r="O28" s="10">
        <f>SUM('10月後:3月'!O28)</f>
        <v>0</v>
      </c>
      <c r="P28" s="10">
        <f>SUM('10月後:3月'!P28)</f>
        <v>0</v>
      </c>
      <c r="Q28" s="10">
        <f>SUM('10月後:3月'!Q28)</f>
        <v>0</v>
      </c>
      <c r="R28" s="10">
        <f>SUM('10月後:3月'!R28)</f>
        <v>0</v>
      </c>
      <c r="S28" s="10">
        <f>SUM('10月後:3月'!S28)</f>
        <v>0</v>
      </c>
      <c r="T28" s="12">
        <f>'10月後'!T28&amp;'11月'!T28&amp;'12月'!T28&amp;'1月'!T28&amp;'2月'!T28&amp;'3月'!T28</f>
      </c>
      <c r="U28" s="63" t="str">
        <f t="shared" si="0"/>
        <v>         </v>
      </c>
    </row>
    <row r="29" spans="1:21" ht="16.5" customHeight="1" thickBot="1">
      <c r="A29" s="52" t="str">
        <f>IF(B29=" "," ",'名簿'!B27)</f>
        <v> </v>
      </c>
      <c r="B29" s="21" t="str">
        <f>IF('名簿'!C27=0," ",'名簿'!C27)</f>
        <v> </v>
      </c>
      <c r="C29" s="77" t="str">
        <f>IF($A29=" "," ",SUM('10月後:3月'!C29))</f>
        <v> </v>
      </c>
      <c r="D29" s="78" t="str">
        <f>IF($A29=" "," ",SUM('10月後:3月'!D29))</f>
        <v> </v>
      </c>
      <c r="E29" s="78" t="str">
        <f>IF($A29=" "," ",SUM('10月後:3月'!E29))</f>
        <v> </v>
      </c>
      <c r="F29" s="78" t="str">
        <f>IF($A29=" "," ",SUM('10月後:3月'!F29))</f>
        <v> </v>
      </c>
      <c r="G29" s="78" t="str">
        <f>IF($A29=" "," ",SUM('10月後:3月'!G29))</f>
        <v> </v>
      </c>
      <c r="H29" s="78" t="str">
        <f>IF($A29=" "," ",SUM('10月後:3月'!H29))</f>
        <v> </v>
      </c>
      <c r="I29" s="78" t="str">
        <f>IF($A29=" "," ",SUM('10月後:3月'!I29))</f>
        <v> </v>
      </c>
      <c r="J29" s="169" t="str">
        <f>IF($A29=" "," ",SUM('10月後:3月'!J29))</f>
        <v> </v>
      </c>
      <c r="K29" s="23">
        <f>SUM('10月後:3月'!K29)</f>
        <v>0</v>
      </c>
      <c r="L29" s="21">
        <f>SUM('10月後:3月'!L29)</f>
        <v>0</v>
      </c>
      <c r="M29" s="21">
        <f>SUM('10月後:3月'!M29)</f>
        <v>0</v>
      </c>
      <c r="N29" s="21">
        <f>SUM('10月後:3月'!N29)</f>
        <v>0</v>
      </c>
      <c r="O29" s="21">
        <f>SUM('10月後:3月'!O29)</f>
        <v>0</v>
      </c>
      <c r="P29" s="21">
        <f>SUM('10月後:3月'!P29)</f>
        <v>0</v>
      </c>
      <c r="Q29" s="21">
        <f>SUM('10月後:3月'!Q29)</f>
        <v>0</v>
      </c>
      <c r="R29" s="21">
        <f>SUM('10月後:3月'!R29)</f>
        <v>0</v>
      </c>
      <c r="S29" s="21">
        <f>SUM('10月後:3月'!S29)</f>
        <v>0</v>
      </c>
      <c r="T29" s="56">
        <f>'10月後'!T29&amp;'11月'!T29&amp;'12月'!T29&amp;'1月'!T29&amp;'2月'!T29&amp;'3月'!T29</f>
      </c>
      <c r="U29" s="64" t="str">
        <f t="shared" si="0"/>
        <v>         </v>
      </c>
    </row>
    <row r="30" spans="1:21" ht="16.5" customHeight="1">
      <c r="A30" s="53" t="str">
        <f>IF(B30=" "," ",'名簿'!B28)</f>
        <v> </v>
      </c>
      <c r="B30" s="35" t="str">
        <f>IF('名簿'!C28=0," ",'名簿'!C28)</f>
        <v> </v>
      </c>
      <c r="C30" s="73" t="str">
        <f>IF($A30=" "," ",SUM('10月後:3月'!C30))</f>
        <v> </v>
      </c>
      <c r="D30" s="74" t="str">
        <f>IF($A30=" "," ",SUM('10月後:3月'!D30))</f>
        <v> </v>
      </c>
      <c r="E30" s="74" t="str">
        <f>IF($A30=" "," ",SUM('10月後:3月'!E30))</f>
        <v> </v>
      </c>
      <c r="F30" s="74" t="str">
        <f>IF($A30=" "," ",SUM('10月後:3月'!F30))</f>
        <v> </v>
      </c>
      <c r="G30" s="74" t="str">
        <f>IF($A30=" "," ",SUM('10月後:3月'!G30))</f>
        <v> </v>
      </c>
      <c r="H30" s="74" t="str">
        <f>IF($A30=" "," ",SUM('10月後:3月'!H30))</f>
        <v> </v>
      </c>
      <c r="I30" s="74" t="str">
        <f>IF($A30=" "," ",SUM('10月後:3月'!I30))</f>
        <v> </v>
      </c>
      <c r="J30" s="167" t="str">
        <f>IF($A30=" "," ",SUM('10月後:3月'!J30))</f>
        <v> </v>
      </c>
      <c r="K30" s="37">
        <f>SUM('10月後:3月'!K30)</f>
        <v>0</v>
      </c>
      <c r="L30" s="35">
        <f>SUM('10月後:3月'!L30)</f>
        <v>0</v>
      </c>
      <c r="M30" s="35">
        <f>SUM('10月後:3月'!M30)</f>
        <v>0</v>
      </c>
      <c r="N30" s="35">
        <f>SUM('10月後:3月'!N30)</f>
        <v>0</v>
      </c>
      <c r="O30" s="35">
        <f>SUM('10月後:3月'!O30)</f>
        <v>0</v>
      </c>
      <c r="P30" s="35">
        <f>SUM('10月後:3月'!P30)</f>
        <v>0</v>
      </c>
      <c r="Q30" s="35">
        <f>SUM('10月後:3月'!Q30)</f>
        <v>0</v>
      </c>
      <c r="R30" s="35">
        <f>SUM('10月後:3月'!R30)</f>
        <v>0</v>
      </c>
      <c r="S30" s="35">
        <f>SUM('10月後:3月'!S30)</f>
        <v>0</v>
      </c>
      <c r="T30" s="57">
        <f>'10月後'!T30&amp;'11月'!T30&amp;'12月'!T30&amp;'1月'!T30&amp;'2月'!T30&amp;'3月'!T30</f>
      </c>
      <c r="U30" s="65" t="str">
        <f t="shared" si="0"/>
        <v>         </v>
      </c>
    </row>
    <row r="31" spans="1:21" ht="16.5" customHeight="1">
      <c r="A31" s="13" t="str">
        <f>IF(B31=" "," ",'名簿'!B29)</f>
        <v> </v>
      </c>
      <c r="B31" s="10" t="str">
        <f>IF('名簿'!C29=0," ",'名簿'!C29)</f>
        <v> </v>
      </c>
      <c r="C31" s="75" t="str">
        <f>IF($A31=" "," ",SUM('10月後:3月'!C31))</f>
        <v> </v>
      </c>
      <c r="D31" s="76" t="str">
        <f>IF($A31=" "," ",SUM('10月後:3月'!D31))</f>
        <v> </v>
      </c>
      <c r="E31" s="76" t="str">
        <f>IF($A31=" "," ",SUM('10月後:3月'!E31))</f>
        <v> </v>
      </c>
      <c r="F31" s="76" t="str">
        <f>IF($A31=" "," ",SUM('10月後:3月'!F31))</f>
        <v> </v>
      </c>
      <c r="G31" s="76" t="str">
        <f>IF($A31=" "," ",SUM('10月後:3月'!G31))</f>
        <v> </v>
      </c>
      <c r="H31" s="76" t="str">
        <f>IF($A31=" "," ",SUM('10月後:3月'!H31))</f>
        <v> </v>
      </c>
      <c r="I31" s="76" t="str">
        <f>IF($A31=" "," ",SUM('10月後:3月'!I31))</f>
        <v> </v>
      </c>
      <c r="J31" s="168" t="str">
        <f>IF($A31=" "," ",SUM('10月後:3月'!J31))</f>
        <v> </v>
      </c>
      <c r="K31" s="11">
        <f>SUM('10月後:3月'!K31)</f>
        <v>0</v>
      </c>
      <c r="L31" s="10">
        <f>SUM('10月後:3月'!L31)</f>
        <v>0</v>
      </c>
      <c r="M31" s="10">
        <f>SUM('10月後:3月'!M31)</f>
        <v>0</v>
      </c>
      <c r="N31" s="10">
        <f>SUM('10月後:3月'!N31)</f>
        <v>0</v>
      </c>
      <c r="O31" s="10">
        <f>SUM('10月後:3月'!O31)</f>
        <v>0</v>
      </c>
      <c r="P31" s="10">
        <f>SUM('10月後:3月'!P31)</f>
        <v>0</v>
      </c>
      <c r="Q31" s="10">
        <f>SUM('10月後:3月'!Q31)</f>
        <v>0</v>
      </c>
      <c r="R31" s="10">
        <f>SUM('10月後:3月'!R31)</f>
        <v>0</v>
      </c>
      <c r="S31" s="10">
        <f>SUM('10月後:3月'!S31)</f>
        <v>0</v>
      </c>
      <c r="T31" s="12">
        <f>'10月後'!T31&amp;'11月'!T31&amp;'12月'!T31&amp;'1月'!T31&amp;'2月'!T31&amp;'3月'!T31</f>
      </c>
      <c r="U31" s="63" t="str">
        <f t="shared" si="0"/>
        <v>         </v>
      </c>
    </row>
    <row r="32" spans="1:21" ht="16.5" customHeight="1">
      <c r="A32" s="13" t="str">
        <f>IF(B32=" "," ",'名簿'!B30)</f>
        <v> </v>
      </c>
      <c r="B32" s="10" t="str">
        <f>IF('名簿'!C30=0," ",'名簿'!C30)</f>
        <v> </v>
      </c>
      <c r="C32" s="75" t="str">
        <f>IF($A32=" "," ",SUM('10月後:3月'!C32))</f>
        <v> </v>
      </c>
      <c r="D32" s="76" t="str">
        <f>IF($A32=" "," ",SUM('10月後:3月'!D32))</f>
        <v> </v>
      </c>
      <c r="E32" s="76" t="str">
        <f>IF($A32=" "," ",SUM('10月後:3月'!E32))</f>
        <v> </v>
      </c>
      <c r="F32" s="76" t="str">
        <f>IF($A32=" "," ",SUM('10月後:3月'!F32))</f>
        <v> </v>
      </c>
      <c r="G32" s="76" t="str">
        <f>IF($A32=" "," ",SUM('10月後:3月'!G32))</f>
        <v> </v>
      </c>
      <c r="H32" s="76" t="str">
        <f>IF($A32=" "," ",SUM('10月後:3月'!H32))</f>
        <v> </v>
      </c>
      <c r="I32" s="76" t="str">
        <f>IF($A32=" "," ",SUM('10月後:3月'!I32))</f>
        <v> </v>
      </c>
      <c r="J32" s="168" t="str">
        <f>IF($A32=" "," ",SUM('10月後:3月'!J32))</f>
        <v> </v>
      </c>
      <c r="K32" s="11">
        <f>SUM('10月後:3月'!K32)</f>
        <v>0</v>
      </c>
      <c r="L32" s="10">
        <f>SUM('10月後:3月'!L32)</f>
        <v>0</v>
      </c>
      <c r="M32" s="10">
        <f>SUM('10月後:3月'!M32)</f>
        <v>0</v>
      </c>
      <c r="N32" s="10">
        <f>SUM('10月後:3月'!N32)</f>
        <v>0</v>
      </c>
      <c r="O32" s="10">
        <f>SUM('10月後:3月'!O32)</f>
        <v>0</v>
      </c>
      <c r="P32" s="10">
        <f>SUM('10月後:3月'!P32)</f>
        <v>0</v>
      </c>
      <c r="Q32" s="10">
        <f>SUM('10月後:3月'!Q32)</f>
        <v>0</v>
      </c>
      <c r="R32" s="10">
        <f>SUM('10月後:3月'!R32)</f>
        <v>0</v>
      </c>
      <c r="S32" s="10">
        <f>SUM('10月後:3月'!S32)</f>
        <v>0</v>
      </c>
      <c r="T32" s="12">
        <f>'10月後'!T32&amp;'11月'!T32&amp;'12月'!T32&amp;'1月'!T32&amp;'2月'!T32&amp;'3月'!T32</f>
      </c>
      <c r="U32" s="63" t="str">
        <f t="shared" si="0"/>
        <v>         </v>
      </c>
    </row>
    <row r="33" spans="1:21" ht="16.5" customHeight="1">
      <c r="A33" s="13" t="str">
        <f>IF(B33=" "," ",'名簿'!B31)</f>
        <v> </v>
      </c>
      <c r="B33" s="10" t="str">
        <f>IF('名簿'!C31=0," ",'名簿'!C31)</f>
        <v> </v>
      </c>
      <c r="C33" s="75" t="str">
        <f>IF($A33=" "," ",SUM('10月後:3月'!C33))</f>
        <v> </v>
      </c>
      <c r="D33" s="76" t="str">
        <f>IF($A33=" "," ",SUM('10月後:3月'!D33))</f>
        <v> </v>
      </c>
      <c r="E33" s="76" t="str">
        <f>IF($A33=" "," ",SUM('10月後:3月'!E33))</f>
        <v> </v>
      </c>
      <c r="F33" s="76" t="str">
        <f>IF($A33=" "," ",SUM('10月後:3月'!F33))</f>
        <v> </v>
      </c>
      <c r="G33" s="76" t="str">
        <f>IF($A33=" "," ",SUM('10月後:3月'!G33))</f>
        <v> </v>
      </c>
      <c r="H33" s="76" t="str">
        <f>IF($A33=" "," ",SUM('10月後:3月'!H33))</f>
        <v> </v>
      </c>
      <c r="I33" s="76" t="str">
        <f>IF($A33=" "," ",SUM('10月後:3月'!I33))</f>
        <v> </v>
      </c>
      <c r="J33" s="168" t="str">
        <f>IF($A33=" "," ",SUM('10月後:3月'!J33))</f>
        <v> </v>
      </c>
      <c r="K33" s="11">
        <f>SUM('10月後:3月'!K33)</f>
        <v>0</v>
      </c>
      <c r="L33" s="10">
        <f>SUM('10月後:3月'!L33)</f>
        <v>0</v>
      </c>
      <c r="M33" s="10">
        <f>SUM('10月後:3月'!M33)</f>
        <v>0</v>
      </c>
      <c r="N33" s="10">
        <f>SUM('10月後:3月'!N33)</f>
        <v>0</v>
      </c>
      <c r="O33" s="10">
        <f>SUM('10月後:3月'!O33)</f>
        <v>0</v>
      </c>
      <c r="P33" s="10">
        <f>SUM('10月後:3月'!P33)</f>
        <v>0</v>
      </c>
      <c r="Q33" s="10">
        <f>SUM('10月後:3月'!Q33)</f>
        <v>0</v>
      </c>
      <c r="R33" s="10">
        <f>SUM('10月後:3月'!R33)</f>
        <v>0</v>
      </c>
      <c r="S33" s="10">
        <f>SUM('10月後:3月'!S33)</f>
        <v>0</v>
      </c>
      <c r="T33" s="12">
        <f>'10月後'!T33&amp;'11月'!T33&amp;'12月'!T33&amp;'1月'!T33&amp;'2月'!T33&amp;'3月'!T33</f>
      </c>
      <c r="U33" s="63" t="str">
        <f t="shared" si="0"/>
        <v>         </v>
      </c>
    </row>
    <row r="34" spans="1:21" ht="16.5" customHeight="1" thickBot="1">
      <c r="A34" s="54" t="str">
        <f>IF(B34=" "," ",'名簿'!B32)</f>
        <v> </v>
      </c>
      <c r="B34" s="43" t="str">
        <f>IF('名簿'!C32=0," ",'名簿'!C32)</f>
        <v> </v>
      </c>
      <c r="C34" s="79" t="str">
        <f>IF($A34=" "," ",SUM('10月後:3月'!C34))</f>
        <v> </v>
      </c>
      <c r="D34" s="80" t="str">
        <f>IF($A34=" "," ",SUM('10月後:3月'!D34))</f>
        <v> </v>
      </c>
      <c r="E34" s="80" t="str">
        <f>IF($A34=" "," ",SUM('10月後:3月'!E34))</f>
        <v> </v>
      </c>
      <c r="F34" s="80" t="str">
        <f>IF($A34=" "," ",SUM('10月後:3月'!F34))</f>
        <v> </v>
      </c>
      <c r="G34" s="80" t="str">
        <f>IF($A34=" "," ",SUM('10月後:3月'!G34))</f>
        <v> </v>
      </c>
      <c r="H34" s="80" t="str">
        <f>IF($A34=" "," ",SUM('10月後:3月'!H34))</f>
        <v> </v>
      </c>
      <c r="I34" s="80" t="str">
        <f>IF($A34=" "," ",SUM('10月後:3月'!I34))</f>
        <v> </v>
      </c>
      <c r="J34" s="170" t="str">
        <f>IF($A34=" "," ",SUM('10月後:3月'!J34))</f>
        <v> </v>
      </c>
      <c r="K34" s="45">
        <f>SUM('10月後:3月'!K34)</f>
        <v>0</v>
      </c>
      <c r="L34" s="43">
        <f>SUM('10月後:3月'!L34)</f>
        <v>0</v>
      </c>
      <c r="M34" s="43">
        <f>SUM('10月後:3月'!M34)</f>
        <v>0</v>
      </c>
      <c r="N34" s="43">
        <f>SUM('10月後:3月'!N34)</f>
        <v>0</v>
      </c>
      <c r="O34" s="43">
        <f>SUM('10月後:3月'!O34)</f>
        <v>0</v>
      </c>
      <c r="P34" s="43">
        <f>SUM('10月後:3月'!P34)</f>
        <v>0</v>
      </c>
      <c r="Q34" s="43">
        <f>SUM('10月後:3月'!Q34)</f>
        <v>0</v>
      </c>
      <c r="R34" s="43">
        <f>SUM('10月後:3月'!R34)</f>
        <v>0</v>
      </c>
      <c r="S34" s="43">
        <f>SUM('10月後:3月'!S34)</f>
        <v>0</v>
      </c>
      <c r="T34" s="58">
        <f>'10月後'!T34&amp;'11月'!T34&amp;'12月'!T34&amp;'1月'!T34&amp;'2月'!T34&amp;'3月'!T34</f>
      </c>
      <c r="U34" s="66" t="str">
        <f t="shared" si="0"/>
        <v>         </v>
      </c>
    </row>
    <row r="35" spans="1:21" ht="16.5" customHeight="1">
      <c r="A35" s="55" t="str">
        <f>IF(B35=" "," ",'名簿'!B33)</f>
        <v> </v>
      </c>
      <c r="B35" s="29" t="str">
        <f>IF('名簿'!C33=0," ",'名簿'!C33)</f>
        <v> </v>
      </c>
      <c r="C35" s="81" t="str">
        <f>IF($A35=" "," ",SUM('10月後:3月'!C35))</f>
        <v> </v>
      </c>
      <c r="D35" s="82" t="str">
        <f>IF($A35=" "," ",SUM('10月後:3月'!D35))</f>
        <v> </v>
      </c>
      <c r="E35" s="82" t="str">
        <f>IF($A35=" "," ",SUM('10月後:3月'!E35))</f>
        <v> </v>
      </c>
      <c r="F35" s="82" t="str">
        <f>IF($A35=" "," ",SUM('10月後:3月'!F35))</f>
        <v> </v>
      </c>
      <c r="G35" s="82" t="str">
        <f>IF($A35=" "," ",SUM('10月後:3月'!G35))</f>
        <v> </v>
      </c>
      <c r="H35" s="82" t="str">
        <f>IF($A35=" "," ",SUM('10月後:3月'!H35))</f>
        <v> </v>
      </c>
      <c r="I35" s="82" t="str">
        <f>IF($A35=" "," ",SUM('10月後:3月'!I35))</f>
        <v> </v>
      </c>
      <c r="J35" s="171" t="str">
        <f>IF($A35=" "," ",SUM('10月後:3月'!J35))</f>
        <v> </v>
      </c>
      <c r="K35" s="30">
        <f>SUM('10月後:3月'!K35)</f>
        <v>0</v>
      </c>
      <c r="L35" s="29">
        <f>SUM('10月後:3月'!L35)</f>
        <v>0</v>
      </c>
      <c r="M35" s="29">
        <f>SUM('10月後:3月'!M35)</f>
        <v>0</v>
      </c>
      <c r="N35" s="29">
        <f>SUM('10月後:3月'!N35)</f>
        <v>0</v>
      </c>
      <c r="O35" s="29">
        <f>SUM('10月後:3月'!O35)</f>
        <v>0</v>
      </c>
      <c r="P35" s="29">
        <f>SUM('10月後:3月'!P35)</f>
        <v>0</v>
      </c>
      <c r="Q35" s="29">
        <f>SUM('10月後:3月'!Q35)</f>
        <v>0</v>
      </c>
      <c r="R35" s="29">
        <f>SUM('10月後:3月'!R35)</f>
        <v>0</v>
      </c>
      <c r="S35" s="29">
        <f>SUM('10月後:3月'!S35)</f>
        <v>0</v>
      </c>
      <c r="T35" s="59">
        <f>'10月後'!T35&amp;'11月'!T35&amp;'12月'!T35&amp;'1月'!T35&amp;'2月'!T35&amp;'3月'!T35</f>
      </c>
      <c r="U35" s="67" t="str">
        <f t="shared" si="0"/>
        <v>         </v>
      </c>
    </row>
    <row r="36" spans="1:21" ht="16.5" customHeight="1">
      <c r="A36" s="13" t="str">
        <f>IF(B36=" "," ",'名簿'!B34)</f>
        <v> </v>
      </c>
      <c r="B36" s="10" t="str">
        <f>IF('名簿'!C34=0," ",'名簿'!C34)</f>
        <v> </v>
      </c>
      <c r="C36" s="75" t="str">
        <f>IF($A36=" "," ",SUM('10月後:3月'!C36))</f>
        <v> </v>
      </c>
      <c r="D36" s="76" t="str">
        <f>IF($A36=" "," ",SUM('10月後:3月'!D36))</f>
        <v> </v>
      </c>
      <c r="E36" s="76" t="str">
        <f>IF($A36=" "," ",SUM('10月後:3月'!E36))</f>
        <v> </v>
      </c>
      <c r="F36" s="76" t="str">
        <f>IF($A36=" "," ",SUM('10月後:3月'!F36))</f>
        <v> </v>
      </c>
      <c r="G36" s="76" t="str">
        <f>IF($A36=" "," ",SUM('10月後:3月'!G36))</f>
        <v> </v>
      </c>
      <c r="H36" s="76" t="str">
        <f>IF($A36=" "," ",SUM('10月後:3月'!H36))</f>
        <v> </v>
      </c>
      <c r="I36" s="76" t="str">
        <f>IF($A36=" "," ",SUM('10月後:3月'!I36))</f>
        <v> </v>
      </c>
      <c r="J36" s="168" t="str">
        <f>IF($A36=" "," ",SUM('10月後:3月'!J36))</f>
        <v> </v>
      </c>
      <c r="K36" s="11">
        <f>SUM('10月後:3月'!K36)</f>
        <v>0</v>
      </c>
      <c r="L36" s="10">
        <f>SUM('10月後:3月'!L36)</f>
        <v>0</v>
      </c>
      <c r="M36" s="10">
        <f>SUM('10月後:3月'!M36)</f>
        <v>0</v>
      </c>
      <c r="N36" s="10">
        <f>SUM('10月後:3月'!N36)</f>
        <v>0</v>
      </c>
      <c r="O36" s="10">
        <f>SUM('10月後:3月'!O36)</f>
        <v>0</v>
      </c>
      <c r="P36" s="10">
        <f>SUM('10月後:3月'!P36)</f>
        <v>0</v>
      </c>
      <c r="Q36" s="10">
        <f>SUM('10月後:3月'!Q36)</f>
        <v>0</v>
      </c>
      <c r="R36" s="10">
        <f>SUM('10月後:3月'!R36)</f>
        <v>0</v>
      </c>
      <c r="S36" s="10">
        <f>SUM('10月後:3月'!S36)</f>
        <v>0</v>
      </c>
      <c r="T36" s="12">
        <f>'10月後'!T36&amp;'11月'!T36&amp;'12月'!T36&amp;'1月'!T36&amp;'2月'!T36&amp;'3月'!T36</f>
      </c>
      <c r="U36" s="63" t="str">
        <f t="shared" si="0"/>
        <v>         </v>
      </c>
    </row>
    <row r="37" spans="1:21" ht="16.5" customHeight="1">
      <c r="A37" s="13" t="str">
        <f>IF(B37=" "," ",'名簿'!B35)</f>
        <v> </v>
      </c>
      <c r="B37" s="10" t="str">
        <f>IF('名簿'!C35=0," ",'名簿'!C35)</f>
        <v> </v>
      </c>
      <c r="C37" s="75" t="str">
        <f>IF($A37=" "," ",SUM('10月後:3月'!C37))</f>
        <v> </v>
      </c>
      <c r="D37" s="76" t="str">
        <f>IF($A37=" "," ",SUM('10月後:3月'!D37))</f>
        <v> </v>
      </c>
      <c r="E37" s="76" t="str">
        <f>IF($A37=" "," ",SUM('10月後:3月'!E37))</f>
        <v> </v>
      </c>
      <c r="F37" s="76" t="str">
        <f>IF($A37=" "," ",SUM('10月後:3月'!F37))</f>
        <v> </v>
      </c>
      <c r="G37" s="76" t="str">
        <f>IF($A37=" "," ",SUM('10月後:3月'!G37))</f>
        <v> </v>
      </c>
      <c r="H37" s="76" t="str">
        <f>IF($A37=" "," ",SUM('10月後:3月'!H37))</f>
        <v> </v>
      </c>
      <c r="I37" s="76" t="str">
        <f>IF($A37=" "," ",SUM('10月後:3月'!I37))</f>
        <v> </v>
      </c>
      <c r="J37" s="168" t="str">
        <f>IF($A37=" "," ",SUM('10月後:3月'!J37))</f>
        <v> </v>
      </c>
      <c r="K37" s="11">
        <f>SUM('10月後:3月'!K37)</f>
        <v>0</v>
      </c>
      <c r="L37" s="10">
        <f>SUM('10月後:3月'!L37)</f>
        <v>0</v>
      </c>
      <c r="M37" s="10">
        <f>SUM('10月後:3月'!M37)</f>
        <v>0</v>
      </c>
      <c r="N37" s="10">
        <f>SUM('10月後:3月'!N37)</f>
        <v>0</v>
      </c>
      <c r="O37" s="10">
        <f>SUM('10月後:3月'!O37)</f>
        <v>0</v>
      </c>
      <c r="P37" s="10">
        <f>SUM('10月後:3月'!P37)</f>
        <v>0</v>
      </c>
      <c r="Q37" s="10">
        <f>SUM('10月後:3月'!Q37)</f>
        <v>0</v>
      </c>
      <c r="R37" s="10">
        <f>SUM('10月後:3月'!R37)</f>
        <v>0</v>
      </c>
      <c r="S37" s="10">
        <f>SUM('10月後:3月'!S37)</f>
        <v>0</v>
      </c>
      <c r="T37" s="12">
        <f>'10月後'!T37&amp;'11月'!T37&amp;'12月'!T37&amp;'1月'!T37&amp;'2月'!T37&amp;'3月'!T37</f>
      </c>
      <c r="U37" s="63" t="str">
        <f t="shared" si="0"/>
        <v>         </v>
      </c>
    </row>
    <row r="38" spans="1:21" ht="16.5" customHeight="1">
      <c r="A38" s="13" t="str">
        <f>IF(B38=" "," ",'名簿'!B36)</f>
        <v> </v>
      </c>
      <c r="B38" s="10" t="str">
        <f>IF('名簿'!C36=0," ",'名簿'!C36)</f>
        <v> </v>
      </c>
      <c r="C38" s="75" t="str">
        <f>IF($A38=" "," ",SUM('10月後:3月'!C38))</f>
        <v> </v>
      </c>
      <c r="D38" s="76" t="str">
        <f>IF($A38=" "," ",SUM('10月後:3月'!D38))</f>
        <v> </v>
      </c>
      <c r="E38" s="76" t="str">
        <f>IF($A38=" "," ",SUM('10月後:3月'!E38))</f>
        <v> </v>
      </c>
      <c r="F38" s="76" t="str">
        <f>IF($A38=" "," ",SUM('10月後:3月'!F38))</f>
        <v> </v>
      </c>
      <c r="G38" s="76" t="str">
        <f>IF($A38=" "," ",SUM('10月後:3月'!G38))</f>
        <v> </v>
      </c>
      <c r="H38" s="76" t="str">
        <f>IF($A38=" "," ",SUM('10月後:3月'!H38))</f>
        <v> </v>
      </c>
      <c r="I38" s="76" t="str">
        <f>IF($A38=" "," ",SUM('10月後:3月'!I38))</f>
        <v> </v>
      </c>
      <c r="J38" s="168" t="str">
        <f>IF($A38=" "," ",SUM('10月後:3月'!J38))</f>
        <v> </v>
      </c>
      <c r="K38" s="11">
        <f>SUM('10月後:3月'!K38)</f>
        <v>0</v>
      </c>
      <c r="L38" s="10">
        <f>SUM('10月後:3月'!L38)</f>
        <v>0</v>
      </c>
      <c r="M38" s="10">
        <f>SUM('10月後:3月'!M38)</f>
        <v>0</v>
      </c>
      <c r="N38" s="10">
        <f>SUM('10月後:3月'!N38)</f>
        <v>0</v>
      </c>
      <c r="O38" s="10">
        <f>SUM('10月後:3月'!O38)</f>
        <v>0</v>
      </c>
      <c r="P38" s="10">
        <f>SUM('10月後:3月'!P38)</f>
        <v>0</v>
      </c>
      <c r="Q38" s="10">
        <f>SUM('10月後:3月'!Q38)</f>
        <v>0</v>
      </c>
      <c r="R38" s="10">
        <f>SUM('10月後:3月'!R38)</f>
        <v>0</v>
      </c>
      <c r="S38" s="10">
        <f>SUM('10月後:3月'!S38)</f>
        <v>0</v>
      </c>
      <c r="T38" s="12">
        <f>'10月後'!T38&amp;'11月'!T38&amp;'12月'!T38&amp;'1月'!T38&amp;'2月'!T38&amp;'3月'!T38</f>
      </c>
      <c r="U38" s="63" t="str">
        <f t="shared" si="0"/>
        <v>         </v>
      </c>
    </row>
    <row r="39" spans="1:21" ht="16.5" customHeight="1" thickBot="1">
      <c r="A39" s="52" t="str">
        <f>IF(B39=" "," ",'名簿'!B37)</f>
        <v> </v>
      </c>
      <c r="B39" s="21" t="str">
        <f>IF('名簿'!C37=0," ",'名簿'!C37)</f>
        <v> </v>
      </c>
      <c r="C39" s="77" t="str">
        <f>IF($A39=" "," ",SUM('10月後:3月'!C39))</f>
        <v> </v>
      </c>
      <c r="D39" s="78" t="str">
        <f>IF($A39=" "," ",SUM('10月後:3月'!D39))</f>
        <v> </v>
      </c>
      <c r="E39" s="78" t="str">
        <f>IF($A39=" "," ",SUM('10月後:3月'!E39))</f>
        <v> </v>
      </c>
      <c r="F39" s="78" t="str">
        <f>IF($A39=" "," ",SUM('10月後:3月'!F39))</f>
        <v> </v>
      </c>
      <c r="G39" s="78" t="str">
        <f>IF($A39=" "," ",SUM('10月後:3月'!G39))</f>
        <v> </v>
      </c>
      <c r="H39" s="78" t="str">
        <f>IF($A39=" "," ",SUM('10月後:3月'!H39))</f>
        <v> </v>
      </c>
      <c r="I39" s="78" t="str">
        <f>IF($A39=" "," ",SUM('10月後:3月'!I39))</f>
        <v> </v>
      </c>
      <c r="J39" s="169" t="str">
        <f>IF($A39=" "," ",SUM('10月後:3月'!J39))</f>
        <v> </v>
      </c>
      <c r="K39" s="23">
        <f>SUM('10月後:3月'!K39)</f>
        <v>0</v>
      </c>
      <c r="L39" s="21">
        <f>SUM('10月後:3月'!L39)</f>
        <v>0</v>
      </c>
      <c r="M39" s="21">
        <f>SUM('10月後:3月'!M39)</f>
        <v>0</v>
      </c>
      <c r="N39" s="21">
        <f>SUM('10月後:3月'!N39)</f>
        <v>0</v>
      </c>
      <c r="O39" s="21">
        <f>SUM('10月後:3月'!O39)</f>
        <v>0</v>
      </c>
      <c r="P39" s="21">
        <f>SUM('10月後:3月'!P39)</f>
        <v>0</v>
      </c>
      <c r="Q39" s="21">
        <f>SUM('10月後:3月'!Q39)</f>
        <v>0</v>
      </c>
      <c r="R39" s="21">
        <f>SUM('10月後:3月'!R39)</f>
        <v>0</v>
      </c>
      <c r="S39" s="21">
        <f>SUM('10月後:3月'!S39)</f>
        <v>0</v>
      </c>
      <c r="T39" s="56">
        <f>'10月後'!T39&amp;'11月'!T39&amp;'12月'!T39&amp;'1月'!T39&amp;'2月'!T39&amp;'3月'!T39</f>
      </c>
      <c r="U39" s="64" t="str">
        <f t="shared" si="0"/>
        <v>         </v>
      </c>
    </row>
    <row r="40" spans="1:21" ht="16.5" customHeight="1">
      <c r="A40" s="53" t="str">
        <f>IF(B40=" "," ",'名簿'!B38)</f>
        <v> </v>
      </c>
      <c r="B40" s="35" t="str">
        <f>IF('名簿'!C38=0," ",'名簿'!C38)</f>
        <v> </v>
      </c>
      <c r="C40" s="73" t="str">
        <f>IF($A40=" "," ",SUM('10月後:3月'!C40))</f>
        <v> </v>
      </c>
      <c r="D40" s="74" t="str">
        <f>IF($A40=" "," ",SUM('10月後:3月'!D40))</f>
        <v> </v>
      </c>
      <c r="E40" s="74" t="str">
        <f>IF($A40=" "," ",SUM('10月後:3月'!E40))</f>
        <v> </v>
      </c>
      <c r="F40" s="74" t="str">
        <f>IF($A40=" "," ",SUM('10月後:3月'!F40))</f>
        <v> </v>
      </c>
      <c r="G40" s="74" t="str">
        <f>IF($A40=" "," ",SUM('10月後:3月'!G40))</f>
        <v> </v>
      </c>
      <c r="H40" s="74" t="str">
        <f>IF($A40=" "," ",SUM('10月後:3月'!H40))</f>
        <v> </v>
      </c>
      <c r="I40" s="74" t="str">
        <f>IF($A40=" "," ",SUM('10月後:3月'!I40))</f>
        <v> </v>
      </c>
      <c r="J40" s="167" t="str">
        <f>IF($A40=" "," ",SUM('10月後:3月'!J40))</f>
        <v> </v>
      </c>
      <c r="K40" s="37">
        <f>SUM('10月後:3月'!K40)</f>
        <v>0</v>
      </c>
      <c r="L40" s="35">
        <f>SUM('10月後:3月'!L40)</f>
        <v>0</v>
      </c>
      <c r="M40" s="35">
        <f>SUM('10月後:3月'!M40)</f>
        <v>0</v>
      </c>
      <c r="N40" s="35">
        <f>SUM('10月後:3月'!N40)</f>
        <v>0</v>
      </c>
      <c r="O40" s="35">
        <f>SUM('10月後:3月'!O40)</f>
        <v>0</v>
      </c>
      <c r="P40" s="35">
        <f>SUM('10月後:3月'!P40)</f>
        <v>0</v>
      </c>
      <c r="Q40" s="35">
        <f>SUM('10月後:3月'!Q40)</f>
        <v>0</v>
      </c>
      <c r="R40" s="35">
        <f>SUM('10月後:3月'!R40)</f>
        <v>0</v>
      </c>
      <c r="S40" s="35">
        <f>SUM('10月後:3月'!S40)</f>
        <v>0</v>
      </c>
      <c r="T40" s="57">
        <f>'10月後'!T40&amp;'11月'!T40&amp;'12月'!T40&amp;'1月'!T40&amp;'2月'!T40&amp;'3月'!T40</f>
      </c>
      <c r="U40" s="65" t="str">
        <f t="shared" si="0"/>
        <v>         </v>
      </c>
    </row>
    <row r="41" spans="1:21" ht="16.5" customHeight="1">
      <c r="A41" s="13" t="str">
        <f>IF(B41=" "," ",'名簿'!B39)</f>
        <v> </v>
      </c>
      <c r="B41" s="10" t="str">
        <f>IF('名簿'!C39=0," ",'名簿'!C39)</f>
        <v> </v>
      </c>
      <c r="C41" s="75" t="str">
        <f>IF($A41=" "," ",SUM('10月後:3月'!C41))</f>
        <v> </v>
      </c>
      <c r="D41" s="76" t="str">
        <f>IF($A41=" "," ",SUM('10月後:3月'!D41))</f>
        <v> </v>
      </c>
      <c r="E41" s="76" t="str">
        <f>IF($A41=" "," ",SUM('10月後:3月'!E41))</f>
        <v> </v>
      </c>
      <c r="F41" s="76" t="str">
        <f>IF($A41=" "," ",SUM('10月後:3月'!F41))</f>
        <v> </v>
      </c>
      <c r="G41" s="76" t="str">
        <f>IF($A41=" "," ",SUM('10月後:3月'!G41))</f>
        <v> </v>
      </c>
      <c r="H41" s="76" t="str">
        <f>IF($A41=" "," ",SUM('10月後:3月'!H41))</f>
        <v> </v>
      </c>
      <c r="I41" s="76" t="str">
        <f>IF($A41=" "," ",SUM('10月後:3月'!I41))</f>
        <v> </v>
      </c>
      <c r="J41" s="168" t="str">
        <f>IF($A41=" "," ",SUM('10月後:3月'!J41))</f>
        <v> </v>
      </c>
      <c r="K41" s="11">
        <f>SUM('10月後:3月'!K41)</f>
        <v>0</v>
      </c>
      <c r="L41" s="10">
        <f>SUM('10月後:3月'!L41)</f>
        <v>0</v>
      </c>
      <c r="M41" s="10">
        <f>SUM('10月後:3月'!M41)</f>
        <v>0</v>
      </c>
      <c r="N41" s="10">
        <f>SUM('10月後:3月'!N41)</f>
        <v>0</v>
      </c>
      <c r="O41" s="10">
        <f>SUM('10月後:3月'!O41)</f>
        <v>0</v>
      </c>
      <c r="P41" s="10">
        <f>SUM('10月後:3月'!P41)</f>
        <v>0</v>
      </c>
      <c r="Q41" s="10">
        <f>SUM('10月後:3月'!Q41)</f>
        <v>0</v>
      </c>
      <c r="R41" s="10">
        <f>SUM('10月後:3月'!R41)</f>
        <v>0</v>
      </c>
      <c r="S41" s="10">
        <f>SUM('10月後:3月'!S41)</f>
        <v>0</v>
      </c>
      <c r="T41" s="12">
        <f>'10月後'!T41&amp;'11月'!T41&amp;'12月'!T41&amp;'1月'!T41&amp;'2月'!T41&amp;'3月'!T41</f>
      </c>
      <c r="U41" s="63" t="str">
        <f t="shared" si="0"/>
        <v>         </v>
      </c>
    </row>
    <row r="42" spans="1:21" ht="16.5" customHeight="1">
      <c r="A42" s="13" t="str">
        <f>IF(B42=" "," ",'名簿'!B40)</f>
        <v> </v>
      </c>
      <c r="B42" s="10" t="str">
        <f>IF('名簿'!C40=0," ",'名簿'!C40)</f>
        <v> </v>
      </c>
      <c r="C42" s="75" t="str">
        <f>IF($A42=" "," ",SUM('10月後:3月'!C42))</f>
        <v> </v>
      </c>
      <c r="D42" s="76" t="str">
        <f>IF($A42=" "," ",SUM('10月後:3月'!D42))</f>
        <v> </v>
      </c>
      <c r="E42" s="76" t="str">
        <f>IF($A42=" "," ",SUM('10月後:3月'!E42))</f>
        <v> </v>
      </c>
      <c r="F42" s="76" t="str">
        <f>IF($A42=" "," ",SUM('10月後:3月'!F42))</f>
        <v> </v>
      </c>
      <c r="G42" s="76" t="str">
        <f>IF($A42=" "," ",SUM('10月後:3月'!G42))</f>
        <v> </v>
      </c>
      <c r="H42" s="76" t="str">
        <f>IF($A42=" "," ",SUM('10月後:3月'!H42))</f>
        <v> </v>
      </c>
      <c r="I42" s="76" t="str">
        <f>IF($A42=" "," ",SUM('10月後:3月'!I42))</f>
        <v> </v>
      </c>
      <c r="J42" s="168" t="str">
        <f>IF($A42=" "," ",SUM('10月後:3月'!J42))</f>
        <v> </v>
      </c>
      <c r="K42" s="11">
        <f>SUM('10月後:3月'!K42)</f>
        <v>0</v>
      </c>
      <c r="L42" s="10">
        <f>SUM('10月後:3月'!L42)</f>
        <v>0</v>
      </c>
      <c r="M42" s="10">
        <f>SUM('10月後:3月'!M42)</f>
        <v>0</v>
      </c>
      <c r="N42" s="10">
        <f>SUM('10月後:3月'!N42)</f>
        <v>0</v>
      </c>
      <c r="O42" s="10">
        <f>SUM('10月後:3月'!O42)</f>
        <v>0</v>
      </c>
      <c r="P42" s="10">
        <f>SUM('10月後:3月'!P42)</f>
        <v>0</v>
      </c>
      <c r="Q42" s="10">
        <f>SUM('10月後:3月'!Q42)</f>
        <v>0</v>
      </c>
      <c r="R42" s="10">
        <f>SUM('10月後:3月'!R42)</f>
        <v>0</v>
      </c>
      <c r="S42" s="10">
        <f>SUM('10月後:3月'!S42)</f>
        <v>0</v>
      </c>
      <c r="T42" s="12">
        <f>'10月後'!T42&amp;'11月'!T42&amp;'12月'!T42&amp;'1月'!T42&amp;'2月'!T42&amp;'3月'!T42</f>
      </c>
      <c r="U42" s="63" t="str">
        <f t="shared" si="0"/>
        <v>         </v>
      </c>
    </row>
    <row r="43" spans="1:21" ht="16.5" customHeight="1">
      <c r="A43" s="13" t="str">
        <f>IF(B43=" "," ",'名簿'!B41)</f>
        <v> </v>
      </c>
      <c r="B43" s="10" t="str">
        <f>IF('名簿'!C41=0," ",'名簿'!C41)</f>
        <v> </v>
      </c>
      <c r="C43" s="75" t="str">
        <f>IF($A43=" "," ",SUM('10月後:3月'!C43))</f>
        <v> </v>
      </c>
      <c r="D43" s="76" t="str">
        <f>IF($A43=" "," ",SUM('10月後:3月'!D43))</f>
        <v> </v>
      </c>
      <c r="E43" s="76" t="str">
        <f>IF($A43=" "," ",SUM('10月後:3月'!E43))</f>
        <v> </v>
      </c>
      <c r="F43" s="76" t="str">
        <f>IF($A43=" "," ",SUM('10月後:3月'!F43))</f>
        <v> </v>
      </c>
      <c r="G43" s="76" t="str">
        <f>IF($A43=" "," ",SUM('10月後:3月'!G43))</f>
        <v> </v>
      </c>
      <c r="H43" s="76" t="str">
        <f>IF($A43=" "," ",SUM('10月後:3月'!H43))</f>
        <v> </v>
      </c>
      <c r="I43" s="76" t="str">
        <f>IF($A43=" "," ",SUM('10月後:3月'!I43))</f>
        <v> </v>
      </c>
      <c r="J43" s="168" t="str">
        <f>IF($A43=" "," ",SUM('10月後:3月'!J43))</f>
        <v> </v>
      </c>
      <c r="K43" s="11">
        <f>SUM('10月後:3月'!K43)</f>
        <v>0</v>
      </c>
      <c r="L43" s="10">
        <f>SUM('10月後:3月'!L43)</f>
        <v>0</v>
      </c>
      <c r="M43" s="10">
        <f>SUM('10月後:3月'!M43)</f>
        <v>0</v>
      </c>
      <c r="N43" s="10">
        <f>SUM('10月後:3月'!N43)</f>
        <v>0</v>
      </c>
      <c r="O43" s="10">
        <f>SUM('10月後:3月'!O43)</f>
        <v>0</v>
      </c>
      <c r="P43" s="10">
        <f>SUM('10月後:3月'!P43)</f>
        <v>0</v>
      </c>
      <c r="Q43" s="10">
        <f>SUM('10月後:3月'!Q43)</f>
        <v>0</v>
      </c>
      <c r="R43" s="10">
        <f>SUM('10月後:3月'!R43)</f>
        <v>0</v>
      </c>
      <c r="S43" s="10">
        <f>SUM('10月後:3月'!S43)</f>
        <v>0</v>
      </c>
      <c r="T43" s="12">
        <f>'10月後'!T43&amp;'11月'!T43&amp;'12月'!T43&amp;'1月'!T43&amp;'2月'!T43&amp;'3月'!T43</f>
      </c>
      <c r="U43" s="63" t="str">
        <f t="shared" si="0"/>
        <v>         </v>
      </c>
    </row>
    <row r="44" spans="1:21" ht="16.5" customHeight="1" thickBot="1">
      <c r="A44" s="54" t="str">
        <f>IF(B44=" "," ",'名簿'!B42)</f>
        <v> </v>
      </c>
      <c r="B44" s="43" t="str">
        <f>IF('名簿'!C42=0," ",'名簿'!C42)</f>
        <v> </v>
      </c>
      <c r="C44" s="79" t="str">
        <f>IF($A44=" "," ",SUM('10月後:3月'!C44))</f>
        <v> </v>
      </c>
      <c r="D44" s="80" t="str">
        <f>IF($A44=" "," ",SUM('10月後:3月'!D44))</f>
        <v> </v>
      </c>
      <c r="E44" s="80" t="str">
        <f>IF($A44=" "," ",SUM('10月後:3月'!E44))</f>
        <v> </v>
      </c>
      <c r="F44" s="80" t="str">
        <f>IF($A44=" "," ",SUM('10月後:3月'!F44))</f>
        <v> </v>
      </c>
      <c r="G44" s="80" t="str">
        <f>IF($A44=" "," ",SUM('10月後:3月'!G44))</f>
        <v> </v>
      </c>
      <c r="H44" s="80" t="str">
        <f>IF($A44=" "," ",SUM('10月後:3月'!H44))</f>
        <v> </v>
      </c>
      <c r="I44" s="80" t="str">
        <f>IF($A44=" "," ",SUM('10月後:3月'!I44))</f>
        <v> </v>
      </c>
      <c r="J44" s="170" t="str">
        <f>IF($A44=" "," ",SUM('10月後:3月'!J44))</f>
        <v> </v>
      </c>
      <c r="K44" s="45">
        <f>SUM('10月後:3月'!K44)</f>
        <v>0</v>
      </c>
      <c r="L44" s="43">
        <f>SUM('10月後:3月'!L44)</f>
        <v>0</v>
      </c>
      <c r="M44" s="43">
        <f>SUM('10月後:3月'!M44)</f>
        <v>0</v>
      </c>
      <c r="N44" s="43">
        <f>SUM('10月後:3月'!N44)</f>
        <v>0</v>
      </c>
      <c r="O44" s="43">
        <f>SUM('10月後:3月'!O44)</f>
        <v>0</v>
      </c>
      <c r="P44" s="43">
        <f>SUM('10月後:3月'!P44)</f>
        <v>0</v>
      </c>
      <c r="Q44" s="43">
        <f>SUM('10月後:3月'!Q44)</f>
        <v>0</v>
      </c>
      <c r="R44" s="43">
        <f>SUM('10月後:3月'!R44)</f>
        <v>0</v>
      </c>
      <c r="S44" s="43">
        <f>SUM('10月後:3月'!S44)</f>
        <v>0</v>
      </c>
      <c r="T44" s="58">
        <f>'10月後'!T44&amp;'11月'!T44&amp;'12月'!T44&amp;'1月'!T44&amp;'2月'!T44&amp;'3月'!T44</f>
      </c>
      <c r="U44" s="66" t="str">
        <f t="shared" si="0"/>
        <v>         </v>
      </c>
    </row>
    <row r="45" spans="1:21" ht="16.5" customHeight="1">
      <c r="A45" s="55" t="str">
        <f>IF(B45=" "," ",'名簿'!B43)</f>
        <v> </v>
      </c>
      <c r="B45" s="29" t="str">
        <f>IF('名簿'!C43=0," ",'名簿'!C43)</f>
        <v> </v>
      </c>
      <c r="C45" s="81" t="str">
        <f>IF($A45=" "," ",SUM('10月後:3月'!C45))</f>
        <v> </v>
      </c>
      <c r="D45" s="82" t="str">
        <f>IF($A45=" "," ",SUM('10月後:3月'!D45))</f>
        <v> </v>
      </c>
      <c r="E45" s="82" t="str">
        <f>IF($A45=" "," ",SUM('10月後:3月'!E45))</f>
        <v> </v>
      </c>
      <c r="F45" s="82" t="str">
        <f>IF($A45=" "," ",SUM('10月後:3月'!F45))</f>
        <v> </v>
      </c>
      <c r="G45" s="82" t="str">
        <f>IF($A45=" "," ",SUM('10月後:3月'!G45))</f>
        <v> </v>
      </c>
      <c r="H45" s="82" t="str">
        <f>IF($A45=" "," ",SUM('10月後:3月'!H45))</f>
        <v> </v>
      </c>
      <c r="I45" s="82" t="str">
        <f>IF($A45=" "," ",SUM('10月後:3月'!I45))</f>
        <v> </v>
      </c>
      <c r="J45" s="171" t="str">
        <f>IF($A45=" "," ",SUM('10月後:3月'!J45))</f>
        <v> </v>
      </c>
      <c r="K45" s="30">
        <f>SUM('10月後:3月'!K45)</f>
        <v>0</v>
      </c>
      <c r="L45" s="29">
        <f>SUM('10月後:3月'!L45)</f>
        <v>0</v>
      </c>
      <c r="M45" s="29">
        <f>SUM('10月後:3月'!M45)</f>
        <v>0</v>
      </c>
      <c r="N45" s="29">
        <f>SUM('10月後:3月'!N45)</f>
        <v>0</v>
      </c>
      <c r="O45" s="29">
        <f>SUM('10月後:3月'!O45)</f>
        <v>0</v>
      </c>
      <c r="P45" s="29">
        <f>SUM('10月後:3月'!P45)</f>
        <v>0</v>
      </c>
      <c r="Q45" s="29">
        <f>SUM('10月後:3月'!Q45)</f>
        <v>0</v>
      </c>
      <c r="R45" s="29">
        <f>SUM('10月後:3月'!R45)</f>
        <v>0</v>
      </c>
      <c r="S45" s="29">
        <f>SUM('10月後:3月'!S45)</f>
        <v>0</v>
      </c>
      <c r="T45" s="59">
        <f>'10月後'!T45&amp;'11月'!T45&amp;'12月'!T45&amp;'1月'!T45&amp;'2月'!T45&amp;'3月'!T45</f>
      </c>
      <c r="U45" s="67" t="str">
        <f t="shared" si="0"/>
        <v>         </v>
      </c>
    </row>
    <row r="46" spans="1:21" ht="16.5" customHeight="1">
      <c r="A46" s="13" t="str">
        <f>IF(B46=" "," ",'名簿'!B44)</f>
        <v> </v>
      </c>
      <c r="B46" s="10" t="str">
        <f>IF('名簿'!C44=0," ",'名簿'!C44)</f>
        <v> </v>
      </c>
      <c r="C46" s="75" t="str">
        <f>IF($A46=" "," ",SUM('10月後:3月'!C46))</f>
        <v> </v>
      </c>
      <c r="D46" s="76" t="str">
        <f>IF($A46=" "," ",SUM('10月後:3月'!D46))</f>
        <v> </v>
      </c>
      <c r="E46" s="76" t="str">
        <f>IF($A46=" "," ",SUM('10月後:3月'!E46))</f>
        <v> </v>
      </c>
      <c r="F46" s="76" t="str">
        <f>IF($A46=" "," ",SUM('10月後:3月'!F46))</f>
        <v> </v>
      </c>
      <c r="G46" s="76" t="str">
        <f>IF($A46=" "," ",SUM('10月後:3月'!G46))</f>
        <v> </v>
      </c>
      <c r="H46" s="76" t="str">
        <f>IF($A46=" "," ",SUM('10月後:3月'!H46))</f>
        <v> </v>
      </c>
      <c r="I46" s="76" t="str">
        <f>IF($A46=" "," ",SUM('10月後:3月'!I46))</f>
        <v> </v>
      </c>
      <c r="J46" s="168" t="str">
        <f>IF($A46=" "," ",SUM('10月後:3月'!J46))</f>
        <v> </v>
      </c>
      <c r="K46" s="11">
        <f>SUM('10月後:3月'!K46)</f>
        <v>0</v>
      </c>
      <c r="L46" s="10">
        <f>SUM('10月後:3月'!L46)</f>
        <v>0</v>
      </c>
      <c r="M46" s="10">
        <f>SUM('10月後:3月'!M46)</f>
        <v>0</v>
      </c>
      <c r="N46" s="10">
        <f>SUM('10月後:3月'!N46)</f>
        <v>0</v>
      </c>
      <c r="O46" s="10">
        <f>SUM('10月後:3月'!O46)</f>
        <v>0</v>
      </c>
      <c r="P46" s="10">
        <f>SUM('10月後:3月'!P46)</f>
        <v>0</v>
      </c>
      <c r="Q46" s="10">
        <f>SUM('10月後:3月'!Q46)</f>
        <v>0</v>
      </c>
      <c r="R46" s="10">
        <f>SUM('10月後:3月'!R46)</f>
        <v>0</v>
      </c>
      <c r="S46" s="10">
        <f>SUM('10月後:3月'!S46)</f>
        <v>0</v>
      </c>
      <c r="T46" s="12">
        <f>'10月後'!T46&amp;'11月'!T46&amp;'12月'!T46&amp;'1月'!T46&amp;'2月'!T46&amp;'3月'!T46</f>
      </c>
      <c r="U46" s="63" t="str">
        <f t="shared" si="0"/>
        <v>         </v>
      </c>
    </row>
    <row r="47" spans="1:21" ht="16.5" customHeight="1">
      <c r="A47" s="13" t="str">
        <f>IF(B47=" "," ",'名簿'!B45)</f>
        <v> </v>
      </c>
      <c r="B47" s="10" t="str">
        <f>IF('名簿'!C45=0," ",'名簿'!C45)</f>
        <v> </v>
      </c>
      <c r="C47" s="75" t="str">
        <f>IF($A47=" "," ",SUM('10月後:3月'!C47))</f>
        <v> </v>
      </c>
      <c r="D47" s="76" t="str">
        <f>IF($A47=" "," ",SUM('10月後:3月'!D47))</f>
        <v> </v>
      </c>
      <c r="E47" s="76" t="str">
        <f>IF($A47=" "," ",SUM('10月後:3月'!E47))</f>
        <v> </v>
      </c>
      <c r="F47" s="76" t="str">
        <f>IF($A47=" "," ",SUM('10月後:3月'!F47))</f>
        <v> </v>
      </c>
      <c r="G47" s="76" t="str">
        <f>IF($A47=" "," ",SUM('10月後:3月'!G47))</f>
        <v> </v>
      </c>
      <c r="H47" s="76" t="str">
        <f>IF($A47=" "," ",SUM('10月後:3月'!H47))</f>
        <v> </v>
      </c>
      <c r="I47" s="76" t="str">
        <f>IF($A47=" "," ",SUM('10月後:3月'!I47))</f>
        <v> </v>
      </c>
      <c r="J47" s="168" t="str">
        <f>IF($A47=" "," ",SUM('10月後:3月'!J47))</f>
        <v> </v>
      </c>
      <c r="K47" s="11">
        <f>SUM('10月後:3月'!K47)</f>
        <v>0</v>
      </c>
      <c r="L47" s="10">
        <f>SUM('10月後:3月'!L47)</f>
        <v>0</v>
      </c>
      <c r="M47" s="10">
        <f>SUM('10月後:3月'!M47)</f>
        <v>0</v>
      </c>
      <c r="N47" s="10">
        <f>SUM('10月後:3月'!N47)</f>
        <v>0</v>
      </c>
      <c r="O47" s="10">
        <f>SUM('10月後:3月'!O47)</f>
        <v>0</v>
      </c>
      <c r="P47" s="10">
        <f>SUM('10月後:3月'!P47)</f>
        <v>0</v>
      </c>
      <c r="Q47" s="10">
        <f>SUM('10月後:3月'!Q47)</f>
        <v>0</v>
      </c>
      <c r="R47" s="10">
        <f>SUM('10月後:3月'!R47)</f>
        <v>0</v>
      </c>
      <c r="S47" s="10">
        <f>SUM('10月後:3月'!S47)</f>
        <v>0</v>
      </c>
      <c r="T47" s="12">
        <f>'10月後'!T47&amp;'11月'!T47&amp;'12月'!T47&amp;'1月'!T47&amp;'2月'!T47&amp;'3月'!T47</f>
      </c>
      <c r="U47" s="63" t="str">
        <f t="shared" si="0"/>
        <v>         </v>
      </c>
    </row>
    <row r="48" spans="1:21" ht="16.5" customHeight="1">
      <c r="A48" s="13" t="str">
        <f>IF(B48=" "," ",'名簿'!B46)</f>
        <v> </v>
      </c>
      <c r="B48" s="10" t="str">
        <f>IF('名簿'!C46=0," ",'名簿'!C46)</f>
        <v> </v>
      </c>
      <c r="C48" s="75" t="str">
        <f>IF($A48=" "," ",SUM('10月後:3月'!C48))</f>
        <v> </v>
      </c>
      <c r="D48" s="76" t="str">
        <f>IF($A48=" "," ",SUM('10月後:3月'!D48))</f>
        <v> </v>
      </c>
      <c r="E48" s="76" t="str">
        <f>IF($A48=" "," ",SUM('10月後:3月'!E48))</f>
        <v> </v>
      </c>
      <c r="F48" s="76" t="str">
        <f>IF($A48=" "," ",SUM('10月後:3月'!F48))</f>
        <v> </v>
      </c>
      <c r="G48" s="76" t="str">
        <f>IF($A48=" "," ",SUM('10月後:3月'!G48))</f>
        <v> </v>
      </c>
      <c r="H48" s="76" t="str">
        <f>IF($A48=" "," ",SUM('10月後:3月'!H48))</f>
        <v> </v>
      </c>
      <c r="I48" s="76" t="str">
        <f>IF($A48=" "," ",SUM('10月後:3月'!I48))</f>
        <v> </v>
      </c>
      <c r="J48" s="168" t="str">
        <f>IF($A48=" "," ",SUM('10月後:3月'!J48))</f>
        <v> </v>
      </c>
      <c r="K48" s="11">
        <f>SUM('10月後:3月'!K48)</f>
        <v>0</v>
      </c>
      <c r="L48" s="10">
        <f>SUM('10月後:3月'!L48)</f>
        <v>0</v>
      </c>
      <c r="M48" s="10">
        <f>SUM('10月後:3月'!M48)</f>
        <v>0</v>
      </c>
      <c r="N48" s="10">
        <f>SUM('10月後:3月'!N48)</f>
        <v>0</v>
      </c>
      <c r="O48" s="10">
        <f>SUM('10月後:3月'!O48)</f>
        <v>0</v>
      </c>
      <c r="P48" s="10">
        <f>SUM('10月後:3月'!P48)</f>
        <v>0</v>
      </c>
      <c r="Q48" s="10">
        <f>SUM('10月後:3月'!Q48)</f>
        <v>0</v>
      </c>
      <c r="R48" s="10">
        <f>SUM('10月後:3月'!R48)</f>
        <v>0</v>
      </c>
      <c r="S48" s="10">
        <f>SUM('10月後:3月'!S48)</f>
        <v>0</v>
      </c>
      <c r="T48" s="12">
        <f>'10月後'!T48&amp;'11月'!T48&amp;'12月'!T48&amp;'1月'!T48&amp;'2月'!T48&amp;'3月'!T48</f>
      </c>
      <c r="U48" s="63" t="str">
        <f t="shared" si="0"/>
        <v>         </v>
      </c>
    </row>
    <row r="49" spans="1:21" ht="16.5" customHeight="1" thickBot="1">
      <c r="A49" s="54" t="str">
        <f>IF(B49=" "," ",'名簿'!B47)</f>
        <v> </v>
      </c>
      <c r="B49" s="43" t="str">
        <f>IF('名簿'!C47=0," ",'名簿'!C47)</f>
        <v> </v>
      </c>
      <c r="C49" s="79" t="str">
        <f>IF($A49=" "," ",SUM('10月後:3月'!C49))</f>
        <v> </v>
      </c>
      <c r="D49" s="80" t="str">
        <f>IF($A49=" "," ",SUM('10月後:3月'!D49))</f>
        <v> </v>
      </c>
      <c r="E49" s="80" t="str">
        <f>IF($A49=" "," ",SUM('10月後:3月'!E49))</f>
        <v> </v>
      </c>
      <c r="F49" s="80" t="str">
        <f>IF($A49=" "," ",SUM('10月後:3月'!F49))</f>
        <v> </v>
      </c>
      <c r="G49" s="80" t="str">
        <f>IF($A49=" "," ",SUM('10月後:3月'!G49))</f>
        <v> </v>
      </c>
      <c r="H49" s="80" t="str">
        <f>IF($A49=" "," ",SUM('10月後:3月'!H49))</f>
        <v> </v>
      </c>
      <c r="I49" s="80" t="str">
        <f>IF($A49=" "," ",SUM('10月後:3月'!I49))</f>
        <v> </v>
      </c>
      <c r="J49" s="170" t="str">
        <f>IF($A49=" "," ",SUM('10月後:3月'!J49))</f>
        <v> </v>
      </c>
      <c r="K49" s="45">
        <f>SUM('10月後:3月'!K49)</f>
        <v>0</v>
      </c>
      <c r="L49" s="43">
        <f>SUM('10月後:3月'!L49)</f>
        <v>0</v>
      </c>
      <c r="M49" s="43">
        <f>SUM('10月後:3月'!M49)</f>
        <v>0</v>
      </c>
      <c r="N49" s="43">
        <f>SUM('10月後:3月'!N49)</f>
        <v>0</v>
      </c>
      <c r="O49" s="43">
        <f>SUM('10月後:3月'!O49)</f>
        <v>0</v>
      </c>
      <c r="P49" s="43">
        <f>SUM('10月後:3月'!P49)</f>
        <v>0</v>
      </c>
      <c r="Q49" s="43">
        <f>SUM('10月後:3月'!Q49)</f>
        <v>0</v>
      </c>
      <c r="R49" s="43">
        <f>SUM('10月後:3月'!R49)</f>
        <v>0</v>
      </c>
      <c r="S49" s="43">
        <f>SUM('10月後:3月'!S49)</f>
        <v>0</v>
      </c>
      <c r="T49" s="58">
        <f>'10月後'!T49&amp;'11月'!T49&amp;'12月'!T49&amp;'1月'!T49&amp;'2月'!T49&amp;'3月'!T49</f>
      </c>
      <c r="U49" s="66" t="str">
        <f t="shared" si="0"/>
        <v>         </v>
      </c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13">
    <mergeCell ref="H2:H4"/>
    <mergeCell ref="D2:D4"/>
    <mergeCell ref="U1:U4"/>
    <mergeCell ref="I2:I4"/>
    <mergeCell ref="J2:J4"/>
    <mergeCell ref="K2:T2"/>
    <mergeCell ref="C1:J1"/>
    <mergeCell ref="A2:A4"/>
    <mergeCell ref="B2:B4"/>
    <mergeCell ref="C2:C4"/>
    <mergeCell ref="E2:E4"/>
    <mergeCell ref="F2:F4"/>
    <mergeCell ref="G2:G4"/>
  </mergeCells>
  <conditionalFormatting sqref="L3:S65536 L1:S1 K1:K65536">
    <cfRule type="cellIs" priority="1" dxfId="3" operator="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X49"/>
  <sheetViews>
    <sheetView zoomScalePageLayoutView="0" workbookViewId="0" topLeftCell="A1">
      <selection activeCell="U5" sqref="U5"/>
      <selection activeCell="T6" sqref="T6"/>
    </sheetView>
  </sheetViews>
  <sheetFormatPr defaultColWidth="9.00390625" defaultRowHeight="13.5"/>
  <cols>
    <col min="1" max="1" width="8.125" style="0" customWidth="1"/>
    <col min="2" max="2" width="10.125" style="0" customWidth="1"/>
    <col min="3" max="3" width="1.875" style="5" customWidth="1"/>
    <col min="4" max="10" width="2.125" style="5" customWidth="1"/>
    <col min="11" max="19" width="3.75390625" style="0" customWidth="1"/>
    <col min="20" max="20" width="8.125" style="0" customWidth="1"/>
    <col min="21" max="21" width="11.50390625" style="0" customWidth="1"/>
    <col min="22" max="24" width="4.50390625" style="0" customWidth="1"/>
  </cols>
  <sheetData>
    <row r="1" spans="1:21" ht="13.5">
      <c r="A1" s="68"/>
      <c r="B1" s="69"/>
      <c r="C1" s="156" t="s">
        <v>28</v>
      </c>
      <c r="D1" s="157"/>
      <c r="E1" s="157"/>
      <c r="F1" s="157"/>
      <c r="G1" s="157"/>
      <c r="H1" s="157"/>
      <c r="I1" s="157"/>
      <c r="J1" s="158"/>
      <c r="K1" s="69"/>
      <c r="L1" s="69"/>
      <c r="M1" s="69"/>
      <c r="N1" s="69"/>
      <c r="O1" s="69"/>
      <c r="P1" s="69"/>
      <c r="Q1" s="69"/>
      <c r="R1" s="69"/>
      <c r="S1" s="69"/>
      <c r="T1" s="69"/>
      <c r="U1" s="159" t="s">
        <v>27</v>
      </c>
    </row>
    <row r="2" spans="1:21" ht="13.5" customHeight="1">
      <c r="A2" s="143" t="s">
        <v>2</v>
      </c>
      <c r="B2" s="145" t="s">
        <v>3</v>
      </c>
      <c r="C2" s="147" t="s">
        <v>29</v>
      </c>
      <c r="D2" s="163" t="s">
        <v>12</v>
      </c>
      <c r="E2" s="150" t="s">
        <v>6</v>
      </c>
      <c r="F2" s="150" t="s">
        <v>7</v>
      </c>
      <c r="G2" s="161" t="s">
        <v>8</v>
      </c>
      <c r="H2" s="152" t="s">
        <v>9</v>
      </c>
      <c r="I2" s="152" t="s">
        <v>10</v>
      </c>
      <c r="J2" s="154" t="s">
        <v>11</v>
      </c>
      <c r="K2" s="165" t="s">
        <v>14</v>
      </c>
      <c r="L2" s="110"/>
      <c r="M2" s="110"/>
      <c r="N2" s="110"/>
      <c r="O2" s="110"/>
      <c r="P2" s="110"/>
      <c r="Q2" s="110"/>
      <c r="R2" s="110"/>
      <c r="S2" s="110"/>
      <c r="T2" s="166"/>
      <c r="U2" s="160"/>
    </row>
    <row r="3" spans="1:24" s="3" customFormat="1" ht="82.5" customHeight="1">
      <c r="A3" s="144"/>
      <c r="B3" s="146"/>
      <c r="C3" s="148"/>
      <c r="D3" s="164"/>
      <c r="E3" s="151"/>
      <c r="F3" s="151"/>
      <c r="G3" s="162"/>
      <c r="H3" s="153"/>
      <c r="I3" s="153"/>
      <c r="J3" s="155"/>
      <c r="K3" s="61" t="s">
        <v>15</v>
      </c>
      <c r="L3" s="60" t="s">
        <v>22</v>
      </c>
      <c r="M3" s="60" t="s">
        <v>21</v>
      </c>
      <c r="N3" s="60" t="s">
        <v>16</v>
      </c>
      <c r="O3" s="60" t="s">
        <v>17</v>
      </c>
      <c r="P3" s="60" t="s">
        <v>20</v>
      </c>
      <c r="Q3" s="60" t="s">
        <v>23</v>
      </c>
      <c r="R3" s="60" t="s">
        <v>18</v>
      </c>
      <c r="S3" s="60" t="s">
        <v>19</v>
      </c>
      <c r="T3" s="62" t="s">
        <v>25</v>
      </c>
      <c r="U3" s="160"/>
      <c r="V3" s="4"/>
      <c r="W3" s="4"/>
      <c r="X3" s="4"/>
    </row>
    <row r="4" spans="1:24" s="3" customFormat="1" ht="17.25" customHeight="1" thickBot="1">
      <c r="A4" s="144"/>
      <c r="B4" s="146"/>
      <c r="C4" s="149"/>
      <c r="D4" s="164"/>
      <c r="E4" s="151"/>
      <c r="F4" s="151"/>
      <c r="G4" s="162"/>
      <c r="H4" s="153"/>
      <c r="I4" s="153"/>
      <c r="J4" s="155"/>
      <c r="K4" s="70"/>
      <c r="L4" s="71"/>
      <c r="M4" s="71"/>
      <c r="N4" s="71"/>
      <c r="O4" s="71"/>
      <c r="P4" s="71"/>
      <c r="Q4" s="71"/>
      <c r="R4" s="71"/>
      <c r="S4" s="71"/>
      <c r="T4" s="72"/>
      <c r="U4" s="160"/>
      <c r="V4" s="4"/>
      <c r="W4" s="4"/>
      <c r="X4" s="4"/>
    </row>
    <row r="5" spans="1:21" ht="16.5" customHeight="1">
      <c r="A5" s="53" t="str">
        <f>IF(B5=" "," ",'名簿'!B3)</f>
        <v> </v>
      </c>
      <c r="B5" s="35" t="str">
        <f>IF('名簿'!C3=0," ",'名簿'!C3)</f>
        <v> </v>
      </c>
      <c r="C5" s="97" t="str">
        <f>IF($A5=" "," ",SUM('10月後:3月'!C5))</f>
        <v> </v>
      </c>
      <c r="D5" s="74" t="str">
        <f>IF($A5=" "," ",SUM('10月後:3月'!D5))</f>
        <v> </v>
      </c>
      <c r="E5" s="74" t="str">
        <f>IF($A5=" "," ",SUM('10月後:3月'!E5))</f>
        <v> </v>
      </c>
      <c r="F5" s="74" t="str">
        <f>IF($A5=" "," ",SUM('10月後:3月'!F5))</f>
        <v> </v>
      </c>
      <c r="G5" s="74" t="str">
        <f>IF($A5=" "," ",SUM('10月後:3月'!G5))</f>
        <v> </v>
      </c>
      <c r="H5" s="74" t="str">
        <f>IF($A5=" "," ",SUM('10月後:3月'!H5))</f>
        <v> </v>
      </c>
      <c r="I5" s="74" t="str">
        <f>IF($A5=" "," ",SUM('10月後:3月'!I5))</f>
        <v> </v>
      </c>
      <c r="J5" s="167" t="str">
        <f>IF($A5=" "," ",SUM('10月後:3月'!J5))</f>
        <v> </v>
      </c>
      <c r="K5" s="172">
        <f>IF($A5=" ",0,'1学期'!K5+'2学期'!K5)</f>
        <v>0</v>
      </c>
      <c r="L5" s="74">
        <f>IF($A5=" ",0,'1学期'!L5+'2学期'!L5)</f>
        <v>0</v>
      </c>
      <c r="M5" s="74">
        <f>IF($A5=" ",0,'1学期'!M5+'2学期'!M5)</f>
        <v>0</v>
      </c>
      <c r="N5" s="74">
        <f>IF($A5=" ",0,'1学期'!N5+'2学期'!N5)</f>
        <v>0</v>
      </c>
      <c r="O5" s="74">
        <f>IF($A5=" ",0,'1学期'!O5+'2学期'!O5)</f>
        <v>0</v>
      </c>
      <c r="P5" s="74">
        <f>IF($A5=" ",0,'1学期'!P5+'2学期'!P5)</f>
        <v>0</v>
      </c>
      <c r="Q5" s="74">
        <f>IF($A5=" ",0,'1学期'!Q5+'2学期'!Q5)</f>
        <v>0</v>
      </c>
      <c r="R5" s="74">
        <f>IF($A5=" ",0,'1学期'!R5+'2学期'!R5)</f>
        <v>0</v>
      </c>
      <c r="S5" s="74">
        <f>IF($A5=" ",0,'1学期'!S5+'2学期'!S5)</f>
        <v>0</v>
      </c>
      <c r="T5" s="57"/>
      <c r="U5" s="65" t="str">
        <f>IF(K5=0," ",K$3&amp;K5)&amp;IF(L5=0," ",L$3&amp;L5)&amp;IF(M5=0," ",M$3&amp;M5)&amp;IF(N5=0," ",N$3&amp;N5)&amp;IF(O5=0," ",O$3&amp;O5)&amp;IF(P5=0," ",P$3&amp;P5)&amp;IF(Q5=0," ",Q$3&amp;Q5)&amp;IF(R5=0," ",R$3&amp;R5)&amp;IF(S5=0," ",S$3&amp;S5)&amp;T5</f>
        <v>         </v>
      </c>
    </row>
    <row r="6" spans="1:21" ht="16.5" customHeight="1">
      <c r="A6" s="13" t="str">
        <f>IF(B6=" "," ",'名簿'!B4)</f>
        <v> </v>
      </c>
      <c r="B6" s="10" t="str">
        <f>IF('名簿'!C4=0," ",'名簿'!C4)</f>
        <v> </v>
      </c>
      <c r="C6" s="98" t="str">
        <f>IF($A6=" "," ",SUM('10月後:3月'!C6))</f>
        <v> </v>
      </c>
      <c r="D6" s="76" t="str">
        <f>IF($A6=" "," ",SUM('10月後:3月'!D6))</f>
        <v> </v>
      </c>
      <c r="E6" s="76" t="str">
        <f>IF($A6=" "," ",SUM('10月後:3月'!E6))</f>
        <v> </v>
      </c>
      <c r="F6" s="76" t="str">
        <f>IF($A6=" "," ",SUM('10月後:3月'!F6))</f>
        <v> </v>
      </c>
      <c r="G6" s="76" t="str">
        <f>IF($A6=" "," ",SUM('10月後:3月'!G6))</f>
        <v> </v>
      </c>
      <c r="H6" s="76" t="str">
        <f>IF($A6=" "," ",SUM('10月後:3月'!H6))</f>
        <v> </v>
      </c>
      <c r="I6" s="76" t="str">
        <f>IF($A6=" "," ",SUM('10月後:3月'!I6))</f>
        <v> </v>
      </c>
      <c r="J6" s="168" t="str">
        <f>IF($A6=" "," ",SUM('10月後:3月'!J6))</f>
        <v> </v>
      </c>
      <c r="K6" s="173">
        <f>IF($A6=" ",0,'1学期'!K6+'2学期'!K6)</f>
        <v>0</v>
      </c>
      <c r="L6" s="76">
        <f>IF($A6=" ",0,'1学期'!L6+'2学期'!L6)</f>
        <v>0</v>
      </c>
      <c r="M6" s="76">
        <f>IF($A6=" ",0,'1学期'!M6+'2学期'!M6)</f>
        <v>0</v>
      </c>
      <c r="N6" s="76">
        <f>IF($A6=" ",0,'1学期'!N6+'2学期'!N6)</f>
        <v>0</v>
      </c>
      <c r="O6" s="76">
        <f>IF($A6=" ",0,'1学期'!O6+'2学期'!O6)</f>
        <v>0</v>
      </c>
      <c r="P6" s="76">
        <f>IF($A6=" ",0,'1学期'!P6+'2学期'!P6)</f>
        <v>0</v>
      </c>
      <c r="Q6" s="76">
        <f>IF($A6=" ",0,'1学期'!Q6+'2学期'!Q6)</f>
        <v>0</v>
      </c>
      <c r="R6" s="76">
        <f>IF($A6=" ",0,'1学期'!R6+'2学期'!R6)</f>
        <v>0</v>
      </c>
      <c r="S6" s="76">
        <f>IF($A6=" ",0,'1学期'!S6+'2学期'!S6)</f>
        <v>0</v>
      </c>
      <c r="T6" s="12">
        <f>'1学期'!T6&amp;'2学期'!T6</f>
      </c>
      <c r="U6" s="63" t="str">
        <f aca="true" t="shared" si="0" ref="U6:U49">IF(K6=0," ",K$3&amp;K6)&amp;IF(L6=0," ",L$3&amp;L6)&amp;IF(M6=0," ",M$3&amp;M6)&amp;IF(N6=0," ",N$3&amp;N6)&amp;IF(O6=0," ",O$3&amp;O6)&amp;IF(P6=0," ",P$3&amp;P6)&amp;IF(Q6=0," ",Q$3&amp;Q6)&amp;IF(R6=0," ",R$3&amp;R6)&amp;IF(S6=0," ",S$3&amp;S6)&amp;T6</f>
        <v>         </v>
      </c>
    </row>
    <row r="7" spans="1:21" ht="16.5" customHeight="1">
      <c r="A7" s="13" t="str">
        <f>IF(B7=" "," ",'名簿'!B5)</f>
        <v> </v>
      </c>
      <c r="B7" s="10" t="str">
        <f>IF('名簿'!C5=0," ",'名簿'!C5)</f>
        <v> </v>
      </c>
      <c r="C7" s="98" t="str">
        <f>IF($A7=" "," ",SUM('10月後:3月'!C7))</f>
        <v> </v>
      </c>
      <c r="D7" s="76" t="str">
        <f>IF($A7=" "," ",SUM('10月後:3月'!D7))</f>
        <v> </v>
      </c>
      <c r="E7" s="76" t="str">
        <f>IF($A7=" "," ",SUM('10月後:3月'!E7))</f>
        <v> </v>
      </c>
      <c r="F7" s="76" t="str">
        <f>IF($A7=" "," ",SUM('10月後:3月'!F7))</f>
        <v> </v>
      </c>
      <c r="G7" s="76" t="str">
        <f>IF($A7=" "," ",SUM('10月後:3月'!G7))</f>
        <v> </v>
      </c>
      <c r="H7" s="76" t="str">
        <f>IF($A7=" "," ",SUM('10月後:3月'!H7))</f>
        <v> </v>
      </c>
      <c r="I7" s="76" t="str">
        <f>IF($A7=" "," ",SUM('10月後:3月'!I7))</f>
        <v> </v>
      </c>
      <c r="J7" s="168" t="str">
        <f>IF($A7=" "," ",SUM('10月後:3月'!J7))</f>
        <v> </v>
      </c>
      <c r="K7" s="173">
        <f>IF($A7=" ",0,'1学期'!K7+'2学期'!K7)</f>
        <v>0</v>
      </c>
      <c r="L7" s="76">
        <f>IF($A7=" ",0,'1学期'!L7+'2学期'!L7)</f>
        <v>0</v>
      </c>
      <c r="M7" s="76">
        <f>IF($A7=" ",0,'1学期'!M7+'2学期'!M7)</f>
        <v>0</v>
      </c>
      <c r="N7" s="76">
        <f>IF($A7=" ",0,'1学期'!N7+'2学期'!N7)</f>
        <v>0</v>
      </c>
      <c r="O7" s="76">
        <f>IF($A7=" ",0,'1学期'!O7+'2学期'!O7)</f>
        <v>0</v>
      </c>
      <c r="P7" s="76">
        <f>IF($A7=" ",0,'1学期'!P7+'2学期'!P7)</f>
        <v>0</v>
      </c>
      <c r="Q7" s="76">
        <f>IF($A7=" ",0,'1学期'!Q7+'2学期'!Q7)</f>
        <v>0</v>
      </c>
      <c r="R7" s="76">
        <f>IF($A7=" ",0,'1学期'!R7+'2学期'!R7)</f>
        <v>0</v>
      </c>
      <c r="S7" s="76">
        <f>IF($A7=" ",0,'1学期'!S7+'2学期'!S7)</f>
        <v>0</v>
      </c>
      <c r="T7" s="12">
        <f>'1学期'!T7&amp;'2学期'!T7</f>
      </c>
      <c r="U7" s="63" t="str">
        <f t="shared" si="0"/>
        <v>         </v>
      </c>
    </row>
    <row r="8" spans="1:21" ht="16.5" customHeight="1">
      <c r="A8" s="13" t="str">
        <f>IF(B8=" "," ",'名簿'!B6)</f>
        <v> </v>
      </c>
      <c r="B8" s="10" t="str">
        <f>IF('名簿'!C6=0," ",'名簿'!C6)</f>
        <v> </v>
      </c>
      <c r="C8" s="98" t="str">
        <f>IF($A8=" "," ",SUM('10月後:3月'!C8))</f>
        <v> </v>
      </c>
      <c r="D8" s="76" t="str">
        <f>IF($A8=" "," ",SUM('10月後:3月'!D8))</f>
        <v> </v>
      </c>
      <c r="E8" s="76" t="str">
        <f>IF($A8=" "," ",SUM('10月後:3月'!E8))</f>
        <v> </v>
      </c>
      <c r="F8" s="76" t="str">
        <f>IF($A8=" "," ",SUM('10月後:3月'!F8))</f>
        <v> </v>
      </c>
      <c r="G8" s="76" t="str">
        <f>IF($A8=" "," ",SUM('10月後:3月'!G8))</f>
        <v> </v>
      </c>
      <c r="H8" s="76" t="str">
        <f>IF($A8=" "," ",SUM('10月後:3月'!H8))</f>
        <v> </v>
      </c>
      <c r="I8" s="76" t="str">
        <f>IF($A8=" "," ",SUM('10月後:3月'!I8))</f>
        <v> </v>
      </c>
      <c r="J8" s="168" t="str">
        <f>IF($A8=" "," ",SUM('10月後:3月'!J8))</f>
        <v> </v>
      </c>
      <c r="K8" s="173">
        <f>IF($A8=" ",0,'1学期'!K8+'2学期'!K8)</f>
        <v>0</v>
      </c>
      <c r="L8" s="76">
        <f>IF($A8=" ",0,'1学期'!L8+'2学期'!L8)</f>
        <v>0</v>
      </c>
      <c r="M8" s="76">
        <f>IF($A8=" ",0,'1学期'!M8+'2学期'!M8)</f>
        <v>0</v>
      </c>
      <c r="N8" s="76">
        <f>IF($A8=" ",0,'1学期'!N8+'2学期'!N8)</f>
        <v>0</v>
      </c>
      <c r="O8" s="76">
        <f>IF($A8=" ",0,'1学期'!O8+'2学期'!O8)</f>
        <v>0</v>
      </c>
      <c r="P8" s="76">
        <f>IF($A8=" ",0,'1学期'!P8+'2学期'!P8)</f>
        <v>0</v>
      </c>
      <c r="Q8" s="76">
        <f>IF($A8=" ",0,'1学期'!Q8+'2学期'!Q8)</f>
        <v>0</v>
      </c>
      <c r="R8" s="76">
        <f>IF($A8=" ",0,'1学期'!R8+'2学期'!R8)</f>
        <v>0</v>
      </c>
      <c r="S8" s="76">
        <f>IF($A8=" ",0,'1学期'!S8+'2学期'!S8)</f>
        <v>0</v>
      </c>
      <c r="T8" s="12">
        <f>'1学期'!T8&amp;'2学期'!T8</f>
      </c>
      <c r="U8" s="63" t="str">
        <f t="shared" si="0"/>
        <v>         </v>
      </c>
    </row>
    <row r="9" spans="1:21" ht="16.5" customHeight="1" thickBot="1">
      <c r="A9" s="52" t="str">
        <f>IF(B9=" "," ",'名簿'!B7)</f>
        <v> </v>
      </c>
      <c r="B9" s="21" t="str">
        <f>IF('名簿'!C7=0," ",'名簿'!C7)</f>
        <v> </v>
      </c>
      <c r="C9" s="99" t="str">
        <f>IF($A9=" "," ",SUM('10月後:3月'!C9))</f>
        <v> </v>
      </c>
      <c r="D9" s="78" t="str">
        <f>IF($A9=" "," ",SUM('10月後:3月'!D9))</f>
        <v> </v>
      </c>
      <c r="E9" s="78" t="str">
        <f>IF($A9=" "," ",SUM('10月後:3月'!E9))</f>
        <v> </v>
      </c>
      <c r="F9" s="78" t="str">
        <f>IF($A9=" "," ",SUM('10月後:3月'!F9))</f>
        <v> </v>
      </c>
      <c r="G9" s="78" t="str">
        <f>IF($A9=" "," ",SUM('10月後:3月'!G9))</f>
        <v> </v>
      </c>
      <c r="H9" s="78" t="str">
        <f>IF($A9=" "," ",SUM('10月後:3月'!H9))</f>
        <v> </v>
      </c>
      <c r="I9" s="78" t="str">
        <f>IF($A9=" "," ",SUM('10月後:3月'!I9))</f>
        <v> </v>
      </c>
      <c r="J9" s="169" t="str">
        <f>IF($A9=" "," ",SUM('10月後:3月'!J9))</f>
        <v> </v>
      </c>
      <c r="K9" s="174">
        <f>IF($A9=" ",0,'1学期'!K9+'2学期'!K9)</f>
        <v>0</v>
      </c>
      <c r="L9" s="80">
        <f>IF($A9=" ",0,'1学期'!L9+'2学期'!L9)</f>
        <v>0</v>
      </c>
      <c r="M9" s="80">
        <f>IF($A9=" ",0,'1学期'!M9+'2学期'!M9)</f>
        <v>0</v>
      </c>
      <c r="N9" s="80">
        <f>IF($A9=" ",0,'1学期'!N9+'2学期'!N9)</f>
        <v>0</v>
      </c>
      <c r="O9" s="80">
        <f>IF($A9=" ",0,'1学期'!O9+'2学期'!O9)</f>
        <v>0</v>
      </c>
      <c r="P9" s="80">
        <f>IF($A9=" ",0,'1学期'!P9+'2学期'!P9)</f>
        <v>0</v>
      </c>
      <c r="Q9" s="80">
        <f>IF($A9=" ",0,'1学期'!Q9+'2学期'!Q9)</f>
        <v>0</v>
      </c>
      <c r="R9" s="80">
        <f>IF($A9=" ",0,'1学期'!R9+'2学期'!R9)</f>
        <v>0</v>
      </c>
      <c r="S9" s="80">
        <f>IF($A9=" ",0,'1学期'!S9+'2学期'!S9)</f>
        <v>0</v>
      </c>
      <c r="T9" s="56">
        <f>'1学期'!T9&amp;'2学期'!T9</f>
      </c>
      <c r="U9" s="64" t="str">
        <f t="shared" si="0"/>
        <v>         </v>
      </c>
    </row>
    <row r="10" spans="1:21" ht="16.5" customHeight="1">
      <c r="A10" s="53" t="str">
        <f>IF(B10=" "," ",'名簿'!B8)</f>
        <v> </v>
      </c>
      <c r="B10" s="35" t="str">
        <f>IF('名簿'!C8=0," ",'名簿'!C8)</f>
        <v> </v>
      </c>
      <c r="C10" s="97" t="str">
        <f>IF($A10=" "," ",SUM('10月後:3月'!C10))</f>
        <v> </v>
      </c>
      <c r="D10" s="74" t="str">
        <f>IF($A10=" "," ",SUM('10月後:3月'!D10))</f>
        <v> </v>
      </c>
      <c r="E10" s="74" t="str">
        <f>IF($A10=" "," ",SUM('10月後:3月'!E10))</f>
        <v> </v>
      </c>
      <c r="F10" s="74" t="str">
        <f>IF($A10=" "," ",SUM('10月後:3月'!F10))</f>
        <v> </v>
      </c>
      <c r="G10" s="74" t="str">
        <f>IF($A10=" "," ",SUM('10月後:3月'!G10))</f>
        <v> </v>
      </c>
      <c r="H10" s="74" t="str">
        <f>IF($A10=" "," ",SUM('10月後:3月'!H10))</f>
        <v> </v>
      </c>
      <c r="I10" s="74" t="str">
        <f>IF($A10=" "," ",SUM('10月後:3月'!I10))</f>
        <v> </v>
      </c>
      <c r="J10" s="167" t="str">
        <f>IF($A10=" "," ",SUM('10月後:3月'!J10))</f>
        <v> </v>
      </c>
      <c r="K10" s="172">
        <f>IF($A10=" ",0,'1学期'!K10+'2学期'!K10)</f>
        <v>0</v>
      </c>
      <c r="L10" s="74">
        <f>IF($A10=" ",0,'1学期'!L10+'2学期'!L10)</f>
        <v>0</v>
      </c>
      <c r="M10" s="74">
        <f>IF($A10=" ",0,'1学期'!M10+'2学期'!M10)</f>
        <v>0</v>
      </c>
      <c r="N10" s="74">
        <f>IF($A10=" ",0,'1学期'!N10+'2学期'!N10)</f>
        <v>0</v>
      </c>
      <c r="O10" s="74">
        <f>IF($A10=" ",0,'1学期'!O10+'2学期'!O10)</f>
        <v>0</v>
      </c>
      <c r="P10" s="74">
        <f>IF($A10=" ",0,'1学期'!P10+'2学期'!P10)</f>
        <v>0</v>
      </c>
      <c r="Q10" s="74">
        <f>IF($A10=" ",0,'1学期'!Q10+'2学期'!Q10)</f>
        <v>0</v>
      </c>
      <c r="R10" s="74">
        <f>IF($A10=" ",0,'1学期'!R10+'2学期'!R10)</f>
        <v>0</v>
      </c>
      <c r="S10" s="74">
        <f>IF($A10=" ",0,'1学期'!S10+'2学期'!S10)</f>
        <v>0</v>
      </c>
      <c r="T10" s="57">
        <f>'1学期'!T10&amp;'2学期'!T10</f>
      </c>
      <c r="U10" s="65" t="str">
        <f t="shared" si="0"/>
        <v>         </v>
      </c>
    </row>
    <row r="11" spans="1:21" ht="16.5" customHeight="1">
      <c r="A11" s="13" t="str">
        <f>IF(B11=" "," ",'名簿'!B9)</f>
        <v> </v>
      </c>
      <c r="B11" s="10" t="str">
        <f>IF('名簿'!C9=0," ",'名簿'!C9)</f>
        <v> </v>
      </c>
      <c r="C11" s="98" t="str">
        <f>IF($A11=" "," ",SUM('10月後:3月'!C11))</f>
        <v> </v>
      </c>
      <c r="D11" s="76" t="str">
        <f>IF($A11=" "," ",SUM('10月後:3月'!D11))</f>
        <v> </v>
      </c>
      <c r="E11" s="76" t="str">
        <f>IF($A11=" "," ",SUM('10月後:3月'!E11))</f>
        <v> </v>
      </c>
      <c r="F11" s="76" t="str">
        <f>IF($A11=" "," ",SUM('10月後:3月'!F11))</f>
        <v> </v>
      </c>
      <c r="G11" s="76" t="str">
        <f>IF($A11=" "," ",SUM('10月後:3月'!G11))</f>
        <v> </v>
      </c>
      <c r="H11" s="76" t="str">
        <f>IF($A11=" "," ",SUM('10月後:3月'!H11))</f>
        <v> </v>
      </c>
      <c r="I11" s="76" t="str">
        <f>IF($A11=" "," ",SUM('10月後:3月'!I11))</f>
        <v> </v>
      </c>
      <c r="J11" s="168" t="str">
        <f>IF($A11=" "," ",SUM('10月後:3月'!J11))</f>
        <v> </v>
      </c>
      <c r="K11" s="173">
        <f>IF($A11=" ",0,'1学期'!K11+'2学期'!K11)</f>
        <v>0</v>
      </c>
      <c r="L11" s="76">
        <f>IF($A11=" ",0,'1学期'!L11+'2学期'!L11)</f>
        <v>0</v>
      </c>
      <c r="M11" s="76">
        <f>IF($A11=" ",0,'1学期'!M11+'2学期'!M11)</f>
        <v>0</v>
      </c>
      <c r="N11" s="76">
        <f>IF($A11=" ",0,'1学期'!N11+'2学期'!N11)</f>
        <v>0</v>
      </c>
      <c r="O11" s="76">
        <f>IF($A11=" ",0,'1学期'!O11+'2学期'!O11)</f>
        <v>0</v>
      </c>
      <c r="P11" s="76">
        <f>IF($A11=" ",0,'1学期'!P11+'2学期'!P11)</f>
        <v>0</v>
      </c>
      <c r="Q11" s="76">
        <f>IF($A11=" ",0,'1学期'!Q11+'2学期'!Q11)</f>
        <v>0</v>
      </c>
      <c r="R11" s="76">
        <f>IF($A11=" ",0,'1学期'!R11+'2学期'!R11)</f>
        <v>0</v>
      </c>
      <c r="S11" s="76">
        <f>IF($A11=" ",0,'1学期'!S11+'2学期'!S11)</f>
        <v>0</v>
      </c>
      <c r="T11" s="12">
        <f>'1学期'!T11&amp;'2学期'!T11</f>
      </c>
      <c r="U11" s="63" t="str">
        <f t="shared" si="0"/>
        <v>         </v>
      </c>
    </row>
    <row r="12" spans="1:21" ht="16.5" customHeight="1">
      <c r="A12" s="13" t="str">
        <f>IF(B12=" "," ",'名簿'!B10)</f>
        <v> </v>
      </c>
      <c r="B12" s="10" t="str">
        <f>IF('名簿'!C10=0," ",'名簿'!C10)</f>
        <v> </v>
      </c>
      <c r="C12" s="98" t="str">
        <f>IF($A12=" "," ",SUM('10月後:3月'!C12))</f>
        <v> </v>
      </c>
      <c r="D12" s="76" t="str">
        <f>IF($A12=" "," ",SUM('10月後:3月'!D12))</f>
        <v> </v>
      </c>
      <c r="E12" s="76" t="str">
        <f>IF($A12=" "," ",SUM('10月後:3月'!E12))</f>
        <v> </v>
      </c>
      <c r="F12" s="76" t="str">
        <f>IF($A12=" "," ",SUM('10月後:3月'!F12))</f>
        <v> </v>
      </c>
      <c r="G12" s="76" t="str">
        <f>IF($A12=" "," ",SUM('10月後:3月'!G12))</f>
        <v> </v>
      </c>
      <c r="H12" s="76" t="str">
        <f>IF($A12=" "," ",SUM('10月後:3月'!H12))</f>
        <v> </v>
      </c>
      <c r="I12" s="76" t="str">
        <f>IF($A12=" "," ",SUM('10月後:3月'!I12))</f>
        <v> </v>
      </c>
      <c r="J12" s="168" t="str">
        <f>IF($A12=" "," ",SUM('10月後:3月'!J12))</f>
        <v> </v>
      </c>
      <c r="K12" s="173">
        <f>IF($A12=" ",0,'1学期'!K12+'2学期'!K12)</f>
        <v>0</v>
      </c>
      <c r="L12" s="76">
        <f>IF($A12=" ",0,'1学期'!L12+'2学期'!L12)</f>
        <v>0</v>
      </c>
      <c r="M12" s="76">
        <f>IF($A12=" ",0,'1学期'!M12+'2学期'!M12)</f>
        <v>0</v>
      </c>
      <c r="N12" s="76">
        <f>IF($A12=" ",0,'1学期'!N12+'2学期'!N12)</f>
        <v>0</v>
      </c>
      <c r="O12" s="76">
        <f>IF($A12=" ",0,'1学期'!O12+'2学期'!O12)</f>
        <v>0</v>
      </c>
      <c r="P12" s="76">
        <f>IF($A12=" ",0,'1学期'!P12+'2学期'!P12)</f>
        <v>0</v>
      </c>
      <c r="Q12" s="76">
        <f>IF($A12=" ",0,'1学期'!Q12+'2学期'!Q12)</f>
        <v>0</v>
      </c>
      <c r="R12" s="76">
        <f>IF($A12=" ",0,'1学期'!R12+'2学期'!R12)</f>
        <v>0</v>
      </c>
      <c r="S12" s="76">
        <f>IF($A12=" ",0,'1学期'!S12+'2学期'!S12)</f>
        <v>0</v>
      </c>
      <c r="T12" s="12">
        <f>'1学期'!T12&amp;'2学期'!T12</f>
      </c>
      <c r="U12" s="63" t="str">
        <f t="shared" si="0"/>
        <v>         </v>
      </c>
    </row>
    <row r="13" spans="1:21" ht="16.5" customHeight="1">
      <c r="A13" s="13" t="str">
        <f>IF(B13=" "," ",'名簿'!B11)</f>
        <v> </v>
      </c>
      <c r="B13" s="10" t="str">
        <f>IF('名簿'!C11=0," ",'名簿'!C11)</f>
        <v> </v>
      </c>
      <c r="C13" s="98" t="str">
        <f>IF($A13=" "," ",SUM('10月後:3月'!C13))</f>
        <v> </v>
      </c>
      <c r="D13" s="76" t="str">
        <f>IF($A13=" "," ",SUM('10月後:3月'!D13))</f>
        <v> </v>
      </c>
      <c r="E13" s="76" t="str">
        <f>IF($A13=" "," ",SUM('10月後:3月'!E13))</f>
        <v> </v>
      </c>
      <c r="F13" s="76" t="str">
        <f>IF($A13=" "," ",SUM('10月後:3月'!F13))</f>
        <v> </v>
      </c>
      <c r="G13" s="76" t="str">
        <f>IF($A13=" "," ",SUM('10月後:3月'!G13))</f>
        <v> </v>
      </c>
      <c r="H13" s="76" t="str">
        <f>IF($A13=" "," ",SUM('10月後:3月'!H13))</f>
        <v> </v>
      </c>
      <c r="I13" s="76" t="str">
        <f>IF($A13=" "," ",SUM('10月後:3月'!I13))</f>
        <v> </v>
      </c>
      <c r="J13" s="168" t="str">
        <f>IF($A13=" "," ",SUM('10月後:3月'!J13))</f>
        <v> </v>
      </c>
      <c r="K13" s="173">
        <f>IF($A13=" ",0,'1学期'!K13+'2学期'!K13)</f>
        <v>0</v>
      </c>
      <c r="L13" s="76">
        <f>IF($A13=" ",0,'1学期'!L13+'2学期'!L13)</f>
        <v>0</v>
      </c>
      <c r="M13" s="76">
        <f>IF($A13=" ",0,'1学期'!M13+'2学期'!M13)</f>
        <v>0</v>
      </c>
      <c r="N13" s="76">
        <f>IF($A13=" ",0,'1学期'!N13+'2学期'!N13)</f>
        <v>0</v>
      </c>
      <c r="O13" s="76">
        <f>IF($A13=" ",0,'1学期'!O13+'2学期'!O13)</f>
        <v>0</v>
      </c>
      <c r="P13" s="76">
        <f>IF($A13=" ",0,'1学期'!P13+'2学期'!P13)</f>
        <v>0</v>
      </c>
      <c r="Q13" s="76">
        <f>IF($A13=" ",0,'1学期'!Q13+'2学期'!Q13)</f>
        <v>0</v>
      </c>
      <c r="R13" s="76">
        <f>IF($A13=" ",0,'1学期'!R13+'2学期'!R13)</f>
        <v>0</v>
      </c>
      <c r="S13" s="76">
        <f>IF($A13=" ",0,'1学期'!S13+'2学期'!S13)</f>
        <v>0</v>
      </c>
      <c r="T13" s="12">
        <f>'1学期'!T13&amp;'2学期'!T13</f>
      </c>
      <c r="U13" s="63" t="str">
        <f t="shared" si="0"/>
        <v>         </v>
      </c>
    </row>
    <row r="14" spans="1:21" ht="16.5" customHeight="1" thickBot="1">
      <c r="A14" s="54" t="str">
        <f>IF(B14=" "," ",'名簿'!B12)</f>
        <v> </v>
      </c>
      <c r="B14" s="43" t="str">
        <f>IF('名簿'!C12=0," ",'名簿'!C12)</f>
        <v> </v>
      </c>
      <c r="C14" s="100" t="str">
        <f>IF($A14=" "," ",SUM('10月後:3月'!C14))</f>
        <v> </v>
      </c>
      <c r="D14" s="80" t="str">
        <f>IF($A14=" "," ",SUM('10月後:3月'!D14))</f>
        <v> </v>
      </c>
      <c r="E14" s="80" t="str">
        <f>IF($A14=" "," ",SUM('10月後:3月'!E14))</f>
        <v> </v>
      </c>
      <c r="F14" s="80" t="str">
        <f>IF($A14=" "," ",SUM('10月後:3月'!F14))</f>
        <v> </v>
      </c>
      <c r="G14" s="80" t="str">
        <f>IF($A14=" "," ",SUM('10月後:3月'!G14))</f>
        <v> </v>
      </c>
      <c r="H14" s="80" t="str">
        <f>IF($A14=" "," ",SUM('10月後:3月'!H14))</f>
        <v> </v>
      </c>
      <c r="I14" s="80" t="str">
        <f>IF($A14=" "," ",SUM('10月後:3月'!I14))</f>
        <v> </v>
      </c>
      <c r="J14" s="170" t="str">
        <f>IF($A14=" "," ",SUM('10月後:3月'!J14))</f>
        <v> </v>
      </c>
      <c r="K14" s="173">
        <f>IF($A14=" ",0,'1学期'!K14+'2学期'!K14)</f>
        <v>0</v>
      </c>
      <c r="L14" s="76">
        <f>IF($A14=" ",0,'1学期'!L14+'2学期'!L14)</f>
        <v>0</v>
      </c>
      <c r="M14" s="76">
        <f>IF($A14=" ",0,'1学期'!M14+'2学期'!M14)</f>
        <v>0</v>
      </c>
      <c r="N14" s="76">
        <f>IF($A14=" ",0,'1学期'!N14+'2学期'!N14)</f>
        <v>0</v>
      </c>
      <c r="O14" s="76">
        <f>IF($A14=" ",0,'1学期'!O14+'2学期'!O14)</f>
        <v>0</v>
      </c>
      <c r="P14" s="76">
        <f>IF($A14=" ",0,'1学期'!P14+'2学期'!P14)</f>
        <v>0</v>
      </c>
      <c r="Q14" s="76">
        <f>IF($A14=" ",0,'1学期'!Q14+'2学期'!Q14)</f>
        <v>0</v>
      </c>
      <c r="R14" s="76">
        <f>IF($A14=" ",0,'1学期'!R14+'2学期'!R14)</f>
        <v>0</v>
      </c>
      <c r="S14" s="76">
        <f>IF($A14=" ",0,'1学期'!S14+'2学期'!S14)</f>
        <v>0</v>
      </c>
      <c r="T14" s="58">
        <f>'1学期'!T14&amp;'2学期'!T14</f>
      </c>
      <c r="U14" s="66" t="str">
        <f t="shared" si="0"/>
        <v>         </v>
      </c>
    </row>
    <row r="15" spans="1:21" ht="16.5" customHeight="1">
      <c r="A15" s="55" t="str">
        <f>IF(B15=" "," ",'名簿'!B13)</f>
        <v> </v>
      </c>
      <c r="B15" s="29" t="str">
        <f>IF('名簿'!C13=0," ",'名簿'!C13)</f>
        <v> </v>
      </c>
      <c r="C15" s="101" t="str">
        <f>IF($A15=" "," ",SUM('10月後:3月'!C15))</f>
        <v> </v>
      </c>
      <c r="D15" s="82" t="str">
        <f>IF($A15=" "," ",SUM('10月後:3月'!D15))</f>
        <v> </v>
      </c>
      <c r="E15" s="82" t="str">
        <f>IF($A15=" "," ",SUM('10月後:3月'!E15))</f>
        <v> </v>
      </c>
      <c r="F15" s="82" t="str">
        <f>IF($A15=" "," ",SUM('10月後:3月'!F15))</f>
        <v> </v>
      </c>
      <c r="G15" s="82" t="str">
        <f>IF($A15=" "," ",SUM('10月後:3月'!G15))</f>
        <v> </v>
      </c>
      <c r="H15" s="82" t="str">
        <f>IF($A15=" "," ",SUM('10月後:3月'!H15))</f>
        <v> </v>
      </c>
      <c r="I15" s="82" t="str">
        <f>IF($A15=" "," ",SUM('10月後:3月'!I15))</f>
        <v> </v>
      </c>
      <c r="J15" s="171" t="str">
        <f>IF($A15=" "," ",SUM('10月後:3月'!J15))</f>
        <v> </v>
      </c>
      <c r="K15" s="172">
        <f>IF($A15=" ",0,'1学期'!K15+'2学期'!K15)</f>
        <v>0</v>
      </c>
      <c r="L15" s="74">
        <f>IF($A15=" ",0,'1学期'!L15+'2学期'!L15)</f>
        <v>0</v>
      </c>
      <c r="M15" s="74">
        <f>IF($A15=" ",0,'1学期'!M15+'2学期'!M15)</f>
        <v>0</v>
      </c>
      <c r="N15" s="74">
        <f>IF($A15=" ",0,'1学期'!N15+'2学期'!N15)</f>
        <v>0</v>
      </c>
      <c r="O15" s="74">
        <f>IF($A15=" ",0,'1学期'!O15+'2学期'!O15)</f>
        <v>0</v>
      </c>
      <c r="P15" s="74">
        <f>IF($A15=" ",0,'1学期'!P15+'2学期'!P15)</f>
        <v>0</v>
      </c>
      <c r="Q15" s="74">
        <f>IF($A15=" ",0,'1学期'!Q15+'2学期'!Q15)</f>
        <v>0</v>
      </c>
      <c r="R15" s="74">
        <f>IF($A15=" ",0,'1学期'!R15+'2学期'!R15)</f>
        <v>0</v>
      </c>
      <c r="S15" s="74">
        <f>IF($A15=" ",0,'1学期'!S15+'2学期'!S15)</f>
        <v>0</v>
      </c>
      <c r="T15" s="59">
        <f>'1学期'!T15&amp;'2学期'!T15</f>
      </c>
      <c r="U15" s="67" t="str">
        <f t="shared" si="0"/>
        <v>         </v>
      </c>
    </row>
    <row r="16" spans="1:21" ht="16.5" customHeight="1">
      <c r="A16" s="13" t="str">
        <f>IF(B16=" "," ",'名簿'!B14)</f>
        <v> </v>
      </c>
      <c r="B16" s="10" t="str">
        <f>IF('名簿'!C14=0," ",'名簿'!C14)</f>
        <v> </v>
      </c>
      <c r="C16" s="98" t="str">
        <f>IF($A16=" "," ",SUM('10月後:3月'!C16))</f>
        <v> </v>
      </c>
      <c r="D16" s="76" t="str">
        <f>IF($A16=" "," ",SUM('10月後:3月'!D16))</f>
        <v> </v>
      </c>
      <c r="E16" s="76" t="str">
        <f>IF($A16=" "," ",SUM('10月後:3月'!E16))</f>
        <v> </v>
      </c>
      <c r="F16" s="76" t="str">
        <f>IF($A16=" "," ",SUM('10月後:3月'!F16))</f>
        <v> </v>
      </c>
      <c r="G16" s="76" t="str">
        <f>IF($A16=" "," ",SUM('10月後:3月'!G16))</f>
        <v> </v>
      </c>
      <c r="H16" s="76" t="str">
        <f>IF($A16=" "," ",SUM('10月後:3月'!H16))</f>
        <v> </v>
      </c>
      <c r="I16" s="76" t="str">
        <f>IF($A16=" "," ",SUM('10月後:3月'!I16))</f>
        <v> </v>
      </c>
      <c r="J16" s="168" t="str">
        <f>IF($A16=" "," ",SUM('10月後:3月'!J16))</f>
        <v> </v>
      </c>
      <c r="K16" s="173">
        <f>IF($A16=" ",0,'1学期'!K16+'2学期'!K16)</f>
        <v>0</v>
      </c>
      <c r="L16" s="76">
        <f>IF($A16=" ",0,'1学期'!L16+'2学期'!L16)</f>
        <v>0</v>
      </c>
      <c r="M16" s="76">
        <f>IF($A16=" ",0,'1学期'!M16+'2学期'!M16)</f>
        <v>0</v>
      </c>
      <c r="N16" s="76">
        <f>IF($A16=" ",0,'1学期'!N16+'2学期'!N16)</f>
        <v>0</v>
      </c>
      <c r="O16" s="76">
        <f>IF($A16=" ",0,'1学期'!O16+'2学期'!O16)</f>
        <v>0</v>
      </c>
      <c r="P16" s="76">
        <f>IF($A16=" ",0,'1学期'!P16+'2学期'!P16)</f>
        <v>0</v>
      </c>
      <c r="Q16" s="76">
        <f>IF($A16=" ",0,'1学期'!Q16+'2学期'!Q16)</f>
        <v>0</v>
      </c>
      <c r="R16" s="76">
        <f>IF($A16=" ",0,'1学期'!R16+'2学期'!R16)</f>
        <v>0</v>
      </c>
      <c r="S16" s="76">
        <f>IF($A16=" ",0,'1学期'!S16+'2学期'!S16)</f>
        <v>0</v>
      </c>
      <c r="T16" s="12">
        <f>'1学期'!T16&amp;'2学期'!T16</f>
      </c>
      <c r="U16" s="63" t="str">
        <f t="shared" si="0"/>
        <v>         </v>
      </c>
    </row>
    <row r="17" spans="1:21" ht="16.5" customHeight="1">
      <c r="A17" s="13" t="str">
        <f>IF(B17=" "," ",'名簿'!B15)</f>
        <v> </v>
      </c>
      <c r="B17" s="10" t="str">
        <f>IF('名簿'!C15=0," ",'名簿'!C15)</f>
        <v> </v>
      </c>
      <c r="C17" s="98" t="str">
        <f>IF($A17=" "," ",SUM('10月後:3月'!C17))</f>
        <v> </v>
      </c>
      <c r="D17" s="76" t="str">
        <f>IF($A17=" "," ",SUM('10月後:3月'!D17))</f>
        <v> </v>
      </c>
      <c r="E17" s="76" t="str">
        <f>IF($A17=" "," ",SUM('10月後:3月'!E17))</f>
        <v> </v>
      </c>
      <c r="F17" s="76" t="str">
        <f>IF($A17=" "," ",SUM('10月後:3月'!F17))</f>
        <v> </v>
      </c>
      <c r="G17" s="76" t="str">
        <f>IF($A17=" "," ",SUM('10月後:3月'!G17))</f>
        <v> </v>
      </c>
      <c r="H17" s="76" t="str">
        <f>IF($A17=" "," ",SUM('10月後:3月'!H17))</f>
        <v> </v>
      </c>
      <c r="I17" s="76" t="str">
        <f>IF($A17=" "," ",SUM('10月後:3月'!I17))</f>
        <v> </v>
      </c>
      <c r="J17" s="168" t="str">
        <f>IF($A17=" "," ",SUM('10月後:3月'!J17))</f>
        <v> </v>
      </c>
      <c r="K17" s="173">
        <f>IF($A17=" ",0,'1学期'!K17+'2学期'!K17)</f>
        <v>0</v>
      </c>
      <c r="L17" s="76">
        <f>IF($A17=" ",0,'1学期'!L17+'2学期'!L17)</f>
        <v>0</v>
      </c>
      <c r="M17" s="76">
        <f>IF($A17=" ",0,'1学期'!M17+'2学期'!M17)</f>
        <v>0</v>
      </c>
      <c r="N17" s="76">
        <f>IF($A17=" ",0,'1学期'!N17+'2学期'!N17)</f>
        <v>0</v>
      </c>
      <c r="O17" s="76">
        <f>IF($A17=" ",0,'1学期'!O17+'2学期'!O17)</f>
        <v>0</v>
      </c>
      <c r="P17" s="76">
        <f>IF($A17=" ",0,'1学期'!P17+'2学期'!P17)</f>
        <v>0</v>
      </c>
      <c r="Q17" s="76">
        <f>IF($A17=" ",0,'1学期'!Q17+'2学期'!Q17)</f>
        <v>0</v>
      </c>
      <c r="R17" s="76">
        <f>IF($A17=" ",0,'1学期'!R17+'2学期'!R17)</f>
        <v>0</v>
      </c>
      <c r="S17" s="76">
        <f>IF($A17=" ",0,'1学期'!S17+'2学期'!S17)</f>
        <v>0</v>
      </c>
      <c r="T17" s="12">
        <f>'1学期'!T17&amp;'2学期'!T17</f>
      </c>
      <c r="U17" s="63" t="str">
        <f t="shared" si="0"/>
        <v>         </v>
      </c>
    </row>
    <row r="18" spans="1:21" ht="16.5" customHeight="1">
      <c r="A18" s="13" t="str">
        <f>IF(B18=" "," ",'名簿'!B16)</f>
        <v> </v>
      </c>
      <c r="B18" s="10" t="str">
        <f>IF('名簿'!C16=0," ",'名簿'!C16)</f>
        <v> </v>
      </c>
      <c r="C18" s="98" t="str">
        <f>IF($A18=" "," ",SUM('10月後:3月'!C18))</f>
        <v> </v>
      </c>
      <c r="D18" s="76" t="str">
        <f>IF($A18=" "," ",SUM('10月後:3月'!D18))</f>
        <v> </v>
      </c>
      <c r="E18" s="76" t="str">
        <f>IF($A18=" "," ",SUM('10月後:3月'!E18))</f>
        <v> </v>
      </c>
      <c r="F18" s="76" t="str">
        <f>IF($A18=" "," ",SUM('10月後:3月'!F18))</f>
        <v> </v>
      </c>
      <c r="G18" s="76" t="str">
        <f>IF($A18=" "," ",SUM('10月後:3月'!G18))</f>
        <v> </v>
      </c>
      <c r="H18" s="76" t="str">
        <f>IF($A18=" "," ",SUM('10月後:3月'!H18))</f>
        <v> </v>
      </c>
      <c r="I18" s="76" t="str">
        <f>IF($A18=" "," ",SUM('10月後:3月'!I18))</f>
        <v> </v>
      </c>
      <c r="J18" s="168" t="str">
        <f>IF($A18=" "," ",SUM('10月後:3月'!J18))</f>
        <v> </v>
      </c>
      <c r="K18" s="173">
        <f>IF($A18=" ",0,'1学期'!K18+'2学期'!K18)</f>
        <v>0</v>
      </c>
      <c r="L18" s="76">
        <f>IF($A18=" ",0,'1学期'!L18+'2学期'!L18)</f>
        <v>0</v>
      </c>
      <c r="M18" s="76">
        <f>IF($A18=" ",0,'1学期'!M18+'2学期'!M18)</f>
        <v>0</v>
      </c>
      <c r="N18" s="76">
        <f>IF($A18=" ",0,'1学期'!N18+'2学期'!N18)</f>
        <v>0</v>
      </c>
      <c r="O18" s="76">
        <f>IF($A18=" ",0,'1学期'!O18+'2学期'!O18)</f>
        <v>0</v>
      </c>
      <c r="P18" s="76">
        <f>IF($A18=" ",0,'1学期'!P18+'2学期'!P18)</f>
        <v>0</v>
      </c>
      <c r="Q18" s="76">
        <f>IF($A18=" ",0,'1学期'!Q18+'2学期'!Q18)</f>
        <v>0</v>
      </c>
      <c r="R18" s="76">
        <f>IF($A18=" ",0,'1学期'!R18+'2学期'!R18)</f>
        <v>0</v>
      </c>
      <c r="S18" s="76">
        <f>IF($A18=" ",0,'1学期'!S18+'2学期'!S18)</f>
        <v>0</v>
      </c>
      <c r="T18" s="12">
        <f>'1学期'!T18&amp;'2学期'!T18</f>
      </c>
      <c r="U18" s="63" t="str">
        <f t="shared" si="0"/>
        <v>         </v>
      </c>
    </row>
    <row r="19" spans="1:21" ht="16.5" customHeight="1" thickBot="1">
      <c r="A19" s="52" t="str">
        <f>IF(B19=" "," ",'名簿'!B17)</f>
        <v> </v>
      </c>
      <c r="B19" s="21" t="str">
        <f>IF('名簿'!C17=0," ",'名簿'!C17)</f>
        <v> </v>
      </c>
      <c r="C19" s="99" t="str">
        <f>IF($A19=" "," ",SUM('10月後:3月'!C19))</f>
        <v> </v>
      </c>
      <c r="D19" s="78" t="str">
        <f>IF($A19=" "," ",SUM('10月後:3月'!D19))</f>
        <v> </v>
      </c>
      <c r="E19" s="78" t="str">
        <f>IF($A19=" "," ",SUM('10月後:3月'!E19))</f>
        <v> </v>
      </c>
      <c r="F19" s="78" t="str">
        <f>IF($A19=" "," ",SUM('10月後:3月'!F19))</f>
        <v> </v>
      </c>
      <c r="G19" s="78" t="str">
        <f>IF($A19=" "," ",SUM('10月後:3月'!G19))</f>
        <v> </v>
      </c>
      <c r="H19" s="78" t="str">
        <f>IF($A19=" "," ",SUM('10月後:3月'!H19))</f>
        <v> </v>
      </c>
      <c r="I19" s="78" t="str">
        <f>IF($A19=" "," ",SUM('10月後:3月'!I19))</f>
        <v> </v>
      </c>
      <c r="J19" s="169" t="str">
        <f>IF($A19=" "," ",SUM('10月後:3月'!J19))</f>
        <v> </v>
      </c>
      <c r="K19" s="173">
        <f>IF($A19=" ",0,'1学期'!K19+'2学期'!K19)</f>
        <v>0</v>
      </c>
      <c r="L19" s="76">
        <f>IF($A19=" ",0,'1学期'!L19+'2学期'!L19)</f>
        <v>0</v>
      </c>
      <c r="M19" s="76">
        <f>IF($A19=" ",0,'1学期'!M19+'2学期'!M19)</f>
        <v>0</v>
      </c>
      <c r="N19" s="76">
        <f>IF($A19=" ",0,'1学期'!N19+'2学期'!N19)</f>
        <v>0</v>
      </c>
      <c r="O19" s="76">
        <f>IF($A19=" ",0,'1学期'!O19+'2学期'!O19)</f>
        <v>0</v>
      </c>
      <c r="P19" s="76">
        <f>IF($A19=" ",0,'1学期'!P19+'2学期'!P19)</f>
        <v>0</v>
      </c>
      <c r="Q19" s="76">
        <f>IF($A19=" ",0,'1学期'!Q19+'2学期'!Q19)</f>
        <v>0</v>
      </c>
      <c r="R19" s="76">
        <f>IF($A19=" ",0,'1学期'!R19+'2学期'!R19)</f>
        <v>0</v>
      </c>
      <c r="S19" s="76">
        <f>IF($A19=" ",0,'1学期'!S19+'2学期'!S19)</f>
        <v>0</v>
      </c>
      <c r="T19" s="56">
        <f>'1学期'!T19&amp;'2学期'!T19</f>
      </c>
      <c r="U19" s="64" t="str">
        <f t="shared" si="0"/>
        <v>         </v>
      </c>
    </row>
    <row r="20" spans="1:21" ht="16.5" customHeight="1">
      <c r="A20" s="53" t="str">
        <f>IF(B20=" "," ",'名簿'!B18)</f>
        <v> </v>
      </c>
      <c r="B20" s="35" t="str">
        <f>IF('名簿'!C18=0," ",'名簿'!C18)</f>
        <v> </v>
      </c>
      <c r="C20" s="97" t="str">
        <f>IF($A20=" "," ",SUM('10月後:3月'!C20))</f>
        <v> </v>
      </c>
      <c r="D20" s="74" t="str">
        <f>IF($A20=" "," ",SUM('10月後:3月'!D20))</f>
        <v> </v>
      </c>
      <c r="E20" s="74" t="str">
        <f>IF($A20=" "," ",SUM('10月後:3月'!E20))</f>
        <v> </v>
      </c>
      <c r="F20" s="74" t="str">
        <f>IF($A20=" "," ",SUM('10月後:3月'!F20))</f>
        <v> </v>
      </c>
      <c r="G20" s="74" t="str">
        <f>IF($A20=" "," ",SUM('10月後:3月'!G20))</f>
        <v> </v>
      </c>
      <c r="H20" s="74" t="str">
        <f>IF($A20=" "," ",SUM('10月後:3月'!H20))</f>
        <v> </v>
      </c>
      <c r="I20" s="74" t="str">
        <f>IF($A20=" "," ",SUM('10月後:3月'!I20))</f>
        <v> </v>
      </c>
      <c r="J20" s="167" t="str">
        <f>IF($A20=" "," ",SUM('10月後:3月'!J20))</f>
        <v> </v>
      </c>
      <c r="K20" s="172">
        <f>IF($A20=" ",0,'1学期'!K20+'2学期'!K20)</f>
        <v>0</v>
      </c>
      <c r="L20" s="74">
        <f>IF($A20=" ",0,'1学期'!L20+'2学期'!L20)</f>
        <v>0</v>
      </c>
      <c r="M20" s="74">
        <f>IF($A20=" ",0,'1学期'!M20+'2学期'!M20)</f>
        <v>0</v>
      </c>
      <c r="N20" s="74">
        <f>IF($A20=" ",0,'1学期'!N20+'2学期'!N20)</f>
        <v>0</v>
      </c>
      <c r="O20" s="74">
        <f>IF($A20=" ",0,'1学期'!O20+'2学期'!O20)</f>
        <v>0</v>
      </c>
      <c r="P20" s="74">
        <f>IF($A20=" ",0,'1学期'!P20+'2学期'!P20)</f>
        <v>0</v>
      </c>
      <c r="Q20" s="74">
        <f>IF($A20=" ",0,'1学期'!Q20+'2学期'!Q20)</f>
        <v>0</v>
      </c>
      <c r="R20" s="74">
        <f>IF($A20=" ",0,'1学期'!R20+'2学期'!R20)</f>
        <v>0</v>
      </c>
      <c r="S20" s="74">
        <f>IF($A20=" ",0,'1学期'!S20+'2学期'!S20)</f>
        <v>0</v>
      </c>
      <c r="T20" s="57">
        <f>'1学期'!T20&amp;'2学期'!T20</f>
      </c>
      <c r="U20" s="65" t="str">
        <f t="shared" si="0"/>
        <v>         </v>
      </c>
    </row>
    <row r="21" spans="1:21" ht="16.5" customHeight="1">
      <c r="A21" s="13" t="str">
        <f>IF(B21=" "," ",'名簿'!B19)</f>
        <v> </v>
      </c>
      <c r="B21" s="10" t="str">
        <f>IF('名簿'!C19=0," ",'名簿'!C19)</f>
        <v> </v>
      </c>
      <c r="C21" s="98" t="str">
        <f>IF($A21=" "," ",SUM('10月後:3月'!C21))</f>
        <v> </v>
      </c>
      <c r="D21" s="76" t="str">
        <f>IF($A21=" "," ",SUM('10月後:3月'!D21))</f>
        <v> </v>
      </c>
      <c r="E21" s="76" t="str">
        <f>IF($A21=" "," ",SUM('10月後:3月'!E21))</f>
        <v> </v>
      </c>
      <c r="F21" s="76" t="str">
        <f>IF($A21=" "," ",SUM('10月後:3月'!F21))</f>
        <v> </v>
      </c>
      <c r="G21" s="76" t="str">
        <f>IF($A21=" "," ",SUM('10月後:3月'!G21))</f>
        <v> </v>
      </c>
      <c r="H21" s="76" t="str">
        <f>IF($A21=" "," ",SUM('10月後:3月'!H21))</f>
        <v> </v>
      </c>
      <c r="I21" s="76" t="str">
        <f>IF($A21=" "," ",SUM('10月後:3月'!I21))</f>
        <v> </v>
      </c>
      <c r="J21" s="168" t="str">
        <f>IF($A21=" "," ",SUM('10月後:3月'!J21))</f>
        <v> </v>
      </c>
      <c r="K21" s="173">
        <f>IF($A21=" ",0,'1学期'!K21+'2学期'!K21)</f>
        <v>0</v>
      </c>
      <c r="L21" s="76">
        <f>IF($A21=" ",0,'1学期'!L21+'2学期'!L21)</f>
        <v>0</v>
      </c>
      <c r="M21" s="76">
        <f>IF($A21=" ",0,'1学期'!M21+'2学期'!M21)</f>
        <v>0</v>
      </c>
      <c r="N21" s="76">
        <f>IF($A21=" ",0,'1学期'!N21+'2学期'!N21)</f>
        <v>0</v>
      </c>
      <c r="O21" s="76">
        <f>IF($A21=" ",0,'1学期'!O21+'2学期'!O21)</f>
        <v>0</v>
      </c>
      <c r="P21" s="76">
        <f>IF($A21=" ",0,'1学期'!P21+'2学期'!P21)</f>
        <v>0</v>
      </c>
      <c r="Q21" s="76">
        <f>IF($A21=" ",0,'1学期'!Q21+'2学期'!Q21)</f>
        <v>0</v>
      </c>
      <c r="R21" s="76">
        <f>IF($A21=" ",0,'1学期'!R21+'2学期'!R21)</f>
        <v>0</v>
      </c>
      <c r="S21" s="76">
        <f>IF($A21=" ",0,'1学期'!S21+'2学期'!S21)</f>
        <v>0</v>
      </c>
      <c r="T21" s="12">
        <f>'1学期'!T21&amp;'2学期'!T21</f>
      </c>
      <c r="U21" s="63" t="str">
        <f t="shared" si="0"/>
        <v>         </v>
      </c>
    </row>
    <row r="22" spans="1:21" ht="16.5" customHeight="1">
      <c r="A22" s="13" t="str">
        <f>IF(B22=" "," ",'名簿'!B20)</f>
        <v> </v>
      </c>
      <c r="B22" s="10" t="str">
        <f>IF('名簿'!C20=0," ",'名簿'!C20)</f>
        <v> </v>
      </c>
      <c r="C22" s="98" t="str">
        <f>IF($A22=" "," ",SUM('10月後:3月'!C22))</f>
        <v> </v>
      </c>
      <c r="D22" s="76" t="str">
        <f>IF($A22=" "," ",SUM('10月後:3月'!D22))</f>
        <v> </v>
      </c>
      <c r="E22" s="76" t="str">
        <f>IF($A22=" "," ",SUM('10月後:3月'!E22))</f>
        <v> </v>
      </c>
      <c r="F22" s="76" t="str">
        <f>IF($A22=" "," ",SUM('10月後:3月'!F22))</f>
        <v> </v>
      </c>
      <c r="G22" s="76" t="str">
        <f>IF($A22=" "," ",SUM('10月後:3月'!G22))</f>
        <v> </v>
      </c>
      <c r="H22" s="76" t="str">
        <f>IF($A22=" "," ",SUM('10月後:3月'!H22))</f>
        <v> </v>
      </c>
      <c r="I22" s="76" t="str">
        <f>IF($A22=" "," ",SUM('10月後:3月'!I22))</f>
        <v> </v>
      </c>
      <c r="J22" s="168" t="str">
        <f>IF($A22=" "," ",SUM('10月後:3月'!J22))</f>
        <v> </v>
      </c>
      <c r="K22" s="173">
        <f>IF($A22=" ",0,'1学期'!K22+'2学期'!K22)</f>
        <v>0</v>
      </c>
      <c r="L22" s="76">
        <f>IF($A22=" ",0,'1学期'!L22+'2学期'!L22)</f>
        <v>0</v>
      </c>
      <c r="M22" s="76">
        <f>IF($A22=" ",0,'1学期'!M22+'2学期'!M22)</f>
        <v>0</v>
      </c>
      <c r="N22" s="76">
        <f>IF($A22=" ",0,'1学期'!N22+'2学期'!N22)</f>
        <v>0</v>
      </c>
      <c r="O22" s="76">
        <f>IF($A22=" ",0,'1学期'!O22+'2学期'!O22)</f>
        <v>0</v>
      </c>
      <c r="P22" s="76">
        <f>IF($A22=" ",0,'1学期'!P22+'2学期'!P22)</f>
        <v>0</v>
      </c>
      <c r="Q22" s="76">
        <f>IF($A22=" ",0,'1学期'!Q22+'2学期'!Q22)</f>
        <v>0</v>
      </c>
      <c r="R22" s="76">
        <f>IF($A22=" ",0,'1学期'!R22+'2学期'!R22)</f>
        <v>0</v>
      </c>
      <c r="S22" s="76">
        <f>IF($A22=" ",0,'1学期'!S22+'2学期'!S22)</f>
        <v>0</v>
      </c>
      <c r="T22" s="12">
        <f>'1学期'!T22&amp;'2学期'!T22</f>
      </c>
      <c r="U22" s="63" t="str">
        <f t="shared" si="0"/>
        <v>         </v>
      </c>
    </row>
    <row r="23" spans="1:21" ht="16.5" customHeight="1">
      <c r="A23" s="13" t="str">
        <f>IF(B23=" "," ",'名簿'!B21)</f>
        <v> </v>
      </c>
      <c r="B23" s="10" t="str">
        <f>IF('名簿'!C21=0," ",'名簿'!C21)</f>
        <v> </v>
      </c>
      <c r="C23" s="98" t="str">
        <f>IF($A23=" "," ",SUM('10月後:3月'!C23))</f>
        <v> </v>
      </c>
      <c r="D23" s="76" t="str">
        <f>IF($A23=" "," ",SUM('10月後:3月'!D23))</f>
        <v> </v>
      </c>
      <c r="E23" s="76" t="str">
        <f>IF($A23=" "," ",SUM('10月後:3月'!E23))</f>
        <v> </v>
      </c>
      <c r="F23" s="76" t="str">
        <f>IF($A23=" "," ",SUM('10月後:3月'!F23))</f>
        <v> </v>
      </c>
      <c r="G23" s="76" t="str">
        <f>IF($A23=" "," ",SUM('10月後:3月'!G23))</f>
        <v> </v>
      </c>
      <c r="H23" s="76" t="str">
        <f>IF($A23=" "," ",SUM('10月後:3月'!H23))</f>
        <v> </v>
      </c>
      <c r="I23" s="76" t="str">
        <f>IF($A23=" "," ",SUM('10月後:3月'!I23))</f>
        <v> </v>
      </c>
      <c r="J23" s="168" t="str">
        <f>IF($A23=" "," ",SUM('10月後:3月'!J23))</f>
        <v> </v>
      </c>
      <c r="K23" s="173">
        <f>IF($A23=" ",0,'1学期'!K23+'2学期'!K23)</f>
        <v>0</v>
      </c>
      <c r="L23" s="76">
        <f>IF($A23=" ",0,'1学期'!L23+'2学期'!L23)</f>
        <v>0</v>
      </c>
      <c r="M23" s="76">
        <f>IF($A23=" ",0,'1学期'!M23+'2学期'!M23)</f>
        <v>0</v>
      </c>
      <c r="N23" s="76">
        <f>IF($A23=" ",0,'1学期'!N23+'2学期'!N23)</f>
        <v>0</v>
      </c>
      <c r="O23" s="76">
        <f>IF($A23=" ",0,'1学期'!O23+'2学期'!O23)</f>
        <v>0</v>
      </c>
      <c r="P23" s="76">
        <f>IF($A23=" ",0,'1学期'!P23+'2学期'!P23)</f>
        <v>0</v>
      </c>
      <c r="Q23" s="76">
        <f>IF($A23=" ",0,'1学期'!Q23+'2学期'!Q23)</f>
        <v>0</v>
      </c>
      <c r="R23" s="76">
        <f>IF($A23=" ",0,'1学期'!R23+'2学期'!R23)</f>
        <v>0</v>
      </c>
      <c r="S23" s="76">
        <f>IF($A23=" ",0,'1学期'!S23+'2学期'!S23)</f>
        <v>0</v>
      </c>
      <c r="T23" s="12">
        <f>'1学期'!T23&amp;'2学期'!T23</f>
      </c>
      <c r="U23" s="63" t="str">
        <f t="shared" si="0"/>
        <v>         </v>
      </c>
    </row>
    <row r="24" spans="1:21" ht="16.5" customHeight="1" thickBot="1">
      <c r="A24" s="54" t="str">
        <f>IF(B24=" "," ",'名簿'!B22)</f>
        <v> </v>
      </c>
      <c r="B24" s="43" t="str">
        <f>IF('名簿'!C22=0," ",'名簿'!C22)</f>
        <v> </v>
      </c>
      <c r="C24" s="100" t="str">
        <f>IF($A24=" "," ",SUM('10月後:3月'!C24))</f>
        <v> </v>
      </c>
      <c r="D24" s="80" t="str">
        <f>IF($A24=" "," ",SUM('10月後:3月'!D24))</f>
        <v> </v>
      </c>
      <c r="E24" s="80" t="str">
        <f>IF($A24=" "," ",SUM('10月後:3月'!E24))</f>
        <v> </v>
      </c>
      <c r="F24" s="80" t="str">
        <f>IF($A24=" "," ",SUM('10月後:3月'!F24))</f>
        <v> </v>
      </c>
      <c r="G24" s="80" t="str">
        <f>IF($A24=" "," ",SUM('10月後:3月'!G24))</f>
        <v> </v>
      </c>
      <c r="H24" s="80" t="str">
        <f>IF($A24=" "," ",SUM('10月後:3月'!H24))</f>
        <v> </v>
      </c>
      <c r="I24" s="80" t="str">
        <f>IF($A24=" "," ",SUM('10月後:3月'!I24))</f>
        <v> </v>
      </c>
      <c r="J24" s="170" t="str">
        <f>IF($A24=" "," ",SUM('10月後:3月'!J24))</f>
        <v> </v>
      </c>
      <c r="K24" s="173">
        <f>IF($A24=" ",0,'1学期'!K24+'2学期'!K24)</f>
        <v>0</v>
      </c>
      <c r="L24" s="76">
        <f>IF($A24=" ",0,'1学期'!L24+'2学期'!L24)</f>
        <v>0</v>
      </c>
      <c r="M24" s="76">
        <f>IF($A24=" ",0,'1学期'!M24+'2学期'!M24)</f>
        <v>0</v>
      </c>
      <c r="N24" s="76">
        <f>IF($A24=" ",0,'1学期'!N24+'2学期'!N24)</f>
        <v>0</v>
      </c>
      <c r="O24" s="76">
        <f>IF($A24=" ",0,'1学期'!O24+'2学期'!O24)</f>
        <v>0</v>
      </c>
      <c r="P24" s="76">
        <f>IF($A24=" ",0,'1学期'!P24+'2学期'!P24)</f>
        <v>0</v>
      </c>
      <c r="Q24" s="76">
        <f>IF($A24=" ",0,'1学期'!Q24+'2学期'!Q24)</f>
        <v>0</v>
      </c>
      <c r="R24" s="76">
        <f>IF($A24=" ",0,'1学期'!R24+'2学期'!R24)</f>
        <v>0</v>
      </c>
      <c r="S24" s="76">
        <f>IF($A24=" ",0,'1学期'!S24+'2学期'!S24)</f>
        <v>0</v>
      </c>
      <c r="T24" s="58">
        <f>'1学期'!T24&amp;'2学期'!T24</f>
      </c>
      <c r="U24" s="66" t="str">
        <f t="shared" si="0"/>
        <v>         </v>
      </c>
    </row>
    <row r="25" spans="1:21" ht="16.5" customHeight="1">
      <c r="A25" s="55" t="str">
        <f>IF(B25=" "," ",'名簿'!B23)</f>
        <v> </v>
      </c>
      <c r="B25" s="29" t="str">
        <f>IF('名簿'!C23=0," ",'名簿'!C23)</f>
        <v> </v>
      </c>
      <c r="C25" s="101" t="str">
        <f>IF($A25=" "," ",SUM('10月後:3月'!C25))</f>
        <v> </v>
      </c>
      <c r="D25" s="82" t="str">
        <f>IF($A25=" "," ",SUM('10月後:3月'!D25))</f>
        <v> </v>
      </c>
      <c r="E25" s="82" t="str">
        <f>IF($A25=" "," ",SUM('10月後:3月'!E25))</f>
        <v> </v>
      </c>
      <c r="F25" s="82" t="str">
        <f>IF($A25=" "," ",SUM('10月後:3月'!F25))</f>
        <v> </v>
      </c>
      <c r="G25" s="82" t="str">
        <f>IF($A25=" "," ",SUM('10月後:3月'!G25))</f>
        <v> </v>
      </c>
      <c r="H25" s="82" t="str">
        <f>IF($A25=" "," ",SUM('10月後:3月'!H25))</f>
        <v> </v>
      </c>
      <c r="I25" s="82" t="str">
        <f>IF($A25=" "," ",SUM('10月後:3月'!I25))</f>
        <v> </v>
      </c>
      <c r="J25" s="171" t="str">
        <f>IF($A25=" "," ",SUM('10月後:3月'!J25))</f>
        <v> </v>
      </c>
      <c r="K25" s="172">
        <f>IF($A25=" ",0,'1学期'!K25+'2学期'!K25)</f>
        <v>0</v>
      </c>
      <c r="L25" s="74">
        <f>IF($A25=" ",0,'1学期'!L25+'2学期'!L25)</f>
        <v>0</v>
      </c>
      <c r="M25" s="74">
        <f>IF($A25=" ",0,'1学期'!M25+'2学期'!M25)</f>
        <v>0</v>
      </c>
      <c r="N25" s="74">
        <f>IF($A25=" ",0,'1学期'!N25+'2学期'!N25)</f>
        <v>0</v>
      </c>
      <c r="O25" s="74">
        <f>IF($A25=" ",0,'1学期'!O25+'2学期'!O25)</f>
        <v>0</v>
      </c>
      <c r="P25" s="74">
        <f>IF($A25=" ",0,'1学期'!P25+'2学期'!P25)</f>
        <v>0</v>
      </c>
      <c r="Q25" s="74">
        <f>IF($A25=" ",0,'1学期'!Q25+'2学期'!Q25)</f>
        <v>0</v>
      </c>
      <c r="R25" s="74">
        <f>IF($A25=" ",0,'1学期'!R25+'2学期'!R25)</f>
        <v>0</v>
      </c>
      <c r="S25" s="74">
        <f>IF($A25=" ",0,'1学期'!S25+'2学期'!S25)</f>
        <v>0</v>
      </c>
      <c r="T25" s="59">
        <f>'1学期'!T25&amp;'2学期'!T25</f>
      </c>
      <c r="U25" s="67" t="str">
        <f t="shared" si="0"/>
        <v>         </v>
      </c>
    </row>
    <row r="26" spans="1:21" ht="16.5" customHeight="1">
      <c r="A26" s="13" t="str">
        <f>IF(B26=" "," ",'名簿'!B24)</f>
        <v> </v>
      </c>
      <c r="B26" s="10" t="str">
        <f>IF('名簿'!C24=0," ",'名簿'!C24)</f>
        <v> </v>
      </c>
      <c r="C26" s="98" t="str">
        <f>IF($A26=" "," ",SUM('10月後:3月'!C26))</f>
        <v> </v>
      </c>
      <c r="D26" s="76" t="str">
        <f>IF($A26=" "," ",SUM('10月後:3月'!D26))</f>
        <v> </v>
      </c>
      <c r="E26" s="76" t="str">
        <f>IF($A26=" "," ",SUM('10月後:3月'!E26))</f>
        <v> </v>
      </c>
      <c r="F26" s="76" t="str">
        <f>IF($A26=" "," ",SUM('10月後:3月'!F26))</f>
        <v> </v>
      </c>
      <c r="G26" s="76" t="str">
        <f>IF($A26=" "," ",SUM('10月後:3月'!G26))</f>
        <v> </v>
      </c>
      <c r="H26" s="76" t="str">
        <f>IF($A26=" "," ",SUM('10月後:3月'!H26))</f>
        <v> </v>
      </c>
      <c r="I26" s="76" t="str">
        <f>IF($A26=" "," ",SUM('10月後:3月'!I26))</f>
        <v> </v>
      </c>
      <c r="J26" s="168" t="str">
        <f>IF($A26=" "," ",SUM('10月後:3月'!J26))</f>
        <v> </v>
      </c>
      <c r="K26" s="173">
        <f>IF($A26=" ",0,'1学期'!K26+'2学期'!K26)</f>
        <v>0</v>
      </c>
      <c r="L26" s="76">
        <f>IF($A26=" ",0,'1学期'!L26+'2学期'!L26)</f>
        <v>0</v>
      </c>
      <c r="M26" s="76">
        <f>IF($A26=" ",0,'1学期'!M26+'2学期'!M26)</f>
        <v>0</v>
      </c>
      <c r="N26" s="76">
        <f>IF($A26=" ",0,'1学期'!N26+'2学期'!N26)</f>
        <v>0</v>
      </c>
      <c r="O26" s="76">
        <f>IF($A26=" ",0,'1学期'!O26+'2学期'!O26)</f>
        <v>0</v>
      </c>
      <c r="P26" s="76">
        <f>IF($A26=" ",0,'1学期'!P26+'2学期'!P26)</f>
        <v>0</v>
      </c>
      <c r="Q26" s="76">
        <f>IF($A26=" ",0,'1学期'!Q26+'2学期'!Q26)</f>
        <v>0</v>
      </c>
      <c r="R26" s="76">
        <f>IF($A26=" ",0,'1学期'!R26+'2学期'!R26)</f>
        <v>0</v>
      </c>
      <c r="S26" s="76">
        <f>IF($A26=" ",0,'1学期'!S26+'2学期'!S26)</f>
        <v>0</v>
      </c>
      <c r="T26" s="12">
        <f>'1学期'!T26&amp;'2学期'!T26</f>
      </c>
      <c r="U26" s="63" t="str">
        <f t="shared" si="0"/>
        <v>         </v>
      </c>
    </row>
    <row r="27" spans="1:21" ht="16.5" customHeight="1">
      <c r="A27" s="13" t="str">
        <f>IF(B27=" "," ",'名簿'!B25)</f>
        <v> </v>
      </c>
      <c r="B27" s="10" t="str">
        <f>IF('名簿'!C25=0," ",'名簿'!C25)</f>
        <v> </v>
      </c>
      <c r="C27" s="98" t="str">
        <f>IF($A27=" "," ",SUM('10月後:3月'!C27))</f>
        <v> </v>
      </c>
      <c r="D27" s="76" t="str">
        <f>IF($A27=" "," ",SUM('10月後:3月'!D27))</f>
        <v> </v>
      </c>
      <c r="E27" s="76" t="str">
        <f>IF($A27=" "," ",SUM('10月後:3月'!E27))</f>
        <v> </v>
      </c>
      <c r="F27" s="76" t="str">
        <f>IF($A27=" "," ",SUM('10月後:3月'!F27))</f>
        <v> </v>
      </c>
      <c r="G27" s="76" t="str">
        <f>IF($A27=" "," ",SUM('10月後:3月'!G27))</f>
        <v> </v>
      </c>
      <c r="H27" s="76" t="str">
        <f>IF($A27=" "," ",SUM('10月後:3月'!H27))</f>
        <v> </v>
      </c>
      <c r="I27" s="76" t="str">
        <f>IF($A27=" "," ",SUM('10月後:3月'!I27))</f>
        <v> </v>
      </c>
      <c r="J27" s="168" t="str">
        <f>IF($A27=" "," ",SUM('10月後:3月'!J27))</f>
        <v> </v>
      </c>
      <c r="K27" s="173">
        <f>IF($A27=" ",0,'1学期'!K27+'2学期'!K27)</f>
        <v>0</v>
      </c>
      <c r="L27" s="76">
        <f>IF($A27=" ",0,'1学期'!L27+'2学期'!L27)</f>
        <v>0</v>
      </c>
      <c r="M27" s="76">
        <f>IF($A27=" ",0,'1学期'!M27+'2学期'!M27)</f>
        <v>0</v>
      </c>
      <c r="N27" s="76">
        <f>IF($A27=" ",0,'1学期'!N27+'2学期'!N27)</f>
        <v>0</v>
      </c>
      <c r="O27" s="76">
        <f>IF($A27=" ",0,'1学期'!O27+'2学期'!O27)</f>
        <v>0</v>
      </c>
      <c r="P27" s="76">
        <f>IF($A27=" ",0,'1学期'!P27+'2学期'!P27)</f>
        <v>0</v>
      </c>
      <c r="Q27" s="76">
        <f>IF($A27=" ",0,'1学期'!Q27+'2学期'!Q27)</f>
        <v>0</v>
      </c>
      <c r="R27" s="76">
        <f>IF($A27=" ",0,'1学期'!R27+'2学期'!R27)</f>
        <v>0</v>
      </c>
      <c r="S27" s="76">
        <f>IF($A27=" ",0,'1学期'!S27+'2学期'!S27)</f>
        <v>0</v>
      </c>
      <c r="T27" s="12">
        <f>'1学期'!T27&amp;'2学期'!T27</f>
      </c>
      <c r="U27" s="63" t="str">
        <f t="shared" si="0"/>
        <v>         </v>
      </c>
    </row>
    <row r="28" spans="1:21" ht="16.5" customHeight="1">
      <c r="A28" s="13" t="str">
        <f>IF(B28=" "," ",'名簿'!B26)</f>
        <v> </v>
      </c>
      <c r="B28" s="10" t="str">
        <f>IF('名簿'!C26=0," ",'名簿'!C26)</f>
        <v> </v>
      </c>
      <c r="C28" s="98" t="str">
        <f>IF($A28=" "," ",SUM('10月後:3月'!C28))</f>
        <v> </v>
      </c>
      <c r="D28" s="76" t="str">
        <f>IF($A28=" "," ",SUM('10月後:3月'!D28))</f>
        <v> </v>
      </c>
      <c r="E28" s="76" t="str">
        <f>IF($A28=" "," ",SUM('10月後:3月'!E28))</f>
        <v> </v>
      </c>
      <c r="F28" s="76" t="str">
        <f>IF($A28=" "," ",SUM('10月後:3月'!F28))</f>
        <v> </v>
      </c>
      <c r="G28" s="76" t="str">
        <f>IF($A28=" "," ",SUM('10月後:3月'!G28))</f>
        <v> </v>
      </c>
      <c r="H28" s="76" t="str">
        <f>IF($A28=" "," ",SUM('10月後:3月'!H28))</f>
        <v> </v>
      </c>
      <c r="I28" s="76" t="str">
        <f>IF($A28=" "," ",SUM('10月後:3月'!I28))</f>
        <v> </v>
      </c>
      <c r="J28" s="168" t="str">
        <f>IF($A28=" "," ",SUM('10月後:3月'!J28))</f>
        <v> </v>
      </c>
      <c r="K28" s="173">
        <f>IF($A28=" ",0,'1学期'!K28+'2学期'!K28)</f>
        <v>0</v>
      </c>
      <c r="L28" s="76">
        <f>IF($A28=" ",0,'1学期'!L28+'2学期'!L28)</f>
        <v>0</v>
      </c>
      <c r="M28" s="76">
        <f>IF($A28=" ",0,'1学期'!M28+'2学期'!M28)</f>
        <v>0</v>
      </c>
      <c r="N28" s="76">
        <f>IF($A28=" ",0,'1学期'!N28+'2学期'!N28)</f>
        <v>0</v>
      </c>
      <c r="O28" s="76">
        <f>IF($A28=" ",0,'1学期'!O28+'2学期'!O28)</f>
        <v>0</v>
      </c>
      <c r="P28" s="76">
        <f>IF($A28=" ",0,'1学期'!P28+'2学期'!P28)</f>
        <v>0</v>
      </c>
      <c r="Q28" s="76">
        <f>IF($A28=" ",0,'1学期'!Q28+'2学期'!Q28)</f>
        <v>0</v>
      </c>
      <c r="R28" s="76">
        <f>IF($A28=" ",0,'1学期'!R28+'2学期'!R28)</f>
        <v>0</v>
      </c>
      <c r="S28" s="76">
        <f>IF($A28=" ",0,'1学期'!S28+'2学期'!S28)</f>
        <v>0</v>
      </c>
      <c r="T28" s="12">
        <f>'1学期'!T28&amp;'2学期'!T28</f>
      </c>
      <c r="U28" s="63" t="str">
        <f t="shared" si="0"/>
        <v>         </v>
      </c>
    </row>
    <row r="29" spans="1:21" ht="16.5" customHeight="1" thickBot="1">
      <c r="A29" s="52" t="str">
        <f>IF(B29=" "," ",'名簿'!B27)</f>
        <v> </v>
      </c>
      <c r="B29" s="21" t="str">
        <f>IF('名簿'!C27=0," ",'名簿'!C27)</f>
        <v> </v>
      </c>
      <c r="C29" s="99" t="str">
        <f>IF($A29=" "," ",SUM('10月後:3月'!C29))</f>
        <v> </v>
      </c>
      <c r="D29" s="78" t="str">
        <f>IF($A29=" "," ",SUM('10月後:3月'!D29))</f>
        <v> </v>
      </c>
      <c r="E29" s="78" t="str">
        <f>IF($A29=" "," ",SUM('10月後:3月'!E29))</f>
        <v> </v>
      </c>
      <c r="F29" s="78" t="str">
        <f>IF($A29=" "," ",SUM('10月後:3月'!F29))</f>
        <v> </v>
      </c>
      <c r="G29" s="78" t="str">
        <f>IF($A29=" "," ",SUM('10月後:3月'!G29))</f>
        <v> </v>
      </c>
      <c r="H29" s="78" t="str">
        <f>IF($A29=" "," ",SUM('10月後:3月'!H29))</f>
        <v> </v>
      </c>
      <c r="I29" s="78" t="str">
        <f>IF($A29=" "," ",SUM('10月後:3月'!I29))</f>
        <v> </v>
      </c>
      <c r="J29" s="169" t="str">
        <f>IF($A29=" "," ",SUM('10月後:3月'!J29))</f>
        <v> </v>
      </c>
      <c r="K29" s="173">
        <f>IF($A29=" ",0,'1学期'!K29+'2学期'!K29)</f>
        <v>0</v>
      </c>
      <c r="L29" s="76">
        <f>IF($A29=" ",0,'1学期'!L29+'2学期'!L29)</f>
        <v>0</v>
      </c>
      <c r="M29" s="76">
        <f>IF($A29=" ",0,'1学期'!M29+'2学期'!M29)</f>
        <v>0</v>
      </c>
      <c r="N29" s="76">
        <f>IF($A29=" ",0,'1学期'!N29+'2学期'!N29)</f>
        <v>0</v>
      </c>
      <c r="O29" s="76">
        <f>IF($A29=" ",0,'1学期'!O29+'2学期'!O29)</f>
        <v>0</v>
      </c>
      <c r="P29" s="76">
        <f>IF($A29=" ",0,'1学期'!P29+'2学期'!P29)</f>
        <v>0</v>
      </c>
      <c r="Q29" s="76">
        <f>IF($A29=" ",0,'1学期'!Q29+'2学期'!Q29)</f>
        <v>0</v>
      </c>
      <c r="R29" s="76">
        <f>IF($A29=" ",0,'1学期'!R29+'2学期'!R29)</f>
        <v>0</v>
      </c>
      <c r="S29" s="76">
        <f>IF($A29=" ",0,'1学期'!S29+'2学期'!S29)</f>
        <v>0</v>
      </c>
      <c r="T29" s="56">
        <f>'1学期'!T29&amp;'2学期'!T29</f>
      </c>
      <c r="U29" s="64" t="str">
        <f t="shared" si="0"/>
        <v>         </v>
      </c>
    </row>
    <row r="30" spans="1:21" ht="16.5" customHeight="1">
      <c r="A30" s="53" t="str">
        <f>IF(B30=" "," ",'名簿'!B28)</f>
        <v> </v>
      </c>
      <c r="B30" s="35" t="str">
        <f>IF('名簿'!C28=0," ",'名簿'!C28)</f>
        <v> </v>
      </c>
      <c r="C30" s="97" t="str">
        <f>IF($A30=" "," ",SUM('10月後:3月'!C30))</f>
        <v> </v>
      </c>
      <c r="D30" s="74" t="str">
        <f>IF($A30=" "," ",SUM('10月後:3月'!D30))</f>
        <v> </v>
      </c>
      <c r="E30" s="74" t="str">
        <f>IF($A30=" "," ",SUM('10月後:3月'!E30))</f>
        <v> </v>
      </c>
      <c r="F30" s="74" t="str">
        <f>IF($A30=" "," ",SUM('10月後:3月'!F30))</f>
        <v> </v>
      </c>
      <c r="G30" s="74" t="str">
        <f>IF($A30=" "," ",SUM('10月後:3月'!G30))</f>
        <v> </v>
      </c>
      <c r="H30" s="74" t="str">
        <f>IF($A30=" "," ",SUM('10月後:3月'!H30))</f>
        <v> </v>
      </c>
      <c r="I30" s="74" t="str">
        <f>IF($A30=" "," ",SUM('10月後:3月'!I30))</f>
        <v> </v>
      </c>
      <c r="J30" s="167" t="str">
        <f>IF($A30=" "," ",SUM('10月後:3月'!J30))</f>
        <v> </v>
      </c>
      <c r="K30" s="172">
        <f>IF($A30=" ",0,'1学期'!K30+'2学期'!K30)</f>
        <v>0</v>
      </c>
      <c r="L30" s="74">
        <f>IF($A30=" ",0,'1学期'!L30+'2学期'!L30)</f>
        <v>0</v>
      </c>
      <c r="M30" s="74">
        <f>IF($A30=" ",0,'1学期'!M30+'2学期'!M30)</f>
        <v>0</v>
      </c>
      <c r="N30" s="74">
        <f>IF($A30=" ",0,'1学期'!N30+'2学期'!N30)</f>
        <v>0</v>
      </c>
      <c r="O30" s="74">
        <f>IF($A30=" ",0,'1学期'!O30+'2学期'!O30)</f>
        <v>0</v>
      </c>
      <c r="P30" s="74">
        <f>IF($A30=" ",0,'1学期'!P30+'2学期'!P30)</f>
        <v>0</v>
      </c>
      <c r="Q30" s="74">
        <f>IF($A30=" ",0,'1学期'!Q30+'2学期'!Q30)</f>
        <v>0</v>
      </c>
      <c r="R30" s="74">
        <f>IF($A30=" ",0,'1学期'!R30+'2学期'!R30)</f>
        <v>0</v>
      </c>
      <c r="S30" s="74">
        <f>IF($A30=" ",0,'1学期'!S30+'2学期'!S30)</f>
        <v>0</v>
      </c>
      <c r="T30" s="57">
        <f>'1学期'!T30&amp;'2学期'!T30</f>
      </c>
      <c r="U30" s="65" t="str">
        <f t="shared" si="0"/>
        <v>         </v>
      </c>
    </row>
    <row r="31" spans="1:21" ht="16.5" customHeight="1">
      <c r="A31" s="13" t="str">
        <f>IF(B31=" "," ",'名簿'!B29)</f>
        <v> </v>
      </c>
      <c r="B31" s="10" t="str">
        <f>IF('名簿'!C29=0," ",'名簿'!C29)</f>
        <v> </v>
      </c>
      <c r="C31" s="98" t="str">
        <f>IF($A31=" "," ",SUM('10月後:3月'!C31))</f>
        <v> </v>
      </c>
      <c r="D31" s="76" t="str">
        <f>IF($A31=" "," ",SUM('10月後:3月'!D31))</f>
        <v> </v>
      </c>
      <c r="E31" s="76" t="str">
        <f>IF($A31=" "," ",SUM('10月後:3月'!E31))</f>
        <v> </v>
      </c>
      <c r="F31" s="76" t="str">
        <f>IF($A31=" "," ",SUM('10月後:3月'!F31))</f>
        <v> </v>
      </c>
      <c r="G31" s="76" t="str">
        <f>IF($A31=" "," ",SUM('10月後:3月'!G31))</f>
        <v> </v>
      </c>
      <c r="H31" s="76" t="str">
        <f>IF($A31=" "," ",SUM('10月後:3月'!H31))</f>
        <v> </v>
      </c>
      <c r="I31" s="76" t="str">
        <f>IF($A31=" "," ",SUM('10月後:3月'!I31))</f>
        <v> </v>
      </c>
      <c r="J31" s="168" t="str">
        <f>IF($A31=" "," ",SUM('10月後:3月'!J31))</f>
        <v> </v>
      </c>
      <c r="K31" s="173">
        <f>IF($A31=" ",0,'1学期'!K31+'2学期'!K31)</f>
        <v>0</v>
      </c>
      <c r="L31" s="76">
        <f>IF($A31=" ",0,'1学期'!L31+'2学期'!L31)</f>
        <v>0</v>
      </c>
      <c r="M31" s="76">
        <f>IF($A31=" ",0,'1学期'!M31+'2学期'!M31)</f>
        <v>0</v>
      </c>
      <c r="N31" s="76">
        <f>IF($A31=" ",0,'1学期'!N31+'2学期'!N31)</f>
        <v>0</v>
      </c>
      <c r="O31" s="76">
        <f>IF($A31=" ",0,'1学期'!O31+'2学期'!O31)</f>
        <v>0</v>
      </c>
      <c r="P31" s="76">
        <f>IF($A31=" ",0,'1学期'!P31+'2学期'!P31)</f>
        <v>0</v>
      </c>
      <c r="Q31" s="76">
        <f>IF($A31=" ",0,'1学期'!Q31+'2学期'!Q31)</f>
        <v>0</v>
      </c>
      <c r="R31" s="76">
        <f>IF($A31=" ",0,'1学期'!R31+'2学期'!R31)</f>
        <v>0</v>
      </c>
      <c r="S31" s="76">
        <f>IF($A31=" ",0,'1学期'!S31+'2学期'!S31)</f>
        <v>0</v>
      </c>
      <c r="T31" s="12">
        <f>'1学期'!T31&amp;'2学期'!T31</f>
      </c>
      <c r="U31" s="63" t="str">
        <f t="shared" si="0"/>
        <v>         </v>
      </c>
    </row>
    <row r="32" spans="1:21" ht="16.5" customHeight="1">
      <c r="A32" s="13" t="str">
        <f>IF(B32=" "," ",'名簿'!B30)</f>
        <v> </v>
      </c>
      <c r="B32" s="10" t="str">
        <f>IF('名簿'!C30=0," ",'名簿'!C30)</f>
        <v> </v>
      </c>
      <c r="C32" s="98" t="str">
        <f>IF($A32=" "," ",SUM('10月後:3月'!C32))</f>
        <v> </v>
      </c>
      <c r="D32" s="76" t="str">
        <f>IF($A32=" "," ",SUM('10月後:3月'!D32))</f>
        <v> </v>
      </c>
      <c r="E32" s="76" t="str">
        <f>IF($A32=" "," ",SUM('10月後:3月'!E32))</f>
        <v> </v>
      </c>
      <c r="F32" s="76" t="str">
        <f>IF($A32=" "," ",SUM('10月後:3月'!F32))</f>
        <v> </v>
      </c>
      <c r="G32" s="76" t="str">
        <f>IF($A32=" "," ",SUM('10月後:3月'!G32))</f>
        <v> </v>
      </c>
      <c r="H32" s="76" t="str">
        <f>IF($A32=" "," ",SUM('10月後:3月'!H32))</f>
        <v> </v>
      </c>
      <c r="I32" s="76" t="str">
        <f>IF($A32=" "," ",SUM('10月後:3月'!I32))</f>
        <v> </v>
      </c>
      <c r="J32" s="168" t="str">
        <f>IF($A32=" "," ",SUM('10月後:3月'!J32))</f>
        <v> </v>
      </c>
      <c r="K32" s="173">
        <f>IF($A32=" ",0,'1学期'!K32+'2学期'!K32)</f>
        <v>0</v>
      </c>
      <c r="L32" s="76">
        <f>IF($A32=" ",0,'1学期'!L32+'2学期'!L32)</f>
        <v>0</v>
      </c>
      <c r="M32" s="76">
        <f>IF($A32=" ",0,'1学期'!M32+'2学期'!M32)</f>
        <v>0</v>
      </c>
      <c r="N32" s="76">
        <f>IF($A32=" ",0,'1学期'!N32+'2学期'!N32)</f>
        <v>0</v>
      </c>
      <c r="O32" s="76">
        <f>IF($A32=" ",0,'1学期'!O32+'2学期'!O32)</f>
        <v>0</v>
      </c>
      <c r="P32" s="76">
        <f>IF($A32=" ",0,'1学期'!P32+'2学期'!P32)</f>
        <v>0</v>
      </c>
      <c r="Q32" s="76">
        <f>IF($A32=" ",0,'1学期'!Q32+'2学期'!Q32)</f>
        <v>0</v>
      </c>
      <c r="R32" s="76">
        <f>IF($A32=" ",0,'1学期'!R32+'2学期'!R32)</f>
        <v>0</v>
      </c>
      <c r="S32" s="76">
        <f>IF($A32=" ",0,'1学期'!S32+'2学期'!S32)</f>
        <v>0</v>
      </c>
      <c r="T32" s="12">
        <f>'1学期'!T32&amp;'2学期'!T32</f>
      </c>
      <c r="U32" s="63" t="str">
        <f t="shared" si="0"/>
        <v>         </v>
      </c>
    </row>
    <row r="33" spans="1:21" ht="16.5" customHeight="1">
      <c r="A33" s="13" t="str">
        <f>IF(B33=" "," ",'名簿'!B31)</f>
        <v> </v>
      </c>
      <c r="B33" s="10" t="str">
        <f>IF('名簿'!C31=0," ",'名簿'!C31)</f>
        <v> </v>
      </c>
      <c r="C33" s="98" t="str">
        <f>IF($A33=" "," ",SUM('10月後:3月'!C33))</f>
        <v> </v>
      </c>
      <c r="D33" s="76" t="str">
        <f>IF($A33=" "," ",SUM('10月後:3月'!D33))</f>
        <v> </v>
      </c>
      <c r="E33" s="76" t="str">
        <f>IF($A33=" "," ",SUM('10月後:3月'!E33))</f>
        <v> </v>
      </c>
      <c r="F33" s="76" t="str">
        <f>IF($A33=" "," ",SUM('10月後:3月'!F33))</f>
        <v> </v>
      </c>
      <c r="G33" s="76" t="str">
        <f>IF($A33=" "," ",SUM('10月後:3月'!G33))</f>
        <v> </v>
      </c>
      <c r="H33" s="76" t="str">
        <f>IF($A33=" "," ",SUM('10月後:3月'!H33))</f>
        <v> </v>
      </c>
      <c r="I33" s="76" t="str">
        <f>IF($A33=" "," ",SUM('10月後:3月'!I33))</f>
        <v> </v>
      </c>
      <c r="J33" s="168" t="str">
        <f>IF($A33=" "," ",SUM('10月後:3月'!J33))</f>
        <v> </v>
      </c>
      <c r="K33" s="173">
        <f>IF($A33=" ",0,'1学期'!K33+'2学期'!K33)</f>
        <v>0</v>
      </c>
      <c r="L33" s="76">
        <f>IF($A33=" ",0,'1学期'!L33+'2学期'!L33)</f>
        <v>0</v>
      </c>
      <c r="M33" s="76">
        <f>IF($A33=" ",0,'1学期'!M33+'2学期'!M33)</f>
        <v>0</v>
      </c>
      <c r="N33" s="76">
        <f>IF($A33=" ",0,'1学期'!N33+'2学期'!N33)</f>
        <v>0</v>
      </c>
      <c r="O33" s="76">
        <f>IF($A33=" ",0,'1学期'!O33+'2学期'!O33)</f>
        <v>0</v>
      </c>
      <c r="P33" s="76">
        <f>IF($A33=" ",0,'1学期'!P33+'2学期'!P33)</f>
        <v>0</v>
      </c>
      <c r="Q33" s="76">
        <f>IF($A33=" ",0,'1学期'!Q33+'2学期'!Q33)</f>
        <v>0</v>
      </c>
      <c r="R33" s="76">
        <f>IF($A33=" ",0,'1学期'!R33+'2学期'!R33)</f>
        <v>0</v>
      </c>
      <c r="S33" s="76">
        <f>IF($A33=" ",0,'1学期'!S33+'2学期'!S33)</f>
        <v>0</v>
      </c>
      <c r="T33" s="12">
        <f>'1学期'!T33&amp;'2学期'!T33</f>
      </c>
      <c r="U33" s="63" t="str">
        <f t="shared" si="0"/>
        <v>         </v>
      </c>
    </row>
    <row r="34" spans="1:21" ht="16.5" customHeight="1" thickBot="1">
      <c r="A34" s="54" t="str">
        <f>IF(B34=" "," ",'名簿'!B32)</f>
        <v> </v>
      </c>
      <c r="B34" s="43" t="str">
        <f>IF('名簿'!C32=0," ",'名簿'!C32)</f>
        <v> </v>
      </c>
      <c r="C34" s="100" t="str">
        <f>IF($A34=" "," ",SUM('10月後:3月'!C34))</f>
        <v> </v>
      </c>
      <c r="D34" s="80" t="str">
        <f>IF($A34=" "," ",SUM('10月後:3月'!D34))</f>
        <v> </v>
      </c>
      <c r="E34" s="80" t="str">
        <f>IF($A34=" "," ",SUM('10月後:3月'!E34))</f>
        <v> </v>
      </c>
      <c r="F34" s="80" t="str">
        <f>IF($A34=" "," ",SUM('10月後:3月'!F34))</f>
        <v> </v>
      </c>
      <c r="G34" s="80" t="str">
        <f>IF($A34=" "," ",SUM('10月後:3月'!G34))</f>
        <v> </v>
      </c>
      <c r="H34" s="80" t="str">
        <f>IF($A34=" "," ",SUM('10月後:3月'!H34))</f>
        <v> </v>
      </c>
      <c r="I34" s="80" t="str">
        <f>IF($A34=" "," ",SUM('10月後:3月'!I34))</f>
        <v> </v>
      </c>
      <c r="J34" s="170" t="str">
        <f>IF($A34=" "," ",SUM('10月後:3月'!J34))</f>
        <v> </v>
      </c>
      <c r="K34" s="173">
        <f>IF($A34=" ",0,'1学期'!K34+'2学期'!K34)</f>
        <v>0</v>
      </c>
      <c r="L34" s="76">
        <f>IF($A34=" ",0,'1学期'!L34+'2学期'!L34)</f>
        <v>0</v>
      </c>
      <c r="M34" s="76">
        <f>IF($A34=" ",0,'1学期'!M34+'2学期'!M34)</f>
        <v>0</v>
      </c>
      <c r="N34" s="76">
        <f>IF($A34=" ",0,'1学期'!N34+'2学期'!N34)</f>
        <v>0</v>
      </c>
      <c r="O34" s="76">
        <f>IF($A34=" ",0,'1学期'!O34+'2学期'!O34)</f>
        <v>0</v>
      </c>
      <c r="P34" s="76">
        <f>IF($A34=" ",0,'1学期'!P34+'2学期'!P34)</f>
        <v>0</v>
      </c>
      <c r="Q34" s="76">
        <f>IF($A34=" ",0,'1学期'!Q34+'2学期'!Q34)</f>
        <v>0</v>
      </c>
      <c r="R34" s="76">
        <f>IF($A34=" ",0,'1学期'!R34+'2学期'!R34)</f>
        <v>0</v>
      </c>
      <c r="S34" s="76">
        <f>IF($A34=" ",0,'1学期'!S34+'2学期'!S34)</f>
        <v>0</v>
      </c>
      <c r="T34" s="58">
        <f>'1学期'!T34&amp;'2学期'!T34</f>
      </c>
      <c r="U34" s="66" t="str">
        <f t="shared" si="0"/>
        <v>         </v>
      </c>
    </row>
    <row r="35" spans="1:21" ht="16.5" customHeight="1">
      <c r="A35" s="55" t="str">
        <f>IF(B35=" "," ",'名簿'!B33)</f>
        <v> </v>
      </c>
      <c r="B35" s="29" t="str">
        <f>IF('名簿'!C33=0," ",'名簿'!C33)</f>
        <v> </v>
      </c>
      <c r="C35" s="101" t="str">
        <f>IF($A35=" "," ",SUM('10月後:3月'!C35))</f>
        <v> </v>
      </c>
      <c r="D35" s="82" t="str">
        <f>IF($A35=" "," ",SUM('10月後:3月'!D35))</f>
        <v> </v>
      </c>
      <c r="E35" s="82" t="str">
        <f>IF($A35=" "," ",SUM('10月後:3月'!E35))</f>
        <v> </v>
      </c>
      <c r="F35" s="82" t="str">
        <f>IF($A35=" "," ",SUM('10月後:3月'!F35))</f>
        <v> </v>
      </c>
      <c r="G35" s="82" t="str">
        <f>IF($A35=" "," ",SUM('10月後:3月'!G35))</f>
        <v> </v>
      </c>
      <c r="H35" s="82" t="str">
        <f>IF($A35=" "," ",SUM('10月後:3月'!H35))</f>
        <v> </v>
      </c>
      <c r="I35" s="82" t="str">
        <f>IF($A35=" "," ",SUM('10月後:3月'!I35))</f>
        <v> </v>
      </c>
      <c r="J35" s="171" t="str">
        <f>IF($A35=" "," ",SUM('10月後:3月'!J35))</f>
        <v> </v>
      </c>
      <c r="K35" s="172">
        <f>IF($A35=" ",0,'1学期'!K35+'2学期'!K35)</f>
        <v>0</v>
      </c>
      <c r="L35" s="74">
        <f>IF($A35=" ",0,'1学期'!L35+'2学期'!L35)</f>
        <v>0</v>
      </c>
      <c r="M35" s="74">
        <f>IF($A35=" ",0,'1学期'!M35+'2学期'!M35)</f>
        <v>0</v>
      </c>
      <c r="N35" s="74">
        <f>IF($A35=" ",0,'1学期'!N35+'2学期'!N35)</f>
        <v>0</v>
      </c>
      <c r="O35" s="74">
        <f>IF($A35=" ",0,'1学期'!O35+'2学期'!O35)</f>
        <v>0</v>
      </c>
      <c r="P35" s="74">
        <f>IF($A35=" ",0,'1学期'!P35+'2学期'!P35)</f>
        <v>0</v>
      </c>
      <c r="Q35" s="74">
        <f>IF($A35=" ",0,'1学期'!Q35+'2学期'!Q35)</f>
        <v>0</v>
      </c>
      <c r="R35" s="74">
        <f>IF($A35=" ",0,'1学期'!R35+'2学期'!R35)</f>
        <v>0</v>
      </c>
      <c r="S35" s="74">
        <f>IF($A35=" ",0,'1学期'!S35+'2学期'!S35)</f>
        <v>0</v>
      </c>
      <c r="T35" s="59">
        <f>'1学期'!T35&amp;'2学期'!T35</f>
      </c>
      <c r="U35" s="67" t="str">
        <f t="shared" si="0"/>
        <v>         </v>
      </c>
    </row>
    <row r="36" spans="1:21" ht="16.5" customHeight="1">
      <c r="A36" s="13" t="str">
        <f>IF(B36=" "," ",'名簿'!B34)</f>
        <v> </v>
      </c>
      <c r="B36" s="10" t="str">
        <f>IF('名簿'!C34=0," ",'名簿'!C34)</f>
        <v> </v>
      </c>
      <c r="C36" s="98" t="str">
        <f>IF($A36=" "," ",SUM('10月後:3月'!C36))</f>
        <v> </v>
      </c>
      <c r="D36" s="76" t="str">
        <f>IF($A36=" "," ",SUM('10月後:3月'!D36))</f>
        <v> </v>
      </c>
      <c r="E36" s="76" t="str">
        <f>IF($A36=" "," ",SUM('10月後:3月'!E36))</f>
        <v> </v>
      </c>
      <c r="F36" s="76" t="str">
        <f>IF($A36=" "," ",SUM('10月後:3月'!F36))</f>
        <v> </v>
      </c>
      <c r="G36" s="76" t="str">
        <f>IF($A36=" "," ",SUM('10月後:3月'!G36))</f>
        <v> </v>
      </c>
      <c r="H36" s="76" t="str">
        <f>IF($A36=" "," ",SUM('10月後:3月'!H36))</f>
        <v> </v>
      </c>
      <c r="I36" s="76" t="str">
        <f>IF($A36=" "," ",SUM('10月後:3月'!I36))</f>
        <v> </v>
      </c>
      <c r="J36" s="168" t="str">
        <f>IF($A36=" "," ",SUM('10月後:3月'!J36))</f>
        <v> </v>
      </c>
      <c r="K36" s="173">
        <f>IF($A36=" ",0,'1学期'!K36+'2学期'!K36)</f>
        <v>0</v>
      </c>
      <c r="L36" s="76">
        <f>IF($A36=" ",0,'1学期'!L36+'2学期'!L36)</f>
        <v>0</v>
      </c>
      <c r="M36" s="76">
        <f>IF($A36=" ",0,'1学期'!M36+'2学期'!M36)</f>
        <v>0</v>
      </c>
      <c r="N36" s="76">
        <f>IF($A36=" ",0,'1学期'!N36+'2学期'!N36)</f>
        <v>0</v>
      </c>
      <c r="O36" s="76">
        <f>IF($A36=" ",0,'1学期'!O36+'2学期'!O36)</f>
        <v>0</v>
      </c>
      <c r="P36" s="76">
        <f>IF($A36=" ",0,'1学期'!P36+'2学期'!P36)</f>
        <v>0</v>
      </c>
      <c r="Q36" s="76">
        <f>IF($A36=" ",0,'1学期'!Q36+'2学期'!Q36)</f>
        <v>0</v>
      </c>
      <c r="R36" s="76">
        <f>IF($A36=" ",0,'1学期'!R36+'2学期'!R36)</f>
        <v>0</v>
      </c>
      <c r="S36" s="76">
        <f>IF($A36=" ",0,'1学期'!S36+'2学期'!S36)</f>
        <v>0</v>
      </c>
      <c r="T36" s="12">
        <f>'1学期'!T36&amp;'2学期'!T36</f>
      </c>
      <c r="U36" s="63" t="str">
        <f t="shared" si="0"/>
        <v>         </v>
      </c>
    </row>
    <row r="37" spans="1:21" ht="16.5" customHeight="1">
      <c r="A37" s="13" t="str">
        <f>IF(B37=" "," ",'名簿'!B35)</f>
        <v> </v>
      </c>
      <c r="B37" s="10" t="str">
        <f>IF('名簿'!C35=0," ",'名簿'!C35)</f>
        <v> </v>
      </c>
      <c r="C37" s="98" t="str">
        <f>IF($A37=" "," ",SUM('10月後:3月'!C37))</f>
        <v> </v>
      </c>
      <c r="D37" s="76" t="str">
        <f>IF($A37=" "," ",SUM('10月後:3月'!D37))</f>
        <v> </v>
      </c>
      <c r="E37" s="76" t="str">
        <f>IF($A37=" "," ",SUM('10月後:3月'!E37))</f>
        <v> </v>
      </c>
      <c r="F37" s="76" t="str">
        <f>IF($A37=" "," ",SUM('10月後:3月'!F37))</f>
        <v> </v>
      </c>
      <c r="G37" s="76" t="str">
        <f>IF($A37=" "," ",SUM('10月後:3月'!G37))</f>
        <v> </v>
      </c>
      <c r="H37" s="76" t="str">
        <f>IF($A37=" "," ",SUM('10月後:3月'!H37))</f>
        <v> </v>
      </c>
      <c r="I37" s="76" t="str">
        <f>IF($A37=" "," ",SUM('10月後:3月'!I37))</f>
        <v> </v>
      </c>
      <c r="J37" s="168" t="str">
        <f>IF($A37=" "," ",SUM('10月後:3月'!J37))</f>
        <v> </v>
      </c>
      <c r="K37" s="173">
        <f>IF($A37=" ",0,'1学期'!K37+'2学期'!K37)</f>
        <v>0</v>
      </c>
      <c r="L37" s="76">
        <f>IF($A37=" ",0,'1学期'!L37+'2学期'!L37)</f>
        <v>0</v>
      </c>
      <c r="M37" s="76">
        <f>IF($A37=" ",0,'1学期'!M37+'2学期'!M37)</f>
        <v>0</v>
      </c>
      <c r="N37" s="76">
        <f>IF($A37=" ",0,'1学期'!N37+'2学期'!N37)</f>
        <v>0</v>
      </c>
      <c r="O37" s="76">
        <f>IF($A37=" ",0,'1学期'!O37+'2学期'!O37)</f>
        <v>0</v>
      </c>
      <c r="P37" s="76">
        <f>IF($A37=" ",0,'1学期'!P37+'2学期'!P37)</f>
        <v>0</v>
      </c>
      <c r="Q37" s="76">
        <f>IF($A37=" ",0,'1学期'!Q37+'2学期'!Q37)</f>
        <v>0</v>
      </c>
      <c r="R37" s="76">
        <f>IF($A37=" ",0,'1学期'!R37+'2学期'!R37)</f>
        <v>0</v>
      </c>
      <c r="S37" s="76">
        <f>IF($A37=" ",0,'1学期'!S37+'2学期'!S37)</f>
        <v>0</v>
      </c>
      <c r="T37" s="12">
        <f>'1学期'!T37&amp;'2学期'!T37</f>
      </c>
      <c r="U37" s="63" t="str">
        <f t="shared" si="0"/>
        <v>         </v>
      </c>
    </row>
    <row r="38" spans="1:21" ht="16.5" customHeight="1">
      <c r="A38" s="13" t="str">
        <f>IF(B38=" "," ",'名簿'!B36)</f>
        <v> </v>
      </c>
      <c r="B38" s="10" t="str">
        <f>IF('名簿'!C36=0," ",'名簿'!C36)</f>
        <v> </v>
      </c>
      <c r="C38" s="98" t="str">
        <f>IF($A38=" "," ",SUM('10月後:3月'!C38))</f>
        <v> </v>
      </c>
      <c r="D38" s="76" t="str">
        <f>IF($A38=" "," ",SUM('10月後:3月'!D38))</f>
        <v> </v>
      </c>
      <c r="E38" s="76" t="str">
        <f>IF($A38=" "," ",SUM('10月後:3月'!E38))</f>
        <v> </v>
      </c>
      <c r="F38" s="76" t="str">
        <f>IF($A38=" "," ",SUM('10月後:3月'!F38))</f>
        <v> </v>
      </c>
      <c r="G38" s="76" t="str">
        <f>IF($A38=" "," ",SUM('10月後:3月'!G38))</f>
        <v> </v>
      </c>
      <c r="H38" s="76" t="str">
        <f>IF($A38=" "," ",SUM('10月後:3月'!H38))</f>
        <v> </v>
      </c>
      <c r="I38" s="76" t="str">
        <f>IF($A38=" "," ",SUM('10月後:3月'!I38))</f>
        <v> </v>
      </c>
      <c r="J38" s="168" t="str">
        <f>IF($A38=" "," ",SUM('10月後:3月'!J38))</f>
        <v> </v>
      </c>
      <c r="K38" s="173">
        <f>IF($A38=" ",0,'1学期'!K38+'2学期'!K38)</f>
        <v>0</v>
      </c>
      <c r="L38" s="76">
        <f>IF($A38=" ",0,'1学期'!L38+'2学期'!L38)</f>
        <v>0</v>
      </c>
      <c r="M38" s="76">
        <f>IF($A38=" ",0,'1学期'!M38+'2学期'!M38)</f>
        <v>0</v>
      </c>
      <c r="N38" s="76">
        <f>IF($A38=" ",0,'1学期'!N38+'2学期'!N38)</f>
        <v>0</v>
      </c>
      <c r="O38" s="76">
        <f>IF($A38=" ",0,'1学期'!O38+'2学期'!O38)</f>
        <v>0</v>
      </c>
      <c r="P38" s="76">
        <f>IF($A38=" ",0,'1学期'!P38+'2学期'!P38)</f>
        <v>0</v>
      </c>
      <c r="Q38" s="76">
        <f>IF($A38=" ",0,'1学期'!Q38+'2学期'!Q38)</f>
        <v>0</v>
      </c>
      <c r="R38" s="76">
        <f>IF($A38=" ",0,'1学期'!R38+'2学期'!R38)</f>
        <v>0</v>
      </c>
      <c r="S38" s="76">
        <f>IF($A38=" ",0,'1学期'!S38+'2学期'!S38)</f>
        <v>0</v>
      </c>
      <c r="T38" s="12">
        <f>'1学期'!T38&amp;'2学期'!T38</f>
      </c>
      <c r="U38" s="63" t="str">
        <f t="shared" si="0"/>
        <v>         </v>
      </c>
    </row>
    <row r="39" spans="1:21" ht="16.5" customHeight="1" thickBot="1">
      <c r="A39" s="52" t="str">
        <f>IF(B39=" "," ",'名簿'!B37)</f>
        <v> </v>
      </c>
      <c r="B39" s="21" t="str">
        <f>IF('名簿'!C37=0," ",'名簿'!C37)</f>
        <v> </v>
      </c>
      <c r="C39" s="99" t="str">
        <f>IF($A39=" "," ",SUM('10月後:3月'!C39))</f>
        <v> </v>
      </c>
      <c r="D39" s="78" t="str">
        <f>IF($A39=" "," ",SUM('10月後:3月'!D39))</f>
        <v> </v>
      </c>
      <c r="E39" s="78" t="str">
        <f>IF($A39=" "," ",SUM('10月後:3月'!E39))</f>
        <v> </v>
      </c>
      <c r="F39" s="78" t="str">
        <f>IF($A39=" "," ",SUM('10月後:3月'!F39))</f>
        <v> </v>
      </c>
      <c r="G39" s="78" t="str">
        <f>IF($A39=" "," ",SUM('10月後:3月'!G39))</f>
        <v> </v>
      </c>
      <c r="H39" s="78" t="str">
        <f>IF($A39=" "," ",SUM('10月後:3月'!H39))</f>
        <v> </v>
      </c>
      <c r="I39" s="78" t="str">
        <f>IF($A39=" "," ",SUM('10月後:3月'!I39))</f>
        <v> </v>
      </c>
      <c r="J39" s="169" t="str">
        <f>IF($A39=" "," ",SUM('10月後:3月'!J39))</f>
        <v> </v>
      </c>
      <c r="K39" s="173">
        <f>IF($A39=" ",0,'1学期'!K39+'2学期'!K39)</f>
        <v>0</v>
      </c>
      <c r="L39" s="76">
        <f>IF($A39=" ",0,'1学期'!L39+'2学期'!L39)</f>
        <v>0</v>
      </c>
      <c r="M39" s="76">
        <f>IF($A39=" ",0,'1学期'!M39+'2学期'!M39)</f>
        <v>0</v>
      </c>
      <c r="N39" s="76">
        <f>IF($A39=" ",0,'1学期'!N39+'2学期'!N39)</f>
        <v>0</v>
      </c>
      <c r="O39" s="76">
        <f>IF($A39=" ",0,'1学期'!O39+'2学期'!O39)</f>
        <v>0</v>
      </c>
      <c r="P39" s="76">
        <f>IF($A39=" ",0,'1学期'!P39+'2学期'!P39)</f>
        <v>0</v>
      </c>
      <c r="Q39" s="76">
        <f>IF($A39=" ",0,'1学期'!Q39+'2学期'!Q39)</f>
        <v>0</v>
      </c>
      <c r="R39" s="76">
        <f>IF($A39=" ",0,'1学期'!R39+'2学期'!R39)</f>
        <v>0</v>
      </c>
      <c r="S39" s="76">
        <f>IF($A39=" ",0,'1学期'!S39+'2学期'!S39)</f>
        <v>0</v>
      </c>
      <c r="T39" s="56">
        <f>'1学期'!T39&amp;'2学期'!T39</f>
      </c>
      <c r="U39" s="64" t="str">
        <f t="shared" si="0"/>
        <v>         </v>
      </c>
    </row>
    <row r="40" spans="1:21" ht="16.5" customHeight="1">
      <c r="A40" s="53" t="str">
        <f>IF(B40=" "," ",'名簿'!B38)</f>
        <v> </v>
      </c>
      <c r="B40" s="35" t="str">
        <f>IF('名簿'!C38=0," ",'名簿'!C38)</f>
        <v> </v>
      </c>
      <c r="C40" s="97" t="str">
        <f>IF($A40=" "," ",SUM('10月後:3月'!C40))</f>
        <v> </v>
      </c>
      <c r="D40" s="74" t="str">
        <f>IF($A40=" "," ",SUM('10月後:3月'!D40))</f>
        <v> </v>
      </c>
      <c r="E40" s="74" t="str">
        <f>IF($A40=" "," ",SUM('10月後:3月'!E40))</f>
        <v> </v>
      </c>
      <c r="F40" s="74" t="str">
        <f>IF($A40=" "," ",SUM('10月後:3月'!F40))</f>
        <v> </v>
      </c>
      <c r="G40" s="74" t="str">
        <f>IF($A40=" "," ",SUM('10月後:3月'!G40))</f>
        <v> </v>
      </c>
      <c r="H40" s="74" t="str">
        <f>IF($A40=" "," ",SUM('10月後:3月'!H40))</f>
        <v> </v>
      </c>
      <c r="I40" s="74" t="str">
        <f>IF($A40=" "," ",SUM('10月後:3月'!I40))</f>
        <v> </v>
      </c>
      <c r="J40" s="167" t="str">
        <f>IF($A40=" "," ",SUM('10月後:3月'!J40))</f>
        <v> </v>
      </c>
      <c r="K40" s="172">
        <f>IF($A40=" ",0,'1学期'!K40+'2学期'!K40)</f>
        <v>0</v>
      </c>
      <c r="L40" s="74">
        <f>IF($A40=" ",0,'1学期'!L40+'2学期'!L40)</f>
        <v>0</v>
      </c>
      <c r="M40" s="74">
        <f>IF($A40=" ",0,'1学期'!M40+'2学期'!M40)</f>
        <v>0</v>
      </c>
      <c r="N40" s="74">
        <f>IF($A40=" ",0,'1学期'!N40+'2学期'!N40)</f>
        <v>0</v>
      </c>
      <c r="O40" s="74">
        <f>IF($A40=" ",0,'1学期'!O40+'2学期'!O40)</f>
        <v>0</v>
      </c>
      <c r="P40" s="74">
        <f>IF($A40=" ",0,'1学期'!P40+'2学期'!P40)</f>
        <v>0</v>
      </c>
      <c r="Q40" s="74">
        <f>IF($A40=" ",0,'1学期'!Q40+'2学期'!Q40)</f>
        <v>0</v>
      </c>
      <c r="R40" s="74">
        <f>IF($A40=" ",0,'1学期'!R40+'2学期'!R40)</f>
        <v>0</v>
      </c>
      <c r="S40" s="74">
        <f>IF($A40=" ",0,'1学期'!S40+'2学期'!S40)</f>
        <v>0</v>
      </c>
      <c r="T40" s="57">
        <f>'1学期'!T40&amp;'2学期'!T40</f>
      </c>
      <c r="U40" s="65" t="str">
        <f t="shared" si="0"/>
        <v>         </v>
      </c>
    </row>
    <row r="41" spans="1:21" ht="16.5" customHeight="1">
      <c r="A41" s="13" t="str">
        <f>IF(B41=" "," ",'名簿'!B39)</f>
        <v> </v>
      </c>
      <c r="B41" s="10" t="str">
        <f>IF('名簿'!C39=0," ",'名簿'!C39)</f>
        <v> </v>
      </c>
      <c r="C41" s="98" t="str">
        <f>IF($A41=" "," ",SUM('10月後:3月'!C41))</f>
        <v> </v>
      </c>
      <c r="D41" s="76" t="str">
        <f>IF($A41=" "," ",SUM('10月後:3月'!D41))</f>
        <v> </v>
      </c>
      <c r="E41" s="76" t="str">
        <f>IF($A41=" "," ",SUM('10月後:3月'!E41))</f>
        <v> </v>
      </c>
      <c r="F41" s="76" t="str">
        <f>IF($A41=" "," ",SUM('10月後:3月'!F41))</f>
        <v> </v>
      </c>
      <c r="G41" s="76" t="str">
        <f>IF($A41=" "," ",SUM('10月後:3月'!G41))</f>
        <v> </v>
      </c>
      <c r="H41" s="76" t="str">
        <f>IF($A41=" "," ",SUM('10月後:3月'!H41))</f>
        <v> </v>
      </c>
      <c r="I41" s="76" t="str">
        <f>IF($A41=" "," ",SUM('10月後:3月'!I41))</f>
        <v> </v>
      </c>
      <c r="J41" s="168" t="str">
        <f>IF($A41=" "," ",SUM('10月後:3月'!J41))</f>
        <v> </v>
      </c>
      <c r="K41" s="173">
        <f>IF($A41=" ",0,'1学期'!K41+'2学期'!K41)</f>
        <v>0</v>
      </c>
      <c r="L41" s="76">
        <f>IF($A41=" ",0,'1学期'!L41+'2学期'!L41)</f>
        <v>0</v>
      </c>
      <c r="M41" s="76">
        <f>IF($A41=" ",0,'1学期'!M41+'2学期'!M41)</f>
        <v>0</v>
      </c>
      <c r="N41" s="76">
        <f>IF($A41=" ",0,'1学期'!N41+'2学期'!N41)</f>
        <v>0</v>
      </c>
      <c r="O41" s="76">
        <f>IF($A41=" ",0,'1学期'!O41+'2学期'!O41)</f>
        <v>0</v>
      </c>
      <c r="P41" s="76">
        <f>IF($A41=" ",0,'1学期'!P41+'2学期'!P41)</f>
        <v>0</v>
      </c>
      <c r="Q41" s="76">
        <f>IF($A41=" ",0,'1学期'!Q41+'2学期'!Q41)</f>
        <v>0</v>
      </c>
      <c r="R41" s="76">
        <f>IF($A41=" ",0,'1学期'!R41+'2学期'!R41)</f>
        <v>0</v>
      </c>
      <c r="S41" s="76">
        <f>IF($A41=" ",0,'1学期'!S41+'2学期'!S41)</f>
        <v>0</v>
      </c>
      <c r="T41" s="12">
        <f>'1学期'!T41&amp;'2学期'!T41</f>
      </c>
      <c r="U41" s="63" t="str">
        <f t="shared" si="0"/>
        <v>         </v>
      </c>
    </row>
    <row r="42" spans="1:21" ht="16.5" customHeight="1">
      <c r="A42" s="13" t="str">
        <f>IF(B42=" "," ",'名簿'!B40)</f>
        <v> </v>
      </c>
      <c r="B42" s="10" t="str">
        <f>IF('名簿'!C40=0," ",'名簿'!C40)</f>
        <v> </v>
      </c>
      <c r="C42" s="98" t="str">
        <f>IF($A42=" "," ",SUM('10月後:3月'!C42))</f>
        <v> </v>
      </c>
      <c r="D42" s="76" t="str">
        <f>IF($A42=" "," ",SUM('10月後:3月'!D42))</f>
        <v> </v>
      </c>
      <c r="E42" s="76" t="str">
        <f>IF($A42=" "," ",SUM('10月後:3月'!E42))</f>
        <v> </v>
      </c>
      <c r="F42" s="76" t="str">
        <f>IF($A42=" "," ",SUM('10月後:3月'!F42))</f>
        <v> </v>
      </c>
      <c r="G42" s="76" t="str">
        <f>IF($A42=" "," ",SUM('10月後:3月'!G42))</f>
        <v> </v>
      </c>
      <c r="H42" s="76" t="str">
        <f>IF($A42=" "," ",SUM('10月後:3月'!H42))</f>
        <v> </v>
      </c>
      <c r="I42" s="76" t="str">
        <f>IF($A42=" "," ",SUM('10月後:3月'!I42))</f>
        <v> </v>
      </c>
      <c r="J42" s="168" t="str">
        <f>IF($A42=" "," ",SUM('10月後:3月'!J42))</f>
        <v> </v>
      </c>
      <c r="K42" s="173">
        <f>IF($A42=" ",0,'1学期'!K42+'2学期'!K42)</f>
        <v>0</v>
      </c>
      <c r="L42" s="76">
        <f>IF($A42=" ",0,'1学期'!L42+'2学期'!L42)</f>
        <v>0</v>
      </c>
      <c r="M42" s="76">
        <f>IF($A42=" ",0,'1学期'!M42+'2学期'!M42)</f>
        <v>0</v>
      </c>
      <c r="N42" s="76">
        <f>IF($A42=" ",0,'1学期'!N42+'2学期'!N42)</f>
        <v>0</v>
      </c>
      <c r="O42" s="76">
        <f>IF($A42=" ",0,'1学期'!O42+'2学期'!O42)</f>
        <v>0</v>
      </c>
      <c r="P42" s="76">
        <f>IF($A42=" ",0,'1学期'!P42+'2学期'!P42)</f>
        <v>0</v>
      </c>
      <c r="Q42" s="76">
        <f>IF($A42=" ",0,'1学期'!Q42+'2学期'!Q42)</f>
        <v>0</v>
      </c>
      <c r="R42" s="76">
        <f>IF($A42=" ",0,'1学期'!R42+'2学期'!R42)</f>
        <v>0</v>
      </c>
      <c r="S42" s="76">
        <f>IF($A42=" ",0,'1学期'!S42+'2学期'!S42)</f>
        <v>0</v>
      </c>
      <c r="T42" s="12">
        <f>'1学期'!T42&amp;'2学期'!T42</f>
      </c>
      <c r="U42" s="63" t="str">
        <f t="shared" si="0"/>
        <v>         </v>
      </c>
    </row>
    <row r="43" spans="1:21" ht="16.5" customHeight="1">
      <c r="A43" s="13" t="str">
        <f>IF(B43=" "," ",'名簿'!B41)</f>
        <v> </v>
      </c>
      <c r="B43" s="10" t="str">
        <f>IF('名簿'!C41=0," ",'名簿'!C41)</f>
        <v> </v>
      </c>
      <c r="C43" s="98" t="str">
        <f>IF($A43=" "," ",SUM('10月後:3月'!C43))</f>
        <v> </v>
      </c>
      <c r="D43" s="76" t="str">
        <f>IF($A43=" "," ",SUM('10月後:3月'!D43))</f>
        <v> </v>
      </c>
      <c r="E43" s="76" t="str">
        <f>IF($A43=" "," ",SUM('10月後:3月'!E43))</f>
        <v> </v>
      </c>
      <c r="F43" s="76" t="str">
        <f>IF($A43=" "," ",SUM('10月後:3月'!F43))</f>
        <v> </v>
      </c>
      <c r="G43" s="76" t="str">
        <f>IF($A43=" "," ",SUM('10月後:3月'!G43))</f>
        <v> </v>
      </c>
      <c r="H43" s="76" t="str">
        <f>IF($A43=" "," ",SUM('10月後:3月'!H43))</f>
        <v> </v>
      </c>
      <c r="I43" s="76" t="str">
        <f>IF($A43=" "," ",SUM('10月後:3月'!I43))</f>
        <v> </v>
      </c>
      <c r="J43" s="168" t="str">
        <f>IF($A43=" "," ",SUM('10月後:3月'!J43))</f>
        <v> </v>
      </c>
      <c r="K43" s="173">
        <f>IF($A43=" ",0,'1学期'!K43+'2学期'!K43)</f>
        <v>0</v>
      </c>
      <c r="L43" s="76">
        <f>IF($A43=" ",0,'1学期'!L43+'2学期'!L43)</f>
        <v>0</v>
      </c>
      <c r="M43" s="76">
        <f>IF($A43=" ",0,'1学期'!M43+'2学期'!M43)</f>
        <v>0</v>
      </c>
      <c r="N43" s="76">
        <f>IF($A43=" ",0,'1学期'!N43+'2学期'!N43)</f>
        <v>0</v>
      </c>
      <c r="O43" s="76">
        <f>IF($A43=" ",0,'1学期'!O43+'2学期'!O43)</f>
        <v>0</v>
      </c>
      <c r="P43" s="76">
        <f>IF($A43=" ",0,'1学期'!P43+'2学期'!P43)</f>
        <v>0</v>
      </c>
      <c r="Q43" s="76">
        <f>IF($A43=" ",0,'1学期'!Q43+'2学期'!Q43)</f>
        <v>0</v>
      </c>
      <c r="R43" s="76">
        <f>IF($A43=" ",0,'1学期'!R43+'2学期'!R43)</f>
        <v>0</v>
      </c>
      <c r="S43" s="76">
        <f>IF($A43=" ",0,'1学期'!S43+'2学期'!S43)</f>
        <v>0</v>
      </c>
      <c r="T43" s="12">
        <f>'1学期'!T43&amp;'2学期'!T43</f>
      </c>
      <c r="U43" s="63" t="str">
        <f t="shared" si="0"/>
        <v>         </v>
      </c>
    </row>
    <row r="44" spans="1:21" ht="16.5" customHeight="1" thickBot="1">
      <c r="A44" s="54" t="str">
        <f>IF(B44=" "," ",'名簿'!B42)</f>
        <v> </v>
      </c>
      <c r="B44" s="43" t="str">
        <f>IF('名簿'!C42=0," ",'名簿'!C42)</f>
        <v> </v>
      </c>
      <c r="C44" s="100" t="str">
        <f>IF($A44=" "," ",SUM('10月後:3月'!C44))</f>
        <v> </v>
      </c>
      <c r="D44" s="80" t="str">
        <f>IF($A44=" "," ",SUM('10月後:3月'!D44))</f>
        <v> </v>
      </c>
      <c r="E44" s="80" t="str">
        <f>IF($A44=" "," ",SUM('10月後:3月'!E44))</f>
        <v> </v>
      </c>
      <c r="F44" s="80" t="str">
        <f>IF($A44=" "," ",SUM('10月後:3月'!F44))</f>
        <v> </v>
      </c>
      <c r="G44" s="80" t="str">
        <f>IF($A44=" "," ",SUM('10月後:3月'!G44))</f>
        <v> </v>
      </c>
      <c r="H44" s="80" t="str">
        <f>IF($A44=" "," ",SUM('10月後:3月'!H44))</f>
        <v> </v>
      </c>
      <c r="I44" s="80" t="str">
        <f>IF($A44=" "," ",SUM('10月後:3月'!I44))</f>
        <v> </v>
      </c>
      <c r="J44" s="170" t="str">
        <f>IF($A44=" "," ",SUM('10月後:3月'!J44))</f>
        <v> </v>
      </c>
      <c r="K44" s="173">
        <f>IF($A44=" ",0,'1学期'!K44+'2学期'!K44)</f>
        <v>0</v>
      </c>
      <c r="L44" s="76">
        <f>IF($A44=" ",0,'1学期'!L44+'2学期'!L44)</f>
        <v>0</v>
      </c>
      <c r="M44" s="76">
        <f>IF($A44=" ",0,'1学期'!M44+'2学期'!M44)</f>
        <v>0</v>
      </c>
      <c r="N44" s="76">
        <f>IF($A44=" ",0,'1学期'!N44+'2学期'!N44)</f>
        <v>0</v>
      </c>
      <c r="O44" s="76">
        <f>IF($A44=" ",0,'1学期'!O44+'2学期'!O44)</f>
        <v>0</v>
      </c>
      <c r="P44" s="76">
        <f>IF($A44=" ",0,'1学期'!P44+'2学期'!P44)</f>
        <v>0</v>
      </c>
      <c r="Q44" s="76">
        <f>IF($A44=" ",0,'1学期'!Q44+'2学期'!Q44)</f>
        <v>0</v>
      </c>
      <c r="R44" s="76">
        <f>IF($A44=" ",0,'1学期'!R44+'2学期'!R44)</f>
        <v>0</v>
      </c>
      <c r="S44" s="76">
        <f>IF($A44=" ",0,'1学期'!S44+'2学期'!S44)</f>
        <v>0</v>
      </c>
      <c r="T44" s="58">
        <f>'1学期'!T44&amp;'2学期'!T44</f>
      </c>
      <c r="U44" s="66" t="str">
        <f t="shared" si="0"/>
        <v>         </v>
      </c>
    </row>
    <row r="45" spans="1:21" ht="16.5" customHeight="1">
      <c r="A45" s="55" t="str">
        <f>IF(B45=" "," ",'名簿'!B43)</f>
        <v> </v>
      </c>
      <c r="B45" s="29" t="str">
        <f>IF('名簿'!C43=0," ",'名簿'!C43)</f>
        <v> </v>
      </c>
      <c r="C45" s="101" t="str">
        <f>IF($A45=" "," ",SUM('10月後:3月'!C45))</f>
        <v> </v>
      </c>
      <c r="D45" s="82" t="str">
        <f>IF($A45=" "," ",SUM('10月後:3月'!D45))</f>
        <v> </v>
      </c>
      <c r="E45" s="82" t="str">
        <f>IF($A45=" "," ",SUM('10月後:3月'!E45))</f>
        <v> </v>
      </c>
      <c r="F45" s="82" t="str">
        <f>IF($A45=" "," ",SUM('10月後:3月'!F45))</f>
        <v> </v>
      </c>
      <c r="G45" s="82" t="str">
        <f>IF($A45=" "," ",SUM('10月後:3月'!G45))</f>
        <v> </v>
      </c>
      <c r="H45" s="82" t="str">
        <f>IF($A45=" "," ",SUM('10月後:3月'!H45))</f>
        <v> </v>
      </c>
      <c r="I45" s="82" t="str">
        <f>IF($A45=" "," ",SUM('10月後:3月'!I45))</f>
        <v> </v>
      </c>
      <c r="J45" s="171" t="str">
        <f>IF($A45=" "," ",SUM('10月後:3月'!J45))</f>
        <v> </v>
      </c>
      <c r="K45" s="172">
        <f>IF($A45=" ",0,'1学期'!K45+'2学期'!K45)</f>
        <v>0</v>
      </c>
      <c r="L45" s="74">
        <f>IF($A45=" ",0,'1学期'!L45+'2学期'!L45)</f>
        <v>0</v>
      </c>
      <c r="M45" s="74">
        <f>IF($A45=" ",0,'1学期'!M45+'2学期'!M45)</f>
        <v>0</v>
      </c>
      <c r="N45" s="74">
        <f>IF($A45=" ",0,'1学期'!N45+'2学期'!N45)</f>
        <v>0</v>
      </c>
      <c r="O45" s="74">
        <f>IF($A45=" ",0,'1学期'!O45+'2学期'!O45)</f>
        <v>0</v>
      </c>
      <c r="P45" s="74">
        <f>IF($A45=" ",0,'1学期'!P45+'2学期'!P45)</f>
        <v>0</v>
      </c>
      <c r="Q45" s="74">
        <f>IF($A45=" ",0,'1学期'!Q45+'2学期'!Q45)</f>
        <v>0</v>
      </c>
      <c r="R45" s="74">
        <f>IF($A45=" ",0,'1学期'!R45+'2学期'!R45)</f>
        <v>0</v>
      </c>
      <c r="S45" s="74">
        <f>IF($A45=" ",0,'1学期'!S45+'2学期'!S45)</f>
        <v>0</v>
      </c>
      <c r="T45" s="59">
        <f>'1学期'!T45&amp;'2学期'!T45</f>
      </c>
      <c r="U45" s="67" t="str">
        <f t="shared" si="0"/>
        <v>         </v>
      </c>
    </row>
    <row r="46" spans="1:21" ht="16.5" customHeight="1">
      <c r="A46" s="13" t="str">
        <f>IF(B46=" "," ",'名簿'!B44)</f>
        <v> </v>
      </c>
      <c r="B46" s="10" t="str">
        <f>IF('名簿'!C44=0," ",'名簿'!C44)</f>
        <v> </v>
      </c>
      <c r="C46" s="98" t="str">
        <f>IF($A46=" "," ",SUM('10月後:3月'!C46))</f>
        <v> </v>
      </c>
      <c r="D46" s="76" t="str">
        <f>IF($A46=" "," ",SUM('10月後:3月'!D46))</f>
        <v> </v>
      </c>
      <c r="E46" s="76" t="str">
        <f>IF($A46=" "," ",SUM('10月後:3月'!E46))</f>
        <v> </v>
      </c>
      <c r="F46" s="76" t="str">
        <f>IF($A46=" "," ",SUM('10月後:3月'!F46))</f>
        <v> </v>
      </c>
      <c r="G46" s="76" t="str">
        <f>IF($A46=" "," ",SUM('10月後:3月'!G46))</f>
        <v> </v>
      </c>
      <c r="H46" s="76" t="str">
        <f>IF($A46=" "," ",SUM('10月後:3月'!H46))</f>
        <v> </v>
      </c>
      <c r="I46" s="76" t="str">
        <f>IF($A46=" "," ",SUM('10月後:3月'!I46))</f>
        <v> </v>
      </c>
      <c r="J46" s="168" t="str">
        <f>IF($A46=" "," ",SUM('10月後:3月'!J46))</f>
        <v> </v>
      </c>
      <c r="K46" s="173">
        <f>IF($A46=" ",0,'1学期'!K46+'2学期'!K46)</f>
        <v>0</v>
      </c>
      <c r="L46" s="76">
        <f>IF($A46=" ",0,'1学期'!L46+'2学期'!L46)</f>
        <v>0</v>
      </c>
      <c r="M46" s="76">
        <f>IF($A46=" ",0,'1学期'!M46+'2学期'!M46)</f>
        <v>0</v>
      </c>
      <c r="N46" s="76">
        <f>IF($A46=" ",0,'1学期'!N46+'2学期'!N46)</f>
        <v>0</v>
      </c>
      <c r="O46" s="76">
        <f>IF($A46=" ",0,'1学期'!O46+'2学期'!O46)</f>
        <v>0</v>
      </c>
      <c r="P46" s="76">
        <f>IF($A46=" ",0,'1学期'!P46+'2学期'!P46)</f>
        <v>0</v>
      </c>
      <c r="Q46" s="76">
        <f>IF($A46=" ",0,'1学期'!Q46+'2学期'!Q46)</f>
        <v>0</v>
      </c>
      <c r="R46" s="76">
        <f>IF($A46=" ",0,'1学期'!R46+'2学期'!R46)</f>
        <v>0</v>
      </c>
      <c r="S46" s="76">
        <f>IF($A46=" ",0,'1学期'!S46+'2学期'!S46)</f>
        <v>0</v>
      </c>
      <c r="T46" s="12">
        <f>'1学期'!T46&amp;'2学期'!T46</f>
      </c>
      <c r="U46" s="63" t="str">
        <f t="shared" si="0"/>
        <v>         </v>
      </c>
    </row>
    <row r="47" spans="1:21" ht="16.5" customHeight="1">
      <c r="A47" s="13" t="str">
        <f>IF(B47=" "," ",'名簿'!B45)</f>
        <v> </v>
      </c>
      <c r="B47" s="10" t="str">
        <f>IF('名簿'!C45=0," ",'名簿'!C45)</f>
        <v> </v>
      </c>
      <c r="C47" s="98" t="str">
        <f>IF($A47=" "," ",SUM('10月後:3月'!C47))</f>
        <v> </v>
      </c>
      <c r="D47" s="76" t="str">
        <f>IF($A47=" "," ",SUM('10月後:3月'!D47))</f>
        <v> </v>
      </c>
      <c r="E47" s="76" t="str">
        <f>IF($A47=" "," ",SUM('10月後:3月'!E47))</f>
        <v> </v>
      </c>
      <c r="F47" s="76" t="str">
        <f>IF($A47=" "," ",SUM('10月後:3月'!F47))</f>
        <v> </v>
      </c>
      <c r="G47" s="76" t="str">
        <f>IF($A47=" "," ",SUM('10月後:3月'!G47))</f>
        <v> </v>
      </c>
      <c r="H47" s="76" t="str">
        <f>IF($A47=" "," ",SUM('10月後:3月'!H47))</f>
        <v> </v>
      </c>
      <c r="I47" s="76" t="str">
        <f>IF($A47=" "," ",SUM('10月後:3月'!I47))</f>
        <v> </v>
      </c>
      <c r="J47" s="168" t="str">
        <f>IF($A47=" "," ",SUM('10月後:3月'!J47))</f>
        <v> </v>
      </c>
      <c r="K47" s="173">
        <f>IF($A47=" ",0,'1学期'!K47+'2学期'!K47)</f>
        <v>0</v>
      </c>
      <c r="L47" s="76">
        <f>IF($A47=" ",0,'1学期'!L47+'2学期'!L47)</f>
        <v>0</v>
      </c>
      <c r="M47" s="76">
        <f>IF($A47=" ",0,'1学期'!M47+'2学期'!M47)</f>
        <v>0</v>
      </c>
      <c r="N47" s="76">
        <f>IF($A47=" ",0,'1学期'!N47+'2学期'!N47)</f>
        <v>0</v>
      </c>
      <c r="O47" s="76">
        <f>IF($A47=" ",0,'1学期'!O47+'2学期'!O47)</f>
        <v>0</v>
      </c>
      <c r="P47" s="76">
        <f>IF($A47=" ",0,'1学期'!P47+'2学期'!P47)</f>
        <v>0</v>
      </c>
      <c r="Q47" s="76">
        <f>IF($A47=" ",0,'1学期'!Q47+'2学期'!Q47)</f>
        <v>0</v>
      </c>
      <c r="R47" s="76">
        <f>IF($A47=" ",0,'1学期'!R47+'2学期'!R47)</f>
        <v>0</v>
      </c>
      <c r="S47" s="76">
        <f>IF($A47=" ",0,'1学期'!S47+'2学期'!S47)</f>
        <v>0</v>
      </c>
      <c r="T47" s="12">
        <f>'1学期'!T47&amp;'2学期'!T47</f>
      </c>
      <c r="U47" s="63" t="str">
        <f t="shared" si="0"/>
        <v>         </v>
      </c>
    </row>
    <row r="48" spans="1:21" ht="16.5" customHeight="1">
      <c r="A48" s="13" t="str">
        <f>IF(B48=" "," ",'名簿'!B46)</f>
        <v> </v>
      </c>
      <c r="B48" s="10" t="str">
        <f>IF('名簿'!C46=0," ",'名簿'!C46)</f>
        <v> </v>
      </c>
      <c r="C48" s="98" t="str">
        <f>IF($A48=" "," ",SUM('10月後:3月'!C48))</f>
        <v> </v>
      </c>
      <c r="D48" s="76" t="str">
        <f>IF($A48=" "," ",SUM('10月後:3月'!D48))</f>
        <v> </v>
      </c>
      <c r="E48" s="76" t="str">
        <f>IF($A48=" "," ",SUM('10月後:3月'!E48))</f>
        <v> </v>
      </c>
      <c r="F48" s="76" t="str">
        <f>IF($A48=" "," ",SUM('10月後:3月'!F48))</f>
        <v> </v>
      </c>
      <c r="G48" s="76" t="str">
        <f>IF($A48=" "," ",SUM('10月後:3月'!G48))</f>
        <v> </v>
      </c>
      <c r="H48" s="76" t="str">
        <f>IF($A48=" "," ",SUM('10月後:3月'!H48))</f>
        <v> </v>
      </c>
      <c r="I48" s="76" t="str">
        <f>IF($A48=" "," ",SUM('10月後:3月'!I48))</f>
        <v> </v>
      </c>
      <c r="J48" s="168" t="str">
        <f>IF($A48=" "," ",SUM('10月後:3月'!J48))</f>
        <v> </v>
      </c>
      <c r="K48" s="173">
        <f>IF($A48=" ",0,'1学期'!K48+'2学期'!K48)</f>
        <v>0</v>
      </c>
      <c r="L48" s="76">
        <f>IF($A48=" ",0,'1学期'!L48+'2学期'!L48)</f>
        <v>0</v>
      </c>
      <c r="M48" s="76">
        <f>IF($A48=" ",0,'1学期'!M48+'2学期'!M48)</f>
        <v>0</v>
      </c>
      <c r="N48" s="76">
        <f>IF($A48=" ",0,'1学期'!N48+'2学期'!N48)</f>
        <v>0</v>
      </c>
      <c r="O48" s="76">
        <f>IF($A48=" ",0,'1学期'!O48+'2学期'!O48)</f>
        <v>0</v>
      </c>
      <c r="P48" s="76">
        <f>IF($A48=" ",0,'1学期'!P48+'2学期'!P48)</f>
        <v>0</v>
      </c>
      <c r="Q48" s="76">
        <f>IF($A48=" ",0,'1学期'!Q48+'2学期'!Q48)</f>
        <v>0</v>
      </c>
      <c r="R48" s="76">
        <f>IF($A48=" ",0,'1学期'!R48+'2学期'!R48)</f>
        <v>0</v>
      </c>
      <c r="S48" s="76">
        <f>IF($A48=" ",0,'1学期'!S48+'2学期'!S48)</f>
        <v>0</v>
      </c>
      <c r="T48" s="12">
        <f>'1学期'!T48&amp;'2学期'!T48</f>
      </c>
      <c r="U48" s="63" t="str">
        <f t="shared" si="0"/>
        <v>         </v>
      </c>
    </row>
    <row r="49" spans="1:21" ht="16.5" customHeight="1" thickBot="1">
      <c r="A49" s="54" t="str">
        <f>IF(B49=" "," ",'名簿'!B47)</f>
        <v> </v>
      </c>
      <c r="B49" s="43" t="str">
        <f>IF('名簿'!C47=0," ",'名簿'!C47)</f>
        <v> </v>
      </c>
      <c r="C49" s="100" t="str">
        <f>IF($A49=" "," ",SUM('10月後:3月'!C49))</f>
        <v> </v>
      </c>
      <c r="D49" s="80" t="str">
        <f>IF($A49=" "," ",SUM('10月後:3月'!D49))</f>
        <v> </v>
      </c>
      <c r="E49" s="80" t="str">
        <f>IF($A49=" "," ",SUM('10月後:3月'!E49))</f>
        <v> </v>
      </c>
      <c r="F49" s="80" t="str">
        <f>IF($A49=" "," ",SUM('10月後:3月'!F49))</f>
        <v> </v>
      </c>
      <c r="G49" s="80" t="str">
        <f>IF($A49=" "," ",SUM('10月後:3月'!G49))</f>
        <v> </v>
      </c>
      <c r="H49" s="80" t="str">
        <f>IF($A49=" "," ",SUM('10月後:3月'!H49))</f>
        <v> </v>
      </c>
      <c r="I49" s="80" t="str">
        <f>IF($A49=" "," ",SUM('10月後:3月'!I49))</f>
        <v> </v>
      </c>
      <c r="J49" s="170" t="str">
        <f>IF($A49=" "," ",SUM('10月後:3月'!J49))</f>
        <v> </v>
      </c>
      <c r="K49" s="174">
        <f>IF($A49=" ",0,'1学期'!K49+'2学期'!K49)</f>
        <v>0</v>
      </c>
      <c r="L49" s="80">
        <f>IF($A49=" ",0,'1学期'!L49+'2学期'!L49)</f>
        <v>0</v>
      </c>
      <c r="M49" s="80">
        <f>IF($A49=" ",0,'1学期'!M49+'2学期'!M49)</f>
        <v>0</v>
      </c>
      <c r="N49" s="80">
        <f>IF($A49=" ",0,'1学期'!N49+'2学期'!N49)</f>
        <v>0</v>
      </c>
      <c r="O49" s="80">
        <f>IF($A49=" ",0,'1学期'!O49+'2学期'!O49)</f>
        <v>0</v>
      </c>
      <c r="P49" s="80">
        <f>IF($A49=" ",0,'1学期'!P49+'2学期'!P49)</f>
        <v>0</v>
      </c>
      <c r="Q49" s="80">
        <f>IF($A49=" ",0,'1学期'!Q49+'2学期'!Q49)</f>
        <v>0</v>
      </c>
      <c r="R49" s="80">
        <f>IF($A49=" ",0,'1学期'!R49+'2学期'!R49)</f>
        <v>0</v>
      </c>
      <c r="S49" s="80">
        <f>IF($A49=" ",0,'1学期'!S49+'2学期'!S49)</f>
        <v>0</v>
      </c>
      <c r="T49" s="58">
        <f>'1学期'!T49&amp;'2学期'!T49</f>
      </c>
      <c r="U49" s="66" t="str">
        <f t="shared" si="0"/>
        <v>         </v>
      </c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13">
    <mergeCell ref="F2:F4"/>
    <mergeCell ref="G2:G4"/>
    <mergeCell ref="H2:H4"/>
    <mergeCell ref="A2:A4"/>
    <mergeCell ref="B2:B4"/>
    <mergeCell ref="C2:C4"/>
    <mergeCell ref="E2:E4"/>
    <mergeCell ref="D2:D4"/>
    <mergeCell ref="U1:U4"/>
    <mergeCell ref="I2:I4"/>
    <mergeCell ref="J2:J4"/>
    <mergeCell ref="K2:T2"/>
    <mergeCell ref="C1:J1"/>
  </mergeCells>
  <conditionalFormatting sqref="L1:S1 K1:K4 L3:S4 K50:S65536">
    <cfRule type="cellIs" priority="1" dxfId="3" operator="equal" stopIfTrue="1">
      <formula>0</formula>
    </cfRule>
  </conditionalFormatting>
  <printOptions/>
  <pageMargins left="0.1968503937007874" right="0.1968503937007874" top="0.1968503937007874" bottom="0.1968503937007874" header="0" footer="0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C47"/>
  <sheetViews>
    <sheetView zoomScalePageLayoutView="0" workbookViewId="0" topLeftCell="A1">
      <selection activeCell="H32" sqref="H32"/>
      <selection activeCell="A1" sqref="A1"/>
    </sheetView>
  </sheetViews>
  <sheetFormatPr defaultColWidth="9.00390625" defaultRowHeight="13.5"/>
  <cols>
    <col min="1" max="1" width="4.625" style="5" customWidth="1"/>
    <col min="2" max="2" width="11.25390625" style="5" customWidth="1"/>
    <col min="3" max="3" width="6.75390625" style="5" customWidth="1"/>
    <col min="4" max="6" width="4.50390625" style="0" customWidth="1"/>
  </cols>
  <sheetData>
    <row r="1" spans="1:3" ht="13.5" customHeight="1" thickBot="1">
      <c r="A1" s="96"/>
      <c r="B1" s="96"/>
      <c r="C1" s="96"/>
    </row>
    <row r="2" spans="1:3" ht="57.75" customHeight="1" thickBot="1">
      <c r="A2" s="93" t="s">
        <v>2</v>
      </c>
      <c r="B2" s="94" t="s">
        <v>3</v>
      </c>
      <c r="C2" s="95" t="s">
        <v>5</v>
      </c>
    </row>
    <row r="3" spans="1:3" ht="16.5" customHeight="1">
      <c r="A3" s="73" t="str">
        <f>IF(B3=" "," ",'名簿'!B3)</f>
        <v> </v>
      </c>
      <c r="B3" s="87" t="str">
        <f>IF('名簿'!C3=0," ",'名簿'!C3)</f>
        <v> </v>
      </c>
      <c r="C3" s="84" t="str">
        <f>IF('名簿'!D3=0," ",'名簿'!D3)</f>
        <v> </v>
      </c>
    </row>
    <row r="4" spans="1:3" ht="16.5" customHeight="1">
      <c r="A4" s="75" t="str">
        <f>IF(B4=" "," ",'名簿'!B4)</f>
        <v> </v>
      </c>
      <c r="B4" s="87" t="str">
        <f>IF('名簿'!C4=0," ",'名簿'!C4)</f>
        <v> </v>
      </c>
      <c r="C4" s="84" t="str">
        <f>IF('名簿'!D4=0," ",'名簿'!D4)</f>
        <v> </v>
      </c>
    </row>
    <row r="5" spans="1:3" ht="16.5" customHeight="1">
      <c r="A5" s="75" t="str">
        <f>IF(B5=" "," ",'名簿'!B5)</f>
        <v> </v>
      </c>
      <c r="B5" s="87" t="str">
        <f>IF('名簿'!C5=0," ",'名簿'!C5)</f>
        <v> </v>
      </c>
      <c r="C5" s="84" t="str">
        <f>IF('名簿'!D5=0," ",'名簿'!D5)</f>
        <v> </v>
      </c>
    </row>
    <row r="6" spans="1:3" ht="16.5" customHeight="1">
      <c r="A6" s="75" t="str">
        <f>IF(B6=" "," ",'名簿'!B6)</f>
        <v> </v>
      </c>
      <c r="B6" s="87" t="str">
        <f>IF('名簿'!C6=0," ",'名簿'!C6)</f>
        <v> </v>
      </c>
      <c r="C6" s="84" t="str">
        <f>IF('名簿'!D6=0," ",'名簿'!D6)</f>
        <v> </v>
      </c>
    </row>
    <row r="7" spans="1:3" ht="16.5" customHeight="1" thickBot="1">
      <c r="A7" s="79" t="str">
        <f>IF(B7=" "," ",'名簿'!B7)</f>
        <v> </v>
      </c>
      <c r="B7" s="89" t="str">
        <f>IF('名簿'!C7=0," ",'名簿'!C7)</f>
        <v> </v>
      </c>
      <c r="C7" s="90" t="str">
        <f>IF('名簿'!D7=0," ",'名簿'!D7)</f>
        <v> </v>
      </c>
    </row>
    <row r="8" spans="1:3" ht="16.5" customHeight="1">
      <c r="A8" s="81" t="str">
        <f>IF(B8=" "," ",'名簿'!B8)</f>
        <v> </v>
      </c>
      <c r="B8" s="86" t="str">
        <f>IF('名簿'!C8=0," ",'名簿'!C8)</f>
        <v> </v>
      </c>
      <c r="C8" s="83" t="str">
        <f>IF('名簿'!D8=0," ",'名簿'!D8)</f>
        <v> </v>
      </c>
    </row>
    <row r="9" spans="1:3" ht="16.5" customHeight="1">
      <c r="A9" s="75" t="str">
        <f>IF(B9=" "," ",'名簿'!B9)</f>
        <v> </v>
      </c>
      <c r="B9" s="87" t="str">
        <f>IF('名簿'!C9=0," ",'名簿'!C9)</f>
        <v> </v>
      </c>
      <c r="C9" s="84" t="str">
        <f>IF('名簿'!D9=0," ",'名簿'!D9)</f>
        <v> </v>
      </c>
    </row>
    <row r="10" spans="1:3" ht="16.5" customHeight="1">
      <c r="A10" s="75" t="str">
        <f>IF(B10=" "," ",'名簿'!B10)</f>
        <v> </v>
      </c>
      <c r="B10" s="87" t="str">
        <f>IF('名簿'!C10=0," ",'名簿'!C10)</f>
        <v> </v>
      </c>
      <c r="C10" s="84" t="str">
        <f>IF('名簿'!D10=0," ",'名簿'!D10)</f>
        <v> </v>
      </c>
    </row>
    <row r="11" spans="1:3" ht="16.5" customHeight="1">
      <c r="A11" s="75" t="str">
        <f>IF(B11=" "," ",'名簿'!B11)</f>
        <v> </v>
      </c>
      <c r="B11" s="87" t="str">
        <f>IF('名簿'!C11=0," ",'名簿'!C11)</f>
        <v> </v>
      </c>
      <c r="C11" s="84" t="str">
        <f>IF('名簿'!D11=0," ",'名簿'!D11)</f>
        <v> </v>
      </c>
    </row>
    <row r="12" spans="1:3" ht="16.5" customHeight="1" thickBot="1">
      <c r="A12" s="77" t="str">
        <f>IF(B12=" "," ",'名簿'!B12)</f>
        <v> </v>
      </c>
      <c r="B12" s="88" t="str">
        <f>IF('名簿'!C12=0," ",'名簿'!C12)</f>
        <v> </v>
      </c>
      <c r="C12" s="85" t="str">
        <f>IF('名簿'!D12=0," ",'名簿'!D12)</f>
        <v> </v>
      </c>
    </row>
    <row r="13" spans="1:3" ht="16.5" customHeight="1">
      <c r="A13" s="73" t="str">
        <f>IF(B13=" "," ",'名簿'!B13)</f>
        <v> </v>
      </c>
      <c r="B13" s="86" t="str">
        <f>IF('名簿'!C13=0," ",'名簿'!C13)</f>
        <v> </v>
      </c>
      <c r="C13" s="83" t="str">
        <f>IF('名簿'!D13=0," ",'名簿'!D13)</f>
        <v> </v>
      </c>
    </row>
    <row r="14" spans="1:3" ht="16.5" customHeight="1">
      <c r="A14" s="75" t="str">
        <f>IF(B14=" "," ",'名簿'!B14)</f>
        <v> </v>
      </c>
      <c r="B14" s="87" t="str">
        <f>IF('名簿'!C14=0," ",'名簿'!C14)</f>
        <v> </v>
      </c>
      <c r="C14" s="84" t="str">
        <f>IF('名簿'!D14=0," ",'名簿'!D14)</f>
        <v> </v>
      </c>
    </row>
    <row r="15" spans="1:3" ht="16.5" customHeight="1">
      <c r="A15" s="75" t="str">
        <f>IF(B15=" "," ",'名簿'!B15)</f>
        <v> </v>
      </c>
      <c r="B15" s="87" t="str">
        <f>IF('名簿'!C15=0," ",'名簿'!C15)</f>
        <v> </v>
      </c>
      <c r="C15" s="84" t="str">
        <f>IF('名簿'!D15=0," ",'名簿'!D15)</f>
        <v> </v>
      </c>
    </row>
    <row r="16" spans="1:3" ht="16.5" customHeight="1">
      <c r="A16" s="75" t="str">
        <f>IF(B16=" "," ",'名簿'!B16)</f>
        <v> </v>
      </c>
      <c r="B16" s="87" t="str">
        <f>IF('名簿'!C16=0," ",'名簿'!C16)</f>
        <v> </v>
      </c>
      <c r="C16" s="84" t="str">
        <f>IF('名簿'!D16=0," ",'名簿'!D16)</f>
        <v> </v>
      </c>
    </row>
    <row r="17" spans="1:3" ht="16.5" customHeight="1" thickBot="1">
      <c r="A17" s="79" t="str">
        <f>IF(B17=" "," ",'名簿'!B17)</f>
        <v> </v>
      </c>
      <c r="B17" s="88" t="str">
        <f>IF('名簿'!C17=0," ",'名簿'!C17)</f>
        <v> </v>
      </c>
      <c r="C17" s="85" t="str">
        <f>IF('名簿'!D17=0," ",'名簿'!D17)</f>
        <v> </v>
      </c>
    </row>
    <row r="18" spans="1:3" ht="16.5" customHeight="1">
      <c r="A18" s="81" t="str">
        <f>IF(B18=" "," ",'名簿'!B18)</f>
        <v> </v>
      </c>
      <c r="B18" s="91" t="str">
        <f>IF('名簿'!C18=0," ",'名簿'!C18)</f>
        <v> </v>
      </c>
      <c r="C18" s="92" t="str">
        <f>IF('名簿'!D18=0," ",'名簿'!D18)</f>
        <v> </v>
      </c>
    </row>
    <row r="19" spans="1:3" ht="16.5" customHeight="1">
      <c r="A19" s="75" t="str">
        <f>IF(B19=" "," ",'名簿'!B19)</f>
        <v> </v>
      </c>
      <c r="B19" s="87" t="str">
        <f>IF('名簿'!C19=0," ",'名簿'!C19)</f>
        <v> </v>
      </c>
      <c r="C19" s="84" t="str">
        <f>IF('名簿'!D19=0," ",'名簿'!D19)</f>
        <v> </v>
      </c>
    </row>
    <row r="20" spans="1:3" ht="16.5" customHeight="1">
      <c r="A20" s="75" t="str">
        <f>IF(B20=" "," ",'名簿'!B20)</f>
        <v> </v>
      </c>
      <c r="B20" s="87" t="str">
        <f>IF('名簿'!C20=0," ",'名簿'!C20)</f>
        <v> </v>
      </c>
      <c r="C20" s="84" t="str">
        <f>IF('名簿'!D20=0," ",'名簿'!D20)</f>
        <v> </v>
      </c>
    </row>
    <row r="21" spans="1:3" ht="16.5" customHeight="1">
      <c r="A21" s="75" t="str">
        <f>IF(B21=" "," ",'名簿'!B21)</f>
        <v> </v>
      </c>
      <c r="B21" s="87" t="str">
        <f>IF('名簿'!C21=0," ",'名簿'!C21)</f>
        <v> </v>
      </c>
      <c r="C21" s="84" t="str">
        <f>IF('名簿'!D21=0," ",'名簿'!D21)</f>
        <v> </v>
      </c>
    </row>
    <row r="22" spans="1:3" ht="16.5" customHeight="1" thickBot="1">
      <c r="A22" s="77" t="str">
        <f>IF(B22=" "," ",'名簿'!B22)</f>
        <v> </v>
      </c>
      <c r="B22" s="89" t="str">
        <f>IF('名簿'!C22=0," ",'名簿'!C22)</f>
        <v> </v>
      </c>
      <c r="C22" s="90" t="str">
        <f>IF('名簿'!D22=0," ",'名簿'!D22)</f>
        <v> </v>
      </c>
    </row>
    <row r="23" spans="1:3" ht="16.5" customHeight="1">
      <c r="A23" s="73" t="str">
        <f>IF(B23=" "," ",'名簿'!B23)</f>
        <v> </v>
      </c>
      <c r="B23" s="86" t="str">
        <f>IF('名簿'!C23=0," ",'名簿'!C23)</f>
        <v> </v>
      </c>
      <c r="C23" s="83" t="str">
        <f>IF('名簿'!D23=0," ",'名簿'!D23)</f>
        <v> </v>
      </c>
    </row>
    <row r="24" spans="1:3" ht="16.5" customHeight="1">
      <c r="A24" s="75" t="str">
        <f>IF(B24=" "," ",'名簿'!B24)</f>
        <v> </v>
      </c>
      <c r="B24" s="87" t="str">
        <f>IF('名簿'!C24=0," ",'名簿'!C24)</f>
        <v> </v>
      </c>
      <c r="C24" s="84" t="str">
        <f>IF('名簿'!D24=0," ",'名簿'!D24)</f>
        <v> </v>
      </c>
    </row>
    <row r="25" spans="1:3" ht="16.5" customHeight="1">
      <c r="A25" s="75" t="str">
        <f>IF(B25=" "," ",'名簿'!B25)</f>
        <v> </v>
      </c>
      <c r="B25" s="87" t="str">
        <f>IF('名簿'!C25=0," ",'名簿'!C25)</f>
        <v> </v>
      </c>
      <c r="C25" s="84" t="str">
        <f>IF('名簿'!D25=0," ",'名簿'!D25)</f>
        <v> </v>
      </c>
    </row>
    <row r="26" spans="1:3" ht="16.5" customHeight="1">
      <c r="A26" s="75" t="str">
        <f>IF(B26=" "," ",'名簿'!B26)</f>
        <v> </v>
      </c>
      <c r="B26" s="87" t="str">
        <f>IF('名簿'!C26=0," ",'名簿'!C26)</f>
        <v> </v>
      </c>
      <c r="C26" s="84" t="str">
        <f>IF('名簿'!D26=0," ",'名簿'!D26)</f>
        <v> </v>
      </c>
    </row>
    <row r="27" spans="1:3" ht="16.5" customHeight="1" thickBot="1">
      <c r="A27" s="79" t="str">
        <f>IF(B27=" "," ",'名簿'!B27)</f>
        <v> </v>
      </c>
      <c r="B27" s="88" t="str">
        <f>IF('名簿'!C27=0," ",'名簿'!C27)</f>
        <v> </v>
      </c>
      <c r="C27" s="85" t="str">
        <f>IF('名簿'!D27=0," ",'名簿'!D27)</f>
        <v> </v>
      </c>
    </row>
    <row r="28" spans="1:3" ht="16.5" customHeight="1">
      <c r="A28" s="81" t="str">
        <f>IF(B28=" "," ",'名簿'!B28)</f>
        <v> </v>
      </c>
      <c r="B28" s="86" t="str">
        <f>IF('名簿'!C28=0," ",'名簿'!C28)</f>
        <v> </v>
      </c>
      <c r="C28" s="83" t="str">
        <f>IF('名簿'!D28=0," ",'名簿'!D28)</f>
        <v> </v>
      </c>
    </row>
    <row r="29" spans="1:3" ht="16.5" customHeight="1">
      <c r="A29" s="75" t="str">
        <f>IF(B29=" "," ",'名簿'!B29)</f>
        <v> </v>
      </c>
      <c r="B29" s="87" t="str">
        <f>IF('名簿'!C29=0," ",'名簿'!C29)</f>
        <v> </v>
      </c>
      <c r="C29" s="84" t="str">
        <f>IF('名簿'!D29=0," ",'名簿'!D29)</f>
        <v> </v>
      </c>
    </row>
    <row r="30" spans="1:3" ht="16.5" customHeight="1">
      <c r="A30" s="75" t="str">
        <f>IF(B30=" "," ",'名簿'!B30)</f>
        <v> </v>
      </c>
      <c r="B30" s="87" t="str">
        <f>IF('名簿'!C30=0," ",'名簿'!C30)</f>
        <v> </v>
      </c>
      <c r="C30" s="84" t="str">
        <f>IF('名簿'!D30=0," ",'名簿'!D30)</f>
        <v> </v>
      </c>
    </row>
    <row r="31" spans="1:3" ht="16.5" customHeight="1">
      <c r="A31" s="75" t="str">
        <f>IF(B31=" "," ",'名簿'!B31)</f>
        <v> </v>
      </c>
      <c r="B31" s="87" t="str">
        <f>IF('名簿'!C31=0," ",'名簿'!C31)</f>
        <v> </v>
      </c>
      <c r="C31" s="84" t="str">
        <f>IF('名簿'!D31=0," ",'名簿'!D31)</f>
        <v> </v>
      </c>
    </row>
    <row r="32" spans="1:3" ht="16.5" customHeight="1" thickBot="1">
      <c r="A32" s="77" t="str">
        <f>IF(B32=" "," ",'名簿'!B32)</f>
        <v> </v>
      </c>
      <c r="B32" s="88" t="str">
        <f>IF('名簿'!C32=0," ",'名簿'!C32)</f>
        <v> </v>
      </c>
      <c r="C32" s="85" t="str">
        <f>IF('名簿'!D32=0," ",'名簿'!D32)</f>
        <v> </v>
      </c>
    </row>
    <row r="33" spans="1:3" ht="16.5" customHeight="1">
      <c r="A33" s="73" t="str">
        <f>IF(B33=" "," ",'名簿'!B33)</f>
        <v> </v>
      </c>
      <c r="B33" s="86" t="str">
        <f>IF('名簿'!C33=0," ",'名簿'!C33)</f>
        <v> </v>
      </c>
      <c r="C33" s="83" t="str">
        <f>IF('名簿'!D33=0," ",'名簿'!D33)</f>
        <v> </v>
      </c>
    </row>
    <row r="34" spans="1:3" ht="16.5" customHeight="1">
      <c r="A34" s="75" t="str">
        <f>IF(B34=" "," ",'名簿'!B34)</f>
        <v> </v>
      </c>
      <c r="B34" s="87" t="str">
        <f>IF('名簿'!C34=0," ",'名簿'!C34)</f>
        <v> </v>
      </c>
      <c r="C34" s="84" t="str">
        <f>IF('名簿'!D34=0," ",'名簿'!D34)</f>
        <v> </v>
      </c>
    </row>
    <row r="35" spans="1:3" ht="16.5" customHeight="1">
      <c r="A35" s="75" t="str">
        <f>IF(B35=" "," ",'名簿'!B35)</f>
        <v> </v>
      </c>
      <c r="B35" s="87" t="str">
        <f>IF('名簿'!C35=0," ",'名簿'!C35)</f>
        <v> </v>
      </c>
      <c r="C35" s="84" t="str">
        <f>IF('名簿'!D35=0," ",'名簿'!D35)</f>
        <v> </v>
      </c>
    </row>
    <row r="36" spans="1:3" ht="16.5" customHeight="1">
      <c r="A36" s="75" t="str">
        <f>IF(B36=" "," ",'名簿'!B36)</f>
        <v> </v>
      </c>
      <c r="B36" s="87" t="str">
        <f>IF('名簿'!C36=0," ",'名簿'!C36)</f>
        <v> </v>
      </c>
      <c r="C36" s="84" t="str">
        <f>IF('名簿'!D36=0," ",'名簿'!D36)</f>
        <v> </v>
      </c>
    </row>
    <row r="37" spans="1:3" ht="16.5" customHeight="1" thickBot="1">
      <c r="A37" s="79" t="str">
        <f>IF(B37=" "," ",'名簿'!B37)</f>
        <v> </v>
      </c>
      <c r="B37" s="88" t="str">
        <f>IF('名簿'!C37=0," ",'名簿'!C37)</f>
        <v> </v>
      </c>
      <c r="C37" s="85" t="str">
        <f>IF('名簿'!D37=0," ",'名簿'!D37)</f>
        <v> </v>
      </c>
    </row>
    <row r="38" spans="1:3" ht="16.5" customHeight="1">
      <c r="A38" s="81" t="str">
        <f>IF(B38=" "," ",'名簿'!B38)</f>
        <v> </v>
      </c>
      <c r="B38" s="86" t="str">
        <f>IF('名簿'!C38=0," ",'名簿'!C38)</f>
        <v> </v>
      </c>
      <c r="C38" s="83" t="str">
        <f>IF('名簿'!D38=0," ",'名簿'!D38)</f>
        <v> </v>
      </c>
    </row>
    <row r="39" spans="1:3" ht="16.5" customHeight="1">
      <c r="A39" s="75" t="str">
        <f>IF(B39=" "," ",'名簿'!B39)</f>
        <v> </v>
      </c>
      <c r="B39" s="87" t="str">
        <f>IF('名簿'!C39=0," ",'名簿'!C39)</f>
        <v> </v>
      </c>
      <c r="C39" s="84" t="str">
        <f>IF('名簿'!D39=0," ",'名簿'!D39)</f>
        <v> </v>
      </c>
    </row>
    <row r="40" spans="1:3" ht="16.5" customHeight="1">
      <c r="A40" s="75" t="str">
        <f>IF(B40=" "," ",'名簿'!B40)</f>
        <v> </v>
      </c>
      <c r="B40" s="87" t="str">
        <f>IF('名簿'!C40=0," ",'名簿'!C40)</f>
        <v> </v>
      </c>
      <c r="C40" s="84" t="str">
        <f>IF('名簿'!D40=0," ",'名簿'!D40)</f>
        <v> </v>
      </c>
    </row>
    <row r="41" spans="1:3" ht="16.5" customHeight="1">
      <c r="A41" s="75" t="str">
        <f>IF(B41=" "," ",'名簿'!B41)</f>
        <v> </v>
      </c>
      <c r="B41" s="87" t="str">
        <f>IF('名簿'!C41=0," ",'名簿'!C41)</f>
        <v> </v>
      </c>
      <c r="C41" s="84" t="str">
        <f>IF('名簿'!D41=0," ",'名簿'!D41)</f>
        <v> </v>
      </c>
    </row>
    <row r="42" spans="1:3" ht="16.5" customHeight="1" thickBot="1">
      <c r="A42" s="77" t="str">
        <f>IF(B42=" "," ",'名簿'!B42)</f>
        <v> </v>
      </c>
      <c r="B42" s="88" t="str">
        <f>IF('名簿'!C42=0," ",'名簿'!C42)</f>
        <v> </v>
      </c>
      <c r="C42" s="85" t="str">
        <f>IF('名簿'!D42=0," ",'名簿'!D42)</f>
        <v> </v>
      </c>
    </row>
    <row r="43" spans="1:3" ht="16.5" customHeight="1">
      <c r="A43" s="73" t="str">
        <f>IF(B43=" "," ",'名簿'!B43)</f>
        <v> </v>
      </c>
      <c r="B43" s="86" t="str">
        <f>IF('名簿'!C43=0," ",'名簿'!C43)</f>
        <v> </v>
      </c>
      <c r="C43" s="83" t="str">
        <f>IF('名簿'!D43=0," ",'名簿'!D43)</f>
        <v> </v>
      </c>
    </row>
    <row r="44" spans="1:3" ht="16.5" customHeight="1">
      <c r="A44" s="75" t="str">
        <f>IF(B44=" "," ",'名簿'!B44)</f>
        <v> </v>
      </c>
      <c r="B44" s="87" t="str">
        <f>IF('名簿'!C44=0," ",'名簿'!C44)</f>
        <v> </v>
      </c>
      <c r="C44" s="84" t="str">
        <f>IF('名簿'!D44=0," ",'名簿'!D44)</f>
        <v> </v>
      </c>
    </row>
    <row r="45" spans="1:3" ht="16.5" customHeight="1">
      <c r="A45" s="75" t="str">
        <f>IF(B45=" "," ",'名簿'!B45)</f>
        <v> </v>
      </c>
      <c r="B45" s="87" t="str">
        <f>IF('名簿'!C45=0," ",'名簿'!C45)</f>
        <v> </v>
      </c>
      <c r="C45" s="84" t="str">
        <f>IF('名簿'!D45=0," ",'名簿'!D45)</f>
        <v> </v>
      </c>
    </row>
    <row r="46" spans="1:3" ht="16.5" customHeight="1">
      <c r="A46" s="75" t="str">
        <f>IF(B46=" "," ",'名簿'!B46)</f>
        <v> </v>
      </c>
      <c r="B46" s="87" t="str">
        <f>IF('名簿'!C46=0," ",'名簿'!C46)</f>
        <v> </v>
      </c>
      <c r="C46" s="84" t="str">
        <f>IF('名簿'!D46=0," ",'名簿'!D46)</f>
        <v> </v>
      </c>
    </row>
    <row r="47" spans="1:3" ht="16.5" customHeight="1" thickBot="1">
      <c r="A47" s="79" t="str">
        <f>IF(B47=" "," ",'名簿'!B47)</f>
        <v> </v>
      </c>
      <c r="B47" s="88" t="str">
        <f>IF('名簿'!C47=0," ",'名簿'!C47)</f>
        <v> </v>
      </c>
      <c r="C47" s="85" t="str">
        <f>IF('名簿'!D47=0," ",'名簿'!D47)</f>
        <v> </v>
      </c>
    </row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</sheetData>
  <sheetProtection/>
  <printOptions/>
  <pageMargins left="0.1968503937007874" right="0.1968503937007874" top="0.1968503937007874" bottom="0.1968503937007874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M6" sqref="M6"/>
      <selection activeCell="T6" sqref="T6"/>
    </sheetView>
  </sheetViews>
  <sheetFormatPr defaultColWidth="9.00390625" defaultRowHeight="13.5"/>
  <cols>
    <col min="1" max="1" width="8.125" style="0" customWidth="1"/>
    <col min="2" max="2" width="10.125" style="0" customWidth="1"/>
    <col min="3" max="19" width="3.75390625" style="0" customWidth="1"/>
    <col min="20" max="20" width="8.125" style="0" customWidth="1"/>
    <col min="21" max="21" width="24.50390625" style="0" customWidth="1"/>
    <col min="22" max="25" width="4.50390625" style="0" customWidth="1"/>
  </cols>
  <sheetData>
    <row r="2" spans="1:21" ht="13.5" customHeight="1">
      <c r="A2" s="112" t="s">
        <v>2</v>
      </c>
      <c r="B2" s="115" t="s">
        <v>3</v>
      </c>
      <c r="C2" s="118" t="s">
        <v>13</v>
      </c>
      <c r="D2" s="133" t="s">
        <v>26</v>
      </c>
      <c r="E2" s="121" t="s">
        <v>6</v>
      </c>
      <c r="F2" s="124" t="s">
        <v>7</v>
      </c>
      <c r="G2" s="127" t="s">
        <v>8</v>
      </c>
      <c r="H2" s="130" t="s">
        <v>9</v>
      </c>
      <c r="I2" s="135" t="s">
        <v>10</v>
      </c>
      <c r="J2" s="138" t="s">
        <v>11</v>
      </c>
      <c r="K2" s="109" t="s">
        <v>24</v>
      </c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5" s="3" customFormat="1" ht="82.5" customHeight="1" thickBot="1">
      <c r="A3" s="113"/>
      <c r="B3" s="116"/>
      <c r="C3" s="119"/>
      <c r="D3" s="134"/>
      <c r="E3" s="122"/>
      <c r="F3" s="125"/>
      <c r="G3" s="128"/>
      <c r="H3" s="131"/>
      <c r="I3" s="136"/>
      <c r="J3" s="139"/>
      <c r="K3" s="141" t="s">
        <v>15</v>
      </c>
      <c r="L3" s="107" t="s">
        <v>22</v>
      </c>
      <c r="M3" s="107" t="s">
        <v>21</v>
      </c>
      <c r="N3" s="107" t="s">
        <v>16</v>
      </c>
      <c r="O3" s="107" t="s">
        <v>17</v>
      </c>
      <c r="P3" s="107" t="s">
        <v>20</v>
      </c>
      <c r="Q3" s="107" t="s">
        <v>23</v>
      </c>
      <c r="R3" s="107" t="s">
        <v>18</v>
      </c>
      <c r="S3" s="107" t="s">
        <v>19</v>
      </c>
      <c r="T3" s="103" t="s">
        <v>25</v>
      </c>
      <c r="U3" s="105"/>
      <c r="V3" s="4"/>
      <c r="W3" s="4"/>
      <c r="X3" s="4"/>
      <c r="Y3" s="4"/>
    </row>
    <row r="4" spans="1:25" s="3" customFormat="1" ht="17.25" customHeight="1" thickBot="1">
      <c r="A4" s="114"/>
      <c r="B4" s="117"/>
      <c r="C4" s="120"/>
      <c r="D4" s="49">
        <v>14</v>
      </c>
      <c r="E4" s="123"/>
      <c r="F4" s="126"/>
      <c r="G4" s="129"/>
      <c r="H4" s="132"/>
      <c r="I4" s="137"/>
      <c r="J4" s="140"/>
      <c r="K4" s="142"/>
      <c r="L4" s="108"/>
      <c r="M4" s="108"/>
      <c r="N4" s="108"/>
      <c r="O4" s="108"/>
      <c r="P4" s="108"/>
      <c r="Q4" s="108"/>
      <c r="R4" s="108"/>
      <c r="S4" s="108"/>
      <c r="T4" s="104"/>
      <c r="U4" s="106"/>
      <c r="V4" s="4"/>
      <c r="W4" s="4"/>
      <c r="X4" s="4"/>
      <c r="Y4" s="4"/>
    </row>
    <row r="5" spans="1:21" ht="14.25" customHeight="1">
      <c r="A5" s="8" t="str">
        <f>IF(B5=" "," ",'名簿'!B3)</f>
        <v> </v>
      </c>
      <c r="B5" s="9" t="str">
        <f>IF('名簿'!C3=0," ",'名簿'!C3)</f>
        <v> </v>
      </c>
      <c r="C5" s="10"/>
      <c r="D5" s="17">
        <f>$D$4-C5</f>
        <v>14</v>
      </c>
      <c r="E5" s="11"/>
      <c r="F5" s="10"/>
      <c r="G5" s="18">
        <f>D5-E5-F5</f>
        <v>14</v>
      </c>
      <c r="H5" s="11"/>
      <c r="I5" s="9"/>
      <c r="J5" s="10"/>
      <c r="K5" s="15">
        <v>1</v>
      </c>
      <c r="L5" s="9"/>
      <c r="M5" s="9">
        <v>1</v>
      </c>
      <c r="N5" s="9"/>
      <c r="O5" s="9"/>
      <c r="P5" s="9">
        <v>1</v>
      </c>
      <c r="Q5" s="9"/>
      <c r="R5" s="9"/>
      <c r="S5" s="9"/>
      <c r="T5" s="16" t="s">
        <v>30</v>
      </c>
      <c r="U5" s="14" t="str">
        <f>IF(K5=0," ",K$3&amp;K5)&amp;IF(L5=0," ",L$3&amp;L5)&amp;IF(M5=0," ",M$3&amp;M5)&amp;IF(N5=0," ",N$3&amp;N5)&amp;IF(O5=0," ",O$3&amp;O5)&amp;IF(P5=0," ",P$3&amp;P5)&amp;IF(Q5=0," ",Q$3&amp;Q5)&amp;IF(R5=0," ",R$3&amp;R5)&amp;IF(S5=0," ",S$3&amp;S5)&amp;T5</f>
        <v>風邪1 頭痛1  体調不良1   家事１</v>
      </c>
    </row>
    <row r="6" spans="1:21" ht="14.25" customHeight="1">
      <c r="A6" s="8" t="str">
        <f>IF(B6=" "," ",'名簿'!B4)</f>
        <v> </v>
      </c>
      <c r="B6" s="9" t="str">
        <f>IF('名簿'!C4=0," ",'名簿'!C4)</f>
        <v> </v>
      </c>
      <c r="C6" s="10"/>
      <c r="D6" s="17">
        <f aca="true" t="shared" si="0" ref="D6:D49">$D$4-C6</f>
        <v>14</v>
      </c>
      <c r="E6" s="11"/>
      <c r="F6" s="10"/>
      <c r="G6" s="18">
        <f aca="true" t="shared" si="1" ref="G6:G49">D6-E6-F6</f>
        <v>14</v>
      </c>
      <c r="H6" s="11"/>
      <c r="I6" s="9"/>
      <c r="J6" s="10"/>
      <c r="K6" s="15"/>
      <c r="L6" s="9"/>
      <c r="M6" s="9"/>
      <c r="N6" s="9"/>
      <c r="O6" s="9"/>
      <c r="P6" s="9"/>
      <c r="Q6" s="9"/>
      <c r="R6" s="9"/>
      <c r="S6" s="9"/>
      <c r="T6" s="16"/>
      <c r="U6" s="14" t="str">
        <f>IF(K6=0," ",K$3&amp;K6)&amp;IF(L6=0," ",L$3&amp;L6)&amp;IF(M6=0," ",M$3&amp;M6)&amp;IF(N6=0," ",N$3&amp;N6)&amp;IF(O6=0," ",O$3&amp;O6)&amp;IF(P6=0," ",P$3&amp;P6)&amp;IF(Q6=0," ",Q$3&amp;Q6)&amp;IF(R6=0," ",R$3&amp;R6)&amp;IF(S6=0," ",S$3&amp;S6)&amp;T6</f>
        <v>         </v>
      </c>
    </row>
    <row r="7" spans="1:21" ht="14.25" customHeight="1">
      <c r="A7" s="8" t="str">
        <f>IF(B7=" "," ",'名簿'!B5)</f>
        <v> </v>
      </c>
      <c r="B7" s="9" t="str">
        <f>IF('名簿'!C5=0," ",'名簿'!C5)</f>
        <v> </v>
      </c>
      <c r="C7" s="10"/>
      <c r="D7" s="17">
        <f t="shared" si="0"/>
        <v>14</v>
      </c>
      <c r="E7" s="11"/>
      <c r="F7" s="10"/>
      <c r="G7" s="18">
        <f t="shared" si="1"/>
        <v>14</v>
      </c>
      <c r="H7" s="11"/>
      <c r="I7" s="9"/>
      <c r="J7" s="10"/>
      <c r="K7" s="15"/>
      <c r="L7" s="9"/>
      <c r="M7" s="9"/>
      <c r="N7" s="9"/>
      <c r="O7" s="9"/>
      <c r="P7" s="9"/>
      <c r="Q7" s="9"/>
      <c r="R7" s="9"/>
      <c r="S7" s="9"/>
      <c r="T7" s="16"/>
      <c r="U7" s="14" t="str">
        <f aca="true" t="shared" si="2" ref="U7:U49">IF(K7=0," ",K$3&amp;K7)&amp;IF(L7=0," ",L$3&amp;L7)&amp;IF(M7=0," ",M$3&amp;M7)&amp;IF(N7=0," ",N$3&amp;N7)&amp;IF(O7=0," ",O$3&amp;O7)&amp;IF(P7=0," ",P$3&amp;P7)&amp;IF(Q7=0," ",Q$3&amp;Q7)&amp;IF(R7=0," ",R$3&amp;R7)&amp;IF(S7=0," ",S$3&amp;S7)&amp;T7</f>
        <v>         </v>
      </c>
    </row>
    <row r="8" spans="1:21" ht="14.25" customHeight="1">
      <c r="A8" s="8" t="str">
        <f>IF(B8=" "," ",'名簿'!B6)</f>
        <v> </v>
      </c>
      <c r="B8" s="9" t="str">
        <f>IF('名簿'!C6=0," ",'名簿'!C6)</f>
        <v> </v>
      </c>
      <c r="C8" s="10"/>
      <c r="D8" s="17">
        <f t="shared" si="0"/>
        <v>14</v>
      </c>
      <c r="E8" s="11"/>
      <c r="F8" s="10"/>
      <c r="G8" s="18">
        <f t="shared" si="1"/>
        <v>14</v>
      </c>
      <c r="H8" s="11"/>
      <c r="I8" s="9"/>
      <c r="J8" s="10"/>
      <c r="K8" s="15"/>
      <c r="L8" s="9"/>
      <c r="M8" s="9"/>
      <c r="N8" s="9"/>
      <c r="O8" s="9"/>
      <c r="P8" s="9"/>
      <c r="Q8" s="9"/>
      <c r="R8" s="9"/>
      <c r="S8" s="9"/>
      <c r="T8" s="16"/>
      <c r="U8" s="14" t="str">
        <f t="shared" si="2"/>
        <v>         </v>
      </c>
    </row>
    <row r="9" spans="1:21" ht="14.25" customHeight="1" thickBot="1">
      <c r="A9" s="19" t="str">
        <f>IF(B9=" "," ",'名簿'!B7)</f>
        <v> </v>
      </c>
      <c r="B9" s="20" t="str">
        <f>IF('名簿'!C7=0," ",'名簿'!C7)</f>
        <v> </v>
      </c>
      <c r="C9" s="21"/>
      <c r="D9" s="50">
        <f t="shared" si="0"/>
        <v>14</v>
      </c>
      <c r="E9" s="23"/>
      <c r="F9" s="21"/>
      <c r="G9" s="22">
        <f t="shared" si="1"/>
        <v>14</v>
      </c>
      <c r="H9" s="23"/>
      <c r="I9" s="20"/>
      <c r="J9" s="21"/>
      <c r="K9" s="24"/>
      <c r="L9" s="20"/>
      <c r="M9" s="20"/>
      <c r="N9" s="20"/>
      <c r="O9" s="20"/>
      <c r="P9" s="20"/>
      <c r="Q9" s="20"/>
      <c r="R9" s="20"/>
      <c r="S9" s="20"/>
      <c r="T9" s="25"/>
      <c r="U9" s="26" t="str">
        <f t="shared" si="2"/>
        <v>         </v>
      </c>
    </row>
    <row r="10" spans="1:21" ht="14.25" customHeight="1">
      <c r="A10" s="33" t="str">
        <f>IF(B10=" "," ",'名簿'!B8)</f>
        <v> </v>
      </c>
      <c r="B10" s="34" t="str">
        <f>IF('名簿'!C8=0," ",'名簿'!C8)</f>
        <v> </v>
      </c>
      <c r="C10" s="35"/>
      <c r="D10" s="36">
        <f t="shared" si="0"/>
        <v>14</v>
      </c>
      <c r="E10" s="37"/>
      <c r="F10" s="35"/>
      <c r="G10" s="36">
        <f t="shared" si="1"/>
        <v>14</v>
      </c>
      <c r="H10" s="37"/>
      <c r="I10" s="34"/>
      <c r="J10" s="35"/>
      <c r="K10" s="38"/>
      <c r="L10" s="34"/>
      <c r="M10" s="34"/>
      <c r="N10" s="34"/>
      <c r="O10" s="34"/>
      <c r="P10" s="34"/>
      <c r="Q10" s="34"/>
      <c r="R10" s="34"/>
      <c r="S10" s="34"/>
      <c r="T10" s="39"/>
      <c r="U10" s="40" t="str">
        <f t="shared" si="2"/>
        <v>         </v>
      </c>
    </row>
    <row r="11" spans="1:21" ht="14.25" customHeight="1">
      <c r="A11" s="8" t="str">
        <f>IF(B11=" "," ",'名簿'!B9)</f>
        <v> </v>
      </c>
      <c r="B11" s="9" t="str">
        <f>IF('名簿'!C9=0," ",'名簿'!C9)</f>
        <v> </v>
      </c>
      <c r="C11" s="10"/>
      <c r="D11" s="17">
        <f t="shared" si="0"/>
        <v>14</v>
      </c>
      <c r="E11" s="11"/>
      <c r="F11" s="10"/>
      <c r="G11" s="18">
        <f t="shared" si="1"/>
        <v>14</v>
      </c>
      <c r="H11" s="11"/>
      <c r="I11" s="9"/>
      <c r="J11" s="10"/>
      <c r="K11" s="15"/>
      <c r="L11" s="9"/>
      <c r="M11" s="9"/>
      <c r="N11" s="9"/>
      <c r="O11" s="9"/>
      <c r="P11" s="9"/>
      <c r="Q11" s="9"/>
      <c r="R11" s="9"/>
      <c r="S11" s="9"/>
      <c r="T11" s="16"/>
      <c r="U11" s="14" t="str">
        <f t="shared" si="2"/>
        <v>         </v>
      </c>
    </row>
    <row r="12" spans="1:21" ht="14.25" customHeight="1">
      <c r="A12" s="8" t="str">
        <f>IF(B12=" "," ",'名簿'!B10)</f>
        <v> </v>
      </c>
      <c r="B12" s="9" t="str">
        <f>IF('名簿'!C10=0," ",'名簿'!C10)</f>
        <v> </v>
      </c>
      <c r="C12" s="10"/>
      <c r="D12" s="17">
        <f t="shared" si="0"/>
        <v>14</v>
      </c>
      <c r="E12" s="11"/>
      <c r="F12" s="10"/>
      <c r="G12" s="18">
        <f t="shared" si="1"/>
        <v>14</v>
      </c>
      <c r="H12" s="11"/>
      <c r="I12" s="9"/>
      <c r="J12" s="10"/>
      <c r="K12" s="15"/>
      <c r="L12" s="9"/>
      <c r="M12" s="9"/>
      <c r="N12" s="9"/>
      <c r="O12" s="9"/>
      <c r="P12" s="9"/>
      <c r="Q12" s="9"/>
      <c r="R12" s="9"/>
      <c r="S12" s="9"/>
      <c r="T12" s="16"/>
      <c r="U12" s="14" t="str">
        <f t="shared" si="2"/>
        <v>         </v>
      </c>
    </row>
    <row r="13" spans="1:21" ht="14.25" customHeight="1">
      <c r="A13" s="8" t="str">
        <f>IF(B13=" "," ",'名簿'!B11)</f>
        <v> </v>
      </c>
      <c r="B13" s="9" t="str">
        <f>IF('名簿'!C11=0," ",'名簿'!C11)</f>
        <v> </v>
      </c>
      <c r="C13" s="10"/>
      <c r="D13" s="17">
        <f t="shared" si="0"/>
        <v>14</v>
      </c>
      <c r="E13" s="11"/>
      <c r="F13" s="10"/>
      <c r="G13" s="18">
        <f t="shared" si="1"/>
        <v>14</v>
      </c>
      <c r="H13" s="11"/>
      <c r="I13" s="9"/>
      <c r="J13" s="10"/>
      <c r="K13" s="15"/>
      <c r="L13" s="9"/>
      <c r="M13" s="9"/>
      <c r="N13" s="9"/>
      <c r="O13" s="9"/>
      <c r="P13" s="9"/>
      <c r="Q13" s="9"/>
      <c r="R13" s="9"/>
      <c r="S13" s="9"/>
      <c r="T13" s="16"/>
      <c r="U13" s="14" t="str">
        <f t="shared" si="2"/>
        <v>         </v>
      </c>
    </row>
    <row r="14" spans="1:21" ht="14.25" customHeight="1" thickBot="1">
      <c r="A14" s="41" t="str">
        <f>IF(B14=" "," ",'名簿'!B12)</f>
        <v> </v>
      </c>
      <c r="B14" s="42" t="str">
        <f>IF('名簿'!C12=0," ",'名簿'!C12)</f>
        <v> </v>
      </c>
      <c r="C14" s="43"/>
      <c r="D14" s="51">
        <f t="shared" si="0"/>
        <v>14</v>
      </c>
      <c r="E14" s="45"/>
      <c r="F14" s="43"/>
      <c r="G14" s="44">
        <f t="shared" si="1"/>
        <v>14</v>
      </c>
      <c r="H14" s="45"/>
      <c r="I14" s="42"/>
      <c r="J14" s="43"/>
      <c r="K14" s="46"/>
      <c r="L14" s="42"/>
      <c r="M14" s="42"/>
      <c r="N14" s="42"/>
      <c r="O14" s="42"/>
      <c r="P14" s="42"/>
      <c r="Q14" s="42"/>
      <c r="R14" s="42"/>
      <c r="S14" s="42"/>
      <c r="T14" s="47"/>
      <c r="U14" s="48" t="str">
        <f t="shared" si="2"/>
        <v>         </v>
      </c>
    </row>
    <row r="15" spans="1:21" ht="14.25" customHeight="1">
      <c r="A15" s="27" t="str">
        <f>IF(B15=" "," ",'名簿'!B13)</f>
        <v> </v>
      </c>
      <c r="B15" s="28" t="str">
        <f>IF('名簿'!C13=0," ",'名簿'!C13)</f>
        <v> </v>
      </c>
      <c r="C15" s="29"/>
      <c r="D15" s="17">
        <f t="shared" si="0"/>
        <v>14</v>
      </c>
      <c r="E15" s="30"/>
      <c r="F15" s="29"/>
      <c r="G15" s="17">
        <f t="shared" si="1"/>
        <v>14</v>
      </c>
      <c r="H15" s="30"/>
      <c r="I15" s="28"/>
      <c r="J15" s="29"/>
      <c r="K15" s="31"/>
      <c r="L15" s="28"/>
      <c r="M15" s="28"/>
      <c r="N15" s="28"/>
      <c r="O15" s="28"/>
      <c r="P15" s="28"/>
      <c r="Q15" s="28"/>
      <c r="R15" s="28"/>
      <c r="S15" s="28"/>
      <c r="T15" s="32"/>
      <c r="U15" s="6" t="str">
        <f t="shared" si="2"/>
        <v>         </v>
      </c>
    </row>
    <row r="16" spans="1:21" ht="14.25" customHeight="1">
      <c r="A16" s="8" t="str">
        <f>IF(B16=" "," ",'名簿'!B14)</f>
        <v> </v>
      </c>
      <c r="B16" s="9" t="str">
        <f>IF('名簿'!C14=0," ",'名簿'!C14)</f>
        <v> </v>
      </c>
      <c r="C16" s="10"/>
      <c r="D16" s="17">
        <f t="shared" si="0"/>
        <v>14</v>
      </c>
      <c r="E16" s="11"/>
      <c r="F16" s="10"/>
      <c r="G16" s="18">
        <f t="shared" si="1"/>
        <v>14</v>
      </c>
      <c r="H16" s="11"/>
      <c r="I16" s="9"/>
      <c r="J16" s="10"/>
      <c r="K16" s="15"/>
      <c r="L16" s="9"/>
      <c r="M16" s="9"/>
      <c r="N16" s="9"/>
      <c r="O16" s="9"/>
      <c r="P16" s="9"/>
      <c r="Q16" s="9"/>
      <c r="R16" s="9"/>
      <c r="S16" s="9"/>
      <c r="T16" s="16"/>
      <c r="U16" s="14" t="str">
        <f t="shared" si="2"/>
        <v>         </v>
      </c>
    </row>
    <row r="17" spans="1:21" ht="14.25" customHeight="1">
      <c r="A17" s="8" t="str">
        <f>IF(B17=" "," ",'名簿'!B15)</f>
        <v> </v>
      </c>
      <c r="B17" s="9" t="str">
        <f>IF('名簿'!C15=0," ",'名簿'!C15)</f>
        <v> </v>
      </c>
      <c r="C17" s="10"/>
      <c r="D17" s="17">
        <f t="shared" si="0"/>
        <v>14</v>
      </c>
      <c r="E17" s="11"/>
      <c r="F17" s="10"/>
      <c r="G17" s="18">
        <f t="shared" si="1"/>
        <v>14</v>
      </c>
      <c r="H17" s="11"/>
      <c r="I17" s="9"/>
      <c r="J17" s="10"/>
      <c r="K17" s="15"/>
      <c r="L17" s="9"/>
      <c r="M17" s="9"/>
      <c r="N17" s="9"/>
      <c r="O17" s="9"/>
      <c r="P17" s="9"/>
      <c r="Q17" s="9"/>
      <c r="R17" s="9"/>
      <c r="S17" s="9"/>
      <c r="T17" s="16"/>
      <c r="U17" s="14" t="str">
        <f t="shared" si="2"/>
        <v>         </v>
      </c>
    </row>
    <row r="18" spans="1:21" ht="14.25" customHeight="1">
      <c r="A18" s="8" t="str">
        <f>IF(B18=" "," ",'名簿'!B16)</f>
        <v> </v>
      </c>
      <c r="B18" s="9" t="str">
        <f>IF('名簿'!C16=0," ",'名簿'!C16)</f>
        <v> </v>
      </c>
      <c r="C18" s="10"/>
      <c r="D18" s="17">
        <f t="shared" si="0"/>
        <v>14</v>
      </c>
      <c r="E18" s="11"/>
      <c r="F18" s="10"/>
      <c r="G18" s="18">
        <f t="shared" si="1"/>
        <v>14</v>
      </c>
      <c r="H18" s="11"/>
      <c r="I18" s="9"/>
      <c r="J18" s="10"/>
      <c r="K18" s="15"/>
      <c r="L18" s="9"/>
      <c r="M18" s="9"/>
      <c r="N18" s="9"/>
      <c r="O18" s="9"/>
      <c r="P18" s="9"/>
      <c r="Q18" s="9"/>
      <c r="R18" s="9"/>
      <c r="S18" s="9"/>
      <c r="T18" s="16"/>
      <c r="U18" s="14" t="str">
        <f t="shared" si="2"/>
        <v>         </v>
      </c>
    </row>
    <row r="19" spans="1:21" ht="14.25" customHeight="1" thickBot="1">
      <c r="A19" s="19" t="str">
        <f>IF(B19=" "," ",'名簿'!B17)</f>
        <v> </v>
      </c>
      <c r="B19" s="20" t="str">
        <f>IF('名簿'!C17=0," ",'名簿'!C17)</f>
        <v> </v>
      </c>
      <c r="C19" s="21"/>
      <c r="D19" s="50">
        <f t="shared" si="0"/>
        <v>14</v>
      </c>
      <c r="E19" s="23"/>
      <c r="F19" s="21"/>
      <c r="G19" s="22">
        <f t="shared" si="1"/>
        <v>14</v>
      </c>
      <c r="H19" s="23"/>
      <c r="I19" s="20"/>
      <c r="J19" s="21"/>
      <c r="K19" s="24"/>
      <c r="L19" s="20"/>
      <c r="M19" s="20"/>
      <c r="N19" s="20"/>
      <c r="O19" s="20"/>
      <c r="P19" s="20"/>
      <c r="Q19" s="20"/>
      <c r="R19" s="20"/>
      <c r="S19" s="20"/>
      <c r="T19" s="25"/>
      <c r="U19" s="26" t="str">
        <f t="shared" si="2"/>
        <v>         </v>
      </c>
    </row>
    <row r="20" spans="1:21" ht="14.25" customHeight="1">
      <c r="A20" s="33" t="str">
        <f>IF(B20=" "," ",'名簿'!B18)</f>
        <v> </v>
      </c>
      <c r="B20" s="34" t="str">
        <f>IF('名簿'!C18=0," ",'名簿'!C18)</f>
        <v> </v>
      </c>
      <c r="C20" s="35"/>
      <c r="D20" s="36">
        <f t="shared" si="0"/>
        <v>14</v>
      </c>
      <c r="E20" s="37"/>
      <c r="F20" s="35"/>
      <c r="G20" s="36">
        <f t="shared" si="1"/>
        <v>14</v>
      </c>
      <c r="H20" s="37"/>
      <c r="I20" s="34"/>
      <c r="J20" s="35"/>
      <c r="K20" s="38"/>
      <c r="L20" s="34"/>
      <c r="M20" s="34"/>
      <c r="N20" s="34"/>
      <c r="O20" s="34"/>
      <c r="P20" s="34"/>
      <c r="Q20" s="34"/>
      <c r="R20" s="34"/>
      <c r="S20" s="34"/>
      <c r="T20" s="39"/>
      <c r="U20" s="40" t="str">
        <f t="shared" si="2"/>
        <v>         </v>
      </c>
    </row>
    <row r="21" spans="1:21" ht="14.25" customHeight="1">
      <c r="A21" s="8" t="str">
        <f>IF(B21=" "," ",'名簿'!B19)</f>
        <v> </v>
      </c>
      <c r="B21" s="9" t="str">
        <f>IF('名簿'!C19=0," ",'名簿'!C19)</f>
        <v> </v>
      </c>
      <c r="C21" s="10"/>
      <c r="D21" s="17">
        <f t="shared" si="0"/>
        <v>14</v>
      </c>
      <c r="E21" s="11"/>
      <c r="F21" s="10"/>
      <c r="G21" s="18">
        <f t="shared" si="1"/>
        <v>14</v>
      </c>
      <c r="H21" s="11"/>
      <c r="I21" s="9"/>
      <c r="J21" s="10"/>
      <c r="K21" s="15"/>
      <c r="L21" s="9"/>
      <c r="M21" s="9"/>
      <c r="N21" s="9"/>
      <c r="O21" s="9"/>
      <c r="P21" s="9"/>
      <c r="Q21" s="9"/>
      <c r="R21" s="9"/>
      <c r="S21" s="9"/>
      <c r="T21" s="16"/>
      <c r="U21" s="14" t="str">
        <f t="shared" si="2"/>
        <v>         </v>
      </c>
    </row>
    <row r="22" spans="1:21" ht="14.25" customHeight="1">
      <c r="A22" s="8" t="str">
        <f>IF(B22=" "," ",'名簿'!B20)</f>
        <v> </v>
      </c>
      <c r="B22" s="9" t="str">
        <f>IF('名簿'!C20=0," ",'名簿'!C20)</f>
        <v> </v>
      </c>
      <c r="C22" s="10"/>
      <c r="D22" s="17">
        <f t="shared" si="0"/>
        <v>14</v>
      </c>
      <c r="E22" s="11"/>
      <c r="F22" s="10"/>
      <c r="G22" s="18">
        <f t="shared" si="1"/>
        <v>14</v>
      </c>
      <c r="H22" s="11"/>
      <c r="I22" s="9"/>
      <c r="J22" s="10"/>
      <c r="K22" s="15"/>
      <c r="L22" s="9"/>
      <c r="M22" s="9"/>
      <c r="N22" s="9"/>
      <c r="O22" s="9"/>
      <c r="P22" s="9"/>
      <c r="Q22" s="9"/>
      <c r="R22" s="9"/>
      <c r="S22" s="9"/>
      <c r="T22" s="16"/>
      <c r="U22" s="14" t="str">
        <f t="shared" si="2"/>
        <v>         </v>
      </c>
    </row>
    <row r="23" spans="1:21" ht="14.25" customHeight="1">
      <c r="A23" s="8" t="str">
        <f>IF(B23=" "," ",'名簿'!B21)</f>
        <v> </v>
      </c>
      <c r="B23" s="9" t="str">
        <f>IF('名簿'!C21=0," ",'名簿'!C21)</f>
        <v> </v>
      </c>
      <c r="C23" s="10"/>
      <c r="D23" s="17">
        <f t="shared" si="0"/>
        <v>14</v>
      </c>
      <c r="E23" s="11"/>
      <c r="F23" s="10"/>
      <c r="G23" s="18">
        <f t="shared" si="1"/>
        <v>14</v>
      </c>
      <c r="H23" s="11"/>
      <c r="I23" s="9"/>
      <c r="J23" s="10"/>
      <c r="K23" s="15"/>
      <c r="L23" s="9"/>
      <c r="M23" s="9"/>
      <c r="N23" s="9"/>
      <c r="O23" s="9"/>
      <c r="P23" s="9"/>
      <c r="Q23" s="9"/>
      <c r="R23" s="9"/>
      <c r="S23" s="9"/>
      <c r="T23" s="16"/>
      <c r="U23" s="14" t="str">
        <f t="shared" si="2"/>
        <v>         </v>
      </c>
    </row>
    <row r="24" spans="1:21" ht="14.25" customHeight="1" thickBot="1">
      <c r="A24" s="41" t="str">
        <f>IF(B24=" "," ",'名簿'!B22)</f>
        <v> </v>
      </c>
      <c r="B24" s="42" t="str">
        <f>IF('名簿'!C22=0," ",'名簿'!C22)</f>
        <v> </v>
      </c>
      <c r="C24" s="43"/>
      <c r="D24" s="51">
        <f t="shared" si="0"/>
        <v>14</v>
      </c>
      <c r="E24" s="45"/>
      <c r="F24" s="43"/>
      <c r="G24" s="44">
        <f t="shared" si="1"/>
        <v>14</v>
      </c>
      <c r="H24" s="45"/>
      <c r="I24" s="42"/>
      <c r="J24" s="43"/>
      <c r="K24" s="46"/>
      <c r="L24" s="42"/>
      <c r="M24" s="42"/>
      <c r="N24" s="42"/>
      <c r="O24" s="42"/>
      <c r="P24" s="42"/>
      <c r="Q24" s="42"/>
      <c r="R24" s="42"/>
      <c r="S24" s="42"/>
      <c r="T24" s="47"/>
      <c r="U24" s="48" t="str">
        <f t="shared" si="2"/>
        <v>         </v>
      </c>
    </row>
    <row r="25" spans="1:21" ht="14.25" customHeight="1">
      <c r="A25" s="27" t="str">
        <f>IF(B25=" "," ",'名簿'!B23)</f>
        <v> </v>
      </c>
      <c r="B25" s="28" t="str">
        <f>IF('名簿'!C23=0," ",'名簿'!C23)</f>
        <v> </v>
      </c>
      <c r="C25" s="29"/>
      <c r="D25" s="17">
        <f t="shared" si="0"/>
        <v>14</v>
      </c>
      <c r="E25" s="30"/>
      <c r="F25" s="29"/>
      <c r="G25" s="17">
        <f t="shared" si="1"/>
        <v>14</v>
      </c>
      <c r="H25" s="30"/>
      <c r="I25" s="28"/>
      <c r="J25" s="29"/>
      <c r="K25" s="31"/>
      <c r="L25" s="28"/>
      <c r="M25" s="28"/>
      <c r="N25" s="28"/>
      <c r="O25" s="28"/>
      <c r="P25" s="28"/>
      <c r="Q25" s="28"/>
      <c r="R25" s="28"/>
      <c r="S25" s="28"/>
      <c r="T25" s="32"/>
      <c r="U25" s="6" t="str">
        <f t="shared" si="2"/>
        <v>         </v>
      </c>
    </row>
    <row r="26" spans="1:21" ht="14.25" customHeight="1">
      <c r="A26" s="8" t="str">
        <f>IF(B26=" "," ",'名簿'!B24)</f>
        <v> </v>
      </c>
      <c r="B26" s="9" t="str">
        <f>IF('名簿'!C24=0," ",'名簿'!C24)</f>
        <v> </v>
      </c>
      <c r="C26" s="10"/>
      <c r="D26" s="17">
        <f t="shared" si="0"/>
        <v>14</v>
      </c>
      <c r="E26" s="11"/>
      <c r="F26" s="10"/>
      <c r="G26" s="18">
        <f t="shared" si="1"/>
        <v>14</v>
      </c>
      <c r="H26" s="11"/>
      <c r="I26" s="9"/>
      <c r="J26" s="10"/>
      <c r="K26" s="15"/>
      <c r="L26" s="9"/>
      <c r="M26" s="9"/>
      <c r="N26" s="9"/>
      <c r="O26" s="9"/>
      <c r="P26" s="9"/>
      <c r="Q26" s="9"/>
      <c r="R26" s="9"/>
      <c r="S26" s="9"/>
      <c r="T26" s="16"/>
      <c r="U26" s="14" t="str">
        <f t="shared" si="2"/>
        <v>         </v>
      </c>
    </row>
    <row r="27" spans="1:21" ht="14.25" customHeight="1">
      <c r="A27" s="8" t="str">
        <f>IF(B27=" "," ",'名簿'!B25)</f>
        <v> </v>
      </c>
      <c r="B27" s="9" t="str">
        <f>IF('名簿'!C25=0," ",'名簿'!C25)</f>
        <v> </v>
      </c>
      <c r="C27" s="10"/>
      <c r="D27" s="17">
        <f t="shared" si="0"/>
        <v>14</v>
      </c>
      <c r="E27" s="11"/>
      <c r="F27" s="10"/>
      <c r="G27" s="18">
        <f t="shared" si="1"/>
        <v>14</v>
      </c>
      <c r="H27" s="11"/>
      <c r="I27" s="9"/>
      <c r="J27" s="10"/>
      <c r="K27" s="15"/>
      <c r="L27" s="9"/>
      <c r="M27" s="9"/>
      <c r="N27" s="9"/>
      <c r="O27" s="9"/>
      <c r="P27" s="9"/>
      <c r="Q27" s="9"/>
      <c r="R27" s="9"/>
      <c r="S27" s="9"/>
      <c r="T27" s="16"/>
      <c r="U27" s="14" t="str">
        <f t="shared" si="2"/>
        <v>         </v>
      </c>
    </row>
    <row r="28" spans="1:21" ht="14.25" customHeight="1">
      <c r="A28" s="8" t="str">
        <f>IF(B28=" "," ",'名簿'!B26)</f>
        <v> </v>
      </c>
      <c r="B28" s="9" t="str">
        <f>IF('名簿'!C26=0," ",'名簿'!C26)</f>
        <v> </v>
      </c>
      <c r="C28" s="10"/>
      <c r="D28" s="17">
        <f t="shared" si="0"/>
        <v>14</v>
      </c>
      <c r="E28" s="11"/>
      <c r="F28" s="10"/>
      <c r="G28" s="18">
        <f t="shared" si="1"/>
        <v>14</v>
      </c>
      <c r="H28" s="11"/>
      <c r="I28" s="9"/>
      <c r="J28" s="10"/>
      <c r="K28" s="15"/>
      <c r="L28" s="9"/>
      <c r="M28" s="9"/>
      <c r="N28" s="9"/>
      <c r="O28" s="9"/>
      <c r="P28" s="9"/>
      <c r="Q28" s="9"/>
      <c r="R28" s="9"/>
      <c r="S28" s="9"/>
      <c r="T28" s="16"/>
      <c r="U28" s="14" t="str">
        <f t="shared" si="2"/>
        <v>         </v>
      </c>
    </row>
    <row r="29" spans="1:21" ht="14.25" customHeight="1" thickBot="1">
      <c r="A29" s="19" t="str">
        <f>IF(B29=" "," ",'名簿'!B27)</f>
        <v> </v>
      </c>
      <c r="B29" s="20" t="str">
        <f>IF('名簿'!C27=0," ",'名簿'!C27)</f>
        <v> </v>
      </c>
      <c r="C29" s="21"/>
      <c r="D29" s="50">
        <f t="shared" si="0"/>
        <v>14</v>
      </c>
      <c r="E29" s="23"/>
      <c r="F29" s="21"/>
      <c r="G29" s="22">
        <f t="shared" si="1"/>
        <v>14</v>
      </c>
      <c r="H29" s="23"/>
      <c r="I29" s="20"/>
      <c r="J29" s="21"/>
      <c r="K29" s="24"/>
      <c r="L29" s="20"/>
      <c r="M29" s="20"/>
      <c r="N29" s="20"/>
      <c r="O29" s="20"/>
      <c r="P29" s="20"/>
      <c r="Q29" s="20"/>
      <c r="R29" s="20"/>
      <c r="S29" s="20"/>
      <c r="T29" s="25"/>
      <c r="U29" s="26" t="str">
        <f t="shared" si="2"/>
        <v>         </v>
      </c>
    </row>
    <row r="30" spans="1:21" ht="14.25" customHeight="1">
      <c r="A30" s="33" t="str">
        <f>IF(B30=" "," ",'名簿'!B28)</f>
        <v> </v>
      </c>
      <c r="B30" s="34" t="str">
        <f>IF('名簿'!C28=0," ",'名簿'!C28)</f>
        <v> </v>
      </c>
      <c r="C30" s="35"/>
      <c r="D30" s="36">
        <f t="shared" si="0"/>
        <v>14</v>
      </c>
      <c r="E30" s="37"/>
      <c r="F30" s="35"/>
      <c r="G30" s="36">
        <f t="shared" si="1"/>
        <v>14</v>
      </c>
      <c r="H30" s="37"/>
      <c r="I30" s="34"/>
      <c r="J30" s="35"/>
      <c r="K30" s="38"/>
      <c r="L30" s="34"/>
      <c r="M30" s="34"/>
      <c r="N30" s="34"/>
      <c r="O30" s="34"/>
      <c r="P30" s="34"/>
      <c r="Q30" s="34"/>
      <c r="R30" s="34"/>
      <c r="S30" s="34"/>
      <c r="T30" s="39"/>
      <c r="U30" s="40" t="str">
        <f t="shared" si="2"/>
        <v>         </v>
      </c>
    </row>
    <row r="31" spans="1:21" ht="14.25" customHeight="1">
      <c r="A31" s="8" t="str">
        <f>IF(B31=" "," ",'名簿'!B29)</f>
        <v> </v>
      </c>
      <c r="B31" s="9" t="str">
        <f>IF('名簿'!C29=0," ",'名簿'!C29)</f>
        <v> </v>
      </c>
      <c r="C31" s="10"/>
      <c r="D31" s="17">
        <f t="shared" si="0"/>
        <v>14</v>
      </c>
      <c r="E31" s="11"/>
      <c r="F31" s="10"/>
      <c r="G31" s="18">
        <f t="shared" si="1"/>
        <v>14</v>
      </c>
      <c r="H31" s="11"/>
      <c r="I31" s="9"/>
      <c r="J31" s="10"/>
      <c r="K31" s="15"/>
      <c r="L31" s="9"/>
      <c r="M31" s="9"/>
      <c r="N31" s="9"/>
      <c r="O31" s="9"/>
      <c r="P31" s="9"/>
      <c r="Q31" s="9"/>
      <c r="R31" s="9"/>
      <c r="S31" s="9"/>
      <c r="T31" s="16"/>
      <c r="U31" s="14" t="str">
        <f t="shared" si="2"/>
        <v>         </v>
      </c>
    </row>
    <row r="32" spans="1:21" ht="14.25" customHeight="1">
      <c r="A32" s="8" t="str">
        <f>IF(B32=" "," ",'名簿'!B30)</f>
        <v> </v>
      </c>
      <c r="B32" s="9" t="str">
        <f>IF('名簿'!C30=0," ",'名簿'!C30)</f>
        <v> </v>
      </c>
      <c r="C32" s="10"/>
      <c r="D32" s="17">
        <f t="shared" si="0"/>
        <v>14</v>
      </c>
      <c r="E32" s="11"/>
      <c r="F32" s="10"/>
      <c r="G32" s="18">
        <f t="shared" si="1"/>
        <v>14</v>
      </c>
      <c r="H32" s="11"/>
      <c r="I32" s="9"/>
      <c r="J32" s="10"/>
      <c r="K32" s="15"/>
      <c r="L32" s="9"/>
      <c r="M32" s="9"/>
      <c r="N32" s="9"/>
      <c r="O32" s="9"/>
      <c r="P32" s="9"/>
      <c r="Q32" s="9"/>
      <c r="R32" s="9"/>
      <c r="S32" s="9"/>
      <c r="T32" s="16"/>
      <c r="U32" s="14" t="str">
        <f t="shared" si="2"/>
        <v>         </v>
      </c>
    </row>
    <row r="33" spans="1:21" ht="14.25" customHeight="1">
      <c r="A33" s="8" t="str">
        <f>IF(B33=" "," ",'名簿'!B31)</f>
        <v> </v>
      </c>
      <c r="B33" s="9" t="str">
        <f>IF('名簿'!C31=0," ",'名簿'!C31)</f>
        <v> </v>
      </c>
      <c r="C33" s="10"/>
      <c r="D33" s="17">
        <f t="shared" si="0"/>
        <v>14</v>
      </c>
      <c r="E33" s="11"/>
      <c r="F33" s="10"/>
      <c r="G33" s="18">
        <f t="shared" si="1"/>
        <v>14</v>
      </c>
      <c r="H33" s="11"/>
      <c r="I33" s="9"/>
      <c r="J33" s="10"/>
      <c r="K33" s="15"/>
      <c r="L33" s="9"/>
      <c r="M33" s="9"/>
      <c r="N33" s="9"/>
      <c r="O33" s="9"/>
      <c r="P33" s="9"/>
      <c r="Q33" s="9"/>
      <c r="R33" s="9"/>
      <c r="S33" s="9"/>
      <c r="T33" s="16"/>
      <c r="U33" s="14" t="str">
        <f t="shared" si="2"/>
        <v>         </v>
      </c>
    </row>
    <row r="34" spans="1:21" ht="14.25" customHeight="1" thickBot="1">
      <c r="A34" s="41" t="str">
        <f>IF(B34=" "," ",'名簿'!B32)</f>
        <v> </v>
      </c>
      <c r="B34" s="42" t="str">
        <f>IF('名簿'!C32=0," ",'名簿'!C32)</f>
        <v> </v>
      </c>
      <c r="C34" s="43"/>
      <c r="D34" s="51">
        <f t="shared" si="0"/>
        <v>14</v>
      </c>
      <c r="E34" s="45"/>
      <c r="F34" s="43"/>
      <c r="G34" s="44">
        <f t="shared" si="1"/>
        <v>14</v>
      </c>
      <c r="H34" s="45"/>
      <c r="I34" s="42"/>
      <c r="J34" s="43"/>
      <c r="K34" s="46"/>
      <c r="L34" s="42"/>
      <c r="M34" s="42"/>
      <c r="N34" s="42"/>
      <c r="O34" s="42"/>
      <c r="P34" s="42"/>
      <c r="Q34" s="42"/>
      <c r="R34" s="42"/>
      <c r="S34" s="42"/>
      <c r="T34" s="47"/>
      <c r="U34" s="48" t="str">
        <f t="shared" si="2"/>
        <v>         </v>
      </c>
    </row>
    <row r="35" spans="1:21" ht="14.25" customHeight="1">
      <c r="A35" s="27" t="str">
        <f>IF(B35=" "," ",'名簿'!B33)</f>
        <v> </v>
      </c>
      <c r="B35" s="28" t="str">
        <f>IF('名簿'!C33=0," ",'名簿'!C33)</f>
        <v> </v>
      </c>
      <c r="C35" s="29"/>
      <c r="D35" s="17">
        <f t="shared" si="0"/>
        <v>14</v>
      </c>
      <c r="E35" s="30"/>
      <c r="F35" s="29"/>
      <c r="G35" s="17">
        <f t="shared" si="1"/>
        <v>14</v>
      </c>
      <c r="H35" s="30"/>
      <c r="I35" s="28"/>
      <c r="J35" s="29"/>
      <c r="K35" s="31"/>
      <c r="L35" s="28"/>
      <c r="M35" s="28"/>
      <c r="N35" s="28"/>
      <c r="O35" s="28"/>
      <c r="P35" s="28"/>
      <c r="Q35" s="28"/>
      <c r="R35" s="28"/>
      <c r="S35" s="28"/>
      <c r="T35" s="32"/>
      <c r="U35" s="6" t="str">
        <f t="shared" si="2"/>
        <v>         </v>
      </c>
    </row>
    <row r="36" spans="1:21" ht="14.25" customHeight="1">
      <c r="A36" s="8" t="str">
        <f>IF(B36=" "," ",'名簿'!B34)</f>
        <v> </v>
      </c>
      <c r="B36" s="9" t="str">
        <f>IF('名簿'!C34=0," ",'名簿'!C34)</f>
        <v> </v>
      </c>
      <c r="C36" s="10"/>
      <c r="D36" s="17">
        <f t="shared" si="0"/>
        <v>14</v>
      </c>
      <c r="E36" s="11"/>
      <c r="F36" s="10"/>
      <c r="G36" s="18">
        <f t="shared" si="1"/>
        <v>14</v>
      </c>
      <c r="H36" s="11"/>
      <c r="I36" s="9"/>
      <c r="J36" s="10"/>
      <c r="K36" s="15"/>
      <c r="L36" s="9"/>
      <c r="M36" s="9"/>
      <c r="N36" s="9"/>
      <c r="O36" s="9"/>
      <c r="P36" s="9"/>
      <c r="Q36" s="9"/>
      <c r="R36" s="9"/>
      <c r="S36" s="9"/>
      <c r="T36" s="16"/>
      <c r="U36" s="14" t="str">
        <f t="shared" si="2"/>
        <v>         </v>
      </c>
    </row>
    <row r="37" spans="1:21" ht="14.25" customHeight="1">
      <c r="A37" s="8" t="str">
        <f>IF(B37=" "," ",'名簿'!B35)</f>
        <v> </v>
      </c>
      <c r="B37" s="9" t="str">
        <f>IF('名簿'!C35=0," ",'名簿'!C35)</f>
        <v> </v>
      </c>
      <c r="C37" s="10"/>
      <c r="D37" s="17">
        <f t="shared" si="0"/>
        <v>14</v>
      </c>
      <c r="E37" s="11"/>
      <c r="F37" s="10"/>
      <c r="G37" s="18">
        <f t="shared" si="1"/>
        <v>14</v>
      </c>
      <c r="H37" s="11"/>
      <c r="I37" s="9"/>
      <c r="J37" s="10"/>
      <c r="K37" s="15"/>
      <c r="L37" s="9"/>
      <c r="M37" s="9"/>
      <c r="N37" s="9"/>
      <c r="O37" s="9"/>
      <c r="P37" s="9"/>
      <c r="Q37" s="9"/>
      <c r="R37" s="9"/>
      <c r="S37" s="9"/>
      <c r="T37" s="16"/>
      <c r="U37" s="14" t="str">
        <f t="shared" si="2"/>
        <v>         </v>
      </c>
    </row>
    <row r="38" spans="1:21" ht="14.25" customHeight="1">
      <c r="A38" s="8" t="str">
        <f>IF(B38=" "," ",'名簿'!B36)</f>
        <v> </v>
      </c>
      <c r="B38" s="9" t="str">
        <f>IF('名簿'!C36=0," ",'名簿'!C36)</f>
        <v> </v>
      </c>
      <c r="C38" s="10"/>
      <c r="D38" s="17">
        <f t="shared" si="0"/>
        <v>14</v>
      </c>
      <c r="E38" s="11"/>
      <c r="F38" s="10"/>
      <c r="G38" s="18">
        <f t="shared" si="1"/>
        <v>14</v>
      </c>
      <c r="H38" s="11"/>
      <c r="I38" s="9"/>
      <c r="J38" s="10"/>
      <c r="K38" s="15"/>
      <c r="L38" s="9"/>
      <c r="M38" s="9"/>
      <c r="N38" s="9"/>
      <c r="O38" s="9"/>
      <c r="P38" s="9"/>
      <c r="Q38" s="9"/>
      <c r="R38" s="9"/>
      <c r="S38" s="9"/>
      <c r="T38" s="16"/>
      <c r="U38" s="14" t="str">
        <f t="shared" si="2"/>
        <v>         </v>
      </c>
    </row>
    <row r="39" spans="1:21" ht="14.25" customHeight="1" thickBot="1">
      <c r="A39" s="19" t="str">
        <f>IF(B39=" "," ",'名簿'!B37)</f>
        <v> </v>
      </c>
      <c r="B39" s="20" t="str">
        <f>IF('名簿'!C37=0," ",'名簿'!C37)</f>
        <v> </v>
      </c>
      <c r="C39" s="21"/>
      <c r="D39" s="50">
        <f t="shared" si="0"/>
        <v>14</v>
      </c>
      <c r="E39" s="23"/>
      <c r="F39" s="21"/>
      <c r="G39" s="22">
        <f t="shared" si="1"/>
        <v>14</v>
      </c>
      <c r="H39" s="23"/>
      <c r="I39" s="20"/>
      <c r="J39" s="21"/>
      <c r="K39" s="24"/>
      <c r="L39" s="20"/>
      <c r="M39" s="20"/>
      <c r="N39" s="20"/>
      <c r="O39" s="20"/>
      <c r="P39" s="20"/>
      <c r="Q39" s="20"/>
      <c r="R39" s="20"/>
      <c r="S39" s="20"/>
      <c r="T39" s="25"/>
      <c r="U39" s="26" t="str">
        <f t="shared" si="2"/>
        <v>         </v>
      </c>
    </row>
    <row r="40" spans="1:21" ht="14.25" customHeight="1">
      <c r="A40" s="33" t="str">
        <f>IF(B40=" "," ",'名簿'!B38)</f>
        <v> </v>
      </c>
      <c r="B40" s="34" t="str">
        <f>IF('名簿'!C38=0," ",'名簿'!C38)</f>
        <v> </v>
      </c>
      <c r="C40" s="35"/>
      <c r="D40" s="36">
        <f t="shared" si="0"/>
        <v>14</v>
      </c>
      <c r="E40" s="37"/>
      <c r="F40" s="35"/>
      <c r="G40" s="36">
        <f t="shared" si="1"/>
        <v>14</v>
      </c>
      <c r="H40" s="37"/>
      <c r="I40" s="34"/>
      <c r="J40" s="35"/>
      <c r="K40" s="38"/>
      <c r="L40" s="34"/>
      <c r="M40" s="34"/>
      <c r="N40" s="34"/>
      <c r="O40" s="34"/>
      <c r="P40" s="34"/>
      <c r="Q40" s="34"/>
      <c r="R40" s="34"/>
      <c r="S40" s="34"/>
      <c r="T40" s="39"/>
      <c r="U40" s="40" t="str">
        <f t="shared" si="2"/>
        <v>         </v>
      </c>
    </row>
    <row r="41" spans="1:21" ht="14.25" customHeight="1">
      <c r="A41" s="8" t="str">
        <f>IF(B41=" "," ",'名簿'!B39)</f>
        <v> </v>
      </c>
      <c r="B41" s="9" t="str">
        <f>IF('名簿'!C39=0," ",'名簿'!C39)</f>
        <v> </v>
      </c>
      <c r="C41" s="10"/>
      <c r="D41" s="17">
        <f t="shared" si="0"/>
        <v>14</v>
      </c>
      <c r="E41" s="11"/>
      <c r="F41" s="10"/>
      <c r="G41" s="18">
        <f t="shared" si="1"/>
        <v>14</v>
      </c>
      <c r="H41" s="11"/>
      <c r="I41" s="9"/>
      <c r="J41" s="10"/>
      <c r="K41" s="15"/>
      <c r="L41" s="9"/>
      <c r="M41" s="9"/>
      <c r="N41" s="9"/>
      <c r="O41" s="9"/>
      <c r="P41" s="9"/>
      <c r="Q41" s="9"/>
      <c r="R41" s="9"/>
      <c r="S41" s="9"/>
      <c r="T41" s="16"/>
      <c r="U41" s="14" t="str">
        <f t="shared" si="2"/>
        <v>         </v>
      </c>
    </row>
    <row r="42" spans="1:21" ht="14.25" customHeight="1">
      <c r="A42" s="8" t="str">
        <f>IF(B42=" "," ",'名簿'!B40)</f>
        <v> </v>
      </c>
      <c r="B42" s="9" t="str">
        <f>IF('名簿'!C40=0," ",'名簿'!C40)</f>
        <v> </v>
      </c>
      <c r="C42" s="10"/>
      <c r="D42" s="17">
        <f t="shared" si="0"/>
        <v>14</v>
      </c>
      <c r="E42" s="11"/>
      <c r="F42" s="10"/>
      <c r="G42" s="18">
        <f t="shared" si="1"/>
        <v>14</v>
      </c>
      <c r="H42" s="11"/>
      <c r="I42" s="9"/>
      <c r="J42" s="10"/>
      <c r="K42" s="15"/>
      <c r="L42" s="9"/>
      <c r="M42" s="9"/>
      <c r="N42" s="9"/>
      <c r="O42" s="9"/>
      <c r="P42" s="9"/>
      <c r="Q42" s="9"/>
      <c r="R42" s="9"/>
      <c r="S42" s="9"/>
      <c r="T42" s="16"/>
      <c r="U42" s="14" t="str">
        <f t="shared" si="2"/>
        <v>         </v>
      </c>
    </row>
    <row r="43" spans="1:21" ht="14.25" customHeight="1">
      <c r="A43" s="8" t="str">
        <f>IF(B43=" "," ",'名簿'!B41)</f>
        <v> </v>
      </c>
      <c r="B43" s="9" t="str">
        <f>IF('名簿'!C41=0," ",'名簿'!C41)</f>
        <v> </v>
      </c>
      <c r="C43" s="10"/>
      <c r="D43" s="17">
        <f t="shared" si="0"/>
        <v>14</v>
      </c>
      <c r="E43" s="11"/>
      <c r="F43" s="10"/>
      <c r="G43" s="18">
        <f t="shared" si="1"/>
        <v>14</v>
      </c>
      <c r="H43" s="11"/>
      <c r="I43" s="9"/>
      <c r="J43" s="10"/>
      <c r="K43" s="15"/>
      <c r="L43" s="9"/>
      <c r="M43" s="9"/>
      <c r="N43" s="9"/>
      <c r="O43" s="9"/>
      <c r="P43" s="9"/>
      <c r="Q43" s="9"/>
      <c r="R43" s="9"/>
      <c r="S43" s="9"/>
      <c r="T43" s="16"/>
      <c r="U43" s="14" t="str">
        <f t="shared" si="2"/>
        <v>         </v>
      </c>
    </row>
    <row r="44" spans="1:21" ht="14.25" customHeight="1" thickBot="1">
      <c r="A44" s="41" t="str">
        <f>IF(B44=" "," ",'名簿'!B42)</f>
        <v> </v>
      </c>
      <c r="B44" s="42" t="str">
        <f>IF('名簿'!C42=0," ",'名簿'!C42)</f>
        <v> </v>
      </c>
      <c r="C44" s="43"/>
      <c r="D44" s="51">
        <f t="shared" si="0"/>
        <v>14</v>
      </c>
      <c r="E44" s="45"/>
      <c r="F44" s="43"/>
      <c r="G44" s="44">
        <f t="shared" si="1"/>
        <v>14</v>
      </c>
      <c r="H44" s="45"/>
      <c r="I44" s="42"/>
      <c r="J44" s="43"/>
      <c r="K44" s="46"/>
      <c r="L44" s="42"/>
      <c r="M44" s="42"/>
      <c r="N44" s="42"/>
      <c r="O44" s="42"/>
      <c r="P44" s="42"/>
      <c r="Q44" s="42"/>
      <c r="R44" s="42"/>
      <c r="S44" s="42"/>
      <c r="T44" s="47"/>
      <c r="U44" s="48" t="str">
        <f t="shared" si="2"/>
        <v>         </v>
      </c>
    </row>
    <row r="45" spans="1:21" ht="14.25" customHeight="1">
      <c r="A45" s="27" t="str">
        <f>IF(B45=" "," ",'名簿'!B43)</f>
        <v> </v>
      </c>
      <c r="B45" s="28" t="str">
        <f>IF('名簿'!C43=0," ",'名簿'!C43)</f>
        <v> </v>
      </c>
      <c r="C45" s="29"/>
      <c r="D45" s="17">
        <f t="shared" si="0"/>
        <v>14</v>
      </c>
      <c r="E45" s="30"/>
      <c r="F45" s="29"/>
      <c r="G45" s="17">
        <f t="shared" si="1"/>
        <v>14</v>
      </c>
      <c r="H45" s="30"/>
      <c r="I45" s="28"/>
      <c r="J45" s="29"/>
      <c r="K45" s="31"/>
      <c r="L45" s="28"/>
      <c r="M45" s="28"/>
      <c r="N45" s="28"/>
      <c r="O45" s="28"/>
      <c r="P45" s="28"/>
      <c r="Q45" s="28"/>
      <c r="R45" s="28"/>
      <c r="S45" s="28"/>
      <c r="T45" s="32"/>
      <c r="U45" s="6" t="str">
        <f t="shared" si="2"/>
        <v>         </v>
      </c>
    </row>
    <row r="46" spans="1:21" ht="14.25" customHeight="1">
      <c r="A46" s="8" t="str">
        <f>IF(B46=" "," ",'名簿'!B44)</f>
        <v> </v>
      </c>
      <c r="B46" s="9" t="str">
        <f>IF('名簿'!C44=0," ",'名簿'!C44)</f>
        <v> </v>
      </c>
      <c r="C46" s="10"/>
      <c r="D46" s="17">
        <f t="shared" si="0"/>
        <v>14</v>
      </c>
      <c r="E46" s="11"/>
      <c r="F46" s="10"/>
      <c r="G46" s="18">
        <f t="shared" si="1"/>
        <v>14</v>
      </c>
      <c r="H46" s="11"/>
      <c r="I46" s="9"/>
      <c r="J46" s="10"/>
      <c r="K46" s="15"/>
      <c r="L46" s="9"/>
      <c r="M46" s="9"/>
      <c r="N46" s="9"/>
      <c r="O46" s="9"/>
      <c r="P46" s="9"/>
      <c r="Q46" s="9"/>
      <c r="R46" s="9"/>
      <c r="S46" s="9"/>
      <c r="T46" s="16"/>
      <c r="U46" s="14" t="str">
        <f t="shared" si="2"/>
        <v>         </v>
      </c>
    </row>
    <row r="47" spans="1:21" ht="14.25" customHeight="1">
      <c r="A47" s="8" t="str">
        <f>IF(B47=" "," ",'名簿'!B45)</f>
        <v> </v>
      </c>
      <c r="B47" s="9" t="str">
        <f>IF('名簿'!C45=0," ",'名簿'!C45)</f>
        <v> </v>
      </c>
      <c r="C47" s="10"/>
      <c r="D47" s="17">
        <f t="shared" si="0"/>
        <v>14</v>
      </c>
      <c r="E47" s="11"/>
      <c r="F47" s="10"/>
      <c r="G47" s="18">
        <f t="shared" si="1"/>
        <v>14</v>
      </c>
      <c r="H47" s="11"/>
      <c r="I47" s="9"/>
      <c r="J47" s="10"/>
      <c r="K47" s="15"/>
      <c r="L47" s="9"/>
      <c r="M47" s="9"/>
      <c r="N47" s="9"/>
      <c r="O47" s="9"/>
      <c r="P47" s="9"/>
      <c r="Q47" s="9"/>
      <c r="R47" s="9"/>
      <c r="S47" s="9"/>
      <c r="T47" s="16"/>
      <c r="U47" s="14" t="str">
        <f t="shared" si="2"/>
        <v>         </v>
      </c>
    </row>
    <row r="48" spans="1:21" ht="14.25" customHeight="1">
      <c r="A48" s="8" t="str">
        <f>IF(B48=" "," ",'名簿'!B46)</f>
        <v> </v>
      </c>
      <c r="B48" s="9" t="str">
        <f>IF('名簿'!C46=0," ",'名簿'!C46)</f>
        <v> </v>
      </c>
      <c r="C48" s="10"/>
      <c r="D48" s="17">
        <f t="shared" si="0"/>
        <v>14</v>
      </c>
      <c r="E48" s="11"/>
      <c r="F48" s="10"/>
      <c r="G48" s="18">
        <f t="shared" si="1"/>
        <v>14</v>
      </c>
      <c r="H48" s="11"/>
      <c r="I48" s="9"/>
      <c r="J48" s="10"/>
      <c r="K48" s="15"/>
      <c r="L48" s="9"/>
      <c r="M48" s="9"/>
      <c r="N48" s="9"/>
      <c r="O48" s="9"/>
      <c r="P48" s="9"/>
      <c r="Q48" s="9"/>
      <c r="R48" s="9"/>
      <c r="S48" s="9"/>
      <c r="T48" s="16"/>
      <c r="U48" s="14" t="str">
        <f t="shared" si="2"/>
        <v>         </v>
      </c>
    </row>
    <row r="49" spans="1:21" ht="14.25" customHeight="1">
      <c r="A49" s="8" t="str">
        <f>IF(B49=" "," ",'名簿'!B47)</f>
        <v> </v>
      </c>
      <c r="B49" s="9" t="str">
        <f>IF('名簿'!C47=0," ",'名簿'!C47)</f>
        <v> </v>
      </c>
      <c r="C49" s="10"/>
      <c r="D49" s="17">
        <f t="shared" si="0"/>
        <v>14</v>
      </c>
      <c r="E49" s="11"/>
      <c r="F49" s="10"/>
      <c r="G49" s="18">
        <f t="shared" si="1"/>
        <v>14</v>
      </c>
      <c r="H49" s="11"/>
      <c r="I49" s="9"/>
      <c r="J49" s="10"/>
      <c r="K49" s="15"/>
      <c r="L49" s="9"/>
      <c r="M49" s="9"/>
      <c r="N49" s="9"/>
      <c r="O49" s="9"/>
      <c r="P49" s="9"/>
      <c r="Q49" s="9"/>
      <c r="R49" s="9"/>
      <c r="S49" s="9"/>
      <c r="T49" s="16"/>
      <c r="U49" s="14" t="str">
        <f t="shared" si="2"/>
        <v>         </v>
      </c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22">
    <mergeCell ref="G2:G4"/>
    <mergeCell ref="H2:H4"/>
    <mergeCell ref="D2:D3"/>
    <mergeCell ref="I2:I4"/>
    <mergeCell ref="J2:J4"/>
    <mergeCell ref="K3:K4"/>
    <mergeCell ref="L3:L4"/>
    <mergeCell ref="M3:M4"/>
    <mergeCell ref="N3:N4"/>
    <mergeCell ref="K2:U2"/>
    <mergeCell ref="A2:A4"/>
    <mergeCell ref="B2:B4"/>
    <mergeCell ref="C2:C4"/>
    <mergeCell ref="E2:E4"/>
    <mergeCell ref="F2:F4"/>
    <mergeCell ref="S3:S4"/>
    <mergeCell ref="T3:T4"/>
    <mergeCell ref="U3:U4"/>
    <mergeCell ref="O3:O4"/>
    <mergeCell ref="P3:P4"/>
    <mergeCell ref="Q3:Q4"/>
    <mergeCell ref="R3:R4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I34" sqref="I34"/>
      <selection activeCell="L5" sqref="L5"/>
    </sheetView>
  </sheetViews>
  <sheetFormatPr defaultColWidth="9.00390625" defaultRowHeight="13.5"/>
  <cols>
    <col min="1" max="1" width="8.125" style="0" customWidth="1"/>
    <col min="2" max="2" width="10.125" style="0" customWidth="1"/>
    <col min="3" max="19" width="3.75390625" style="0" customWidth="1"/>
    <col min="20" max="20" width="8.125" style="0" customWidth="1"/>
    <col min="21" max="21" width="24.50390625" style="0" customWidth="1"/>
    <col min="22" max="25" width="4.50390625" style="0" customWidth="1"/>
  </cols>
  <sheetData>
    <row r="2" spans="1:21" ht="13.5" customHeight="1">
      <c r="A2" s="112" t="s">
        <v>2</v>
      </c>
      <c r="B2" s="115" t="s">
        <v>3</v>
      </c>
      <c r="C2" s="118" t="s">
        <v>13</v>
      </c>
      <c r="D2" s="133" t="s">
        <v>26</v>
      </c>
      <c r="E2" s="121" t="s">
        <v>6</v>
      </c>
      <c r="F2" s="124" t="s">
        <v>7</v>
      </c>
      <c r="G2" s="127" t="s">
        <v>8</v>
      </c>
      <c r="H2" s="130" t="s">
        <v>9</v>
      </c>
      <c r="I2" s="135" t="s">
        <v>10</v>
      </c>
      <c r="J2" s="138" t="s">
        <v>11</v>
      </c>
      <c r="K2" s="109" t="s">
        <v>24</v>
      </c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5" s="3" customFormat="1" ht="82.5" customHeight="1" thickBot="1">
      <c r="A3" s="113"/>
      <c r="B3" s="116"/>
      <c r="C3" s="119"/>
      <c r="D3" s="134"/>
      <c r="E3" s="122"/>
      <c r="F3" s="125"/>
      <c r="G3" s="128"/>
      <c r="H3" s="131"/>
      <c r="I3" s="136"/>
      <c r="J3" s="139"/>
      <c r="K3" s="141" t="s">
        <v>15</v>
      </c>
      <c r="L3" s="107" t="s">
        <v>22</v>
      </c>
      <c r="M3" s="107" t="s">
        <v>21</v>
      </c>
      <c r="N3" s="107" t="s">
        <v>16</v>
      </c>
      <c r="O3" s="107" t="s">
        <v>17</v>
      </c>
      <c r="P3" s="107" t="s">
        <v>20</v>
      </c>
      <c r="Q3" s="107" t="s">
        <v>23</v>
      </c>
      <c r="R3" s="107" t="s">
        <v>18</v>
      </c>
      <c r="S3" s="107" t="s">
        <v>19</v>
      </c>
      <c r="T3" s="103" t="s">
        <v>25</v>
      </c>
      <c r="U3" s="105"/>
      <c r="V3" s="4"/>
      <c r="W3" s="4"/>
      <c r="X3" s="4"/>
      <c r="Y3" s="4"/>
    </row>
    <row r="4" spans="1:25" s="3" customFormat="1" ht="17.25" customHeight="1" thickBot="1">
      <c r="A4" s="114"/>
      <c r="B4" s="117"/>
      <c r="C4" s="120"/>
      <c r="D4" s="49"/>
      <c r="E4" s="123"/>
      <c r="F4" s="126"/>
      <c r="G4" s="129"/>
      <c r="H4" s="132"/>
      <c r="I4" s="137"/>
      <c r="J4" s="140"/>
      <c r="K4" s="142"/>
      <c r="L4" s="108"/>
      <c r="M4" s="108"/>
      <c r="N4" s="108"/>
      <c r="O4" s="108"/>
      <c r="P4" s="108"/>
      <c r="Q4" s="108"/>
      <c r="R4" s="108"/>
      <c r="S4" s="108"/>
      <c r="T4" s="104"/>
      <c r="U4" s="106"/>
      <c r="V4" s="4"/>
      <c r="W4" s="4"/>
      <c r="X4" s="4"/>
      <c r="Y4" s="4"/>
    </row>
    <row r="5" spans="1:21" ht="14.25" customHeight="1">
      <c r="A5" s="8" t="str">
        <f>IF(B5=" "," ",'名簿'!B3)</f>
        <v> </v>
      </c>
      <c r="B5" s="9" t="str">
        <f>IF('名簿'!C3=0," ",'名簿'!C3)</f>
        <v> </v>
      </c>
      <c r="C5" s="10"/>
      <c r="D5" s="17">
        <f aca="true" t="shared" si="0" ref="D5:D49">$D$4-C5</f>
        <v>0</v>
      </c>
      <c r="E5" s="11"/>
      <c r="F5" s="10"/>
      <c r="G5" s="18">
        <f aca="true" t="shared" si="1" ref="G5:G49">D5-E5-F5</f>
        <v>0</v>
      </c>
      <c r="H5" s="11"/>
      <c r="I5" s="9"/>
      <c r="J5" s="10"/>
      <c r="K5" s="15"/>
      <c r="L5" s="9"/>
      <c r="M5" s="9"/>
      <c r="N5" s="9"/>
      <c r="O5" s="9"/>
      <c r="P5" s="9"/>
      <c r="Q5" s="9"/>
      <c r="R5" s="9"/>
      <c r="S5" s="9"/>
      <c r="T5" s="16"/>
      <c r="U5" s="14" t="str">
        <f aca="true" t="shared" si="2" ref="U5:U49">IF(K5=0," ",K$3&amp;K5)&amp;IF(L5=0," ",L$3&amp;L5)&amp;IF(M5=0," ",M$3&amp;M5)&amp;IF(N5=0," ",N$3&amp;N5)&amp;IF(O5=0," ",O$3&amp;O5)&amp;IF(P5=0," ",P$3&amp;P5)&amp;IF(Q5=0," ",Q$3&amp;Q5)&amp;IF(R5=0," ",R$3&amp;R5)&amp;IF(S5=0," ",S$3&amp;S5)&amp;T5</f>
        <v>         </v>
      </c>
    </row>
    <row r="6" spans="1:21" ht="14.25" customHeight="1">
      <c r="A6" s="8" t="str">
        <f>IF(B6=" "," ",'名簿'!B4)</f>
        <v> </v>
      </c>
      <c r="B6" s="9" t="str">
        <f>IF('名簿'!C4=0," ",'名簿'!C4)</f>
        <v> </v>
      </c>
      <c r="C6" s="10"/>
      <c r="D6" s="17">
        <f t="shared" si="0"/>
        <v>0</v>
      </c>
      <c r="E6" s="11"/>
      <c r="F6" s="10"/>
      <c r="G6" s="18">
        <f t="shared" si="1"/>
        <v>0</v>
      </c>
      <c r="H6" s="11"/>
      <c r="I6" s="9"/>
      <c r="J6" s="10"/>
      <c r="K6" s="15"/>
      <c r="L6" s="9"/>
      <c r="M6" s="9"/>
      <c r="N6" s="9"/>
      <c r="O6" s="9"/>
      <c r="P6" s="9"/>
      <c r="Q6" s="9"/>
      <c r="R6" s="9"/>
      <c r="S6" s="9"/>
      <c r="T6" s="16"/>
      <c r="U6" s="14" t="str">
        <f t="shared" si="2"/>
        <v>         </v>
      </c>
    </row>
    <row r="7" spans="1:21" ht="14.25" customHeight="1">
      <c r="A7" s="8" t="str">
        <f>IF(B7=" "," ",'名簿'!B5)</f>
        <v> </v>
      </c>
      <c r="B7" s="9" t="str">
        <f>IF('名簿'!C5=0," ",'名簿'!C5)</f>
        <v> </v>
      </c>
      <c r="C7" s="10"/>
      <c r="D7" s="17">
        <f t="shared" si="0"/>
        <v>0</v>
      </c>
      <c r="E7" s="11"/>
      <c r="F7" s="10"/>
      <c r="G7" s="18">
        <f t="shared" si="1"/>
        <v>0</v>
      </c>
      <c r="H7" s="11"/>
      <c r="I7" s="9"/>
      <c r="J7" s="10"/>
      <c r="K7" s="15"/>
      <c r="L7" s="9"/>
      <c r="M7" s="9"/>
      <c r="N7" s="9"/>
      <c r="O7" s="9"/>
      <c r="P7" s="9"/>
      <c r="Q7" s="9"/>
      <c r="R7" s="9"/>
      <c r="S7" s="9"/>
      <c r="T7" s="16"/>
      <c r="U7" s="14" t="str">
        <f t="shared" si="2"/>
        <v>         </v>
      </c>
    </row>
    <row r="8" spans="1:21" ht="14.25" customHeight="1">
      <c r="A8" s="8" t="str">
        <f>IF(B8=" "," ",'名簿'!B6)</f>
        <v> </v>
      </c>
      <c r="B8" s="9" t="str">
        <f>IF('名簿'!C6=0," ",'名簿'!C6)</f>
        <v> </v>
      </c>
      <c r="C8" s="10"/>
      <c r="D8" s="17">
        <f t="shared" si="0"/>
        <v>0</v>
      </c>
      <c r="E8" s="11"/>
      <c r="F8" s="10"/>
      <c r="G8" s="18">
        <f t="shared" si="1"/>
        <v>0</v>
      </c>
      <c r="H8" s="11"/>
      <c r="I8" s="9"/>
      <c r="J8" s="10"/>
      <c r="K8" s="15"/>
      <c r="L8" s="9"/>
      <c r="M8" s="9"/>
      <c r="N8" s="9"/>
      <c r="O8" s="9"/>
      <c r="P8" s="9"/>
      <c r="Q8" s="9"/>
      <c r="R8" s="9"/>
      <c r="S8" s="9"/>
      <c r="T8" s="16"/>
      <c r="U8" s="14" t="str">
        <f t="shared" si="2"/>
        <v>         </v>
      </c>
    </row>
    <row r="9" spans="1:21" ht="14.25" customHeight="1" thickBot="1">
      <c r="A9" s="19" t="str">
        <f>IF(B9=" "," ",'名簿'!B7)</f>
        <v> </v>
      </c>
      <c r="B9" s="20" t="str">
        <f>IF('名簿'!C7=0," ",'名簿'!C7)</f>
        <v> </v>
      </c>
      <c r="C9" s="21"/>
      <c r="D9" s="50">
        <f t="shared" si="0"/>
        <v>0</v>
      </c>
      <c r="E9" s="23"/>
      <c r="F9" s="21"/>
      <c r="G9" s="22">
        <f t="shared" si="1"/>
        <v>0</v>
      </c>
      <c r="H9" s="23"/>
      <c r="I9" s="20"/>
      <c r="J9" s="21"/>
      <c r="K9" s="24"/>
      <c r="L9" s="20"/>
      <c r="M9" s="20"/>
      <c r="N9" s="20"/>
      <c r="O9" s="20"/>
      <c r="P9" s="20"/>
      <c r="Q9" s="20"/>
      <c r="R9" s="20"/>
      <c r="S9" s="20"/>
      <c r="T9" s="25"/>
      <c r="U9" s="26" t="str">
        <f t="shared" si="2"/>
        <v>         </v>
      </c>
    </row>
    <row r="10" spans="1:21" ht="14.25" customHeight="1">
      <c r="A10" s="33" t="str">
        <f>IF(B10=" "," ",'名簿'!B8)</f>
        <v> </v>
      </c>
      <c r="B10" s="34" t="str">
        <f>IF('名簿'!C8=0," ",'名簿'!C8)</f>
        <v> </v>
      </c>
      <c r="C10" s="35"/>
      <c r="D10" s="36">
        <f t="shared" si="0"/>
        <v>0</v>
      </c>
      <c r="E10" s="37"/>
      <c r="F10" s="35"/>
      <c r="G10" s="36">
        <f t="shared" si="1"/>
        <v>0</v>
      </c>
      <c r="H10" s="37"/>
      <c r="I10" s="34"/>
      <c r="J10" s="35"/>
      <c r="K10" s="38"/>
      <c r="L10" s="34"/>
      <c r="M10" s="34"/>
      <c r="N10" s="34"/>
      <c r="O10" s="34"/>
      <c r="P10" s="34"/>
      <c r="Q10" s="34"/>
      <c r="R10" s="34"/>
      <c r="S10" s="34"/>
      <c r="T10" s="39"/>
      <c r="U10" s="40" t="str">
        <f t="shared" si="2"/>
        <v>         </v>
      </c>
    </row>
    <row r="11" spans="1:21" ht="14.25" customHeight="1">
      <c r="A11" s="8" t="str">
        <f>IF(B11=" "," ",'名簿'!B9)</f>
        <v> </v>
      </c>
      <c r="B11" s="9" t="str">
        <f>IF('名簿'!C9=0," ",'名簿'!C9)</f>
        <v> </v>
      </c>
      <c r="C11" s="10"/>
      <c r="D11" s="17">
        <f t="shared" si="0"/>
        <v>0</v>
      </c>
      <c r="E11" s="11"/>
      <c r="F11" s="10"/>
      <c r="G11" s="18">
        <f t="shared" si="1"/>
        <v>0</v>
      </c>
      <c r="H11" s="11"/>
      <c r="I11" s="9"/>
      <c r="J11" s="10"/>
      <c r="K11" s="15"/>
      <c r="L11" s="9"/>
      <c r="M11" s="9"/>
      <c r="N11" s="9"/>
      <c r="O11" s="9"/>
      <c r="P11" s="9"/>
      <c r="Q11" s="9"/>
      <c r="R11" s="9"/>
      <c r="S11" s="9"/>
      <c r="T11" s="16"/>
      <c r="U11" s="14" t="str">
        <f t="shared" si="2"/>
        <v>         </v>
      </c>
    </row>
    <row r="12" spans="1:21" ht="14.25" customHeight="1">
      <c r="A12" s="8" t="str">
        <f>IF(B12=" "," ",'名簿'!B10)</f>
        <v> </v>
      </c>
      <c r="B12" s="9" t="str">
        <f>IF('名簿'!C10=0," ",'名簿'!C10)</f>
        <v> </v>
      </c>
      <c r="C12" s="10"/>
      <c r="D12" s="17">
        <f t="shared" si="0"/>
        <v>0</v>
      </c>
      <c r="E12" s="11"/>
      <c r="F12" s="10"/>
      <c r="G12" s="18">
        <f t="shared" si="1"/>
        <v>0</v>
      </c>
      <c r="H12" s="11"/>
      <c r="I12" s="9"/>
      <c r="J12" s="10"/>
      <c r="K12" s="15"/>
      <c r="L12" s="9"/>
      <c r="M12" s="9"/>
      <c r="N12" s="9"/>
      <c r="O12" s="9"/>
      <c r="P12" s="9"/>
      <c r="Q12" s="9"/>
      <c r="R12" s="9"/>
      <c r="S12" s="9"/>
      <c r="T12" s="16"/>
      <c r="U12" s="14" t="str">
        <f t="shared" si="2"/>
        <v>         </v>
      </c>
    </row>
    <row r="13" spans="1:21" ht="14.25" customHeight="1">
      <c r="A13" s="8" t="str">
        <f>IF(B13=" "," ",'名簿'!B11)</f>
        <v> </v>
      </c>
      <c r="B13" s="9" t="str">
        <f>IF('名簿'!C11=0," ",'名簿'!C11)</f>
        <v> </v>
      </c>
      <c r="C13" s="10"/>
      <c r="D13" s="17">
        <f t="shared" si="0"/>
        <v>0</v>
      </c>
      <c r="E13" s="11"/>
      <c r="F13" s="10"/>
      <c r="G13" s="18">
        <f t="shared" si="1"/>
        <v>0</v>
      </c>
      <c r="H13" s="11"/>
      <c r="I13" s="9"/>
      <c r="J13" s="10"/>
      <c r="K13" s="15"/>
      <c r="L13" s="9"/>
      <c r="M13" s="9"/>
      <c r="N13" s="9"/>
      <c r="O13" s="9"/>
      <c r="P13" s="9"/>
      <c r="Q13" s="9"/>
      <c r="R13" s="9"/>
      <c r="S13" s="9"/>
      <c r="T13" s="16"/>
      <c r="U13" s="14" t="str">
        <f t="shared" si="2"/>
        <v>         </v>
      </c>
    </row>
    <row r="14" spans="1:21" ht="14.25" customHeight="1" thickBot="1">
      <c r="A14" s="41" t="str">
        <f>IF(B14=" "," ",'名簿'!B12)</f>
        <v> </v>
      </c>
      <c r="B14" s="42" t="str">
        <f>IF('名簿'!C12=0," ",'名簿'!C12)</f>
        <v> </v>
      </c>
      <c r="C14" s="43"/>
      <c r="D14" s="51">
        <f t="shared" si="0"/>
        <v>0</v>
      </c>
      <c r="E14" s="45"/>
      <c r="F14" s="43"/>
      <c r="G14" s="44">
        <f t="shared" si="1"/>
        <v>0</v>
      </c>
      <c r="H14" s="45"/>
      <c r="I14" s="42"/>
      <c r="J14" s="43"/>
      <c r="K14" s="46"/>
      <c r="L14" s="42"/>
      <c r="M14" s="42"/>
      <c r="N14" s="42"/>
      <c r="O14" s="42"/>
      <c r="P14" s="42"/>
      <c r="Q14" s="42"/>
      <c r="R14" s="42"/>
      <c r="S14" s="42"/>
      <c r="T14" s="47"/>
      <c r="U14" s="48" t="str">
        <f t="shared" si="2"/>
        <v>         </v>
      </c>
    </row>
    <row r="15" spans="1:21" ht="14.25" customHeight="1">
      <c r="A15" s="27" t="str">
        <f>IF(B15=" "," ",'名簿'!B13)</f>
        <v> </v>
      </c>
      <c r="B15" s="28" t="str">
        <f>IF('名簿'!C13=0," ",'名簿'!C13)</f>
        <v> </v>
      </c>
      <c r="C15" s="29"/>
      <c r="D15" s="17">
        <f t="shared" si="0"/>
        <v>0</v>
      </c>
      <c r="E15" s="30"/>
      <c r="F15" s="29"/>
      <c r="G15" s="17">
        <f t="shared" si="1"/>
        <v>0</v>
      </c>
      <c r="H15" s="30"/>
      <c r="I15" s="28"/>
      <c r="J15" s="29"/>
      <c r="K15" s="31"/>
      <c r="L15" s="28"/>
      <c r="M15" s="28"/>
      <c r="N15" s="28"/>
      <c r="O15" s="28"/>
      <c r="P15" s="28"/>
      <c r="Q15" s="28"/>
      <c r="R15" s="28"/>
      <c r="S15" s="28"/>
      <c r="T15" s="32"/>
      <c r="U15" s="6" t="str">
        <f t="shared" si="2"/>
        <v>         </v>
      </c>
    </row>
    <row r="16" spans="1:21" ht="14.25" customHeight="1">
      <c r="A16" s="8" t="str">
        <f>IF(B16=" "," ",'名簿'!B14)</f>
        <v> </v>
      </c>
      <c r="B16" s="9" t="str">
        <f>IF('名簿'!C14=0," ",'名簿'!C14)</f>
        <v> </v>
      </c>
      <c r="C16" s="10"/>
      <c r="D16" s="17">
        <f t="shared" si="0"/>
        <v>0</v>
      </c>
      <c r="E16" s="11"/>
      <c r="F16" s="10"/>
      <c r="G16" s="18">
        <f t="shared" si="1"/>
        <v>0</v>
      </c>
      <c r="H16" s="11"/>
      <c r="I16" s="9"/>
      <c r="J16" s="10"/>
      <c r="K16" s="15"/>
      <c r="L16" s="9"/>
      <c r="M16" s="9"/>
      <c r="N16" s="9"/>
      <c r="O16" s="9"/>
      <c r="P16" s="9"/>
      <c r="Q16" s="9"/>
      <c r="R16" s="9"/>
      <c r="S16" s="9"/>
      <c r="T16" s="16"/>
      <c r="U16" s="14" t="str">
        <f t="shared" si="2"/>
        <v>         </v>
      </c>
    </row>
    <row r="17" spans="1:21" ht="14.25" customHeight="1">
      <c r="A17" s="8" t="str">
        <f>IF(B17=" "," ",'名簿'!B15)</f>
        <v> </v>
      </c>
      <c r="B17" s="9" t="str">
        <f>IF('名簿'!C15=0," ",'名簿'!C15)</f>
        <v> </v>
      </c>
      <c r="C17" s="10"/>
      <c r="D17" s="17">
        <f t="shared" si="0"/>
        <v>0</v>
      </c>
      <c r="E17" s="11"/>
      <c r="F17" s="10"/>
      <c r="G17" s="18">
        <f t="shared" si="1"/>
        <v>0</v>
      </c>
      <c r="H17" s="11"/>
      <c r="I17" s="9"/>
      <c r="J17" s="10"/>
      <c r="K17" s="15"/>
      <c r="L17" s="9"/>
      <c r="M17" s="9"/>
      <c r="N17" s="9"/>
      <c r="O17" s="9"/>
      <c r="P17" s="9"/>
      <c r="Q17" s="9"/>
      <c r="R17" s="9"/>
      <c r="S17" s="9"/>
      <c r="T17" s="16"/>
      <c r="U17" s="14" t="str">
        <f t="shared" si="2"/>
        <v>         </v>
      </c>
    </row>
    <row r="18" spans="1:21" ht="14.25" customHeight="1">
      <c r="A18" s="8" t="str">
        <f>IF(B18=" "," ",'名簿'!B16)</f>
        <v> </v>
      </c>
      <c r="B18" s="9" t="str">
        <f>IF('名簿'!C16=0," ",'名簿'!C16)</f>
        <v> </v>
      </c>
      <c r="C18" s="10"/>
      <c r="D18" s="17">
        <f t="shared" si="0"/>
        <v>0</v>
      </c>
      <c r="E18" s="11"/>
      <c r="F18" s="10"/>
      <c r="G18" s="18">
        <f t="shared" si="1"/>
        <v>0</v>
      </c>
      <c r="H18" s="11"/>
      <c r="I18" s="9"/>
      <c r="J18" s="10"/>
      <c r="K18" s="15"/>
      <c r="L18" s="9"/>
      <c r="M18" s="9"/>
      <c r="N18" s="9"/>
      <c r="O18" s="9"/>
      <c r="P18" s="9"/>
      <c r="Q18" s="9"/>
      <c r="R18" s="9"/>
      <c r="S18" s="9"/>
      <c r="T18" s="16"/>
      <c r="U18" s="14" t="str">
        <f t="shared" si="2"/>
        <v>         </v>
      </c>
    </row>
    <row r="19" spans="1:21" ht="14.25" customHeight="1" thickBot="1">
      <c r="A19" s="19" t="str">
        <f>IF(B19=" "," ",'名簿'!B17)</f>
        <v> </v>
      </c>
      <c r="B19" s="20" t="str">
        <f>IF('名簿'!C17=0," ",'名簿'!C17)</f>
        <v> </v>
      </c>
      <c r="C19" s="21"/>
      <c r="D19" s="50">
        <f t="shared" si="0"/>
        <v>0</v>
      </c>
      <c r="E19" s="23"/>
      <c r="F19" s="21"/>
      <c r="G19" s="22">
        <f t="shared" si="1"/>
        <v>0</v>
      </c>
      <c r="H19" s="23"/>
      <c r="I19" s="20"/>
      <c r="J19" s="21"/>
      <c r="K19" s="24"/>
      <c r="L19" s="20"/>
      <c r="M19" s="20"/>
      <c r="N19" s="20"/>
      <c r="O19" s="20"/>
      <c r="P19" s="20"/>
      <c r="Q19" s="20"/>
      <c r="R19" s="20"/>
      <c r="S19" s="20"/>
      <c r="T19" s="25"/>
      <c r="U19" s="26" t="str">
        <f t="shared" si="2"/>
        <v>         </v>
      </c>
    </row>
    <row r="20" spans="1:21" ht="14.25" customHeight="1">
      <c r="A20" s="33" t="str">
        <f>IF(B20=" "," ",'名簿'!B18)</f>
        <v> </v>
      </c>
      <c r="B20" s="34" t="str">
        <f>IF('名簿'!C18=0," ",'名簿'!C18)</f>
        <v> </v>
      </c>
      <c r="C20" s="35"/>
      <c r="D20" s="36">
        <f t="shared" si="0"/>
        <v>0</v>
      </c>
      <c r="E20" s="37"/>
      <c r="F20" s="35"/>
      <c r="G20" s="36">
        <f t="shared" si="1"/>
        <v>0</v>
      </c>
      <c r="H20" s="37"/>
      <c r="I20" s="34"/>
      <c r="J20" s="35"/>
      <c r="K20" s="38"/>
      <c r="L20" s="34"/>
      <c r="M20" s="34"/>
      <c r="N20" s="34"/>
      <c r="O20" s="34"/>
      <c r="P20" s="34"/>
      <c r="Q20" s="34"/>
      <c r="R20" s="34"/>
      <c r="S20" s="34"/>
      <c r="T20" s="39"/>
      <c r="U20" s="40" t="str">
        <f t="shared" si="2"/>
        <v>         </v>
      </c>
    </row>
    <row r="21" spans="1:21" ht="14.25" customHeight="1">
      <c r="A21" s="8" t="str">
        <f>IF(B21=" "," ",'名簿'!B19)</f>
        <v> </v>
      </c>
      <c r="B21" s="9" t="str">
        <f>IF('名簿'!C19=0," ",'名簿'!C19)</f>
        <v> </v>
      </c>
      <c r="C21" s="10"/>
      <c r="D21" s="17">
        <f t="shared" si="0"/>
        <v>0</v>
      </c>
      <c r="E21" s="11"/>
      <c r="F21" s="10"/>
      <c r="G21" s="18">
        <f t="shared" si="1"/>
        <v>0</v>
      </c>
      <c r="H21" s="11"/>
      <c r="I21" s="9"/>
      <c r="J21" s="10"/>
      <c r="K21" s="15"/>
      <c r="L21" s="9"/>
      <c r="M21" s="9"/>
      <c r="N21" s="9"/>
      <c r="O21" s="9"/>
      <c r="P21" s="9"/>
      <c r="Q21" s="9"/>
      <c r="R21" s="9"/>
      <c r="S21" s="9"/>
      <c r="T21" s="16"/>
      <c r="U21" s="14" t="str">
        <f t="shared" si="2"/>
        <v>         </v>
      </c>
    </row>
    <row r="22" spans="1:21" ht="14.25" customHeight="1">
      <c r="A22" s="8" t="str">
        <f>IF(B22=" "," ",'名簿'!B20)</f>
        <v> </v>
      </c>
      <c r="B22" s="9" t="str">
        <f>IF('名簿'!C20=0," ",'名簿'!C20)</f>
        <v> </v>
      </c>
      <c r="C22" s="10"/>
      <c r="D22" s="17">
        <f t="shared" si="0"/>
        <v>0</v>
      </c>
      <c r="E22" s="11"/>
      <c r="F22" s="10"/>
      <c r="G22" s="18">
        <f t="shared" si="1"/>
        <v>0</v>
      </c>
      <c r="H22" s="11"/>
      <c r="I22" s="9"/>
      <c r="J22" s="10"/>
      <c r="K22" s="15"/>
      <c r="L22" s="9"/>
      <c r="M22" s="9"/>
      <c r="N22" s="9"/>
      <c r="O22" s="9"/>
      <c r="P22" s="9"/>
      <c r="Q22" s="9"/>
      <c r="R22" s="9"/>
      <c r="S22" s="9"/>
      <c r="T22" s="16"/>
      <c r="U22" s="14" t="str">
        <f t="shared" si="2"/>
        <v>         </v>
      </c>
    </row>
    <row r="23" spans="1:21" ht="14.25" customHeight="1">
      <c r="A23" s="8" t="str">
        <f>IF(B23=" "," ",'名簿'!B21)</f>
        <v> </v>
      </c>
      <c r="B23" s="9" t="str">
        <f>IF('名簿'!C21=0," ",'名簿'!C21)</f>
        <v> </v>
      </c>
      <c r="C23" s="10"/>
      <c r="D23" s="17">
        <f t="shared" si="0"/>
        <v>0</v>
      </c>
      <c r="E23" s="11"/>
      <c r="F23" s="10"/>
      <c r="G23" s="18">
        <f t="shared" si="1"/>
        <v>0</v>
      </c>
      <c r="H23" s="11"/>
      <c r="I23" s="9"/>
      <c r="J23" s="10"/>
      <c r="K23" s="15"/>
      <c r="L23" s="9"/>
      <c r="M23" s="9"/>
      <c r="N23" s="9"/>
      <c r="O23" s="9"/>
      <c r="P23" s="9"/>
      <c r="Q23" s="9"/>
      <c r="R23" s="9"/>
      <c r="S23" s="9"/>
      <c r="T23" s="16"/>
      <c r="U23" s="14" t="str">
        <f t="shared" si="2"/>
        <v>         </v>
      </c>
    </row>
    <row r="24" spans="1:21" ht="14.25" customHeight="1" thickBot="1">
      <c r="A24" s="41" t="str">
        <f>IF(B24=" "," ",'名簿'!B22)</f>
        <v> </v>
      </c>
      <c r="B24" s="42" t="str">
        <f>IF('名簿'!C22=0," ",'名簿'!C22)</f>
        <v> </v>
      </c>
      <c r="C24" s="43"/>
      <c r="D24" s="51">
        <f t="shared" si="0"/>
        <v>0</v>
      </c>
      <c r="E24" s="45"/>
      <c r="F24" s="43"/>
      <c r="G24" s="44">
        <f t="shared" si="1"/>
        <v>0</v>
      </c>
      <c r="H24" s="45"/>
      <c r="I24" s="42"/>
      <c r="J24" s="43"/>
      <c r="K24" s="46"/>
      <c r="L24" s="42"/>
      <c r="M24" s="42"/>
      <c r="N24" s="42"/>
      <c r="O24" s="42"/>
      <c r="P24" s="42"/>
      <c r="Q24" s="42"/>
      <c r="R24" s="42"/>
      <c r="S24" s="42"/>
      <c r="T24" s="47"/>
      <c r="U24" s="48" t="str">
        <f t="shared" si="2"/>
        <v>         </v>
      </c>
    </row>
    <row r="25" spans="1:21" ht="14.25" customHeight="1">
      <c r="A25" s="27" t="str">
        <f>IF(B25=" "," ",'名簿'!B23)</f>
        <v> </v>
      </c>
      <c r="B25" s="28" t="str">
        <f>IF('名簿'!C23=0," ",'名簿'!C23)</f>
        <v> </v>
      </c>
      <c r="C25" s="29"/>
      <c r="D25" s="17">
        <f t="shared" si="0"/>
        <v>0</v>
      </c>
      <c r="E25" s="30"/>
      <c r="F25" s="29"/>
      <c r="G25" s="17">
        <f t="shared" si="1"/>
        <v>0</v>
      </c>
      <c r="H25" s="30"/>
      <c r="I25" s="28"/>
      <c r="J25" s="29"/>
      <c r="K25" s="31"/>
      <c r="L25" s="28"/>
      <c r="M25" s="28"/>
      <c r="N25" s="28"/>
      <c r="O25" s="28"/>
      <c r="P25" s="28"/>
      <c r="Q25" s="28"/>
      <c r="R25" s="28"/>
      <c r="S25" s="28"/>
      <c r="T25" s="32"/>
      <c r="U25" s="6" t="str">
        <f t="shared" si="2"/>
        <v>         </v>
      </c>
    </row>
    <row r="26" spans="1:21" ht="14.25" customHeight="1">
      <c r="A26" s="8" t="str">
        <f>IF(B26=" "," ",'名簿'!B24)</f>
        <v> </v>
      </c>
      <c r="B26" s="9" t="str">
        <f>IF('名簿'!C24=0," ",'名簿'!C24)</f>
        <v> </v>
      </c>
      <c r="C26" s="10"/>
      <c r="D26" s="17">
        <f t="shared" si="0"/>
        <v>0</v>
      </c>
      <c r="E26" s="11"/>
      <c r="F26" s="10"/>
      <c r="G26" s="18">
        <f t="shared" si="1"/>
        <v>0</v>
      </c>
      <c r="H26" s="11"/>
      <c r="I26" s="9"/>
      <c r="J26" s="10"/>
      <c r="K26" s="15"/>
      <c r="L26" s="9"/>
      <c r="M26" s="9"/>
      <c r="N26" s="9"/>
      <c r="O26" s="9"/>
      <c r="P26" s="9"/>
      <c r="Q26" s="9"/>
      <c r="R26" s="9"/>
      <c r="S26" s="9"/>
      <c r="T26" s="16"/>
      <c r="U26" s="14" t="str">
        <f t="shared" si="2"/>
        <v>         </v>
      </c>
    </row>
    <row r="27" spans="1:21" ht="14.25" customHeight="1">
      <c r="A27" s="8" t="str">
        <f>IF(B27=" "," ",'名簿'!B25)</f>
        <v> </v>
      </c>
      <c r="B27" s="9" t="str">
        <f>IF('名簿'!C25=0," ",'名簿'!C25)</f>
        <v> </v>
      </c>
      <c r="C27" s="10"/>
      <c r="D27" s="17">
        <f t="shared" si="0"/>
        <v>0</v>
      </c>
      <c r="E27" s="11"/>
      <c r="F27" s="10"/>
      <c r="G27" s="18">
        <f t="shared" si="1"/>
        <v>0</v>
      </c>
      <c r="H27" s="11"/>
      <c r="I27" s="9"/>
      <c r="J27" s="10"/>
      <c r="K27" s="15"/>
      <c r="L27" s="9"/>
      <c r="M27" s="9"/>
      <c r="N27" s="9"/>
      <c r="O27" s="9"/>
      <c r="P27" s="9"/>
      <c r="Q27" s="9"/>
      <c r="R27" s="9"/>
      <c r="S27" s="9"/>
      <c r="T27" s="16"/>
      <c r="U27" s="14" t="str">
        <f t="shared" si="2"/>
        <v>         </v>
      </c>
    </row>
    <row r="28" spans="1:21" ht="14.25" customHeight="1">
      <c r="A28" s="8" t="str">
        <f>IF(B28=" "," ",'名簿'!B26)</f>
        <v> </v>
      </c>
      <c r="B28" s="9" t="str">
        <f>IF('名簿'!C26=0," ",'名簿'!C26)</f>
        <v> </v>
      </c>
      <c r="C28" s="10"/>
      <c r="D28" s="17">
        <f t="shared" si="0"/>
        <v>0</v>
      </c>
      <c r="E28" s="11"/>
      <c r="F28" s="10"/>
      <c r="G28" s="18">
        <f t="shared" si="1"/>
        <v>0</v>
      </c>
      <c r="H28" s="11"/>
      <c r="I28" s="9"/>
      <c r="J28" s="10"/>
      <c r="K28" s="15"/>
      <c r="L28" s="9"/>
      <c r="M28" s="9"/>
      <c r="N28" s="9"/>
      <c r="O28" s="9"/>
      <c r="P28" s="9"/>
      <c r="Q28" s="9"/>
      <c r="R28" s="9"/>
      <c r="S28" s="9"/>
      <c r="T28" s="16"/>
      <c r="U28" s="14" t="str">
        <f t="shared" si="2"/>
        <v>         </v>
      </c>
    </row>
    <row r="29" spans="1:21" ht="14.25" customHeight="1" thickBot="1">
      <c r="A29" s="19" t="str">
        <f>IF(B29=" "," ",'名簿'!B27)</f>
        <v> </v>
      </c>
      <c r="B29" s="20" t="str">
        <f>IF('名簿'!C27=0," ",'名簿'!C27)</f>
        <v> </v>
      </c>
      <c r="C29" s="21"/>
      <c r="D29" s="50">
        <f t="shared" si="0"/>
        <v>0</v>
      </c>
      <c r="E29" s="23"/>
      <c r="F29" s="21"/>
      <c r="G29" s="22">
        <f t="shared" si="1"/>
        <v>0</v>
      </c>
      <c r="H29" s="23"/>
      <c r="I29" s="20"/>
      <c r="J29" s="21"/>
      <c r="K29" s="24"/>
      <c r="L29" s="20"/>
      <c r="M29" s="20"/>
      <c r="N29" s="20"/>
      <c r="O29" s="20"/>
      <c r="P29" s="20"/>
      <c r="Q29" s="20"/>
      <c r="R29" s="20"/>
      <c r="S29" s="20"/>
      <c r="T29" s="25"/>
      <c r="U29" s="26" t="str">
        <f t="shared" si="2"/>
        <v>         </v>
      </c>
    </row>
    <row r="30" spans="1:21" ht="14.25" customHeight="1">
      <c r="A30" s="33" t="str">
        <f>IF(B30=" "," ",'名簿'!B28)</f>
        <v> </v>
      </c>
      <c r="B30" s="34" t="str">
        <f>IF('名簿'!C28=0," ",'名簿'!C28)</f>
        <v> </v>
      </c>
      <c r="C30" s="35"/>
      <c r="D30" s="36">
        <f t="shared" si="0"/>
        <v>0</v>
      </c>
      <c r="E30" s="37"/>
      <c r="F30" s="35"/>
      <c r="G30" s="36">
        <f t="shared" si="1"/>
        <v>0</v>
      </c>
      <c r="H30" s="37"/>
      <c r="I30" s="34"/>
      <c r="J30" s="35"/>
      <c r="K30" s="38"/>
      <c r="L30" s="34"/>
      <c r="M30" s="34"/>
      <c r="N30" s="34"/>
      <c r="O30" s="34"/>
      <c r="P30" s="34"/>
      <c r="Q30" s="34"/>
      <c r="R30" s="34"/>
      <c r="S30" s="34"/>
      <c r="T30" s="39"/>
      <c r="U30" s="40" t="str">
        <f t="shared" si="2"/>
        <v>         </v>
      </c>
    </row>
    <row r="31" spans="1:21" ht="14.25" customHeight="1">
      <c r="A31" s="8" t="str">
        <f>IF(B31=" "," ",'名簿'!B29)</f>
        <v> </v>
      </c>
      <c r="B31" s="9" t="str">
        <f>IF('名簿'!C29=0," ",'名簿'!C29)</f>
        <v> </v>
      </c>
      <c r="C31" s="10"/>
      <c r="D31" s="17">
        <f t="shared" si="0"/>
        <v>0</v>
      </c>
      <c r="E31" s="11"/>
      <c r="F31" s="10"/>
      <c r="G31" s="18">
        <f t="shared" si="1"/>
        <v>0</v>
      </c>
      <c r="H31" s="11"/>
      <c r="I31" s="9"/>
      <c r="J31" s="10"/>
      <c r="K31" s="15"/>
      <c r="L31" s="9"/>
      <c r="M31" s="9"/>
      <c r="N31" s="9"/>
      <c r="O31" s="9"/>
      <c r="P31" s="9"/>
      <c r="Q31" s="9"/>
      <c r="R31" s="9"/>
      <c r="S31" s="9"/>
      <c r="T31" s="16"/>
      <c r="U31" s="14" t="str">
        <f t="shared" si="2"/>
        <v>         </v>
      </c>
    </row>
    <row r="32" spans="1:21" ht="14.25" customHeight="1">
      <c r="A32" s="8" t="str">
        <f>IF(B32=" "," ",'名簿'!B30)</f>
        <v> </v>
      </c>
      <c r="B32" s="9" t="str">
        <f>IF('名簿'!C30=0," ",'名簿'!C30)</f>
        <v> </v>
      </c>
      <c r="C32" s="10"/>
      <c r="D32" s="17">
        <f t="shared" si="0"/>
        <v>0</v>
      </c>
      <c r="E32" s="11"/>
      <c r="F32" s="10"/>
      <c r="G32" s="18">
        <f t="shared" si="1"/>
        <v>0</v>
      </c>
      <c r="H32" s="11"/>
      <c r="I32" s="9"/>
      <c r="J32" s="10"/>
      <c r="K32" s="15"/>
      <c r="L32" s="9"/>
      <c r="M32" s="9"/>
      <c r="N32" s="9"/>
      <c r="O32" s="9"/>
      <c r="P32" s="9"/>
      <c r="Q32" s="9"/>
      <c r="R32" s="9"/>
      <c r="S32" s="9"/>
      <c r="T32" s="16"/>
      <c r="U32" s="14" t="str">
        <f t="shared" si="2"/>
        <v>         </v>
      </c>
    </row>
    <row r="33" spans="1:21" ht="14.25" customHeight="1">
      <c r="A33" s="8" t="str">
        <f>IF(B33=" "," ",'名簿'!B31)</f>
        <v> </v>
      </c>
      <c r="B33" s="9" t="str">
        <f>IF('名簿'!C31=0," ",'名簿'!C31)</f>
        <v> </v>
      </c>
      <c r="C33" s="10"/>
      <c r="D33" s="17">
        <f t="shared" si="0"/>
        <v>0</v>
      </c>
      <c r="E33" s="11"/>
      <c r="F33" s="10"/>
      <c r="G33" s="18">
        <f t="shared" si="1"/>
        <v>0</v>
      </c>
      <c r="H33" s="11"/>
      <c r="I33" s="9"/>
      <c r="J33" s="10"/>
      <c r="K33" s="15"/>
      <c r="L33" s="9"/>
      <c r="M33" s="9"/>
      <c r="N33" s="9"/>
      <c r="O33" s="9"/>
      <c r="P33" s="9"/>
      <c r="Q33" s="9"/>
      <c r="R33" s="9"/>
      <c r="S33" s="9"/>
      <c r="T33" s="16"/>
      <c r="U33" s="14" t="str">
        <f t="shared" si="2"/>
        <v>         </v>
      </c>
    </row>
    <row r="34" spans="1:21" ht="14.25" customHeight="1" thickBot="1">
      <c r="A34" s="41" t="str">
        <f>IF(B34=" "," ",'名簿'!B32)</f>
        <v> </v>
      </c>
      <c r="B34" s="42" t="str">
        <f>IF('名簿'!C32=0," ",'名簿'!C32)</f>
        <v> </v>
      </c>
      <c r="C34" s="43"/>
      <c r="D34" s="51">
        <f t="shared" si="0"/>
        <v>0</v>
      </c>
      <c r="E34" s="45"/>
      <c r="F34" s="43"/>
      <c r="G34" s="44">
        <f t="shared" si="1"/>
        <v>0</v>
      </c>
      <c r="H34" s="45"/>
      <c r="I34" s="42"/>
      <c r="J34" s="43"/>
      <c r="K34" s="46"/>
      <c r="L34" s="42"/>
      <c r="M34" s="42"/>
      <c r="N34" s="42"/>
      <c r="O34" s="42"/>
      <c r="P34" s="42"/>
      <c r="Q34" s="42"/>
      <c r="R34" s="42"/>
      <c r="S34" s="42"/>
      <c r="T34" s="47"/>
      <c r="U34" s="48" t="str">
        <f t="shared" si="2"/>
        <v>         </v>
      </c>
    </row>
    <row r="35" spans="1:21" ht="14.25" customHeight="1">
      <c r="A35" s="27" t="str">
        <f>IF(B35=" "," ",'名簿'!B33)</f>
        <v> </v>
      </c>
      <c r="B35" s="28" t="str">
        <f>IF('名簿'!C33=0," ",'名簿'!C33)</f>
        <v> </v>
      </c>
      <c r="C35" s="29"/>
      <c r="D35" s="17">
        <f t="shared" si="0"/>
        <v>0</v>
      </c>
      <c r="E35" s="30"/>
      <c r="F35" s="29"/>
      <c r="G35" s="17">
        <f t="shared" si="1"/>
        <v>0</v>
      </c>
      <c r="H35" s="30"/>
      <c r="I35" s="28"/>
      <c r="J35" s="29"/>
      <c r="K35" s="31"/>
      <c r="L35" s="28"/>
      <c r="M35" s="28"/>
      <c r="N35" s="28"/>
      <c r="O35" s="28"/>
      <c r="P35" s="28"/>
      <c r="Q35" s="28"/>
      <c r="R35" s="28"/>
      <c r="S35" s="28"/>
      <c r="T35" s="32"/>
      <c r="U35" s="6" t="str">
        <f t="shared" si="2"/>
        <v>         </v>
      </c>
    </row>
    <row r="36" spans="1:21" ht="14.25" customHeight="1">
      <c r="A36" s="8" t="str">
        <f>IF(B36=" "," ",'名簿'!B34)</f>
        <v> </v>
      </c>
      <c r="B36" s="9" t="str">
        <f>IF('名簿'!C34=0," ",'名簿'!C34)</f>
        <v> </v>
      </c>
      <c r="C36" s="10"/>
      <c r="D36" s="17">
        <f t="shared" si="0"/>
        <v>0</v>
      </c>
      <c r="E36" s="11"/>
      <c r="F36" s="10"/>
      <c r="G36" s="18">
        <f t="shared" si="1"/>
        <v>0</v>
      </c>
      <c r="H36" s="11"/>
      <c r="I36" s="9"/>
      <c r="J36" s="10"/>
      <c r="K36" s="15"/>
      <c r="L36" s="9"/>
      <c r="M36" s="9"/>
      <c r="N36" s="9"/>
      <c r="O36" s="9"/>
      <c r="P36" s="9"/>
      <c r="Q36" s="9"/>
      <c r="R36" s="9"/>
      <c r="S36" s="9"/>
      <c r="T36" s="16"/>
      <c r="U36" s="14" t="str">
        <f t="shared" si="2"/>
        <v>         </v>
      </c>
    </row>
    <row r="37" spans="1:21" ht="14.25" customHeight="1">
      <c r="A37" s="8" t="str">
        <f>IF(B37=" "," ",'名簿'!B35)</f>
        <v> </v>
      </c>
      <c r="B37" s="9" t="str">
        <f>IF('名簿'!C35=0," ",'名簿'!C35)</f>
        <v> </v>
      </c>
      <c r="C37" s="10"/>
      <c r="D37" s="17">
        <f t="shared" si="0"/>
        <v>0</v>
      </c>
      <c r="E37" s="11"/>
      <c r="F37" s="10"/>
      <c r="G37" s="18">
        <f t="shared" si="1"/>
        <v>0</v>
      </c>
      <c r="H37" s="11"/>
      <c r="I37" s="9"/>
      <c r="J37" s="10"/>
      <c r="K37" s="15"/>
      <c r="L37" s="9"/>
      <c r="M37" s="9"/>
      <c r="N37" s="9"/>
      <c r="O37" s="9"/>
      <c r="P37" s="9"/>
      <c r="Q37" s="9"/>
      <c r="R37" s="9"/>
      <c r="S37" s="9"/>
      <c r="T37" s="16"/>
      <c r="U37" s="14" t="str">
        <f t="shared" si="2"/>
        <v>         </v>
      </c>
    </row>
    <row r="38" spans="1:21" ht="14.25" customHeight="1">
      <c r="A38" s="8" t="str">
        <f>IF(B38=" "," ",'名簿'!B36)</f>
        <v> </v>
      </c>
      <c r="B38" s="9" t="str">
        <f>IF('名簿'!C36=0," ",'名簿'!C36)</f>
        <v> </v>
      </c>
      <c r="C38" s="10"/>
      <c r="D38" s="17">
        <f t="shared" si="0"/>
        <v>0</v>
      </c>
      <c r="E38" s="11"/>
      <c r="F38" s="10"/>
      <c r="G38" s="18">
        <f t="shared" si="1"/>
        <v>0</v>
      </c>
      <c r="H38" s="11"/>
      <c r="I38" s="9"/>
      <c r="J38" s="10"/>
      <c r="K38" s="15"/>
      <c r="L38" s="9"/>
      <c r="M38" s="9"/>
      <c r="N38" s="9"/>
      <c r="O38" s="9"/>
      <c r="P38" s="9"/>
      <c r="Q38" s="9"/>
      <c r="R38" s="9"/>
      <c r="S38" s="9"/>
      <c r="T38" s="16"/>
      <c r="U38" s="14" t="str">
        <f t="shared" si="2"/>
        <v>         </v>
      </c>
    </row>
    <row r="39" spans="1:21" ht="14.25" customHeight="1" thickBot="1">
      <c r="A39" s="19" t="str">
        <f>IF(B39=" "," ",'名簿'!B37)</f>
        <v> </v>
      </c>
      <c r="B39" s="20" t="str">
        <f>IF('名簿'!C37=0," ",'名簿'!C37)</f>
        <v> </v>
      </c>
      <c r="C39" s="21"/>
      <c r="D39" s="50">
        <f t="shared" si="0"/>
        <v>0</v>
      </c>
      <c r="E39" s="23"/>
      <c r="F39" s="21"/>
      <c r="G39" s="22">
        <f t="shared" si="1"/>
        <v>0</v>
      </c>
      <c r="H39" s="23"/>
      <c r="I39" s="20"/>
      <c r="J39" s="21"/>
      <c r="K39" s="24"/>
      <c r="L39" s="20"/>
      <c r="M39" s="20"/>
      <c r="N39" s="20"/>
      <c r="O39" s="20"/>
      <c r="P39" s="20"/>
      <c r="Q39" s="20"/>
      <c r="R39" s="20"/>
      <c r="S39" s="20"/>
      <c r="T39" s="25"/>
      <c r="U39" s="26" t="str">
        <f t="shared" si="2"/>
        <v>         </v>
      </c>
    </row>
    <row r="40" spans="1:21" ht="14.25" customHeight="1">
      <c r="A40" s="33" t="str">
        <f>IF(B40=" "," ",'名簿'!B38)</f>
        <v> </v>
      </c>
      <c r="B40" s="34" t="str">
        <f>IF('名簿'!C38=0," ",'名簿'!C38)</f>
        <v> </v>
      </c>
      <c r="C40" s="35"/>
      <c r="D40" s="36">
        <f t="shared" si="0"/>
        <v>0</v>
      </c>
      <c r="E40" s="37"/>
      <c r="F40" s="35"/>
      <c r="G40" s="36">
        <f t="shared" si="1"/>
        <v>0</v>
      </c>
      <c r="H40" s="37"/>
      <c r="I40" s="34"/>
      <c r="J40" s="35"/>
      <c r="K40" s="38"/>
      <c r="L40" s="34"/>
      <c r="M40" s="34"/>
      <c r="N40" s="34"/>
      <c r="O40" s="34"/>
      <c r="P40" s="34"/>
      <c r="Q40" s="34"/>
      <c r="R40" s="34"/>
      <c r="S40" s="34"/>
      <c r="T40" s="39"/>
      <c r="U40" s="40" t="str">
        <f t="shared" si="2"/>
        <v>         </v>
      </c>
    </row>
    <row r="41" spans="1:21" ht="14.25" customHeight="1">
      <c r="A41" s="8" t="str">
        <f>IF(B41=" "," ",'名簿'!B39)</f>
        <v> </v>
      </c>
      <c r="B41" s="9" t="str">
        <f>IF('名簿'!C39=0," ",'名簿'!C39)</f>
        <v> </v>
      </c>
      <c r="C41" s="10"/>
      <c r="D41" s="17">
        <f t="shared" si="0"/>
        <v>0</v>
      </c>
      <c r="E41" s="11"/>
      <c r="F41" s="10"/>
      <c r="G41" s="18">
        <f t="shared" si="1"/>
        <v>0</v>
      </c>
      <c r="H41" s="11"/>
      <c r="I41" s="9"/>
      <c r="J41" s="10"/>
      <c r="K41" s="15"/>
      <c r="L41" s="9"/>
      <c r="M41" s="9"/>
      <c r="N41" s="9"/>
      <c r="O41" s="9"/>
      <c r="P41" s="9"/>
      <c r="Q41" s="9"/>
      <c r="R41" s="9"/>
      <c r="S41" s="9"/>
      <c r="T41" s="16"/>
      <c r="U41" s="14" t="str">
        <f t="shared" si="2"/>
        <v>         </v>
      </c>
    </row>
    <row r="42" spans="1:21" ht="14.25" customHeight="1">
      <c r="A42" s="8" t="str">
        <f>IF(B42=" "," ",'名簿'!B40)</f>
        <v> </v>
      </c>
      <c r="B42" s="9" t="str">
        <f>IF('名簿'!C40=0," ",'名簿'!C40)</f>
        <v> </v>
      </c>
      <c r="C42" s="10"/>
      <c r="D42" s="17">
        <f t="shared" si="0"/>
        <v>0</v>
      </c>
      <c r="E42" s="11"/>
      <c r="F42" s="10"/>
      <c r="G42" s="18">
        <f t="shared" si="1"/>
        <v>0</v>
      </c>
      <c r="H42" s="11"/>
      <c r="I42" s="9"/>
      <c r="J42" s="10"/>
      <c r="K42" s="15"/>
      <c r="L42" s="9"/>
      <c r="M42" s="9"/>
      <c r="N42" s="9"/>
      <c r="O42" s="9"/>
      <c r="P42" s="9"/>
      <c r="Q42" s="9"/>
      <c r="R42" s="9"/>
      <c r="S42" s="9"/>
      <c r="T42" s="16"/>
      <c r="U42" s="14" t="str">
        <f t="shared" si="2"/>
        <v>         </v>
      </c>
    </row>
    <row r="43" spans="1:21" ht="14.25" customHeight="1">
      <c r="A43" s="8" t="str">
        <f>IF(B43=" "," ",'名簿'!B41)</f>
        <v> </v>
      </c>
      <c r="B43" s="9" t="str">
        <f>IF('名簿'!C41=0," ",'名簿'!C41)</f>
        <v> </v>
      </c>
      <c r="C43" s="10"/>
      <c r="D43" s="17">
        <f t="shared" si="0"/>
        <v>0</v>
      </c>
      <c r="E43" s="11"/>
      <c r="F43" s="10"/>
      <c r="G43" s="18">
        <f t="shared" si="1"/>
        <v>0</v>
      </c>
      <c r="H43" s="11"/>
      <c r="I43" s="9"/>
      <c r="J43" s="10"/>
      <c r="K43" s="15"/>
      <c r="L43" s="9"/>
      <c r="M43" s="9"/>
      <c r="N43" s="9"/>
      <c r="O43" s="9"/>
      <c r="P43" s="9"/>
      <c r="Q43" s="9"/>
      <c r="R43" s="9"/>
      <c r="S43" s="9"/>
      <c r="T43" s="16"/>
      <c r="U43" s="14" t="str">
        <f t="shared" si="2"/>
        <v>         </v>
      </c>
    </row>
    <row r="44" spans="1:21" ht="14.25" customHeight="1" thickBot="1">
      <c r="A44" s="41" t="str">
        <f>IF(B44=" "," ",'名簿'!B42)</f>
        <v> </v>
      </c>
      <c r="B44" s="42" t="str">
        <f>IF('名簿'!C42=0," ",'名簿'!C42)</f>
        <v> </v>
      </c>
      <c r="C44" s="43"/>
      <c r="D44" s="51">
        <f t="shared" si="0"/>
        <v>0</v>
      </c>
      <c r="E44" s="45"/>
      <c r="F44" s="43"/>
      <c r="G44" s="44">
        <f t="shared" si="1"/>
        <v>0</v>
      </c>
      <c r="H44" s="45"/>
      <c r="I44" s="42"/>
      <c r="J44" s="43"/>
      <c r="K44" s="46"/>
      <c r="L44" s="42"/>
      <c r="M44" s="42"/>
      <c r="N44" s="42"/>
      <c r="O44" s="42"/>
      <c r="P44" s="42"/>
      <c r="Q44" s="42"/>
      <c r="R44" s="42"/>
      <c r="S44" s="42"/>
      <c r="T44" s="47"/>
      <c r="U44" s="48" t="str">
        <f t="shared" si="2"/>
        <v>         </v>
      </c>
    </row>
    <row r="45" spans="1:21" ht="14.25" customHeight="1">
      <c r="A45" s="27" t="str">
        <f>IF(B45=" "," ",'名簿'!B43)</f>
        <v> </v>
      </c>
      <c r="B45" s="28" t="str">
        <f>IF('名簿'!C43=0," ",'名簿'!C43)</f>
        <v> </v>
      </c>
      <c r="C45" s="29"/>
      <c r="D45" s="17">
        <f t="shared" si="0"/>
        <v>0</v>
      </c>
      <c r="E45" s="30"/>
      <c r="F45" s="29"/>
      <c r="G45" s="17">
        <f t="shared" si="1"/>
        <v>0</v>
      </c>
      <c r="H45" s="30"/>
      <c r="I45" s="28"/>
      <c r="J45" s="29"/>
      <c r="K45" s="31"/>
      <c r="L45" s="28"/>
      <c r="M45" s="28"/>
      <c r="N45" s="28"/>
      <c r="O45" s="28"/>
      <c r="P45" s="28"/>
      <c r="Q45" s="28"/>
      <c r="R45" s="28"/>
      <c r="S45" s="28"/>
      <c r="T45" s="32"/>
      <c r="U45" s="6" t="str">
        <f t="shared" si="2"/>
        <v>         </v>
      </c>
    </row>
    <row r="46" spans="1:21" ht="14.25" customHeight="1">
      <c r="A46" s="8" t="str">
        <f>IF(B46=" "," ",'名簿'!B44)</f>
        <v> </v>
      </c>
      <c r="B46" s="9" t="str">
        <f>IF('名簿'!C44=0," ",'名簿'!C44)</f>
        <v> </v>
      </c>
      <c r="C46" s="10"/>
      <c r="D46" s="17">
        <f t="shared" si="0"/>
        <v>0</v>
      </c>
      <c r="E46" s="11"/>
      <c r="F46" s="10"/>
      <c r="G46" s="18">
        <f t="shared" si="1"/>
        <v>0</v>
      </c>
      <c r="H46" s="11"/>
      <c r="I46" s="9"/>
      <c r="J46" s="10"/>
      <c r="K46" s="15"/>
      <c r="L46" s="9"/>
      <c r="M46" s="9"/>
      <c r="N46" s="9"/>
      <c r="O46" s="9"/>
      <c r="P46" s="9"/>
      <c r="Q46" s="9"/>
      <c r="R46" s="9"/>
      <c r="S46" s="9"/>
      <c r="T46" s="16"/>
      <c r="U46" s="14" t="str">
        <f t="shared" si="2"/>
        <v>         </v>
      </c>
    </row>
    <row r="47" spans="1:21" ht="14.25" customHeight="1">
      <c r="A47" s="8" t="str">
        <f>IF(B47=" "," ",'名簿'!B45)</f>
        <v> </v>
      </c>
      <c r="B47" s="9" t="str">
        <f>IF('名簿'!C45=0," ",'名簿'!C45)</f>
        <v> </v>
      </c>
      <c r="C47" s="10"/>
      <c r="D47" s="17">
        <f t="shared" si="0"/>
        <v>0</v>
      </c>
      <c r="E47" s="11"/>
      <c r="F47" s="10"/>
      <c r="G47" s="18">
        <f t="shared" si="1"/>
        <v>0</v>
      </c>
      <c r="H47" s="11"/>
      <c r="I47" s="9"/>
      <c r="J47" s="10"/>
      <c r="K47" s="15"/>
      <c r="L47" s="9"/>
      <c r="M47" s="9"/>
      <c r="N47" s="9"/>
      <c r="O47" s="9"/>
      <c r="P47" s="9"/>
      <c r="Q47" s="9"/>
      <c r="R47" s="9"/>
      <c r="S47" s="9"/>
      <c r="T47" s="16"/>
      <c r="U47" s="14" t="str">
        <f t="shared" si="2"/>
        <v>         </v>
      </c>
    </row>
    <row r="48" spans="1:21" ht="14.25" customHeight="1">
      <c r="A48" s="8" t="str">
        <f>IF(B48=" "," ",'名簿'!B46)</f>
        <v> </v>
      </c>
      <c r="B48" s="9" t="str">
        <f>IF('名簿'!C46=0," ",'名簿'!C46)</f>
        <v> </v>
      </c>
      <c r="C48" s="10"/>
      <c r="D48" s="17">
        <f t="shared" si="0"/>
        <v>0</v>
      </c>
      <c r="E48" s="11"/>
      <c r="F48" s="10"/>
      <c r="G48" s="18">
        <f t="shared" si="1"/>
        <v>0</v>
      </c>
      <c r="H48" s="11"/>
      <c r="I48" s="9"/>
      <c r="J48" s="10"/>
      <c r="K48" s="15"/>
      <c r="L48" s="9"/>
      <c r="M48" s="9"/>
      <c r="N48" s="9"/>
      <c r="O48" s="9"/>
      <c r="P48" s="9"/>
      <c r="Q48" s="9"/>
      <c r="R48" s="9"/>
      <c r="S48" s="9"/>
      <c r="T48" s="16"/>
      <c r="U48" s="14" t="str">
        <f t="shared" si="2"/>
        <v>         </v>
      </c>
    </row>
    <row r="49" spans="1:21" ht="14.25" customHeight="1">
      <c r="A49" s="8" t="str">
        <f>IF(B49=" "," ",'名簿'!B47)</f>
        <v> </v>
      </c>
      <c r="B49" s="9" t="str">
        <f>IF('名簿'!C47=0," ",'名簿'!C47)</f>
        <v> </v>
      </c>
      <c r="C49" s="10"/>
      <c r="D49" s="17">
        <f t="shared" si="0"/>
        <v>0</v>
      </c>
      <c r="E49" s="11"/>
      <c r="F49" s="10"/>
      <c r="G49" s="18">
        <f t="shared" si="1"/>
        <v>0</v>
      </c>
      <c r="H49" s="11"/>
      <c r="I49" s="9"/>
      <c r="J49" s="10"/>
      <c r="K49" s="15"/>
      <c r="L49" s="9"/>
      <c r="M49" s="9"/>
      <c r="N49" s="9"/>
      <c r="O49" s="9"/>
      <c r="P49" s="9"/>
      <c r="Q49" s="9"/>
      <c r="R49" s="9"/>
      <c r="S49" s="9"/>
      <c r="T49" s="16"/>
      <c r="U49" s="14" t="str">
        <f t="shared" si="2"/>
        <v>         </v>
      </c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22">
    <mergeCell ref="N3:N4"/>
    <mergeCell ref="S3:S4"/>
    <mergeCell ref="J2:J4"/>
    <mergeCell ref="K2:U2"/>
    <mergeCell ref="T3:T4"/>
    <mergeCell ref="U3:U4"/>
    <mergeCell ref="H2:H4"/>
    <mergeCell ref="O3:O4"/>
    <mergeCell ref="P3:P4"/>
    <mergeCell ref="Q3:Q4"/>
    <mergeCell ref="R3:R4"/>
    <mergeCell ref="G2:G4"/>
    <mergeCell ref="I2:I4"/>
    <mergeCell ref="K3:K4"/>
    <mergeCell ref="L3:L4"/>
    <mergeCell ref="M3:M4"/>
    <mergeCell ref="D2:D3"/>
    <mergeCell ref="A2:A4"/>
    <mergeCell ref="B2:B4"/>
    <mergeCell ref="C2:C4"/>
    <mergeCell ref="E2:E4"/>
    <mergeCell ref="F2:F4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G37" sqref="G37"/>
      <selection activeCell="M14" sqref="M14"/>
    </sheetView>
  </sheetViews>
  <sheetFormatPr defaultColWidth="9.00390625" defaultRowHeight="13.5"/>
  <cols>
    <col min="1" max="1" width="8.125" style="0" customWidth="1"/>
    <col min="2" max="2" width="10.125" style="0" customWidth="1"/>
    <col min="3" max="19" width="3.75390625" style="0" customWidth="1"/>
    <col min="20" max="20" width="8.125" style="0" customWidth="1"/>
    <col min="21" max="21" width="24.50390625" style="0" customWidth="1"/>
    <col min="22" max="25" width="4.50390625" style="0" customWidth="1"/>
  </cols>
  <sheetData>
    <row r="2" spans="1:21" ht="13.5" customHeight="1">
      <c r="A2" s="112" t="s">
        <v>2</v>
      </c>
      <c r="B2" s="115" t="s">
        <v>3</v>
      </c>
      <c r="C2" s="118" t="s">
        <v>13</v>
      </c>
      <c r="D2" s="133" t="s">
        <v>26</v>
      </c>
      <c r="E2" s="121" t="s">
        <v>6</v>
      </c>
      <c r="F2" s="124" t="s">
        <v>7</v>
      </c>
      <c r="G2" s="127" t="s">
        <v>8</v>
      </c>
      <c r="H2" s="130" t="s">
        <v>9</v>
      </c>
      <c r="I2" s="135" t="s">
        <v>10</v>
      </c>
      <c r="J2" s="138" t="s">
        <v>11</v>
      </c>
      <c r="K2" s="109" t="s">
        <v>24</v>
      </c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5" s="3" customFormat="1" ht="82.5" customHeight="1" thickBot="1">
      <c r="A3" s="113"/>
      <c r="B3" s="116"/>
      <c r="C3" s="119"/>
      <c r="D3" s="134"/>
      <c r="E3" s="122"/>
      <c r="F3" s="125"/>
      <c r="G3" s="128"/>
      <c r="H3" s="131"/>
      <c r="I3" s="136"/>
      <c r="J3" s="139"/>
      <c r="K3" s="141" t="s">
        <v>15</v>
      </c>
      <c r="L3" s="107" t="s">
        <v>22</v>
      </c>
      <c r="M3" s="107" t="s">
        <v>21</v>
      </c>
      <c r="N3" s="107" t="s">
        <v>16</v>
      </c>
      <c r="O3" s="107" t="s">
        <v>17</v>
      </c>
      <c r="P3" s="107" t="s">
        <v>20</v>
      </c>
      <c r="Q3" s="107" t="s">
        <v>23</v>
      </c>
      <c r="R3" s="107" t="s">
        <v>18</v>
      </c>
      <c r="S3" s="107" t="s">
        <v>19</v>
      </c>
      <c r="T3" s="103" t="s">
        <v>25</v>
      </c>
      <c r="U3" s="105"/>
      <c r="V3" s="4"/>
      <c r="W3" s="4"/>
      <c r="X3" s="4"/>
      <c r="Y3" s="4"/>
    </row>
    <row r="4" spans="1:25" s="3" customFormat="1" ht="17.25" customHeight="1" thickBot="1">
      <c r="A4" s="114"/>
      <c r="B4" s="117"/>
      <c r="C4" s="120"/>
      <c r="D4" s="49"/>
      <c r="E4" s="123"/>
      <c r="F4" s="126"/>
      <c r="G4" s="129"/>
      <c r="H4" s="132"/>
      <c r="I4" s="137"/>
      <c r="J4" s="140"/>
      <c r="K4" s="142"/>
      <c r="L4" s="108"/>
      <c r="M4" s="108"/>
      <c r="N4" s="108"/>
      <c r="O4" s="108"/>
      <c r="P4" s="108"/>
      <c r="Q4" s="108"/>
      <c r="R4" s="108"/>
      <c r="S4" s="108"/>
      <c r="T4" s="104"/>
      <c r="U4" s="106"/>
      <c r="V4" s="4"/>
      <c r="W4" s="4"/>
      <c r="X4" s="4"/>
      <c r="Y4" s="4"/>
    </row>
    <row r="5" spans="1:21" ht="14.25" customHeight="1">
      <c r="A5" s="8" t="str">
        <f>IF(B5=" "," ",'名簿'!B3)</f>
        <v> </v>
      </c>
      <c r="B5" s="9" t="str">
        <f>IF('名簿'!C3=0," ",'名簿'!C3)</f>
        <v> </v>
      </c>
      <c r="C5" s="10"/>
      <c r="D5" s="17">
        <f aca="true" t="shared" si="0" ref="D5:D49">$D$4-C5</f>
        <v>0</v>
      </c>
      <c r="E5" s="11"/>
      <c r="F5" s="10"/>
      <c r="G5" s="18">
        <f aca="true" t="shared" si="1" ref="G5:G49">D5-E5-F5</f>
        <v>0</v>
      </c>
      <c r="H5" s="11"/>
      <c r="I5" s="9"/>
      <c r="J5" s="10"/>
      <c r="K5" s="15"/>
      <c r="L5" s="9"/>
      <c r="M5" s="9"/>
      <c r="N5" s="9"/>
      <c r="O5" s="9"/>
      <c r="P5" s="9"/>
      <c r="Q5" s="9"/>
      <c r="R5" s="9"/>
      <c r="S5" s="9"/>
      <c r="T5" s="16"/>
      <c r="U5" s="14" t="str">
        <f aca="true" t="shared" si="2" ref="U5:U49">IF(K5=0," ",K$3&amp;K5)&amp;IF(L5=0," ",L$3&amp;L5)&amp;IF(M5=0," ",M$3&amp;M5)&amp;IF(N5=0," ",N$3&amp;N5)&amp;IF(O5=0," ",O$3&amp;O5)&amp;IF(P5=0," ",P$3&amp;P5)&amp;IF(Q5=0," ",Q$3&amp;Q5)&amp;IF(R5=0," ",R$3&amp;R5)&amp;IF(S5=0," ",S$3&amp;S5)&amp;T5</f>
        <v>         </v>
      </c>
    </row>
    <row r="6" spans="1:21" ht="14.25" customHeight="1">
      <c r="A6" s="8" t="str">
        <f>IF(B6=" "," ",'名簿'!B4)</f>
        <v> </v>
      </c>
      <c r="B6" s="9" t="str">
        <f>IF('名簿'!C4=0," ",'名簿'!C4)</f>
        <v> </v>
      </c>
      <c r="C6" s="10"/>
      <c r="D6" s="17">
        <f t="shared" si="0"/>
        <v>0</v>
      </c>
      <c r="E6" s="11"/>
      <c r="F6" s="10"/>
      <c r="G6" s="18">
        <f t="shared" si="1"/>
        <v>0</v>
      </c>
      <c r="H6" s="11"/>
      <c r="I6" s="9"/>
      <c r="J6" s="10"/>
      <c r="K6" s="15"/>
      <c r="L6" s="9"/>
      <c r="M6" s="9"/>
      <c r="N6" s="9"/>
      <c r="O6" s="9"/>
      <c r="P6" s="9"/>
      <c r="Q6" s="9"/>
      <c r="R6" s="9"/>
      <c r="S6" s="9"/>
      <c r="T6" s="16"/>
      <c r="U6" s="14" t="str">
        <f t="shared" si="2"/>
        <v>         </v>
      </c>
    </row>
    <row r="7" spans="1:21" ht="14.25" customHeight="1">
      <c r="A7" s="8" t="str">
        <f>IF(B7=" "," ",'名簿'!B5)</f>
        <v> </v>
      </c>
      <c r="B7" s="9" t="str">
        <f>IF('名簿'!C5=0," ",'名簿'!C5)</f>
        <v> </v>
      </c>
      <c r="C7" s="10"/>
      <c r="D7" s="17">
        <f t="shared" si="0"/>
        <v>0</v>
      </c>
      <c r="E7" s="11"/>
      <c r="F7" s="10"/>
      <c r="G7" s="18">
        <f t="shared" si="1"/>
        <v>0</v>
      </c>
      <c r="H7" s="11"/>
      <c r="I7" s="9"/>
      <c r="J7" s="10"/>
      <c r="K7" s="15"/>
      <c r="L7" s="9"/>
      <c r="M7" s="9"/>
      <c r="N7" s="9"/>
      <c r="O7" s="9"/>
      <c r="P7" s="9"/>
      <c r="Q7" s="9"/>
      <c r="R7" s="9"/>
      <c r="S7" s="9"/>
      <c r="T7" s="16"/>
      <c r="U7" s="14" t="str">
        <f t="shared" si="2"/>
        <v>         </v>
      </c>
    </row>
    <row r="8" spans="1:21" ht="14.25" customHeight="1">
      <c r="A8" s="8" t="str">
        <f>IF(B8=" "," ",'名簿'!B6)</f>
        <v> </v>
      </c>
      <c r="B8" s="9" t="str">
        <f>IF('名簿'!C6=0," ",'名簿'!C6)</f>
        <v> </v>
      </c>
      <c r="C8" s="10"/>
      <c r="D8" s="17">
        <f t="shared" si="0"/>
        <v>0</v>
      </c>
      <c r="E8" s="11"/>
      <c r="F8" s="10"/>
      <c r="G8" s="18">
        <f t="shared" si="1"/>
        <v>0</v>
      </c>
      <c r="H8" s="11"/>
      <c r="I8" s="9"/>
      <c r="J8" s="10"/>
      <c r="K8" s="15"/>
      <c r="L8" s="9"/>
      <c r="M8" s="9"/>
      <c r="N8" s="9"/>
      <c r="O8" s="9"/>
      <c r="P8" s="9"/>
      <c r="Q8" s="9"/>
      <c r="R8" s="9"/>
      <c r="S8" s="9"/>
      <c r="T8" s="16"/>
      <c r="U8" s="14" t="str">
        <f t="shared" si="2"/>
        <v>         </v>
      </c>
    </row>
    <row r="9" spans="1:21" ht="14.25" customHeight="1" thickBot="1">
      <c r="A9" s="19" t="str">
        <f>IF(B9=" "," ",'名簿'!B7)</f>
        <v> </v>
      </c>
      <c r="B9" s="20" t="str">
        <f>IF('名簿'!C7=0," ",'名簿'!C7)</f>
        <v> </v>
      </c>
      <c r="C9" s="21"/>
      <c r="D9" s="50">
        <f t="shared" si="0"/>
        <v>0</v>
      </c>
      <c r="E9" s="23"/>
      <c r="F9" s="21"/>
      <c r="G9" s="22">
        <f t="shared" si="1"/>
        <v>0</v>
      </c>
      <c r="H9" s="23"/>
      <c r="I9" s="20"/>
      <c r="J9" s="21"/>
      <c r="K9" s="24"/>
      <c r="L9" s="20"/>
      <c r="M9" s="20"/>
      <c r="N9" s="20"/>
      <c r="O9" s="20"/>
      <c r="P9" s="20"/>
      <c r="Q9" s="20"/>
      <c r="R9" s="20"/>
      <c r="S9" s="20"/>
      <c r="T9" s="25"/>
      <c r="U9" s="26" t="str">
        <f t="shared" si="2"/>
        <v>         </v>
      </c>
    </row>
    <row r="10" spans="1:21" ht="14.25" customHeight="1">
      <c r="A10" s="33" t="str">
        <f>IF(B10=" "," ",'名簿'!B8)</f>
        <v> </v>
      </c>
      <c r="B10" s="34" t="str">
        <f>IF('名簿'!C8=0," ",'名簿'!C8)</f>
        <v> </v>
      </c>
      <c r="C10" s="35"/>
      <c r="D10" s="36">
        <f t="shared" si="0"/>
        <v>0</v>
      </c>
      <c r="E10" s="37"/>
      <c r="F10" s="35"/>
      <c r="G10" s="36">
        <f t="shared" si="1"/>
        <v>0</v>
      </c>
      <c r="H10" s="37"/>
      <c r="I10" s="34"/>
      <c r="J10" s="35"/>
      <c r="K10" s="38"/>
      <c r="L10" s="34"/>
      <c r="M10" s="34"/>
      <c r="N10" s="34"/>
      <c r="O10" s="34"/>
      <c r="P10" s="34"/>
      <c r="Q10" s="34"/>
      <c r="R10" s="34"/>
      <c r="S10" s="34"/>
      <c r="T10" s="39"/>
      <c r="U10" s="40" t="str">
        <f t="shared" si="2"/>
        <v>         </v>
      </c>
    </row>
    <row r="11" spans="1:21" ht="14.25" customHeight="1">
      <c r="A11" s="8" t="str">
        <f>IF(B11=" "," ",'名簿'!B9)</f>
        <v> </v>
      </c>
      <c r="B11" s="9" t="str">
        <f>IF('名簿'!C9=0," ",'名簿'!C9)</f>
        <v> </v>
      </c>
      <c r="C11" s="10"/>
      <c r="D11" s="17">
        <f t="shared" si="0"/>
        <v>0</v>
      </c>
      <c r="E11" s="11"/>
      <c r="F11" s="10"/>
      <c r="G11" s="18">
        <f t="shared" si="1"/>
        <v>0</v>
      </c>
      <c r="H11" s="11"/>
      <c r="I11" s="9"/>
      <c r="J11" s="10"/>
      <c r="K11" s="15"/>
      <c r="L11" s="9"/>
      <c r="M11" s="9"/>
      <c r="N11" s="9"/>
      <c r="O11" s="9"/>
      <c r="P11" s="9"/>
      <c r="Q11" s="9"/>
      <c r="R11" s="9"/>
      <c r="S11" s="9"/>
      <c r="T11" s="16"/>
      <c r="U11" s="14" t="str">
        <f t="shared" si="2"/>
        <v>         </v>
      </c>
    </row>
    <row r="12" spans="1:21" ht="14.25" customHeight="1">
      <c r="A12" s="8" t="str">
        <f>IF(B12=" "," ",'名簿'!B10)</f>
        <v> </v>
      </c>
      <c r="B12" s="9" t="str">
        <f>IF('名簿'!C10=0," ",'名簿'!C10)</f>
        <v> </v>
      </c>
      <c r="C12" s="10"/>
      <c r="D12" s="17">
        <f t="shared" si="0"/>
        <v>0</v>
      </c>
      <c r="E12" s="11"/>
      <c r="F12" s="10"/>
      <c r="G12" s="18">
        <f t="shared" si="1"/>
        <v>0</v>
      </c>
      <c r="H12" s="11"/>
      <c r="I12" s="9"/>
      <c r="J12" s="10"/>
      <c r="K12" s="15"/>
      <c r="L12" s="9"/>
      <c r="M12" s="9"/>
      <c r="N12" s="9"/>
      <c r="O12" s="9"/>
      <c r="P12" s="9"/>
      <c r="Q12" s="9"/>
      <c r="R12" s="9"/>
      <c r="S12" s="9"/>
      <c r="T12" s="16"/>
      <c r="U12" s="14" t="str">
        <f t="shared" si="2"/>
        <v>         </v>
      </c>
    </row>
    <row r="13" spans="1:21" ht="14.25" customHeight="1">
      <c r="A13" s="8" t="str">
        <f>IF(B13=" "," ",'名簿'!B11)</f>
        <v> </v>
      </c>
      <c r="B13" s="9" t="str">
        <f>IF('名簿'!C11=0," ",'名簿'!C11)</f>
        <v> </v>
      </c>
      <c r="C13" s="10"/>
      <c r="D13" s="17">
        <f t="shared" si="0"/>
        <v>0</v>
      </c>
      <c r="E13" s="11"/>
      <c r="F13" s="10"/>
      <c r="G13" s="18">
        <f t="shared" si="1"/>
        <v>0</v>
      </c>
      <c r="H13" s="11"/>
      <c r="I13" s="9"/>
      <c r="J13" s="10"/>
      <c r="K13" s="15"/>
      <c r="L13" s="9"/>
      <c r="M13" s="9"/>
      <c r="N13" s="9"/>
      <c r="O13" s="9"/>
      <c r="P13" s="9"/>
      <c r="Q13" s="9"/>
      <c r="R13" s="9"/>
      <c r="S13" s="9"/>
      <c r="T13" s="16"/>
      <c r="U13" s="14" t="str">
        <f t="shared" si="2"/>
        <v>         </v>
      </c>
    </row>
    <row r="14" spans="1:21" ht="14.25" customHeight="1" thickBot="1">
      <c r="A14" s="41" t="str">
        <f>IF(B14=" "," ",'名簿'!B12)</f>
        <v> </v>
      </c>
      <c r="B14" s="42" t="str">
        <f>IF('名簿'!C12=0," ",'名簿'!C12)</f>
        <v> </v>
      </c>
      <c r="C14" s="43"/>
      <c r="D14" s="51">
        <f t="shared" si="0"/>
        <v>0</v>
      </c>
      <c r="E14" s="45"/>
      <c r="F14" s="43"/>
      <c r="G14" s="44">
        <f t="shared" si="1"/>
        <v>0</v>
      </c>
      <c r="H14" s="45"/>
      <c r="I14" s="42"/>
      <c r="J14" s="43"/>
      <c r="K14" s="46"/>
      <c r="L14" s="42"/>
      <c r="M14" s="42"/>
      <c r="N14" s="42"/>
      <c r="O14" s="42"/>
      <c r="P14" s="42"/>
      <c r="Q14" s="42"/>
      <c r="R14" s="42"/>
      <c r="S14" s="42"/>
      <c r="T14" s="47"/>
      <c r="U14" s="48" t="str">
        <f t="shared" si="2"/>
        <v>         </v>
      </c>
    </row>
    <row r="15" spans="1:21" ht="14.25" customHeight="1">
      <c r="A15" s="27" t="str">
        <f>IF(B15=" "," ",'名簿'!B13)</f>
        <v> </v>
      </c>
      <c r="B15" s="28" t="str">
        <f>IF('名簿'!C13=0," ",'名簿'!C13)</f>
        <v> </v>
      </c>
      <c r="C15" s="29"/>
      <c r="D15" s="17">
        <f t="shared" si="0"/>
        <v>0</v>
      </c>
      <c r="E15" s="30"/>
      <c r="F15" s="29"/>
      <c r="G15" s="17">
        <f t="shared" si="1"/>
        <v>0</v>
      </c>
      <c r="H15" s="30"/>
      <c r="I15" s="28"/>
      <c r="J15" s="29"/>
      <c r="K15" s="31"/>
      <c r="L15" s="28"/>
      <c r="M15" s="28"/>
      <c r="N15" s="28"/>
      <c r="O15" s="28"/>
      <c r="P15" s="28"/>
      <c r="Q15" s="28"/>
      <c r="R15" s="28"/>
      <c r="S15" s="28"/>
      <c r="T15" s="32"/>
      <c r="U15" s="6" t="str">
        <f t="shared" si="2"/>
        <v>         </v>
      </c>
    </row>
    <row r="16" spans="1:21" ht="14.25" customHeight="1">
      <c r="A16" s="8" t="str">
        <f>IF(B16=" "," ",'名簿'!B14)</f>
        <v> </v>
      </c>
      <c r="B16" s="9" t="str">
        <f>IF('名簿'!C14=0," ",'名簿'!C14)</f>
        <v> </v>
      </c>
      <c r="C16" s="10"/>
      <c r="D16" s="17">
        <f t="shared" si="0"/>
        <v>0</v>
      </c>
      <c r="E16" s="11"/>
      <c r="F16" s="10"/>
      <c r="G16" s="18">
        <f t="shared" si="1"/>
        <v>0</v>
      </c>
      <c r="H16" s="11"/>
      <c r="I16" s="9"/>
      <c r="J16" s="10"/>
      <c r="K16" s="15"/>
      <c r="L16" s="9"/>
      <c r="M16" s="9"/>
      <c r="N16" s="9"/>
      <c r="O16" s="9"/>
      <c r="P16" s="9"/>
      <c r="Q16" s="9"/>
      <c r="R16" s="9"/>
      <c r="S16" s="9"/>
      <c r="T16" s="16"/>
      <c r="U16" s="14" t="str">
        <f t="shared" si="2"/>
        <v>         </v>
      </c>
    </row>
    <row r="17" spans="1:21" ht="14.25" customHeight="1">
      <c r="A17" s="8" t="str">
        <f>IF(B17=" "," ",'名簿'!B15)</f>
        <v> </v>
      </c>
      <c r="B17" s="9" t="str">
        <f>IF('名簿'!C15=0," ",'名簿'!C15)</f>
        <v> </v>
      </c>
      <c r="C17" s="10"/>
      <c r="D17" s="17">
        <f t="shared" si="0"/>
        <v>0</v>
      </c>
      <c r="E17" s="11"/>
      <c r="F17" s="10"/>
      <c r="G17" s="18">
        <f t="shared" si="1"/>
        <v>0</v>
      </c>
      <c r="H17" s="11"/>
      <c r="I17" s="9"/>
      <c r="J17" s="10"/>
      <c r="K17" s="15"/>
      <c r="L17" s="9"/>
      <c r="M17" s="9"/>
      <c r="N17" s="9"/>
      <c r="O17" s="9"/>
      <c r="P17" s="9"/>
      <c r="Q17" s="9"/>
      <c r="R17" s="9"/>
      <c r="S17" s="9"/>
      <c r="T17" s="16"/>
      <c r="U17" s="14" t="str">
        <f t="shared" si="2"/>
        <v>         </v>
      </c>
    </row>
    <row r="18" spans="1:21" ht="14.25" customHeight="1">
      <c r="A18" s="8" t="str">
        <f>IF(B18=" "," ",'名簿'!B16)</f>
        <v> </v>
      </c>
      <c r="B18" s="9" t="str">
        <f>IF('名簿'!C16=0," ",'名簿'!C16)</f>
        <v> </v>
      </c>
      <c r="C18" s="10"/>
      <c r="D18" s="17">
        <f t="shared" si="0"/>
        <v>0</v>
      </c>
      <c r="E18" s="11"/>
      <c r="F18" s="10"/>
      <c r="G18" s="18">
        <f t="shared" si="1"/>
        <v>0</v>
      </c>
      <c r="H18" s="11"/>
      <c r="I18" s="9"/>
      <c r="J18" s="10"/>
      <c r="K18" s="15"/>
      <c r="L18" s="9"/>
      <c r="M18" s="9"/>
      <c r="N18" s="9"/>
      <c r="O18" s="9"/>
      <c r="P18" s="9"/>
      <c r="Q18" s="9"/>
      <c r="R18" s="9"/>
      <c r="S18" s="9"/>
      <c r="T18" s="16"/>
      <c r="U18" s="14" t="str">
        <f t="shared" si="2"/>
        <v>         </v>
      </c>
    </row>
    <row r="19" spans="1:21" ht="14.25" customHeight="1" thickBot="1">
      <c r="A19" s="19" t="str">
        <f>IF(B19=" "," ",'名簿'!B17)</f>
        <v> </v>
      </c>
      <c r="B19" s="20" t="str">
        <f>IF('名簿'!C17=0," ",'名簿'!C17)</f>
        <v> </v>
      </c>
      <c r="C19" s="21"/>
      <c r="D19" s="50">
        <f t="shared" si="0"/>
        <v>0</v>
      </c>
      <c r="E19" s="23"/>
      <c r="F19" s="21"/>
      <c r="G19" s="22">
        <f t="shared" si="1"/>
        <v>0</v>
      </c>
      <c r="H19" s="23"/>
      <c r="I19" s="20"/>
      <c r="J19" s="21"/>
      <c r="K19" s="24"/>
      <c r="L19" s="20"/>
      <c r="M19" s="20"/>
      <c r="N19" s="20"/>
      <c r="O19" s="20"/>
      <c r="P19" s="20"/>
      <c r="Q19" s="20"/>
      <c r="R19" s="20"/>
      <c r="S19" s="20"/>
      <c r="T19" s="25"/>
      <c r="U19" s="26" t="str">
        <f t="shared" si="2"/>
        <v>         </v>
      </c>
    </row>
    <row r="20" spans="1:21" ht="14.25" customHeight="1">
      <c r="A20" s="33" t="str">
        <f>IF(B20=" "," ",'名簿'!B18)</f>
        <v> </v>
      </c>
      <c r="B20" s="34" t="str">
        <f>IF('名簿'!C18=0," ",'名簿'!C18)</f>
        <v> </v>
      </c>
      <c r="C20" s="35"/>
      <c r="D20" s="36">
        <f t="shared" si="0"/>
        <v>0</v>
      </c>
      <c r="E20" s="37"/>
      <c r="F20" s="35"/>
      <c r="G20" s="36">
        <f t="shared" si="1"/>
        <v>0</v>
      </c>
      <c r="H20" s="37"/>
      <c r="I20" s="34"/>
      <c r="J20" s="35"/>
      <c r="K20" s="38"/>
      <c r="L20" s="34"/>
      <c r="M20" s="34"/>
      <c r="N20" s="34"/>
      <c r="O20" s="34"/>
      <c r="P20" s="34"/>
      <c r="Q20" s="34"/>
      <c r="R20" s="34"/>
      <c r="S20" s="34"/>
      <c r="T20" s="39"/>
      <c r="U20" s="40" t="str">
        <f t="shared" si="2"/>
        <v>         </v>
      </c>
    </row>
    <row r="21" spans="1:21" ht="14.25" customHeight="1">
      <c r="A21" s="8" t="str">
        <f>IF(B21=" "," ",'名簿'!B19)</f>
        <v> </v>
      </c>
      <c r="B21" s="9" t="str">
        <f>IF('名簿'!C19=0," ",'名簿'!C19)</f>
        <v> </v>
      </c>
      <c r="C21" s="10"/>
      <c r="D21" s="17">
        <f t="shared" si="0"/>
        <v>0</v>
      </c>
      <c r="E21" s="11"/>
      <c r="F21" s="10"/>
      <c r="G21" s="18">
        <f t="shared" si="1"/>
        <v>0</v>
      </c>
      <c r="H21" s="11"/>
      <c r="I21" s="9"/>
      <c r="J21" s="10"/>
      <c r="K21" s="15"/>
      <c r="L21" s="9"/>
      <c r="M21" s="9"/>
      <c r="N21" s="9"/>
      <c r="O21" s="9"/>
      <c r="P21" s="9"/>
      <c r="Q21" s="9"/>
      <c r="R21" s="9"/>
      <c r="S21" s="9"/>
      <c r="T21" s="16"/>
      <c r="U21" s="14" t="str">
        <f t="shared" si="2"/>
        <v>         </v>
      </c>
    </row>
    <row r="22" spans="1:21" ht="14.25" customHeight="1">
      <c r="A22" s="8" t="str">
        <f>IF(B22=" "," ",'名簿'!B20)</f>
        <v> </v>
      </c>
      <c r="B22" s="9" t="str">
        <f>IF('名簿'!C20=0," ",'名簿'!C20)</f>
        <v> </v>
      </c>
      <c r="C22" s="10"/>
      <c r="D22" s="17">
        <f t="shared" si="0"/>
        <v>0</v>
      </c>
      <c r="E22" s="11"/>
      <c r="F22" s="10"/>
      <c r="G22" s="18">
        <f t="shared" si="1"/>
        <v>0</v>
      </c>
      <c r="H22" s="11"/>
      <c r="I22" s="9"/>
      <c r="J22" s="10"/>
      <c r="K22" s="15"/>
      <c r="L22" s="9"/>
      <c r="M22" s="9"/>
      <c r="N22" s="9"/>
      <c r="O22" s="9"/>
      <c r="P22" s="9"/>
      <c r="Q22" s="9"/>
      <c r="R22" s="9"/>
      <c r="S22" s="9"/>
      <c r="T22" s="16"/>
      <c r="U22" s="14" t="str">
        <f t="shared" si="2"/>
        <v>         </v>
      </c>
    </row>
    <row r="23" spans="1:21" ht="14.25" customHeight="1">
      <c r="A23" s="8" t="str">
        <f>IF(B23=" "," ",'名簿'!B21)</f>
        <v> </v>
      </c>
      <c r="B23" s="9" t="str">
        <f>IF('名簿'!C21=0," ",'名簿'!C21)</f>
        <v> </v>
      </c>
      <c r="C23" s="10"/>
      <c r="D23" s="17">
        <f t="shared" si="0"/>
        <v>0</v>
      </c>
      <c r="E23" s="11"/>
      <c r="F23" s="10"/>
      <c r="G23" s="18">
        <f t="shared" si="1"/>
        <v>0</v>
      </c>
      <c r="H23" s="11"/>
      <c r="I23" s="9"/>
      <c r="J23" s="10"/>
      <c r="K23" s="15"/>
      <c r="L23" s="9"/>
      <c r="M23" s="9"/>
      <c r="N23" s="9"/>
      <c r="O23" s="9"/>
      <c r="P23" s="9"/>
      <c r="Q23" s="9"/>
      <c r="R23" s="9"/>
      <c r="S23" s="9"/>
      <c r="T23" s="16"/>
      <c r="U23" s="14" t="str">
        <f t="shared" si="2"/>
        <v>         </v>
      </c>
    </row>
    <row r="24" spans="1:21" ht="14.25" customHeight="1" thickBot="1">
      <c r="A24" s="41" t="str">
        <f>IF(B24=" "," ",'名簿'!B22)</f>
        <v> </v>
      </c>
      <c r="B24" s="42" t="str">
        <f>IF('名簿'!C22=0," ",'名簿'!C22)</f>
        <v> </v>
      </c>
      <c r="C24" s="43"/>
      <c r="D24" s="51">
        <f t="shared" si="0"/>
        <v>0</v>
      </c>
      <c r="E24" s="45"/>
      <c r="F24" s="43"/>
      <c r="G24" s="44">
        <f t="shared" si="1"/>
        <v>0</v>
      </c>
      <c r="H24" s="45"/>
      <c r="I24" s="42"/>
      <c r="J24" s="43"/>
      <c r="K24" s="46"/>
      <c r="L24" s="42"/>
      <c r="M24" s="42"/>
      <c r="N24" s="42"/>
      <c r="O24" s="42"/>
      <c r="P24" s="42"/>
      <c r="Q24" s="42"/>
      <c r="R24" s="42"/>
      <c r="S24" s="42"/>
      <c r="T24" s="47"/>
      <c r="U24" s="48" t="str">
        <f t="shared" si="2"/>
        <v>         </v>
      </c>
    </row>
    <row r="25" spans="1:21" ht="14.25" customHeight="1">
      <c r="A25" s="27" t="str">
        <f>IF(B25=" "," ",'名簿'!B23)</f>
        <v> </v>
      </c>
      <c r="B25" s="28" t="str">
        <f>IF('名簿'!C23=0," ",'名簿'!C23)</f>
        <v> </v>
      </c>
      <c r="C25" s="29"/>
      <c r="D25" s="17">
        <f t="shared" si="0"/>
        <v>0</v>
      </c>
      <c r="E25" s="30"/>
      <c r="F25" s="29"/>
      <c r="G25" s="17">
        <f t="shared" si="1"/>
        <v>0</v>
      </c>
      <c r="H25" s="30"/>
      <c r="I25" s="28"/>
      <c r="J25" s="29"/>
      <c r="K25" s="31"/>
      <c r="L25" s="28"/>
      <c r="M25" s="28"/>
      <c r="N25" s="28"/>
      <c r="O25" s="28"/>
      <c r="P25" s="28"/>
      <c r="Q25" s="28"/>
      <c r="R25" s="28"/>
      <c r="S25" s="28"/>
      <c r="T25" s="32"/>
      <c r="U25" s="6" t="str">
        <f t="shared" si="2"/>
        <v>         </v>
      </c>
    </row>
    <row r="26" spans="1:21" ht="14.25" customHeight="1">
      <c r="A26" s="8" t="str">
        <f>IF(B26=" "," ",'名簿'!B24)</f>
        <v> </v>
      </c>
      <c r="B26" s="9" t="str">
        <f>IF('名簿'!C24=0," ",'名簿'!C24)</f>
        <v> </v>
      </c>
      <c r="C26" s="10"/>
      <c r="D26" s="17">
        <f t="shared" si="0"/>
        <v>0</v>
      </c>
      <c r="E26" s="11"/>
      <c r="F26" s="10"/>
      <c r="G26" s="18">
        <f t="shared" si="1"/>
        <v>0</v>
      </c>
      <c r="H26" s="11"/>
      <c r="I26" s="9"/>
      <c r="J26" s="10"/>
      <c r="K26" s="15"/>
      <c r="L26" s="9"/>
      <c r="M26" s="9"/>
      <c r="N26" s="9"/>
      <c r="O26" s="9"/>
      <c r="P26" s="9"/>
      <c r="Q26" s="9"/>
      <c r="R26" s="9"/>
      <c r="S26" s="9"/>
      <c r="T26" s="16"/>
      <c r="U26" s="14" t="str">
        <f t="shared" si="2"/>
        <v>         </v>
      </c>
    </row>
    <row r="27" spans="1:21" ht="14.25" customHeight="1">
      <c r="A27" s="8" t="str">
        <f>IF(B27=" "," ",'名簿'!B25)</f>
        <v> </v>
      </c>
      <c r="B27" s="9" t="str">
        <f>IF('名簿'!C25=0," ",'名簿'!C25)</f>
        <v> </v>
      </c>
      <c r="C27" s="10"/>
      <c r="D27" s="17">
        <f t="shared" si="0"/>
        <v>0</v>
      </c>
      <c r="E27" s="11"/>
      <c r="F27" s="10"/>
      <c r="G27" s="18">
        <f t="shared" si="1"/>
        <v>0</v>
      </c>
      <c r="H27" s="11"/>
      <c r="I27" s="9"/>
      <c r="J27" s="10"/>
      <c r="K27" s="15"/>
      <c r="L27" s="9"/>
      <c r="M27" s="9"/>
      <c r="N27" s="9"/>
      <c r="O27" s="9"/>
      <c r="P27" s="9"/>
      <c r="Q27" s="9"/>
      <c r="R27" s="9"/>
      <c r="S27" s="9"/>
      <c r="T27" s="16"/>
      <c r="U27" s="14" t="str">
        <f t="shared" si="2"/>
        <v>         </v>
      </c>
    </row>
    <row r="28" spans="1:21" ht="14.25" customHeight="1">
      <c r="A28" s="8" t="str">
        <f>IF(B28=" "," ",'名簿'!B26)</f>
        <v> </v>
      </c>
      <c r="B28" s="9" t="str">
        <f>IF('名簿'!C26=0," ",'名簿'!C26)</f>
        <v> </v>
      </c>
      <c r="C28" s="10"/>
      <c r="D28" s="17">
        <f t="shared" si="0"/>
        <v>0</v>
      </c>
      <c r="E28" s="11"/>
      <c r="F28" s="10"/>
      <c r="G28" s="18">
        <f t="shared" si="1"/>
        <v>0</v>
      </c>
      <c r="H28" s="11"/>
      <c r="I28" s="9"/>
      <c r="J28" s="10"/>
      <c r="K28" s="15"/>
      <c r="L28" s="9"/>
      <c r="M28" s="9"/>
      <c r="N28" s="9"/>
      <c r="O28" s="9"/>
      <c r="P28" s="9"/>
      <c r="Q28" s="9"/>
      <c r="R28" s="9"/>
      <c r="S28" s="9"/>
      <c r="T28" s="16"/>
      <c r="U28" s="14" t="str">
        <f t="shared" si="2"/>
        <v>         </v>
      </c>
    </row>
    <row r="29" spans="1:21" ht="14.25" customHeight="1" thickBot="1">
      <c r="A29" s="19" t="str">
        <f>IF(B29=" "," ",'名簿'!B27)</f>
        <v> </v>
      </c>
      <c r="B29" s="20" t="str">
        <f>IF('名簿'!C27=0," ",'名簿'!C27)</f>
        <v> </v>
      </c>
      <c r="C29" s="21"/>
      <c r="D29" s="50">
        <f t="shared" si="0"/>
        <v>0</v>
      </c>
      <c r="E29" s="23"/>
      <c r="F29" s="21"/>
      <c r="G29" s="22">
        <f t="shared" si="1"/>
        <v>0</v>
      </c>
      <c r="H29" s="23"/>
      <c r="I29" s="20"/>
      <c r="J29" s="21"/>
      <c r="K29" s="24"/>
      <c r="L29" s="20"/>
      <c r="M29" s="20"/>
      <c r="N29" s="20"/>
      <c r="O29" s="20"/>
      <c r="P29" s="20"/>
      <c r="Q29" s="20"/>
      <c r="R29" s="20"/>
      <c r="S29" s="20"/>
      <c r="T29" s="25"/>
      <c r="U29" s="26" t="str">
        <f t="shared" si="2"/>
        <v>         </v>
      </c>
    </row>
    <row r="30" spans="1:21" ht="14.25" customHeight="1">
      <c r="A30" s="33" t="str">
        <f>IF(B30=" "," ",'名簿'!B28)</f>
        <v> </v>
      </c>
      <c r="B30" s="34" t="str">
        <f>IF('名簿'!C28=0," ",'名簿'!C28)</f>
        <v> </v>
      </c>
      <c r="C30" s="35"/>
      <c r="D30" s="36">
        <f t="shared" si="0"/>
        <v>0</v>
      </c>
      <c r="E30" s="37"/>
      <c r="F30" s="35"/>
      <c r="G30" s="36">
        <f t="shared" si="1"/>
        <v>0</v>
      </c>
      <c r="H30" s="37"/>
      <c r="I30" s="34"/>
      <c r="J30" s="35"/>
      <c r="K30" s="38"/>
      <c r="L30" s="34"/>
      <c r="M30" s="34"/>
      <c r="N30" s="34"/>
      <c r="O30" s="34"/>
      <c r="P30" s="34"/>
      <c r="Q30" s="34"/>
      <c r="R30" s="34"/>
      <c r="S30" s="34"/>
      <c r="T30" s="39"/>
      <c r="U30" s="40" t="str">
        <f t="shared" si="2"/>
        <v>         </v>
      </c>
    </row>
    <row r="31" spans="1:21" ht="14.25" customHeight="1">
      <c r="A31" s="8" t="str">
        <f>IF(B31=" "," ",'名簿'!B29)</f>
        <v> </v>
      </c>
      <c r="B31" s="9" t="str">
        <f>IF('名簿'!C29=0," ",'名簿'!C29)</f>
        <v> </v>
      </c>
      <c r="C31" s="10"/>
      <c r="D31" s="17">
        <f t="shared" si="0"/>
        <v>0</v>
      </c>
      <c r="E31" s="11"/>
      <c r="F31" s="10"/>
      <c r="G31" s="18">
        <f t="shared" si="1"/>
        <v>0</v>
      </c>
      <c r="H31" s="11"/>
      <c r="I31" s="9"/>
      <c r="J31" s="10"/>
      <c r="K31" s="15"/>
      <c r="L31" s="9"/>
      <c r="M31" s="9"/>
      <c r="N31" s="9"/>
      <c r="O31" s="9"/>
      <c r="P31" s="9"/>
      <c r="Q31" s="9"/>
      <c r="R31" s="9"/>
      <c r="S31" s="9"/>
      <c r="T31" s="16"/>
      <c r="U31" s="14" t="str">
        <f t="shared" si="2"/>
        <v>         </v>
      </c>
    </row>
    <row r="32" spans="1:21" ht="14.25" customHeight="1">
      <c r="A32" s="8" t="str">
        <f>IF(B32=" "," ",'名簿'!B30)</f>
        <v> </v>
      </c>
      <c r="B32" s="9" t="str">
        <f>IF('名簿'!C30=0," ",'名簿'!C30)</f>
        <v> </v>
      </c>
      <c r="C32" s="10"/>
      <c r="D32" s="17">
        <f t="shared" si="0"/>
        <v>0</v>
      </c>
      <c r="E32" s="11"/>
      <c r="F32" s="10"/>
      <c r="G32" s="18">
        <f t="shared" si="1"/>
        <v>0</v>
      </c>
      <c r="H32" s="11"/>
      <c r="I32" s="9"/>
      <c r="J32" s="10"/>
      <c r="K32" s="15"/>
      <c r="L32" s="9"/>
      <c r="M32" s="9"/>
      <c r="N32" s="9"/>
      <c r="O32" s="9"/>
      <c r="P32" s="9"/>
      <c r="Q32" s="9"/>
      <c r="R32" s="9"/>
      <c r="S32" s="9"/>
      <c r="T32" s="16"/>
      <c r="U32" s="14" t="str">
        <f t="shared" si="2"/>
        <v>         </v>
      </c>
    </row>
    <row r="33" spans="1:21" ht="14.25" customHeight="1">
      <c r="A33" s="8" t="str">
        <f>IF(B33=" "," ",'名簿'!B31)</f>
        <v> </v>
      </c>
      <c r="B33" s="9" t="str">
        <f>IF('名簿'!C31=0," ",'名簿'!C31)</f>
        <v> </v>
      </c>
      <c r="C33" s="10"/>
      <c r="D33" s="17">
        <f t="shared" si="0"/>
        <v>0</v>
      </c>
      <c r="E33" s="11"/>
      <c r="F33" s="10"/>
      <c r="G33" s="18">
        <f t="shared" si="1"/>
        <v>0</v>
      </c>
      <c r="H33" s="11"/>
      <c r="I33" s="9"/>
      <c r="J33" s="10"/>
      <c r="K33" s="15"/>
      <c r="L33" s="9"/>
      <c r="M33" s="9"/>
      <c r="N33" s="9"/>
      <c r="O33" s="9"/>
      <c r="P33" s="9"/>
      <c r="Q33" s="9"/>
      <c r="R33" s="9"/>
      <c r="S33" s="9"/>
      <c r="T33" s="16"/>
      <c r="U33" s="14" t="str">
        <f t="shared" si="2"/>
        <v>         </v>
      </c>
    </row>
    <row r="34" spans="1:21" ht="14.25" customHeight="1" thickBot="1">
      <c r="A34" s="41" t="str">
        <f>IF(B34=" "," ",'名簿'!B32)</f>
        <v> </v>
      </c>
      <c r="B34" s="42" t="str">
        <f>IF('名簿'!C32=0," ",'名簿'!C32)</f>
        <v> </v>
      </c>
      <c r="C34" s="43"/>
      <c r="D34" s="51">
        <f t="shared" si="0"/>
        <v>0</v>
      </c>
      <c r="E34" s="45"/>
      <c r="F34" s="43"/>
      <c r="G34" s="44">
        <f t="shared" si="1"/>
        <v>0</v>
      </c>
      <c r="H34" s="45"/>
      <c r="I34" s="42"/>
      <c r="J34" s="43"/>
      <c r="K34" s="46"/>
      <c r="L34" s="42"/>
      <c r="M34" s="42"/>
      <c r="N34" s="42"/>
      <c r="O34" s="42"/>
      <c r="P34" s="42"/>
      <c r="Q34" s="42"/>
      <c r="R34" s="42"/>
      <c r="S34" s="42"/>
      <c r="T34" s="47"/>
      <c r="U34" s="48" t="str">
        <f t="shared" si="2"/>
        <v>         </v>
      </c>
    </row>
    <row r="35" spans="1:21" ht="14.25" customHeight="1">
      <c r="A35" s="27" t="str">
        <f>IF(B35=" "," ",'名簿'!B33)</f>
        <v> </v>
      </c>
      <c r="B35" s="28" t="str">
        <f>IF('名簿'!C33=0," ",'名簿'!C33)</f>
        <v> </v>
      </c>
      <c r="C35" s="29"/>
      <c r="D35" s="17">
        <f t="shared" si="0"/>
        <v>0</v>
      </c>
      <c r="E35" s="30"/>
      <c r="F35" s="29"/>
      <c r="G35" s="17">
        <f t="shared" si="1"/>
        <v>0</v>
      </c>
      <c r="H35" s="30"/>
      <c r="I35" s="28"/>
      <c r="J35" s="29"/>
      <c r="K35" s="31"/>
      <c r="L35" s="28"/>
      <c r="M35" s="28"/>
      <c r="N35" s="28"/>
      <c r="O35" s="28"/>
      <c r="P35" s="28"/>
      <c r="Q35" s="28"/>
      <c r="R35" s="28"/>
      <c r="S35" s="28"/>
      <c r="T35" s="32"/>
      <c r="U35" s="6" t="str">
        <f t="shared" si="2"/>
        <v>         </v>
      </c>
    </row>
    <row r="36" spans="1:21" ht="14.25" customHeight="1">
      <c r="A36" s="8" t="str">
        <f>IF(B36=" "," ",'名簿'!B34)</f>
        <v> </v>
      </c>
      <c r="B36" s="9" t="str">
        <f>IF('名簿'!C34=0," ",'名簿'!C34)</f>
        <v> </v>
      </c>
      <c r="C36" s="10"/>
      <c r="D36" s="17">
        <f t="shared" si="0"/>
        <v>0</v>
      </c>
      <c r="E36" s="11"/>
      <c r="F36" s="10"/>
      <c r="G36" s="18">
        <f t="shared" si="1"/>
        <v>0</v>
      </c>
      <c r="H36" s="11"/>
      <c r="I36" s="9"/>
      <c r="J36" s="10"/>
      <c r="K36" s="15"/>
      <c r="L36" s="9"/>
      <c r="M36" s="9"/>
      <c r="N36" s="9"/>
      <c r="O36" s="9"/>
      <c r="P36" s="9"/>
      <c r="Q36" s="9"/>
      <c r="R36" s="9"/>
      <c r="S36" s="9"/>
      <c r="T36" s="16"/>
      <c r="U36" s="14" t="str">
        <f t="shared" si="2"/>
        <v>         </v>
      </c>
    </row>
    <row r="37" spans="1:21" ht="14.25" customHeight="1">
      <c r="A37" s="8" t="str">
        <f>IF(B37=" "," ",'名簿'!B35)</f>
        <v> </v>
      </c>
      <c r="B37" s="9" t="str">
        <f>IF('名簿'!C35=0," ",'名簿'!C35)</f>
        <v> </v>
      </c>
      <c r="C37" s="10"/>
      <c r="D37" s="17">
        <f t="shared" si="0"/>
        <v>0</v>
      </c>
      <c r="E37" s="11"/>
      <c r="F37" s="10"/>
      <c r="G37" s="18">
        <f t="shared" si="1"/>
        <v>0</v>
      </c>
      <c r="H37" s="11"/>
      <c r="I37" s="9"/>
      <c r="J37" s="10"/>
      <c r="K37" s="15"/>
      <c r="L37" s="9"/>
      <c r="M37" s="9"/>
      <c r="N37" s="9"/>
      <c r="O37" s="9"/>
      <c r="P37" s="9"/>
      <c r="Q37" s="9"/>
      <c r="R37" s="9"/>
      <c r="S37" s="9"/>
      <c r="T37" s="16"/>
      <c r="U37" s="14" t="str">
        <f t="shared" si="2"/>
        <v>         </v>
      </c>
    </row>
    <row r="38" spans="1:21" ht="14.25" customHeight="1">
      <c r="A38" s="8" t="str">
        <f>IF(B38=" "," ",'名簿'!B36)</f>
        <v> </v>
      </c>
      <c r="B38" s="9" t="str">
        <f>IF('名簿'!C36=0," ",'名簿'!C36)</f>
        <v> </v>
      </c>
      <c r="C38" s="10"/>
      <c r="D38" s="17">
        <f t="shared" si="0"/>
        <v>0</v>
      </c>
      <c r="E38" s="11"/>
      <c r="F38" s="10"/>
      <c r="G38" s="18">
        <f t="shared" si="1"/>
        <v>0</v>
      </c>
      <c r="H38" s="11"/>
      <c r="I38" s="9"/>
      <c r="J38" s="10"/>
      <c r="K38" s="15"/>
      <c r="L38" s="9"/>
      <c r="M38" s="9"/>
      <c r="N38" s="9"/>
      <c r="O38" s="9"/>
      <c r="P38" s="9"/>
      <c r="Q38" s="9"/>
      <c r="R38" s="9"/>
      <c r="S38" s="9"/>
      <c r="T38" s="16"/>
      <c r="U38" s="14" t="str">
        <f t="shared" si="2"/>
        <v>         </v>
      </c>
    </row>
    <row r="39" spans="1:21" ht="14.25" customHeight="1" thickBot="1">
      <c r="A39" s="19" t="str">
        <f>IF(B39=" "," ",'名簿'!B37)</f>
        <v> </v>
      </c>
      <c r="B39" s="20" t="str">
        <f>IF('名簿'!C37=0," ",'名簿'!C37)</f>
        <v> </v>
      </c>
      <c r="C39" s="21"/>
      <c r="D39" s="50">
        <f t="shared" si="0"/>
        <v>0</v>
      </c>
      <c r="E39" s="23"/>
      <c r="F39" s="21"/>
      <c r="G39" s="22">
        <f t="shared" si="1"/>
        <v>0</v>
      </c>
      <c r="H39" s="23"/>
      <c r="I39" s="20"/>
      <c r="J39" s="21"/>
      <c r="K39" s="24"/>
      <c r="L39" s="20"/>
      <c r="M39" s="20"/>
      <c r="N39" s="20"/>
      <c r="O39" s="20"/>
      <c r="P39" s="20"/>
      <c r="Q39" s="20"/>
      <c r="R39" s="20"/>
      <c r="S39" s="20"/>
      <c r="T39" s="25"/>
      <c r="U39" s="26" t="str">
        <f t="shared" si="2"/>
        <v>         </v>
      </c>
    </row>
    <row r="40" spans="1:21" ht="14.25" customHeight="1">
      <c r="A40" s="33" t="str">
        <f>IF(B40=" "," ",'名簿'!B38)</f>
        <v> </v>
      </c>
      <c r="B40" s="34" t="str">
        <f>IF('名簿'!C38=0," ",'名簿'!C38)</f>
        <v> </v>
      </c>
      <c r="C40" s="35"/>
      <c r="D40" s="36">
        <f t="shared" si="0"/>
        <v>0</v>
      </c>
      <c r="E40" s="37"/>
      <c r="F40" s="35"/>
      <c r="G40" s="36">
        <f t="shared" si="1"/>
        <v>0</v>
      </c>
      <c r="H40" s="37"/>
      <c r="I40" s="34"/>
      <c r="J40" s="35"/>
      <c r="K40" s="38"/>
      <c r="L40" s="34"/>
      <c r="M40" s="34"/>
      <c r="N40" s="34"/>
      <c r="O40" s="34"/>
      <c r="P40" s="34"/>
      <c r="Q40" s="34"/>
      <c r="R40" s="34"/>
      <c r="S40" s="34"/>
      <c r="T40" s="39"/>
      <c r="U40" s="40" t="str">
        <f t="shared" si="2"/>
        <v>         </v>
      </c>
    </row>
    <row r="41" spans="1:21" ht="14.25" customHeight="1">
      <c r="A41" s="8" t="str">
        <f>IF(B41=" "," ",'名簿'!B39)</f>
        <v> </v>
      </c>
      <c r="B41" s="9" t="str">
        <f>IF('名簿'!C39=0," ",'名簿'!C39)</f>
        <v> </v>
      </c>
      <c r="C41" s="10"/>
      <c r="D41" s="17">
        <f t="shared" si="0"/>
        <v>0</v>
      </c>
      <c r="E41" s="11"/>
      <c r="F41" s="10"/>
      <c r="G41" s="18">
        <f t="shared" si="1"/>
        <v>0</v>
      </c>
      <c r="H41" s="11"/>
      <c r="I41" s="9"/>
      <c r="J41" s="10"/>
      <c r="K41" s="15"/>
      <c r="L41" s="9"/>
      <c r="M41" s="9"/>
      <c r="N41" s="9"/>
      <c r="O41" s="9"/>
      <c r="P41" s="9"/>
      <c r="Q41" s="9"/>
      <c r="R41" s="9"/>
      <c r="S41" s="9"/>
      <c r="T41" s="16"/>
      <c r="U41" s="14" t="str">
        <f t="shared" si="2"/>
        <v>         </v>
      </c>
    </row>
    <row r="42" spans="1:21" ht="14.25" customHeight="1">
      <c r="A42" s="8" t="str">
        <f>IF(B42=" "," ",'名簿'!B40)</f>
        <v> </v>
      </c>
      <c r="B42" s="9" t="str">
        <f>IF('名簿'!C40=0," ",'名簿'!C40)</f>
        <v> </v>
      </c>
      <c r="C42" s="10"/>
      <c r="D42" s="17">
        <f t="shared" si="0"/>
        <v>0</v>
      </c>
      <c r="E42" s="11"/>
      <c r="F42" s="10"/>
      <c r="G42" s="18">
        <f t="shared" si="1"/>
        <v>0</v>
      </c>
      <c r="H42" s="11"/>
      <c r="I42" s="9"/>
      <c r="J42" s="10"/>
      <c r="K42" s="15"/>
      <c r="L42" s="9"/>
      <c r="M42" s="9"/>
      <c r="N42" s="9"/>
      <c r="O42" s="9"/>
      <c r="P42" s="9"/>
      <c r="Q42" s="9"/>
      <c r="R42" s="9"/>
      <c r="S42" s="9"/>
      <c r="T42" s="16"/>
      <c r="U42" s="14" t="str">
        <f t="shared" si="2"/>
        <v>         </v>
      </c>
    </row>
    <row r="43" spans="1:21" ht="14.25" customHeight="1">
      <c r="A43" s="8" t="str">
        <f>IF(B43=" "," ",'名簿'!B41)</f>
        <v> </v>
      </c>
      <c r="B43" s="9" t="str">
        <f>IF('名簿'!C41=0," ",'名簿'!C41)</f>
        <v> </v>
      </c>
      <c r="C43" s="10"/>
      <c r="D43" s="17">
        <f t="shared" si="0"/>
        <v>0</v>
      </c>
      <c r="E43" s="11"/>
      <c r="F43" s="10"/>
      <c r="G43" s="18">
        <f t="shared" si="1"/>
        <v>0</v>
      </c>
      <c r="H43" s="11"/>
      <c r="I43" s="9"/>
      <c r="J43" s="10"/>
      <c r="K43" s="15"/>
      <c r="L43" s="9"/>
      <c r="M43" s="9"/>
      <c r="N43" s="9"/>
      <c r="O43" s="9"/>
      <c r="P43" s="9"/>
      <c r="Q43" s="9"/>
      <c r="R43" s="9"/>
      <c r="S43" s="9"/>
      <c r="T43" s="16"/>
      <c r="U43" s="14" t="str">
        <f t="shared" si="2"/>
        <v>         </v>
      </c>
    </row>
    <row r="44" spans="1:21" ht="14.25" customHeight="1" thickBot="1">
      <c r="A44" s="41" t="str">
        <f>IF(B44=" "," ",'名簿'!B42)</f>
        <v> </v>
      </c>
      <c r="B44" s="42" t="str">
        <f>IF('名簿'!C42=0," ",'名簿'!C42)</f>
        <v> </v>
      </c>
      <c r="C44" s="43"/>
      <c r="D44" s="51">
        <f t="shared" si="0"/>
        <v>0</v>
      </c>
      <c r="E44" s="45"/>
      <c r="F44" s="43"/>
      <c r="G44" s="44">
        <f t="shared" si="1"/>
        <v>0</v>
      </c>
      <c r="H44" s="45"/>
      <c r="I44" s="42"/>
      <c r="J44" s="43"/>
      <c r="K44" s="46"/>
      <c r="L44" s="42"/>
      <c r="M44" s="42"/>
      <c r="N44" s="42"/>
      <c r="O44" s="42"/>
      <c r="P44" s="42"/>
      <c r="Q44" s="42"/>
      <c r="R44" s="42"/>
      <c r="S44" s="42"/>
      <c r="T44" s="47"/>
      <c r="U44" s="48" t="str">
        <f t="shared" si="2"/>
        <v>         </v>
      </c>
    </row>
    <row r="45" spans="1:21" ht="14.25" customHeight="1">
      <c r="A45" s="27" t="str">
        <f>IF(B45=" "," ",'名簿'!B43)</f>
        <v> </v>
      </c>
      <c r="B45" s="28" t="str">
        <f>IF('名簿'!C43=0," ",'名簿'!C43)</f>
        <v> </v>
      </c>
      <c r="C45" s="29"/>
      <c r="D45" s="17">
        <f t="shared" si="0"/>
        <v>0</v>
      </c>
      <c r="E45" s="30"/>
      <c r="F45" s="29"/>
      <c r="G45" s="17">
        <f t="shared" si="1"/>
        <v>0</v>
      </c>
      <c r="H45" s="30"/>
      <c r="I45" s="28"/>
      <c r="J45" s="29"/>
      <c r="K45" s="31"/>
      <c r="L45" s="28"/>
      <c r="M45" s="28"/>
      <c r="N45" s="28"/>
      <c r="O45" s="28"/>
      <c r="P45" s="28"/>
      <c r="Q45" s="28"/>
      <c r="R45" s="28"/>
      <c r="S45" s="28"/>
      <c r="T45" s="32"/>
      <c r="U45" s="6" t="str">
        <f t="shared" si="2"/>
        <v>         </v>
      </c>
    </row>
    <row r="46" spans="1:21" ht="14.25" customHeight="1">
      <c r="A46" s="8" t="str">
        <f>IF(B46=" "," ",'名簿'!B44)</f>
        <v> </v>
      </c>
      <c r="B46" s="9" t="str">
        <f>IF('名簿'!C44=0," ",'名簿'!C44)</f>
        <v> </v>
      </c>
      <c r="C46" s="10"/>
      <c r="D46" s="17">
        <f t="shared" si="0"/>
        <v>0</v>
      </c>
      <c r="E46" s="11"/>
      <c r="F46" s="10"/>
      <c r="G46" s="18">
        <f t="shared" si="1"/>
        <v>0</v>
      </c>
      <c r="H46" s="11"/>
      <c r="I46" s="9"/>
      <c r="J46" s="10"/>
      <c r="K46" s="15"/>
      <c r="L46" s="9"/>
      <c r="M46" s="9"/>
      <c r="N46" s="9"/>
      <c r="O46" s="9"/>
      <c r="P46" s="9"/>
      <c r="Q46" s="9"/>
      <c r="R46" s="9"/>
      <c r="S46" s="9"/>
      <c r="T46" s="16"/>
      <c r="U46" s="14" t="str">
        <f t="shared" si="2"/>
        <v>         </v>
      </c>
    </row>
    <row r="47" spans="1:21" ht="14.25" customHeight="1">
      <c r="A47" s="8" t="str">
        <f>IF(B47=" "," ",'名簿'!B45)</f>
        <v> </v>
      </c>
      <c r="B47" s="9" t="str">
        <f>IF('名簿'!C45=0," ",'名簿'!C45)</f>
        <v> </v>
      </c>
      <c r="C47" s="10"/>
      <c r="D47" s="17">
        <f t="shared" si="0"/>
        <v>0</v>
      </c>
      <c r="E47" s="11"/>
      <c r="F47" s="10"/>
      <c r="G47" s="18">
        <f t="shared" si="1"/>
        <v>0</v>
      </c>
      <c r="H47" s="11"/>
      <c r="I47" s="9"/>
      <c r="J47" s="10"/>
      <c r="K47" s="15"/>
      <c r="L47" s="9"/>
      <c r="M47" s="9"/>
      <c r="N47" s="9"/>
      <c r="O47" s="9"/>
      <c r="P47" s="9"/>
      <c r="Q47" s="9"/>
      <c r="R47" s="9"/>
      <c r="S47" s="9"/>
      <c r="T47" s="16"/>
      <c r="U47" s="14" t="str">
        <f t="shared" si="2"/>
        <v>         </v>
      </c>
    </row>
    <row r="48" spans="1:21" ht="14.25" customHeight="1">
      <c r="A48" s="8" t="str">
        <f>IF(B48=" "," ",'名簿'!B46)</f>
        <v> </v>
      </c>
      <c r="B48" s="9" t="str">
        <f>IF('名簿'!C46=0," ",'名簿'!C46)</f>
        <v> </v>
      </c>
      <c r="C48" s="10"/>
      <c r="D48" s="17">
        <f t="shared" si="0"/>
        <v>0</v>
      </c>
      <c r="E48" s="11"/>
      <c r="F48" s="10"/>
      <c r="G48" s="18">
        <f t="shared" si="1"/>
        <v>0</v>
      </c>
      <c r="H48" s="11"/>
      <c r="I48" s="9"/>
      <c r="J48" s="10"/>
      <c r="K48" s="15"/>
      <c r="L48" s="9"/>
      <c r="M48" s="9"/>
      <c r="N48" s="9"/>
      <c r="O48" s="9"/>
      <c r="P48" s="9"/>
      <c r="Q48" s="9"/>
      <c r="R48" s="9"/>
      <c r="S48" s="9"/>
      <c r="T48" s="16"/>
      <c r="U48" s="14" t="str">
        <f t="shared" si="2"/>
        <v>         </v>
      </c>
    </row>
    <row r="49" spans="1:21" ht="14.25" customHeight="1">
      <c r="A49" s="8" t="str">
        <f>IF(B49=" "," ",'名簿'!B47)</f>
        <v> </v>
      </c>
      <c r="B49" s="9" t="str">
        <f>IF('名簿'!C47=0," ",'名簿'!C47)</f>
        <v> </v>
      </c>
      <c r="C49" s="10"/>
      <c r="D49" s="17">
        <f t="shared" si="0"/>
        <v>0</v>
      </c>
      <c r="E49" s="11"/>
      <c r="F49" s="10"/>
      <c r="G49" s="18">
        <f t="shared" si="1"/>
        <v>0</v>
      </c>
      <c r="H49" s="11"/>
      <c r="I49" s="9"/>
      <c r="J49" s="10"/>
      <c r="K49" s="15"/>
      <c r="L49" s="9"/>
      <c r="M49" s="9"/>
      <c r="N49" s="9"/>
      <c r="O49" s="9"/>
      <c r="P49" s="9"/>
      <c r="Q49" s="9"/>
      <c r="R49" s="9"/>
      <c r="S49" s="9"/>
      <c r="T49" s="16"/>
      <c r="U49" s="14" t="str">
        <f t="shared" si="2"/>
        <v>         </v>
      </c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22">
    <mergeCell ref="N3:N4"/>
    <mergeCell ref="S3:S4"/>
    <mergeCell ref="J2:J4"/>
    <mergeCell ref="K2:U2"/>
    <mergeCell ref="T3:T4"/>
    <mergeCell ref="U3:U4"/>
    <mergeCell ref="H2:H4"/>
    <mergeCell ref="O3:O4"/>
    <mergeCell ref="P3:P4"/>
    <mergeCell ref="Q3:Q4"/>
    <mergeCell ref="R3:R4"/>
    <mergeCell ref="G2:G4"/>
    <mergeCell ref="I2:I4"/>
    <mergeCell ref="K3:K4"/>
    <mergeCell ref="L3:L4"/>
    <mergeCell ref="M3:M4"/>
    <mergeCell ref="D2:D3"/>
    <mergeCell ref="A2:A4"/>
    <mergeCell ref="B2:B4"/>
    <mergeCell ref="C2:C4"/>
    <mergeCell ref="E2:E4"/>
    <mergeCell ref="F2:F4"/>
  </mergeCell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M15" sqref="M15"/>
      <selection activeCell="N14" sqref="N14"/>
    </sheetView>
  </sheetViews>
  <sheetFormatPr defaultColWidth="9.00390625" defaultRowHeight="13.5"/>
  <cols>
    <col min="1" max="1" width="8.125" style="0" customWidth="1"/>
    <col min="2" max="2" width="10.125" style="0" customWidth="1"/>
    <col min="3" max="19" width="3.75390625" style="0" customWidth="1"/>
    <col min="20" max="20" width="8.125" style="0" customWidth="1"/>
    <col min="21" max="21" width="24.50390625" style="0" customWidth="1"/>
    <col min="22" max="25" width="4.50390625" style="0" customWidth="1"/>
  </cols>
  <sheetData>
    <row r="2" spans="1:21" ht="13.5" customHeight="1">
      <c r="A2" s="112" t="s">
        <v>2</v>
      </c>
      <c r="B2" s="115" t="s">
        <v>3</v>
      </c>
      <c r="C2" s="118" t="s">
        <v>13</v>
      </c>
      <c r="D2" s="133" t="s">
        <v>26</v>
      </c>
      <c r="E2" s="121" t="s">
        <v>6</v>
      </c>
      <c r="F2" s="124" t="s">
        <v>7</v>
      </c>
      <c r="G2" s="127" t="s">
        <v>8</v>
      </c>
      <c r="H2" s="130" t="s">
        <v>9</v>
      </c>
      <c r="I2" s="135" t="s">
        <v>10</v>
      </c>
      <c r="J2" s="138" t="s">
        <v>11</v>
      </c>
      <c r="K2" s="109" t="s">
        <v>24</v>
      </c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5" s="3" customFormat="1" ht="82.5" customHeight="1" thickBot="1">
      <c r="A3" s="113"/>
      <c r="B3" s="116"/>
      <c r="C3" s="119"/>
      <c r="D3" s="134"/>
      <c r="E3" s="122"/>
      <c r="F3" s="125"/>
      <c r="G3" s="128"/>
      <c r="H3" s="131"/>
      <c r="I3" s="136"/>
      <c r="J3" s="139"/>
      <c r="K3" s="141" t="s">
        <v>15</v>
      </c>
      <c r="L3" s="107" t="s">
        <v>22</v>
      </c>
      <c r="M3" s="107" t="s">
        <v>21</v>
      </c>
      <c r="N3" s="107" t="s">
        <v>16</v>
      </c>
      <c r="O3" s="107" t="s">
        <v>17</v>
      </c>
      <c r="P3" s="107" t="s">
        <v>20</v>
      </c>
      <c r="Q3" s="107" t="s">
        <v>23</v>
      </c>
      <c r="R3" s="107" t="s">
        <v>18</v>
      </c>
      <c r="S3" s="107" t="s">
        <v>19</v>
      </c>
      <c r="T3" s="103" t="s">
        <v>25</v>
      </c>
      <c r="U3" s="105"/>
      <c r="V3" s="4"/>
      <c r="W3" s="4"/>
      <c r="X3" s="4"/>
      <c r="Y3" s="4"/>
    </row>
    <row r="4" spans="1:25" s="3" customFormat="1" ht="17.25" customHeight="1" thickBot="1">
      <c r="A4" s="114"/>
      <c r="B4" s="117"/>
      <c r="C4" s="120"/>
      <c r="D4" s="49"/>
      <c r="E4" s="123"/>
      <c r="F4" s="126"/>
      <c r="G4" s="129"/>
      <c r="H4" s="132"/>
      <c r="I4" s="137"/>
      <c r="J4" s="140"/>
      <c r="K4" s="142"/>
      <c r="L4" s="108"/>
      <c r="M4" s="108"/>
      <c r="N4" s="108"/>
      <c r="O4" s="108"/>
      <c r="P4" s="108"/>
      <c r="Q4" s="108"/>
      <c r="R4" s="108"/>
      <c r="S4" s="108"/>
      <c r="T4" s="104"/>
      <c r="U4" s="106"/>
      <c r="V4" s="4"/>
      <c r="W4" s="4"/>
      <c r="X4" s="4"/>
      <c r="Y4" s="4"/>
    </row>
    <row r="5" spans="1:21" ht="14.25" customHeight="1">
      <c r="A5" s="8" t="str">
        <f>IF(B5=" "," ",'名簿'!B3)</f>
        <v> </v>
      </c>
      <c r="B5" s="9" t="str">
        <f>IF('名簿'!C3=0," ",'名簿'!C3)</f>
        <v> </v>
      </c>
      <c r="C5" s="10"/>
      <c r="D5" s="17">
        <f aca="true" t="shared" si="0" ref="D5:D49">$D$4-C5</f>
        <v>0</v>
      </c>
      <c r="E5" s="11"/>
      <c r="F5" s="10"/>
      <c r="G5" s="18">
        <f aca="true" t="shared" si="1" ref="G5:G49">D5-E5-F5</f>
        <v>0</v>
      </c>
      <c r="H5" s="11"/>
      <c r="I5" s="9"/>
      <c r="J5" s="10"/>
      <c r="K5" s="15"/>
      <c r="L5" s="9"/>
      <c r="M5" s="9"/>
      <c r="N5" s="9"/>
      <c r="O5" s="9"/>
      <c r="P5" s="9"/>
      <c r="Q5" s="9"/>
      <c r="R5" s="9"/>
      <c r="S5" s="9"/>
      <c r="T5" s="16"/>
      <c r="U5" s="14" t="str">
        <f aca="true" t="shared" si="2" ref="U5:U49">IF(K5=0," ",K$3&amp;K5)&amp;IF(L5=0," ",L$3&amp;L5)&amp;IF(M5=0," ",M$3&amp;M5)&amp;IF(N5=0," ",N$3&amp;N5)&amp;IF(O5=0," ",O$3&amp;O5)&amp;IF(P5=0," ",P$3&amp;P5)&amp;IF(Q5=0," ",Q$3&amp;Q5)&amp;IF(R5=0," ",R$3&amp;R5)&amp;IF(S5=0," ",S$3&amp;S5)&amp;T5</f>
        <v>         </v>
      </c>
    </row>
    <row r="6" spans="1:21" ht="14.25" customHeight="1">
      <c r="A6" s="8" t="str">
        <f>IF(B6=" "," ",'名簿'!B4)</f>
        <v> </v>
      </c>
      <c r="B6" s="9" t="str">
        <f>IF('名簿'!C4=0," ",'名簿'!C4)</f>
        <v> </v>
      </c>
      <c r="C6" s="10"/>
      <c r="D6" s="17">
        <f t="shared" si="0"/>
        <v>0</v>
      </c>
      <c r="E6" s="11"/>
      <c r="F6" s="10"/>
      <c r="G6" s="18">
        <f t="shared" si="1"/>
        <v>0</v>
      </c>
      <c r="H6" s="11"/>
      <c r="I6" s="9"/>
      <c r="J6" s="10"/>
      <c r="K6" s="15"/>
      <c r="L6" s="9"/>
      <c r="M6" s="9"/>
      <c r="N6" s="9"/>
      <c r="O6" s="9"/>
      <c r="P6" s="9"/>
      <c r="Q6" s="9"/>
      <c r="R6" s="9"/>
      <c r="S6" s="9"/>
      <c r="T6" s="16"/>
      <c r="U6" s="14" t="str">
        <f t="shared" si="2"/>
        <v>         </v>
      </c>
    </row>
    <row r="7" spans="1:21" ht="14.25" customHeight="1">
      <c r="A7" s="8" t="str">
        <f>IF(B7=" "," ",'名簿'!B5)</f>
        <v> </v>
      </c>
      <c r="B7" s="9" t="str">
        <f>IF('名簿'!C5=0," ",'名簿'!C5)</f>
        <v> </v>
      </c>
      <c r="C7" s="10"/>
      <c r="D7" s="17">
        <f t="shared" si="0"/>
        <v>0</v>
      </c>
      <c r="E7" s="11"/>
      <c r="F7" s="10"/>
      <c r="G7" s="18">
        <f t="shared" si="1"/>
        <v>0</v>
      </c>
      <c r="H7" s="11"/>
      <c r="I7" s="9"/>
      <c r="J7" s="10"/>
      <c r="K7" s="15"/>
      <c r="L7" s="9"/>
      <c r="M7" s="9"/>
      <c r="N7" s="9"/>
      <c r="O7" s="9"/>
      <c r="P7" s="9"/>
      <c r="Q7" s="9"/>
      <c r="R7" s="9"/>
      <c r="S7" s="9"/>
      <c r="T7" s="16"/>
      <c r="U7" s="14" t="str">
        <f t="shared" si="2"/>
        <v>         </v>
      </c>
    </row>
    <row r="8" spans="1:21" ht="14.25" customHeight="1">
      <c r="A8" s="8" t="str">
        <f>IF(B8=" "," ",'名簿'!B6)</f>
        <v> </v>
      </c>
      <c r="B8" s="9" t="str">
        <f>IF('名簿'!C6=0," ",'名簿'!C6)</f>
        <v> </v>
      </c>
      <c r="C8" s="10"/>
      <c r="D8" s="17">
        <f t="shared" si="0"/>
        <v>0</v>
      </c>
      <c r="E8" s="11"/>
      <c r="F8" s="10"/>
      <c r="G8" s="18">
        <f t="shared" si="1"/>
        <v>0</v>
      </c>
      <c r="H8" s="11"/>
      <c r="I8" s="9"/>
      <c r="J8" s="10"/>
      <c r="K8" s="15"/>
      <c r="L8" s="9"/>
      <c r="M8" s="9"/>
      <c r="N8" s="9"/>
      <c r="O8" s="9"/>
      <c r="P8" s="9"/>
      <c r="Q8" s="9"/>
      <c r="R8" s="9"/>
      <c r="S8" s="9"/>
      <c r="T8" s="16"/>
      <c r="U8" s="14" t="str">
        <f t="shared" si="2"/>
        <v>         </v>
      </c>
    </row>
    <row r="9" spans="1:21" ht="14.25" customHeight="1" thickBot="1">
      <c r="A9" s="19" t="str">
        <f>IF(B9=" "," ",'名簿'!B7)</f>
        <v> </v>
      </c>
      <c r="B9" s="20" t="str">
        <f>IF('名簿'!C7=0," ",'名簿'!C7)</f>
        <v> </v>
      </c>
      <c r="C9" s="21"/>
      <c r="D9" s="50">
        <f t="shared" si="0"/>
        <v>0</v>
      </c>
      <c r="E9" s="23"/>
      <c r="F9" s="21"/>
      <c r="G9" s="22">
        <f t="shared" si="1"/>
        <v>0</v>
      </c>
      <c r="H9" s="23"/>
      <c r="I9" s="20"/>
      <c r="J9" s="21"/>
      <c r="K9" s="24"/>
      <c r="L9" s="20"/>
      <c r="M9" s="20"/>
      <c r="N9" s="20"/>
      <c r="O9" s="20"/>
      <c r="P9" s="20"/>
      <c r="Q9" s="20"/>
      <c r="R9" s="20"/>
      <c r="S9" s="20"/>
      <c r="T9" s="25"/>
      <c r="U9" s="26" t="str">
        <f t="shared" si="2"/>
        <v>         </v>
      </c>
    </row>
    <row r="10" spans="1:21" ht="14.25" customHeight="1">
      <c r="A10" s="33" t="str">
        <f>IF(B10=" "," ",'名簿'!B8)</f>
        <v> </v>
      </c>
      <c r="B10" s="34" t="str">
        <f>IF('名簿'!C8=0," ",'名簿'!C8)</f>
        <v> </v>
      </c>
      <c r="C10" s="35"/>
      <c r="D10" s="36">
        <f t="shared" si="0"/>
        <v>0</v>
      </c>
      <c r="E10" s="37"/>
      <c r="F10" s="35"/>
      <c r="G10" s="36">
        <f t="shared" si="1"/>
        <v>0</v>
      </c>
      <c r="H10" s="37"/>
      <c r="I10" s="34"/>
      <c r="J10" s="35"/>
      <c r="K10" s="38"/>
      <c r="L10" s="34"/>
      <c r="M10" s="34"/>
      <c r="N10" s="34"/>
      <c r="O10" s="34"/>
      <c r="P10" s="34"/>
      <c r="Q10" s="34"/>
      <c r="R10" s="34"/>
      <c r="S10" s="34"/>
      <c r="T10" s="39"/>
      <c r="U10" s="40" t="str">
        <f t="shared" si="2"/>
        <v>         </v>
      </c>
    </row>
    <row r="11" spans="1:21" ht="14.25" customHeight="1">
      <c r="A11" s="8" t="str">
        <f>IF(B11=" "," ",'名簿'!B9)</f>
        <v> </v>
      </c>
      <c r="B11" s="9" t="str">
        <f>IF('名簿'!C9=0," ",'名簿'!C9)</f>
        <v> </v>
      </c>
      <c r="C11" s="10"/>
      <c r="D11" s="17">
        <f t="shared" si="0"/>
        <v>0</v>
      </c>
      <c r="E11" s="11"/>
      <c r="F11" s="10"/>
      <c r="G11" s="18">
        <f t="shared" si="1"/>
        <v>0</v>
      </c>
      <c r="H11" s="11"/>
      <c r="I11" s="9"/>
      <c r="J11" s="10"/>
      <c r="K11" s="15"/>
      <c r="L11" s="9"/>
      <c r="M11" s="9"/>
      <c r="N11" s="9"/>
      <c r="O11" s="9"/>
      <c r="P11" s="9"/>
      <c r="Q11" s="9"/>
      <c r="R11" s="9"/>
      <c r="S11" s="9"/>
      <c r="T11" s="16"/>
      <c r="U11" s="14" t="str">
        <f t="shared" si="2"/>
        <v>         </v>
      </c>
    </row>
    <row r="12" spans="1:21" ht="14.25" customHeight="1">
      <c r="A12" s="8" t="str">
        <f>IF(B12=" "," ",'名簿'!B10)</f>
        <v> </v>
      </c>
      <c r="B12" s="9" t="str">
        <f>IF('名簿'!C10=0," ",'名簿'!C10)</f>
        <v> </v>
      </c>
      <c r="C12" s="10"/>
      <c r="D12" s="17">
        <f t="shared" si="0"/>
        <v>0</v>
      </c>
      <c r="E12" s="11"/>
      <c r="F12" s="10"/>
      <c r="G12" s="18">
        <f t="shared" si="1"/>
        <v>0</v>
      </c>
      <c r="H12" s="11"/>
      <c r="I12" s="9"/>
      <c r="J12" s="10"/>
      <c r="K12" s="15"/>
      <c r="L12" s="9"/>
      <c r="M12" s="9"/>
      <c r="N12" s="9"/>
      <c r="O12" s="9"/>
      <c r="P12" s="9"/>
      <c r="Q12" s="9"/>
      <c r="R12" s="9"/>
      <c r="S12" s="9"/>
      <c r="T12" s="16"/>
      <c r="U12" s="14" t="str">
        <f t="shared" si="2"/>
        <v>         </v>
      </c>
    </row>
    <row r="13" spans="1:21" ht="14.25" customHeight="1">
      <c r="A13" s="8" t="str">
        <f>IF(B13=" "," ",'名簿'!B11)</f>
        <v> </v>
      </c>
      <c r="B13" s="9" t="str">
        <f>IF('名簿'!C11=0," ",'名簿'!C11)</f>
        <v> </v>
      </c>
      <c r="C13" s="10"/>
      <c r="D13" s="17">
        <f t="shared" si="0"/>
        <v>0</v>
      </c>
      <c r="E13" s="11"/>
      <c r="F13" s="10"/>
      <c r="G13" s="18">
        <f t="shared" si="1"/>
        <v>0</v>
      </c>
      <c r="H13" s="11"/>
      <c r="I13" s="9"/>
      <c r="J13" s="10"/>
      <c r="K13" s="15"/>
      <c r="L13" s="9"/>
      <c r="M13" s="9"/>
      <c r="N13" s="9"/>
      <c r="O13" s="9"/>
      <c r="P13" s="9"/>
      <c r="Q13" s="9"/>
      <c r="R13" s="9"/>
      <c r="S13" s="9"/>
      <c r="T13" s="16"/>
      <c r="U13" s="14" t="str">
        <f t="shared" si="2"/>
        <v>         </v>
      </c>
    </row>
    <row r="14" spans="1:21" ht="14.25" customHeight="1" thickBot="1">
      <c r="A14" s="41" t="str">
        <f>IF(B14=" "," ",'名簿'!B12)</f>
        <v> </v>
      </c>
      <c r="B14" s="42" t="str">
        <f>IF('名簿'!C12=0," ",'名簿'!C12)</f>
        <v> </v>
      </c>
      <c r="C14" s="43"/>
      <c r="D14" s="51">
        <f t="shared" si="0"/>
        <v>0</v>
      </c>
      <c r="E14" s="45"/>
      <c r="F14" s="43"/>
      <c r="G14" s="44">
        <f t="shared" si="1"/>
        <v>0</v>
      </c>
      <c r="H14" s="45"/>
      <c r="I14" s="42"/>
      <c r="J14" s="43"/>
      <c r="K14" s="46"/>
      <c r="L14" s="42"/>
      <c r="M14" s="42"/>
      <c r="N14" s="42"/>
      <c r="O14" s="42"/>
      <c r="P14" s="42"/>
      <c r="Q14" s="42"/>
      <c r="R14" s="42"/>
      <c r="S14" s="42"/>
      <c r="T14" s="47"/>
      <c r="U14" s="48" t="str">
        <f t="shared" si="2"/>
        <v>         </v>
      </c>
    </row>
    <row r="15" spans="1:21" ht="14.25" customHeight="1">
      <c r="A15" s="27" t="str">
        <f>IF(B15=" "," ",'名簿'!B13)</f>
        <v> </v>
      </c>
      <c r="B15" s="28" t="str">
        <f>IF('名簿'!C13=0," ",'名簿'!C13)</f>
        <v> </v>
      </c>
      <c r="C15" s="29"/>
      <c r="D15" s="17">
        <f t="shared" si="0"/>
        <v>0</v>
      </c>
      <c r="E15" s="30"/>
      <c r="F15" s="29"/>
      <c r="G15" s="17">
        <f t="shared" si="1"/>
        <v>0</v>
      </c>
      <c r="H15" s="30"/>
      <c r="I15" s="28"/>
      <c r="J15" s="29"/>
      <c r="K15" s="31"/>
      <c r="L15" s="28"/>
      <c r="M15" s="28"/>
      <c r="N15" s="28"/>
      <c r="O15" s="28"/>
      <c r="P15" s="28"/>
      <c r="Q15" s="28"/>
      <c r="R15" s="28"/>
      <c r="S15" s="28"/>
      <c r="T15" s="32"/>
      <c r="U15" s="6" t="str">
        <f t="shared" si="2"/>
        <v>         </v>
      </c>
    </row>
    <row r="16" spans="1:21" ht="14.25" customHeight="1">
      <c r="A16" s="8" t="str">
        <f>IF(B16=" "," ",'名簿'!B14)</f>
        <v> </v>
      </c>
      <c r="B16" s="9" t="str">
        <f>IF('名簿'!C14=0," ",'名簿'!C14)</f>
        <v> </v>
      </c>
      <c r="C16" s="10"/>
      <c r="D16" s="17">
        <f t="shared" si="0"/>
        <v>0</v>
      </c>
      <c r="E16" s="11"/>
      <c r="F16" s="10"/>
      <c r="G16" s="18">
        <f t="shared" si="1"/>
        <v>0</v>
      </c>
      <c r="H16" s="11"/>
      <c r="I16" s="9"/>
      <c r="J16" s="10"/>
      <c r="K16" s="15"/>
      <c r="L16" s="9"/>
      <c r="M16" s="9"/>
      <c r="N16" s="9"/>
      <c r="O16" s="9"/>
      <c r="P16" s="9"/>
      <c r="Q16" s="9"/>
      <c r="R16" s="9"/>
      <c r="S16" s="9"/>
      <c r="T16" s="16"/>
      <c r="U16" s="14" t="str">
        <f t="shared" si="2"/>
        <v>         </v>
      </c>
    </row>
    <row r="17" spans="1:21" ht="14.25" customHeight="1">
      <c r="A17" s="8" t="str">
        <f>IF(B17=" "," ",'名簿'!B15)</f>
        <v> </v>
      </c>
      <c r="B17" s="9" t="str">
        <f>IF('名簿'!C15=0," ",'名簿'!C15)</f>
        <v> </v>
      </c>
      <c r="C17" s="10"/>
      <c r="D17" s="17">
        <f t="shared" si="0"/>
        <v>0</v>
      </c>
      <c r="E17" s="11"/>
      <c r="F17" s="10"/>
      <c r="G17" s="18">
        <f t="shared" si="1"/>
        <v>0</v>
      </c>
      <c r="H17" s="11"/>
      <c r="I17" s="9"/>
      <c r="J17" s="10"/>
      <c r="K17" s="15"/>
      <c r="L17" s="9"/>
      <c r="M17" s="9"/>
      <c r="N17" s="9"/>
      <c r="O17" s="9"/>
      <c r="P17" s="9"/>
      <c r="Q17" s="9"/>
      <c r="R17" s="9"/>
      <c r="S17" s="9"/>
      <c r="T17" s="16"/>
      <c r="U17" s="14" t="str">
        <f t="shared" si="2"/>
        <v>         </v>
      </c>
    </row>
    <row r="18" spans="1:21" ht="14.25" customHeight="1">
      <c r="A18" s="8" t="str">
        <f>IF(B18=" "," ",'名簿'!B16)</f>
        <v> </v>
      </c>
      <c r="B18" s="9" t="str">
        <f>IF('名簿'!C16=0," ",'名簿'!C16)</f>
        <v> </v>
      </c>
      <c r="C18" s="10"/>
      <c r="D18" s="17">
        <f t="shared" si="0"/>
        <v>0</v>
      </c>
      <c r="E18" s="11"/>
      <c r="F18" s="10"/>
      <c r="G18" s="18">
        <f t="shared" si="1"/>
        <v>0</v>
      </c>
      <c r="H18" s="11"/>
      <c r="I18" s="9"/>
      <c r="J18" s="10"/>
      <c r="K18" s="15"/>
      <c r="L18" s="9"/>
      <c r="M18" s="9"/>
      <c r="N18" s="9"/>
      <c r="O18" s="9"/>
      <c r="P18" s="9"/>
      <c r="Q18" s="9"/>
      <c r="R18" s="9"/>
      <c r="S18" s="9"/>
      <c r="T18" s="16"/>
      <c r="U18" s="14" t="str">
        <f t="shared" si="2"/>
        <v>         </v>
      </c>
    </row>
    <row r="19" spans="1:21" ht="14.25" customHeight="1" thickBot="1">
      <c r="A19" s="19" t="str">
        <f>IF(B19=" "," ",'名簿'!B17)</f>
        <v> </v>
      </c>
      <c r="B19" s="20" t="str">
        <f>IF('名簿'!C17=0," ",'名簿'!C17)</f>
        <v> </v>
      </c>
      <c r="C19" s="21"/>
      <c r="D19" s="50">
        <f t="shared" si="0"/>
        <v>0</v>
      </c>
      <c r="E19" s="23"/>
      <c r="F19" s="21"/>
      <c r="G19" s="22">
        <f t="shared" si="1"/>
        <v>0</v>
      </c>
      <c r="H19" s="23"/>
      <c r="I19" s="20"/>
      <c r="J19" s="21"/>
      <c r="K19" s="24"/>
      <c r="L19" s="20"/>
      <c r="M19" s="20"/>
      <c r="N19" s="20"/>
      <c r="O19" s="20"/>
      <c r="P19" s="20"/>
      <c r="Q19" s="20"/>
      <c r="R19" s="20"/>
      <c r="S19" s="20"/>
      <c r="T19" s="25"/>
      <c r="U19" s="26" t="str">
        <f t="shared" si="2"/>
        <v>         </v>
      </c>
    </row>
    <row r="20" spans="1:21" ht="14.25" customHeight="1">
      <c r="A20" s="33" t="str">
        <f>IF(B20=" "," ",'名簿'!B18)</f>
        <v> </v>
      </c>
      <c r="B20" s="34" t="str">
        <f>IF('名簿'!C18=0," ",'名簿'!C18)</f>
        <v> </v>
      </c>
      <c r="C20" s="35"/>
      <c r="D20" s="36">
        <f t="shared" si="0"/>
        <v>0</v>
      </c>
      <c r="E20" s="37"/>
      <c r="F20" s="35"/>
      <c r="G20" s="36">
        <f t="shared" si="1"/>
        <v>0</v>
      </c>
      <c r="H20" s="37"/>
      <c r="I20" s="34"/>
      <c r="J20" s="35"/>
      <c r="K20" s="38"/>
      <c r="L20" s="34"/>
      <c r="M20" s="34"/>
      <c r="N20" s="34"/>
      <c r="O20" s="34"/>
      <c r="P20" s="34"/>
      <c r="Q20" s="34"/>
      <c r="R20" s="34"/>
      <c r="S20" s="34"/>
      <c r="T20" s="39"/>
      <c r="U20" s="40" t="str">
        <f t="shared" si="2"/>
        <v>         </v>
      </c>
    </row>
    <row r="21" spans="1:21" ht="14.25" customHeight="1">
      <c r="A21" s="8" t="str">
        <f>IF(B21=" "," ",'名簿'!B19)</f>
        <v> </v>
      </c>
      <c r="B21" s="9" t="str">
        <f>IF('名簿'!C19=0," ",'名簿'!C19)</f>
        <v> </v>
      </c>
      <c r="C21" s="10"/>
      <c r="D21" s="17">
        <f t="shared" si="0"/>
        <v>0</v>
      </c>
      <c r="E21" s="11"/>
      <c r="F21" s="10"/>
      <c r="G21" s="18">
        <f t="shared" si="1"/>
        <v>0</v>
      </c>
      <c r="H21" s="11"/>
      <c r="I21" s="9"/>
      <c r="J21" s="10"/>
      <c r="K21" s="15"/>
      <c r="L21" s="9"/>
      <c r="M21" s="9"/>
      <c r="N21" s="9"/>
      <c r="O21" s="9"/>
      <c r="P21" s="9"/>
      <c r="Q21" s="9"/>
      <c r="R21" s="9"/>
      <c r="S21" s="9"/>
      <c r="T21" s="16"/>
      <c r="U21" s="14" t="str">
        <f t="shared" si="2"/>
        <v>         </v>
      </c>
    </row>
    <row r="22" spans="1:21" ht="14.25" customHeight="1">
      <c r="A22" s="8" t="str">
        <f>IF(B22=" "," ",'名簿'!B20)</f>
        <v> </v>
      </c>
      <c r="B22" s="9" t="str">
        <f>IF('名簿'!C20=0," ",'名簿'!C20)</f>
        <v> </v>
      </c>
      <c r="C22" s="10"/>
      <c r="D22" s="17">
        <f t="shared" si="0"/>
        <v>0</v>
      </c>
      <c r="E22" s="11"/>
      <c r="F22" s="10"/>
      <c r="G22" s="18">
        <f t="shared" si="1"/>
        <v>0</v>
      </c>
      <c r="H22" s="11"/>
      <c r="I22" s="9"/>
      <c r="J22" s="10"/>
      <c r="K22" s="15"/>
      <c r="L22" s="9"/>
      <c r="M22" s="9"/>
      <c r="N22" s="9"/>
      <c r="O22" s="9"/>
      <c r="P22" s="9"/>
      <c r="Q22" s="9"/>
      <c r="R22" s="9"/>
      <c r="S22" s="9"/>
      <c r="T22" s="16"/>
      <c r="U22" s="14" t="str">
        <f t="shared" si="2"/>
        <v>         </v>
      </c>
    </row>
    <row r="23" spans="1:21" ht="14.25" customHeight="1">
      <c r="A23" s="8" t="str">
        <f>IF(B23=" "," ",'名簿'!B21)</f>
        <v> </v>
      </c>
      <c r="B23" s="9" t="str">
        <f>IF('名簿'!C21=0," ",'名簿'!C21)</f>
        <v> </v>
      </c>
      <c r="C23" s="10"/>
      <c r="D23" s="17">
        <f t="shared" si="0"/>
        <v>0</v>
      </c>
      <c r="E23" s="11"/>
      <c r="F23" s="10"/>
      <c r="G23" s="18">
        <f t="shared" si="1"/>
        <v>0</v>
      </c>
      <c r="H23" s="11"/>
      <c r="I23" s="9"/>
      <c r="J23" s="10"/>
      <c r="K23" s="15"/>
      <c r="L23" s="9"/>
      <c r="M23" s="9"/>
      <c r="N23" s="9"/>
      <c r="O23" s="9"/>
      <c r="P23" s="9"/>
      <c r="Q23" s="9"/>
      <c r="R23" s="9"/>
      <c r="S23" s="9"/>
      <c r="T23" s="16"/>
      <c r="U23" s="14" t="str">
        <f t="shared" si="2"/>
        <v>         </v>
      </c>
    </row>
    <row r="24" spans="1:21" ht="14.25" customHeight="1" thickBot="1">
      <c r="A24" s="41" t="str">
        <f>IF(B24=" "," ",'名簿'!B22)</f>
        <v> </v>
      </c>
      <c r="B24" s="42" t="str">
        <f>IF('名簿'!C22=0," ",'名簿'!C22)</f>
        <v> </v>
      </c>
      <c r="C24" s="43"/>
      <c r="D24" s="51">
        <f t="shared" si="0"/>
        <v>0</v>
      </c>
      <c r="E24" s="45"/>
      <c r="F24" s="43"/>
      <c r="G24" s="44">
        <f t="shared" si="1"/>
        <v>0</v>
      </c>
      <c r="H24" s="45"/>
      <c r="I24" s="42"/>
      <c r="J24" s="43"/>
      <c r="K24" s="46"/>
      <c r="L24" s="42"/>
      <c r="M24" s="42"/>
      <c r="N24" s="42"/>
      <c r="O24" s="42"/>
      <c r="P24" s="42"/>
      <c r="Q24" s="42"/>
      <c r="R24" s="42"/>
      <c r="S24" s="42"/>
      <c r="T24" s="47"/>
      <c r="U24" s="48" t="str">
        <f t="shared" si="2"/>
        <v>         </v>
      </c>
    </row>
    <row r="25" spans="1:21" ht="14.25" customHeight="1">
      <c r="A25" s="27" t="str">
        <f>IF(B25=" "," ",'名簿'!B23)</f>
        <v> </v>
      </c>
      <c r="B25" s="28" t="str">
        <f>IF('名簿'!C23=0," ",'名簿'!C23)</f>
        <v> </v>
      </c>
      <c r="C25" s="29"/>
      <c r="D25" s="17">
        <f t="shared" si="0"/>
        <v>0</v>
      </c>
      <c r="E25" s="30"/>
      <c r="F25" s="29"/>
      <c r="G25" s="17">
        <f t="shared" si="1"/>
        <v>0</v>
      </c>
      <c r="H25" s="30"/>
      <c r="I25" s="28"/>
      <c r="J25" s="29"/>
      <c r="K25" s="31"/>
      <c r="L25" s="28"/>
      <c r="M25" s="28"/>
      <c r="N25" s="28"/>
      <c r="O25" s="28"/>
      <c r="P25" s="28"/>
      <c r="Q25" s="28"/>
      <c r="R25" s="28"/>
      <c r="S25" s="28"/>
      <c r="T25" s="32"/>
      <c r="U25" s="6" t="str">
        <f t="shared" si="2"/>
        <v>         </v>
      </c>
    </row>
    <row r="26" spans="1:21" ht="14.25" customHeight="1">
      <c r="A26" s="8" t="str">
        <f>IF(B26=" "," ",'名簿'!B24)</f>
        <v> </v>
      </c>
      <c r="B26" s="9" t="str">
        <f>IF('名簿'!C24=0," ",'名簿'!C24)</f>
        <v> </v>
      </c>
      <c r="C26" s="10"/>
      <c r="D26" s="17">
        <f t="shared" si="0"/>
        <v>0</v>
      </c>
      <c r="E26" s="11"/>
      <c r="F26" s="10"/>
      <c r="G26" s="18">
        <f t="shared" si="1"/>
        <v>0</v>
      </c>
      <c r="H26" s="11"/>
      <c r="I26" s="9"/>
      <c r="J26" s="10"/>
      <c r="K26" s="15"/>
      <c r="L26" s="9"/>
      <c r="M26" s="9"/>
      <c r="N26" s="9"/>
      <c r="O26" s="9"/>
      <c r="P26" s="9"/>
      <c r="Q26" s="9"/>
      <c r="R26" s="9"/>
      <c r="S26" s="9"/>
      <c r="T26" s="16"/>
      <c r="U26" s="14" t="str">
        <f t="shared" si="2"/>
        <v>         </v>
      </c>
    </row>
    <row r="27" spans="1:21" ht="14.25" customHeight="1">
      <c r="A27" s="8" t="str">
        <f>IF(B27=" "," ",'名簿'!B25)</f>
        <v> </v>
      </c>
      <c r="B27" s="9" t="str">
        <f>IF('名簿'!C25=0," ",'名簿'!C25)</f>
        <v> </v>
      </c>
      <c r="C27" s="10"/>
      <c r="D27" s="17">
        <f t="shared" si="0"/>
        <v>0</v>
      </c>
      <c r="E27" s="11"/>
      <c r="F27" s="10"/>
      <c r="G27" s="18">
        <f t="shared" si="1"/>
        <v>0</v>
      </c>
      <c r="H27" s="11"/>
      <c r="I27" s="9"/>
      <c r="J27" s="10"/>
      <c r="K27" s="15"/>
      <c r="L27" s="9"/>
      <c r="M27" s="9"/>
      <c r="N27" s="9"/>
      <c r="O27" s="9"/>
      <c r="P27" s="9"/>
      <c r="Q27" s="9"/>
      <c r="R27" s="9"/>
      <c r="S27" s="9"/>
      <c r="T27" s="16"/>
      <c r="U27" s="14" t="str">
        <f t="shared" si="2"/>
        <v>         </v>
      </c>
    </row>
    <row r="28" spans="1:21" ht="14.25" customHeight="1">
      <c r="A28" s="8" t="str">
        <f>IF(B28=" "," ",'名簿'!B26)</f>
        <v> </v>
      </c>
      <c r="B28" s="9" t="str">
        <f>IF('名簿'!C26=0," ",'名簿'!C26)</f>
        <v> </v>
      </c>
      <c r="C28" s="10"/>
      <c r="D28" s="17">
        <f t="shared" si="0"/>
        <v>0</v>
      </c>
      <c r="E28" s="11"/>
      <c r="F28" s="10"/>
      <c r="G28" s="18">
        <f t="shared" si="1"/>
        <v>0</v>
      </c>
      <c r="H28" s="11"/>
      <c r="I28" s="9"/>
      <c r="J28" s="10"/>
      <c r="K28" s="15"/>
      <c r="L28" s="9"/>
      <c r="M28" s="9"/>
      <c r="N28" s="9"/>
      <c r="O28" s="9"/>
      <c r="P28" s="9"/>
      <c r="Q28" s="9"/>
      <c r="R28" s="9"/>
      <c r="S28" s="9"/>
      <c r="T28" s="16"/>
      <c r="U28" s="14" t="str">
        <f t="shared" si="2"/>
        <v>         </v>
      </c>
    </row>
    <row r="29" spans="1:21" ht="14.25" customHeight="1" thickBot="1">
      <c r="A29" s="19" t="str">
        <f>IF(B29=" "," ",'名簿'!B27)</f>
        <v> </v>
      </c>
      <c r="B29" s="20" t="str">
        <f>IF('名簿'!C27=0," ",'名簿'!C27)</f>
        <v> </v>
      </c>
      <c r="C29" s="21"/>
      <c r="D29" s="50">
        <f t="shared" si="0"/>
        <v>0</v>
      </c>
      <c r="E29" s="23"/>
      <c r="F29" s="21"/>
      <c r="G29" s="22">
        <f t="shared" si="1"/>
        <v>0</v>
      </c>
      <c r="H29" s="23"/>
      <c r="I29" s="20"/>
      <c r="J29" s="21"/>
      <c r="K29" s="24"/>
      <c r="L29" s="20"/>
      <c r="M29" s="20"/>
      <c r="N29" s="20"/>
      <c r="O29" s="20"/>
      <c r="P29" s="20"/>
      <c r="Q29" s="20"/>
      <c r="R29" s="20"/>
      <c r="S29" s="20"/>
      <c r="T29" s="25"/>
      <c r="U29" s="26" t="str">
        <f t="shared" si="2"/>
        <v>         </v>
      </c>
    </row>
    <row r="30" spans="1:21" ht="14.25" customHeight="1">
      <c r="A30" s="33" t="str">
        <f>IF(B30=" "," ",'名簿'!B28)</f>
        <v> </v>
      </c>
      <c r="B30" s="34" t="str">
        <f>IF('名簿'!C28=0," ",'名簿'!C28)</f>
        <v> </v>
      </c>
      <c r="C30" s="35"/>
      <c r="D30" s="36">
        <f t="shared" si="0"/>
        <v>0</v>
      </c>
      <c r="E30" s="37"/>
      <c r="F30" s="35"/>
      <c r="G30" s="36">
        <f t="shared" si="1"/>
        <v>0</v>
      </c>
      <c r="H30" s="37"/>
      <c r="I30" s="34"/>
      <c r="J30" s="35"/>
      <c r="K30" s="38"/>
      <c r="L30" s="34"/>
      <c r="M30" s="34"/>
      <c r="N30" s="34"/>
      <c r="O30" s="34"/>
      <c r="P30" s="34"/>
      <c r="Q30" s="34"/>
      <c r="R30" s="34"/>
      <c r="S30" s="34"/>
      <c r="T30" s="39"/>
      <c r="U30" s="40" t="str">
        <f t="shared" si="2"/>
        <v>         </v>
      </c>
    </row>
    <row r="31" spans="1:21" ht="14.25" customHeight="1">
      <c r="A31" s="8" t="str">
        <f>IF(B31=" "," ",'名簿'!B29)</f>
        <v> </v>
      </c>
      <c r="B31" s="9" t="str">
        <f>IF('名簿'!C29=0," ",'名簿'!C29)</f>
        <v> </v>
      </c>
      <c r="C31" s="10"/>
      <c r="D31" s="17">
        <f t="shared" si="0"/>
        <v>0</v>
      </c>
      <c r="E31" s="11"/>
      <c r="F31" s="10"/>
      <c r="G31" s="18">
        <f t="shared" si="1"/>
        <v>0</v>
      </c>
      <c r="H31" s="11"/>
      <c r="I31" s="9"/>
      <c r="J31" s="10"/>
      <c r="K31" s="15"/>
      <c r="L31" s="9"/>
      <c r="M31" s="9"/>
      <c r="N31" s="9"/>
      <c r="O31" s="9"/>
      <c r="P31" s="9"/>
      <c r="Q31" s="9"/>
      <c r="R31" s="9"/>
      <c r="S31" s="9"/>
      <c r="T31" s="16"/>
      <c r="U31" s="14" t="str">
        <f t="shared" si="2"/>
        <v>         </v>
      </c>
    </row>
    <row r="32" spans="1:21" ht="14.25" customHeight="1">
      <c r="A32" s="8" t="str">
        <f>IF(B32=" "," ",'名簿'!B30)</f>
        <v> </v>
      </c>
      <c r="B32" s="9" t="str">
        <f>IF('名簿'!C30=0," ",'名簿'!C30)</f>
        <v> </v>
      </c>
      <c r="C32" s="10"/>
      <c r="D32" s="17">
        <f t="shared" si="0"/>
        <v>0</v>
      </c>
      <c r="E32" s="11"/>
      <c r="F32" s="10"/>
      <c r="G32" s="18">
        <f t="shared" si="1"/>
        <v>0</v>
      </c>
      <c r="H32" s="11"/>
      <c r="I32" s="9"/>
      <c r="J32" s="10"/>
      <c r="K32" s="15"/>
      <c r="L32" s="9"/>
      <c r="M32" s="9"/>
      <c r="N32" s="9"/>
      <c r="O32" s="9"/>
      <c r="P32" s="9"/>
      <c r="Q32" s="9"/>
      <c r="R32" s="9"/>
      <c r="S32" s="9"/>
      <c r="T32" s="16"/>
      <c r="U32" s="14" t="str">
        <f t="shared" si="2"/>
        <v>         </v>
      </c>
    </row>
    <row r="33" spans="1:21" ht="14.25" customHeight="1">
      <c r="A33" s="8" t="str">
        <f>IF(B33=" "," ",'名簿'!B31)</f>
        <v> </v>
      </c>
      <c r="B33" s="9" t="str">
        <f>IF('名簿'!C31=0," ",'名簿'!C31)</f>
        <v> </v>
      </c>
      <c r="C33" s="10"/>
      <c r="D33" s="17">
        <f t="shared" si="0"/>
        <v>0</v>
      </c>
      <c r="E33" s="11"/>
      <c r="F33" s="10"/>
      <c r="G33" s="18">
        <f t="shared" si="1"/>
        <v>0</v>
      </c>
      <c r="H33" s="11"/>
      <c r="I33" s="9"/>
      <c r="J33" s="10"/>
      <c r="K33" s="15"/>
      <c r="L33" s="9"/>
      <c r="M33" s="9"/>
      <c r="N33" s="9"/>
      <c r="O33" s="9"/>
      <c r="P33" s="9"/>
      <c r="Q33" s="9"/>
      <c r="R33" s="9"/>
      <c r="S33" s="9"/>
      <c r="T33" s="16"/>
      <c r="U33" s="14" t="str">
        <f t="shared" si="2"/>
        <v>         </v>
      </c>
    </row>
    <row r="34" spans="1:21" ht="14.25" customHeight="1" thickBot="1">
      <c r="A34" s="41" t="str">
        <f>IF(B34=" "," ",'名簿'!B32)</f>
        <v> </v>
      </c>
      <c r="B34" s="42" t="str">
        <f>IF('名簿'!C32=0," ",'名簿'!C32)</f>
        <v> </v>
      </c>
      <c r="C34" s="43"/>
      <c r="D34" s="51">
        <f t="shared" si="0"/>
        <v>0</v>
      </c>
      <c r="E34" s="45"/>
      <c r="F34" s="43"/>
      <c r="G34" s="44">
        <f t="shared" si="1"/>
        <v>0</v>
      </c>
      <c r="H34" s="45"/>
      <c r="I34" s="42"/>
      <c r="J34" s="43"/>
      <c r="K34" s="46"/>
      <c r="L34" s="42"/>
      <c r="M34" s="42"/>
      <c r="N34" s="42"/>
      <c r="O34" s="42"/>
      <c r="P34" s="42"/>
      <c r="Q34" s="42"/>
      <c r="R34" s="42"/>
      <c r="S34" s="42"/>
      <c r="T34" s="47"/>
      <c r="U34" s="48" t="str">
        <f t="shared" si="2"/>
        <v>         </v>
      </c>
    </row>
    <row r="35" spans="1:21" ht="14.25" customHeight="1">
      <c r="A35" s="27" t="str">
        <f>IF(B35=" "," ",'名簿'!B33)</f>
        <v> </v>
      </c>
      <c r="B35" s="28" t="str">
        <f>IF('名簿'!C33=0," ",'名簿'!C33)</f>
        <v> </v>
      </c>
      <c r="C35" s="29"/>
      <c r="D35" s="17">
        <f t="shared" si="0"/>
        <v>0</v>
      </c>
      <c r="E35" s="30"/>
      <c r="F35" s="29"/>
      <c r="G35" s="17">
        <f t="shared" si="1"/>
        <v>0</v>
      </c>
      <c r="H35" s="30"/>
      <c r="I35" s="28"/>
      <c r="J35" s="29"/>
      <c r="K35" s="31"/>
      <c r="L35" s="28"/>
      <c r="M35" s="28"/>
      <c r="N35" s="28"/>
      <c r="O35" s="28"/>
      <c r="P35" s="28"/>
      <c r="Q35" s="28"/>
      <c r="R35" s="28"/>
      <c r="S35" s="28"/>
      <c r="T35" s="32"/>
      <c r="U35" s="6" t="str">
        <f t="shared" si="2"/>
        <v>         </v>
      </c>
    </row>
    <row r="36" spans="1:21" ht="14.25" customHeight="1">
      <c r="A36" s="8" t="str">
        <f>IF(B36=" "," ",'名簿'!B34)</f>
        <v> </v>
      </c>
      <c r="B36" s="9" t="str">
        <f>IF('名簿'!C34=0," ",'名簿'!C34)</f>
        <v> </v>
      </c>
      <c r="C36" s="10"/>
      <c r="D36" s="17">
        <f t="shared" si="0"/>
        <v>0</v>
      </c>
      <c r="E36" s="11"/>
      <c r="F36" s="10"/>
      <c r="G36" s="18">
        <f t="shared" si="1"/>
        <v>0</v>
      </c>
      <c r="H36" s="11"/>
      <c r="I36" s="9"/>
      <c r="J36" s="10"/>
      <c r="K36" s="15"/>
      <c r="L36" s="9"/>
      <c r="M36" s="9"/>
      <c r="N36" s="9"/>
      <c r="O36" s="9"/>
      <c r="P36" s="9"/>
      <c r="Q36" s="9"/>
      <c r="R36" s="9"/>
      <c r="S36" s="9"/>
      <c r="T36" s="16"/>
      <c r="U36" s="14" t="str">
        <f t="shared" si="2"/>
        <v>         </v>
      </c>
    </row>
    <row r="37" spans="1:21" ht="14.25" customHeight="1">
      <c r="A37" s="8" t="str">
        <f>IF(B37=" "," ",'名簿'!B35)</f>
        <v> </v>
      </c>
      <c r="B37" s="9" t="str">
        <f>IF('名簿'!C35=0," ",'名簿'!C35)</f>
        <v> </v>
      </c>
      <c r="C37" s="10"/>
      <c r="D37" s="17">
        <f t="shared" si="0"/>
        <v>0</v>
      </c>
      <c r="E37" s="11"/>
      <c r="F37" s="10"/>
      <c r="G37" s="18">
        <f t="shared" si="1"/>
        <v>0</v>
      </c>
      <c r="H37" s="11"/>
      <c r="I37" s="9"/>
      <c r="J37" s="10"/>
      <c r="K37" s="15"/>
      <c r="L37" s="9"/>
      <c r="M37" s="9"/>
      <c r="N37" s="9"/>
      <c r="O37" s="9"/>
      <c r="P37" s="9"/>
      <c r="Q37" s="9"/>
      <c r="R37" s="9"/>
      <c r="S37" s="9"/>
      <c r="T37" s="16"/>
      <c r="U37" s="14" t="str">
        <f t="shared" si="2"/>
        <v>         </v>
      </c>
    </row>
    <row r="38" spans="1:21" ht="14.25" customHeight="1">
      <c r="A38" s="8" t="str">
        <f>IF(B38=" "," ",'名簿'!B36)</f>
        <v> </v>
      </c>
      <c r="B38" s="9" t="str">
        <f>IF('名簿'!C36=0," ",'名簿'!C36)</f>
        <v> </v>
      </c>
      <c r="C38" s="10"/>
      <c r="D38" s="17">
        <f t="shared" si="0"/>
        <v>0</v>
      </c>
      <c r="E38" s="11"/>
      <c r="F38" s="10"/>
      <c r="G38" s="18">
        <f t="shared" si="1"/>
        <v>0</v>
      </c>
      <c r="H38" s="11"/>
      <c r="I38" s="9"/>
      <c r="J38" s="10"/>
      <c r="K38" s="15"/>
      <c r="L38" s="9"/>
      <c r="M38" s="9"/>
      <c r="N38" s="9"/>
      <c r="O38" s="9"/>
      <c r="P38" s="9"/>
      <c r="Q38" s="9"/>
      <c r="R38" s="9"/>
      <c r="S38" s="9"/>
      <c r="T38" s="16"/>
      <c r="U38" s="14" t="str">
        <f t="shared" si="2"/>
        <v>         </v>
      </c>
    </row>
    <row r="39" spans="1:21" ht="14.25" customHeight="1" thickBot="1">
      <c r="A39" s="19" t="str">
        <f>IF(B39=" "," ",'名簿'!B37)</f>
        <v> </v>
      </c>
      <c r="B39" s="20" t="str">
        <f>IF('名簿'!C37=0," ",'名簿'!C37)</f>
        <v> </v>
      </c>
      <c r="C39" s="21"/>
      <c r="D39" s="50">
        <f t="shared" si="0"/>
        <v>0</v>
      </c>
      <c r="E39" s="23"/>
      <c r="F39" s="21"/>
      <c r="G39" s="22">
        <f t="shared" si="1"/>
        <v>0</v>
      </c>
      <c r="H39" s="23"/>
      <c r="I39" s="20"/>
      <c r="J39" s="21"/>
      <c r="K39" s="24"/>
      <c r="L39" s="20"/>
      <c r="M39" s="20"/>
      <c r="N39" s="20"/>
      <c r="O39" s="20"/>
      <c r="P39" s="20"/>
      <c r="Q39" s="20"/>
      <c r="R39" s="20"/>
      <c r="S39" s="20"/>
      <c r="T39" s="25"/>
      <c r="U39" s="26" t="str">
        <f t="shared" si="2"/>
        <v>         </v>
      </c>
    </row>
    <row r="40" spans="1:21" ht="14.25" customHeight="1">
      <c r="A40" s="33" t="str">
        <f>IF(B40=" "," ",'名簿'!B38)</f>
        <v> </v>
      </c>
      <c r="B40" s="34" t="str">
        <f>IF('名簿'!C38=0," ",'名簿'!C38)</f>
        <v> </v>
      </c>
      <c r="C40" s="35"/>
      <c r="D40" s="36">
        <f t="shared" si="0"/>
        <v>0</v>
      </c>
      <c r="E40" s="37"/>
      <c r="F40" s="35"/>
      <c r="G40" s="36">
        <f t="shared" si="1"/>
        <v>0</v>
      </c>
      <c r="H40" s="37"/>
      <c r="I40" s="34"/>
      <c r="J40" s="35"/>
      <c r="K40" s="38"/>
      <c r="L40" s="34"/>
      <c r="M40" s="34"/>
      <c r="N40" s="34"/>
      <c r="O40" s="34"/>
      <c r="P40" s="34"/>
      <c r="Q40" s="34"/>
      <c r="R40" s="34"/>
      <c r="S40" s="34"/>
      <c r="T40" s="39"/>
      <c r="U40" s="40" t="str">
        <f t="shared" si="2"/>
        <v>         </v>
      </c>
    </row>
    <row r="41" spans="1:21" ht="14.25" customHeight="1">
      <c r="A41" s="8" t="str">
        <f>IF(B41=" "," ",'名簿'!B39)</f>
        <v> </v>
      </c>
      <c r="B41" s="9" t="str">
        <f>IF('名簿'!C39=0," ",'名簿'!C39)</f>
        <v> </v>
      </c>
      <c r="C41" s="10"/>
      <c r="D41" s="17">
        <f t="shared" si="0"/>
        <v>0</v>
      </c>
      <c r="E41" s="11"/>
      <c r="F41" s="10"/>
      <c r="G41" s="18">
        <f t="shared" si="1"/>
        <v>0</v>
      </c>
      <c r="H41" s="11"/>
      <c r="I41" s="9"/>
      <c r="J41" s="10"/>
      <c r="K41" s="15"/>
      <c r="L41" s="9"/>
      <c r="M41" s="9"/>
      <c r="N41" s="9"/>
      <c r="O41" s="9"/>
      <c r="P41" s="9"/>
      <c r="Q41" s="9"/>
      <c r="R41" s="9"/>
      <c r="S41" s="9"/>
      <c r="T41" s="16"/>
      <c r="U41" s="14" t="str">
        <f t="shared" si="2"/>
        <v>         </v>
      </c>
    </row>
    <row r="42" spans="1:21" ht="14.25" customHeight="1">
      <c r="A42" s="8" t="str">
        <f>IF(B42=" "," ",'名簿'!B40)</f>
        <v> </v>
      </c>
      <c r="B42" s="9" t="str">
        <f>IF('名簿'!C40=0," ",'名簿'!C40)</f>
        <v> </v>
      </c>
      <c r="C42" s="10"/>
      <c r="D42" s="17">
        <f t="shared" si="0"/>
        <v>0</v>
      </c>
      <c r="E42" s="11"/>
      <c r="F42" s="10"/>
      <c r="G42" s="18">
        <f t="shared" si="1"/>
        <v>0</v>
      </c>
      <c r="H42" s="11"/>
      <c r="I42" s="9"/>
      <c r="J42" s="10"/>
      <c r="K42" s="15"/>
      <c r="L42" s="9"/>
      <c r="M42" s="9"/>
      <c r="N42" s="9"/>
      <c r="O42" s="9"/>
      <c r="P42" s="9"/>
      <c r="Q42" s="9"/>
      <c r="R42" s="9"/>
      <c r="S42" s="9"/>
      <c r="T42" s="16"/>
      <c r="U42" s="14" t="str">
        <f t="shared" si="2"/>
        <v>         </v>
      </c>
    </row>
    <row r="43" spans="1:21" ht="14.25" customHeight="1">
      <c r="A43" s="8" t="str">
        <f>IF(B43=" "," ",'名簿'!B41)</f>
        <v> </v>
      </c>
      <c r="B43" s="9" t="str">
        <f>IF('名簿'!C41=0," ",'名簿'!C41)</f>
        <v> </v>
      </c>
      <c r="C43" s="10"/>
      <c r="D43" s="17">
        <f t="shared" si="0"/>
        <v>0</v>
      </c>
      <c r="E43" s="11"/>
      <c r="F43" s="10"/>
      <c r="G43" s="18">
        <f t="shared" si="1"/>
        <v>0</v>
      </c>
      <c r="H43" s="11"/>
      <c r="I43" s="9"/>
      <c r="J43" s="10"/>
      <c r="K43" s="15"/>
      <c r="L43" s="9"/>
      <c r="M43" s="9"/>
      <c r="N43" s="9"/>
      <c r="O43" s="9"/>
      <c r="P43" s="9"/>
      <c r="Q43" s="9"/>
      <c r="R43" s="9"/>
      <c r="S43" s="9"/>
      <c r="T43" s="16"/>
      <c r="U43" s="14" t="str">
        <f t="shared" si="2"/>
        <v>         </v>
      </c>
    </row>
    <row r="44" spans="1:21" ht="14.25" customHeight="1" thickBot="1">
      <c r="A44" s="41" t="str">
        <f>IF(B44=" "," ",'名簿'!B42)</f>
        <v> </v>
      </c>
      <c r="B44" s="42" t="str">
        <f>IF('名簿'!C42=0," ",'名簿'!C42)</f>
        <v> </v>
      </c>
      <c r="C44" s="43"/>
      <c r="D44" s="51">
        <f t="shared" si="0"/>
        <v>0</v>
      </c>
      <c r="E44" s="45"/>
      <c r="F44" s="43"/>
      <c r="G44" s="44">
        <f t="shared" si="1"/>
        <v>0</v>
      </c>
      <c r="H44" s="45"/>
      <c r="I44" s="42"/>
      <c r="J44" s="43"/>
      <c r="K44" s="46"/>
      <c r="L44" s="42"/>
      <c r="M44" s="42"/>
      <c r="N44" s="42"/>
      <c r="O44" s="42"/>
      <c r="P44" s="42"/>
      <c r="Q44" s="42"/>
      <c r="R44" s="42"/>
      <c r="S44" s="42"/>
      <c r="T44" s="47"/>
      <c r="U44" s="48" t="str">
        <f t="shared" si="2"/>
        <v>         </v>
      </c>
    </row>
    <row r="45" spans="1:21" ht="14.25" customHeight="1">
      <c r="A45" s="27" t="str">
        <f>IF(B45=" "," ",'名簿'!B43)</f>
        <v> </v>
      </c>
      <c r="B45" s="28" t="str">
        <f>IF('名簿'!C43=0," ",'名簿'!C43)</f>
        <v> </v>
      </c>
      <c r="C45" s="29"/>
      <c r="D45" s="17">
        <f t="shared" si="0"/>
        <v>0</v>
      </c>
      <c r="E45" s="30"/>
      <c r="F45" s="29"/>
      <c r="G45" s="17">
        <f t="shared" si="1"/>
        <v>0</v>
      </c>
      <c r="H45" s="30"/>
      <c r="I45" s="28"/>
      <c r="J45" s="29"/>
      <c r="K45" s="31"/>
      <c r="L45" s="28"/>
      <c r="M45" s="28"/>
      <c r="N45" s="28"/>
      <c r="O45" s="28"/>
      <c r="P45" s="28"/>
      <c r="Q45" s="28"/>
      <c r="R45" s="28"/>
      <c r="S45" s="28"/>
      <c r="T45" s="32"/>
      <c r="U45" s="6" t="str">
        <f t="shared" si="2"/>
        <v>         </v>
      </c>
    </row>
    <row r="46" spans="1:21" ht="14.25" customHeight="1">
      <c r="A46" s="8" t="str">
        <f>IF(B46=" "," ",'名簿'!B44)</f>
        <v> </v>
      </c>
      <c r="B46" s="9" t="str">
        <f>IF('名簿'!C44=0," ",'名簿'!C44)</f>
        <v> </v>
      </c>
      <c r="C46" s="10"/>
      <c r="D46" s="17">
        <f t="shared" si="0"/>
        <v>0</v>
      </c>
      <c r="E46" s="11"/>
      <c r="F46" s="10"/>
      <c r="G46" s="18">
        <f t="shared" si="1"/>
        <v>0</v>
      </c>
      <c r="H46" s="11"/>
      <c r="I46" s="9"/>
      <c r="J46" s="10"/>
      <c r="K46" s="15"/>
      <c r="L46" s="9"/>
      <c r="M46" s="9"/>
      <c r="N46" s="9"/>
      <c r="O46" s="9"/>
      <c r="P46" s="9"/>
      <c r="Q46" s="9"/>
      <c r="R46" s="9"/>
      <c r="S46" s="9"/>
      <c r="T46" s="16"/>
      <c r="U46" s="14" t="str">
        <f t="shared" si="2"/>
        <v>         </v>
      </c>
    </row>
    <row r="47" spans="1:21" ht="14.25" customHeight="1">
      <c r="A47" s="8" t="str">
        <f>IF(B47=" "," ",'名簿'!B45)</f>
        <v> </v>
      </c>
      <c r="B47" s="9" t="str">
        <f>IF('名簿'!C45=0," ",'名簿'!C45)</f>
        <v> </v>
      </c>
      <c r="C47" s="10"/>
      <c r="D47" s="17">
        <f t="shared" si="0"/>
        <v>0</v>
      </c>
      <c r="E47" s="11"/>
      <c r="F47" s="10"/>
      <c r="G47" s="18">
        <f t="shared" si="1"/>
        <v>0</v>
      </c>
      <c r="H47" s="11"/>
      <c r="I47" s="9"/>
      <c r="J47" s="10"/>
      <c r="K47" s="15"/>
      <c r="L47" s="9"/>
      <c r="M47" s="9"/>
      <c r="N47" s="9"/>
      <c r="O47" s="9"/>
      <c r="P47" s="9"/>
      <c r="Q47" s="9"/>
      <c r="R47" s="9"/>
      <c r="S47" s="9"/>
      <c r="T47" s="16"/>
      <c r="U47" s="14" t="str">
        <f t="shared" si="2"/>
        <v>         </v>
      </c>
    </row>
    <row r="48" spans="1:21" ht="14.25" customHeight="1">
      <c r="A48" s="8" t="str">
        <f>IF(B48=" "," ",'名簿'!B46)</f>
        <v> </v>
      </c>
      <c r="B48" s="9" t="str">
        <f>IF('名簿'!C46=0," ",'名簿'!C46)</f>
        <v> </v>
      </c>
      <c r="C48" s="10"/>
      <c r="D48" s="17">
        <f t="shared" si="0"/>
        <v>0</v>
      </c>
      <c r="E48" s="11"/>
      <c r="F48" s="10"/>
      <c r="G48" s="18">
        <f t="shared" si="1"/>
        <v>0</v>
      </c>
      <c r="H48" s="11"/>
      <c r="I48" s="9"/>
      <c r="J48" s="10"/>
      <c r="K48" s="15"/>
      <c r="L48" s="9"/>
      <c r="M48" s="9"/>
      <c r="N48" s="9"/>
      <c r="O48" s="9"/>
      <c r="P48" s="9"/>
      <c r="Q48" s="9"/>
      <c r="R48" s="9"/>
      <c r="S48" s="9"/>
      <c r="T48" s="16"/>
      <c r="U48" s="14" t="str">
        <f t="shared" si="2"/>
        <v>         </v>
      </c>
    </row>
    <row r="49" spans="1:21" ht="14.25" customHeight="1">
      <c r="A49" s="8" t="str">
        <f>IF(B49=" "," ",'名簿'!B47)</f>
        <v> </v>
      </c>
      <c r="B49" s="9" t="str">
        <f>IF('名簿'!C47=0," ",'名簿'!C47)</f>
        <v> </v>
      </c>
      <c r="C49" s="10"/>
      <c r="D49" s="17">
        <f t="shared" si="0"/>
        <v>0</v>
      </c>
      <c r="E49" s="11"/>
      <c r="F49" s="10"/>
      <c r="G49" s="18">
        <f t="shared" si="1"/>
        <v>0</v>
      </c>
      <c r="H49" s="11"/>
      <c r="I49" s="9"/>
      <c r="J49" s="10"/>
      <c r="K49" s="15"/>
      <c r="L49" s="9"/>
      <c r="M49" s="9"/>
      <c r="N49" s="9"/>
      <c r="O49" s="9"/>
      <c r="P49" s="9"/>
      <c r="Q49" s="9"/>
      <c r="R49" s="9"/>
      <c r="S49" s="9"/>
      <c r="T49" s="16"/>
      <c r="U49" s="14" t="str">
        <f t="shared" si="2"/>
        <v>         </v>
      </c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22">
    <mergeCell ref="A2:A4"/>
    <mergeCell ref="B2:B4"/>
    <mergeCell ref="C2:C4"/>
    <mergeCell ref="E2:E4"/>
    <mergeCell ref="F2:F4"/>
    <mergeCell ref="G2:G4"/>
    <mergeCell ref="H2:H4"/>
    <mergeCell ref="D2:D3"/>
    <mergeCell ref="O3:O4"/>
    <mergeCell ref="P3:P4"/>
    <mergeCell ref="Q3:Q4"/>
    <mergeCell ref="R3:R4"/>
    <mergeCell ref="I2:I4"/>
    <mergeCell ref="K3:K4"/>
    <mergeCell ref="L3:L4"/>
    <mergeCell ref="M3:M4"/>
    <mergeCell ref="J2:J4"/>
    <mergeCell ref="K2:U2"/>
    <mergeCell ref="N3:N4"/>
    <mergeCell ref="S3:S4"/>
    <mergeCell ref="T3:T4"/>
    <mergeCell ref="U3:U4"/>
  </mergeCell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28">
      <pane xSplit="2" ySplit="4" topLeftCell="C5" activePane="bottomRight" state="split"/>
      <selection pane="topLeft" activeCell="A1" sqref="A1"/>
      <selection pane="topRight" activeCell="C1" sqref="C1"/>
      <selection pane="bottomLeft" activeCell="A5" sqref="A5"/>
      <selection pane="bottomRight" activeCell="J33" sqref="J33"/>
      <selection pane="topLeft" activeCell="P48" sqref="P48"/>
    </sheetView>
  </sheetViews>
  <sheetFormatPr defaultColWidth="9.00390625" defaultRowHeight="13.5"/>
  <cols>
    <col min="1" max="1" width="8.125" style="0" customWidth="1"/>
    <col min="2" max="2" width="10.125" style="0" customWidth="1"/>
    <col min="3" max="19" width="3.75390625" style="0" customWidth="1"/>
    <col min="20" max="20" width="8.125" style="0" customWidth="1"/>
    <col min="21" max="21" width="24.50390625" style="0" customWidth="1"/>
    <col min="22" max="25" width="4.50390625" style="0" customWidth="1"/>
  </cols>
  <sheetData>
    <row r="2" spans="1:21" ht="13.5" customHeight="1">
      <c r="A2" s="112" t="s">
        <v>2</v>
      </c>
      <c r="B2" s="115" t="s">
        <v>3</v>
      </c>
      <c r="C2" s="118" t="s">
        <v>13</v>
      </c>
      <c r="D2" s="133" t="s">
        <v>26</v>
      </c>
      <c r="E2" s="121" t="s">
        <v>6</v>
      </c>
      <c r="F2" s="124" t="s">
        <v>7</v>
      </c>
      <c r="G2" s="127" t="s">
        <v>8</v>
      </c>
      <c r="H2" s="130" t="s">
        <v>9</v>
      </c>
      <c r="I2" s="135" t="s">
        <v>10</v>
      </c>
      <c r="J2" s="138" t="s">
        <v>11</v>
      </c>
      <c r="K2" s="109" t="s">
        <v>24</v>
      </c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5" s="3" customFormat="1" ht="82.5" customHeight="1" thickBot="1">
      <c r="A3" s="113"/>
      <c r="B3" s="116"/>
      <c r="C3" s="119"/>
      <c r="D3" s="134"/>
      <c r="E3" s="122"/>
      <c r="F3" s="125"/>
      <c r="G3" s="128"/>
      <c r="H3" s="131"/>
      <c r="I3" s="136"/>
      <c r="J3" s="139"/>
      <c r="K3" s="141" t="s">
        <v>15</v>
      </c>
      <c r="L3" s="107" t="s">
        <v>22</v>
      </c>
      <c r="M3" s="107" t="s">
        <v>21</v>
      </c>
      <c r="N3" s="107" t="s">
        <v>16</v>
      </c>
      <c r="O3" s="107" t="s">
        <v>17</v>
      </c>
      <c r="P3" s="107" t="s">
        <v>20</v>
      </c>
      <c r="Q3" s="107" t="s">
        <v>23</v>
      </c>
      <c r="R3" s="107" t="s">
        <v>18</v>
      </c>
      <c r="S3" s="107" t="s">
        <v>19</v>
      </c>
      <c r="T3" s="103" t="s">
        <v>25</v>
      </c>
      <c r="U3" s="105"/>
      <c r="V3" s="4"/>
      <c r="W3" s="4"/>
      <c r="X3" s="4"/>
      <c r="Y3" s="4"/>
    </row>
    <row r="4" spans="1:25" s="3" customFormat="1" ht="17.25" customHeight="1" thickBot="1">
      <c r="A4" s="114"/>
      <c r="B4" s="117"/>
      <c r="C4" s="120"/>
      <c r="D4" s="49"/>
      <c r="E4" s="123"/>
      <c r="F4" s="126"/>
      <c r="G4" s="129"/>
      <c r="H4" s="132"/>
      <c r="I4" s="137"/>
      <c r="J4" s="140"/>
      <c r="K4" s="142"/>
      <c r="L4" s="108"/>
      <c r="M4" s="108"/>
      <c r="N4" s="108"/>
      <c r="O4" s="108"/>
      <c r="P4" s="108"/>
      <c r="Q4" s="108"/>
      <c r="R4" s="108"/>
      <c r="S4" s="108"/>
      <c r="T4" s="104"/>
      <c r="U4" s="106"/>
      <c r="V4" s="4"/>
      <c r="W4" s="4"/>
      <c r="X4" s="4"/>
      <c r="Y4" s="4"/>
    </row>
    <row r="5" spans="1:21" ht="14.25" customHeight="1">
      <c r="A5" s="8" t="str">
        <f>IF(B5=" "," ",'名簿'!B3)</f>
        <v> </v>
      </c>
      <c r="B5" s="9" t="str">
        <f>IF('名簿'!C3=0," ",'名簿'!C3)</f>
        <v> </v>
      </c>
      <c r="C5" s="10"/>
      <c r="D5" s="17">
        <f aca="true" t="shared" si="0" ref="D5:D49">$D$4-C5</f>
        <v>0</v>
      </c>
      <c r="E5" s="11"/>
      <c r="F5" s="10"/>
      <c r="G5" s="18">
        <f aca="true" t="shared" si="1" ref="G5:G49">D5-E5-F5</f>
        <v>0</v>
      </c>
      <c r="H5" s="11"/>
      <c r="I5" s="9"/>
      <c r="J5" s="10"/>
      <c r="K5" s="15"/>
      <c r="L5" s="9"/>
      <c r="M5" s="9"/>
      <c r="N5" s="9"/>
      <c r="O5" s="9"/>
      <c r="P5" s="9"/>
      <c r="Q5" s="9"/>
      <c r="R5" s="9"/>
      <c r="S5" s="9"/>
      <c r="T5" s="16"/>
      <c r="U5" s="14" t="str">
        <f aca="true" t="shared" si="2" ref="U5:U49">IF(K5=0," ",K$3&amp;K5)&amp;IF(L5=0," ",L$3&amp;L5)&amp;IF(M5=0," ",M$3&amp;M5)&amp;IF(N5=0," ",N$3&amp;N5)&amp;IF(O5=0," ",O$3&amp;O5)&amp;IF(P5=0," ",P$3&amp;P5)&amp;IF(Q5=0," ",Q$3&amp;Q5)&amp;IF(R5=0," ",R$3&amp;R5)&amp;IF(S5=0," ",S$3&amp;S5)&amp;T5</f>
        <v>         </v>
      </c>
    </row>
    <row r="6" spans="1:21" ht="14.25" customHeight="1">
      <c r="A6" s="8" t="str">
        <f>IF(B6=" "," ",'名簿'!B4)</f>
        <v> </v>
      </c>
      <c r="B6" s="9" t="str">
        <f>IF('名簿'!C4=0," ",'名簿'!C4)</f>
        <v> </v>
      </c>
      <c r="C6" s="10"/>
      <c r="D6" s="17">
        <f t="shared" si="0"/>
        <v>0</v>
      </c>
      <c r="E6" s="11"/>
      <c r="F6" s="10"/>
      <c r="G6" s="18">
        <f t="shared" si="1"/>
        <v>0</v>
      </c>
      <c r="H6" s="11"/>
      <c r="I6" s="9"/>
      <c r="J6" s="10"/>
      <c r="K6" s="15"/>
      <c r="L6" s="9"/>
      <c r="M6" s="9"/>
      <c r="N6" s="9"/>
      <c r="O6" s="9"/>
      <c r="P6" s="9"/>
      <c r="Q6" s="9"/>
      <c r="R6" s="9"/>
      <c r="S6" s="9"/>
      <c r="T6" s="16"/>
      <c r="U6" s="14" t="str">
        <f t="shared" si="2"/>
        <v>         </v>
      </c>
    </row>
    <row r="7" spans="1:21" ht="14.25" customHeight="1">
      <c r="A7" s="8" t="str">
        <f>IF(B7=" "," ",'名簿'!B5)</f>
        <v> </v>
      </c>
      <c r="B7" s="9" t="str">
        <f>IF('名簿'!C5=0," ",'名簿'!C5)</f>
        <v> </v>
      </c>
      <c r="C7" s="10"/>
      <c r="D7" s="17">
        <f t="shared" si="0"/>
        <v>0</v>
      </c>
      <c r="E7" s="11"/>
      <c r="F7" s="10"/>
      <c r="G7" s="18">
        <f t="shared" si="1"/>
        <v>0</v>
      </c>
      <c r="H7" s="11"/>
      <c r="I7" s="9"/>
      <c r="J7" s="10"/>
      <c r="K7" s="15"/>
      <c r="L7" s="9"/>
      <c r="M7" s="9"/>
      <c r="N7" s="9"/>
      <c r="O7" s="9"/>
      <c r="P7" s="9"/>
      <c r="Q7" s="9"/>
      <c r="R7" s="9"/>
      <c r="S7" s="9"/>
      <c r="T7" s="16"/>
      <c r="U7" s="14" t="str">
        <f t="shared" si="2"/>
        <v>         </v>
      </c>
    </row>
    <row r="8" spans="1:21" ht="14.25" customHeight="1">
      <c r="A8" s="8" t="str">
        <f>IF(B8=" "," ",'名簿'!B6)</f>
        <v> </v>
      </c>
      <c r="B8" s="9" t="str">
        <f>IF('名簿'!C6=0," ",'名簿'!C6)</f>
        <v> </v>
      </c>
      <c r="C8" s="10"/>
      <c r="D8" s="17">
        <f t="shared" si="0"/>
        <v>0</v>
      </c>
      <c r="E8" s="11"/>
      <c r="F8" s="10"/>
      <c r="G8" s="18">
        <f t="shared" si="1"/>
        <v>0</v>
      </c>
      <c r="H8" s="11"/>
      <c r="I8" s="9"/>
      <c r="J8" s="10"/>
      <c r="K8" s="15"/>
      <c r="L8" s="9"/>
      <c r="M8" s="9"/>
      <c r="N8" s="9"/>
      <c r="O8" s="9"/>
      <c r="P8" s="9"/>
      <c r="Q8" s="9"/>
      <c r="R8" s="9"/>
      <c r="S8" s="9"/>
      <c r="T8" s="16"/>
      <c r="U8" s="14" t="str">
        <f t="shared" si="2"/>
        <v>         </v>
      </c>
    </row>
    <row r="9" spans="1:21" ht="14.25" customHeight="1" thickBot="1">
      <c r="A9" s="19" t="str">
        <f>IF(B9=" "," ",'名簿'!B7)</f>
        <v> </v>
      </c>
      <c r="B9" s="20" t="str">
        <f>IF('名簿'!C7=0," ",'名簿'!C7)</f>
        <v> </v>
      </c>
      <c r="C9" s="21"/>
      <c r="D9" s="50">
        <f t="shared" si="0"/>
        <v>0</v>
      </c>
      <c r="E9" s="23"/>
      <c r="F9" s="21"/>
      <c r="G9" s="22">
        <f t="shared" si="1"/>
        <v>0</v>
      </c>
      <c r="H9" s="23"/>
      <c r="I9" s="20"/>
      <c r="J9" s="21"/>
      <c r="K9" s="24"/>
      <c r="L9" s="20"/>
      <c r="M9" s="20"/>
      <c r="N9" s="20"/>
      <c r="O9" s="20"/>
      <c r="P9" s="20"/>
      <c r="Q9" s="20"/>
      <c r="R9" s="20"/>
      <c r="S9" s="20"/>
      <c r="T9" s="25"/>
      <c r="U9" s="26" t="str">
        <f t="shared" si="2"/>
        <v>         </v>
      </c>
    </row>
    <row r="10" spans="1:21" ht="14.25" customHeight="1">
      <c r="A10" s="33" t="str">
        <f>IF(B10=" "," ",'名簿'!B8)</f>
        <v> </v>
      </c>
      <c r="B10" s="34" t="str">
        <f>IF('名簿'!C8=0," ",'名簿'!C8)</f>
        <v> </v>
      </c>
      <c r="C10" s="35"/>
      <c r="D10" s="36">
        <f t="shared" si="0"/>
        <v>0</v>
      </c>
      <c r="E10" s="37"/>
      <c r="F10" s="35"/>
      <c r="G10" s="36">
        <f t="shared" si="1"/>
        <v>0</v>
      </c>
      <c r="H10" s="37"/>
      <c r="I10" s="34"/>
      <c r="J10" s="35"/>
      <c r="K10" s="38"/>
      <c r="L10" s="34"/>
      <c r="M10" s="34"/>
      <c r="N10" s="34"/>
      <c r="O10" s="34"/>
      <c r="P10" s="34"/>
      <c r="Q10" s="34"/>
      <c r="R10" s="34"/>
      <c r="S10" s="34"/>
      <c r="T10" s="39"/>
      <c r="U10" s="40" t="str">
        <f t="shared" si="2"/>
        <v>         </v>
      </c>
    </row>
    <row r="11" spans="1:21" ht="14.25" customHeight="1">
      <c r="A11" s="8" t="str">
        <f>IF(B11=" "," ",'名簿'!B9)</f>
        <v> </v>
      </c>
      <c r="B11" s="9" t="str">
        <f>IF('名簿'!C9=0," ",'名簿'!C9)</f>
        <v> </v>
      </c>
      <c r="C11" s="10"/>
      <c r="D11" s="17">
        <f t="shared" si="0"/>
        <v>0</v>
      </c>
      <c r="E11" s="11"/>
      <c r="F11" s="10"/>
      <c r="G11" s="18">
        <f t="shared" si="1"/>
        <v>0</v>
      </c>
      <c r="H11" s="11"/>
      <c r="I11" s="9"/>
      <c r="J11" s="10"/>
      <c r="K11" s="15"/>
      <c r="L11" s="9"/>
      <c r="M11" s="9"/>
      <c r="N11" s="9"/>
      <c r="O11" s="9"/>
      <c r="P11" s="9"/>
      <c r="Q11" s="9"/>
      <c r="R11" s="9"/>
      <c r="S11" s="9"/>
      <c r="T11" s="16"/>
      <c r="U11" s="14" t="str">
        <f t="shared" si="2"/>
        <v>         </v>
      </c>
    </row>
    <row r="12" spans="1:21" ht="14.25" customHeight="1">
      <c r="A12" s="8" t="str">
        <f>IF(B12=" "," ",'名簿'!B10)</f>
        <v> </v>
      </c>
      <c r="B12" s="9" t="str">
        <f>IF('名簿'!C10=0," ",'名簿'!C10)</f>
        <v> </v>
      </c>
      <c r="C12" s="10"/>
      <c r="D12" s="17">
        <f t="shared" si="0"/>
        <v>0</v>
      </c>
      <c r="E12" s="11"/>
      <c r="F12" s="10"/>
      <c r="G12" s="18">
        <f t="shared" si="1"/>
        <v>0</v>
      </c>
      <c r="H12" s="11"/>
      <c r="I12" s="9"/>
      <c r="J12" s="10"/>
      <c r="K12" s="15"/>
      <c r="L12" s="9"/>
      <c r="M12" s="9"/>
      <c r="N12" s="9"/>
      <c r="O12" s="9"/>
      <c r="P12" s="9"/>
      <c r="Q12" s="9"/>
      <c r="R12" s="9"/>
      <c r="S12" s="9"/>
      <c r="T12" s="16"/>
      <c r="U12" s="14" t="str">
        <f t="shared" si="2"/>
        <v>         </v>
      </c>
    </row>
    <row r="13" spans="1:21" ht="14.25" customHeight="1">
      <c r="A13" s="8" t="str">
        <f>IF(B13=" "," ",'名簿'!B11)</f>
        <v> </v>
      </c>
      <c r="B13" s="9" t="str">
        <f>IF('名簿'!C11=0," ",'名簿'!C11)</f>
        <v> </v>
      </c>
      <c r="C13" s="10"/>
      <c r="D13" s="17">
        <f t="shared" si="0"/>
        <v>0</v>
      </c>
      <c r="E13" s="11"/>
      <c r="F13" s="10"/>
      <c r="G13" s="18">
        <f t="shared" si="1"/>
        <v>0</v>
      </c>
      <c r="H13" s="11"/>
      <c r="I13" s="9"/>
      <c r="J13" s="10"/>
      <c r="K13" s="15"/>
      <c r="L13" s="9"/>
      <c r="M13" s="9"/>
      <c r="N13" s="9"/>
      <c r="O13" s="9"/>
      <c r="P13" s="9"/>
      <c r="Q13" s="9"/>
      <c r="R13" s="9"/>
      <c r="S13" s="9"/>
      <c r="T13" s="16"/>
      <c r="U13" s="14" t="str">
        <f t="shared" si="2"/>
        <v>         </v>
      </c>
    </row>
    <row r="14" spans="1:21" ht="14.25" customHeight="1" thickBot="1">
      <c r="A14" s="41" t="str">
        <f>IF(B14=" "," ",'名簿'!B12)</f>
        <v> </v>
      </c>
      <c r="B14" s="42" t="str">
        <f>IF('名簿'!C12=0," ",'名簿'!C12)</f>
        <v> </v>
      </c>
      <c r="C14" s="43"/>
      <c r="D14" s="51">
        <f t="shared" si="0"/>
        <v>0</v>
      </c>
      <c r="E14" s="45"/>
      <c r="F14" s="43"/>
      <c r="G14" s="44">
        <f t="shared" si="1"/>
        <v>0</v>
      </c>
      <c r="H14" s="45"/>
      <c r="I14" s="42"/>
      <c r="J14" s="43"/>
      <c r="K14" s="46"/>
      <c r="L14" s="42"/>
      <c r="M14" s="42"/>
      <c r="N14" s="42"/>
      <c r="O14" s="42"/>
      <c r="P14" s="42"/>
      <c r="Q14" s="42"/>
      <c r="R14" s="42"/>
      <c r="S14" s="42"/>
      <c r="T14" s="47"/>
      <c r="U14" s="48" t="str">
        <f t="shared" si="2"/>
        <v>         </v>
      </c>
    </row>
    <row r="15" spans="1:21" ht="14.25" customHeight="1">
      <c r="A15" s="27" t="str">
        <f>IF(B15=" "," ",'名簿'!B13)</f>
        <v> </v>
      </c>
      <c r="B15" s="28" t="str">
        <f>IF('名簿'!C13=0," ",'名簿'!C13)</f>
        <v> </v>
      </c>
      <c r="C15" s="29"/>
      <c r="D15" s="17">
        <f t="shared" si="0"/>
        <v>0</v>
      </c>
      <c r="E15" s="30"/>
      <c r="F15" s="29"/>
      <c r="G15" s="17">
        <f t="shared" si="1"/>
        <v>0</v>
      </c>
      <c r="H15" s="30"/>
      <c r="I15" s="28"/>
      <c r="J15" s="29"/>
      <c r="K15" s="31"/>
      <c r="L15" s="28"/>
      <c r="M15" s="28"/>
      <c r="N15" s="28"/>
      <c r="O15" s="28"/>
      <c r="P15" s="28"/>
      <c r="Q15" s="28"/>
      <c r="R15" s="28"/>
      <c r="S15" s="28"/>
      <c r="T15" s="32"/>
      <c r="U15" s="6" t="str">
        <f t="shared" si="2"/>
        <v>         </v>
      </c>
    </row>
    <row r="16" spans="1:21" ht="14.25" customHeight="1">
      <c r="A16" s="8" t="str">
        <f>IF(B16=" "," ",'名簿'!B14)</f>
        <v> </v>
      </c>
      <c r="B16" s="9" t="str">
        <f>IF('名簿'!C14=0," ",'名簿'!C14)</f>
        <v> </v>
      </c>
      <c r="C16" s="10"/>
      <c r="D16" s="17">
        <f t="shared" si="0"/>
        <v>0</v>
      </c>
      <c r="E16" s="11"/>
      <c r="F16" s="10"/>
      <c r="G16" s="18">
        <f t="shared" si="1"/>
        <v>0</v>
      </c>
      <c r="H16" s="11"/>
      <c r="I16" s="9"/>
      <c r="J16" s="10"/>
      <c r="K16" s="15"/>
      <c r="L16" s="9"/>
      <c r="M16" s="9"/>
      <c r="N16" s="9"/>
      <c r="O16" s="9"/>
      <c r="P16" s="9"/>
      <c r="Q16" s="9"/>
      <c r="R16" s="9"/>
      <c r="S16" s="9"/>
      <c r="T16" s="16"/>
      <c r="U16" s="14" t="str">
        <f t="shared" si="2"/>
        <v>         </v>
      </c>
    </row>
    <row r="17" spans="1:21" ht="14.25" customHeight="1">
      <c r="A17" s="8" t="str">
        <f>IF(B17=" "," ",'名簿'!B15)</f>
        <v> </v>
      </c>
      <c r="B17" s="9" t="str">
        <f>IF('名簿'!C15=0," ",'名簿'!C15)</f>
        <v> </v>
      </c>
      <c r="C17" s="10"/>
      <c r="D17" s="17">
        <f t="shared" si="0"/>
        <v>0</v>
      </c>
      <c r="E17" s="11"/>
      <c r="F17" s="10"/>
      <c r="G17" s="18">
        <f t="shared" si="1"/>
        <v>0</v>
      </c>
      <c r="H17" s="11"/>
      <c r="I17" s="9"/>
      <c r="J17" s="10"/>
      <c r="K17" s="15"/>
      <c r="L17" s="9"/>
      <c r="M17" s="9"/>
      <c r="N17" s="9"/>
      <c r="O17" s="9"/>
      <c r="P17" s="9"/>
      <c r="Q17" s="9"/>
      <c r="R17" s="9"/>
      <c r="S17" s="9"/>
      <c r="T17" s="16"/>
      <c r="U17" s="14" t="str">
        <f t="shared" si="2"/>
        <v>         </v>
      </c>
    </row>
    <row r="18" spans="1:21" ht="14.25" customHeight="1">
      <c r="A18" s="8" t="str">
        <f>IF(B18=" "," ",'名簿'!B16)</f>
        <v> </v>
      </c>
      <c r="B18" s="9" t="str">
        <f>IF('名簿'!C16=0," ",'名簿'!C16)</f>
        <v> </v>
      </c>
      <c r="C18" s="10"/>
      <c r="D18" s="17">
        <f t="shared" si="0"/>
        <v>0</v>
      </c>
      <c r="E18" s="11"/>
      <c r="F18" s="10"/>
      <c r="G18" s="18">
        <f t="shared" si="1"/>
        <v>0</v>
      </c>
      <c r="H18" s="11"/>
      <c r="I18" s="9"/>
      <c r="J18" s="10"/>
      <c r="K18" s="15"/>
      <c r="L18" s="9"/>
      <c r="M18" s="9"/>
      <c r="N18" s="9"/>
      <c r="O18" s="9"/>
      <c r="P18" s="9"/>
      <c r="Q18" s="9"/>
      <c r="R18" s="9"/>
      <c r="S18" s="9"/>
      <c r="T18" s="16"/>
      <c r="U18" s="14" t="str">
        <f t="shared" si="2"/>
        <v>         </v>
      </c>
    </row>
    <row r="19" spans="1:21" ht="14.25" customHeight="1" thickBot="1">
      <c r="A19" s="19" t="str">
        <f>IF(B19=" "," ",'名簿'!B17)</f>
        <v> </v>
      </c>
      <c r="B19" s="20" t="str">
        <f>IF('名簿'!C17=0," ",'名簿'!C17)</f>
        <v> </v>
      </c>
      <c r="C19" s="21"/>
      <c r="D19" s="50">
        <f t="shared" si="0"/>
        <v>0</v>
      </c>
      <c r="E19" s="23"/>
      <c r="F19" s="21"/>
      <c r="G19" s="22">
        <f t="shared" si="1"/>
        <v>0</v>
      </c>
      <c r="H19" s="23"/>
      <c r="I19" s="20"/>
      <c r="J19" s="21"/>
      <c r="K19" s="24"/>
      <c r="L19" s="20"/>
      <c r="M19" s="20"/>
      <c r="N19" s="20"/>
      <c r="O19" s="20"/>
      <c r="P19" s="20"/>
      <c r="Q19" s="20"/>
      <c r="R19" s="20"/>
      <c r="S19" s="20"/>
      <c r="T19" s="25"/>
      <c r="U19" s="26" t="str">
        <f t="shared" si="2"/>
        <v>         </v>
      </c>
    </row>
    <row r="20" spans="1:21" ht="14.25" customHeight="1">
      <c r="A20" s="33" t="str">
        <f>IF(B20=" "," ",'名簿'!B18)</f>
        <v> </v>
      </c>
      <c r="B20" s="34" t="str">
        <f>IF('名簿'!C18=0," ",'名簿'!C18)</f>
        <v> </v>
      </c>
      <c r="C20" s="35"/>
      <c r="D20" s="36">
        <f t="shared" si="0"/>
        <v>0</v>
      </c>
      <c r="E20" s="37"/>
      <c r="F20" s="35"/>
      <c r="G20" s="36">
        <f t="shared" si="1"/>
        <v>0</v>
      </c>
      <c r="H20" s="37"/>
      <c r="I20" s="34"/>
      <c r="J20" s="35"/>
      <c r="K20" s="38"/>
      <c r="L20" s="34"/>
      <c r="M20" s="34"/>
      <c r="N20" s="34"/>
      <c r="O20" s="34"/>
      <c r="P20" s="34"/>
      <c r="Q20" s="34"/>
      <c r="R20" s="34"/>
      <c r="S20" s="34"/>
      <c r="T20" s="39"/>
      <c r="U20" s="40" t="str">
        <f t="shared" si="2"/>
        <v>         </v>
      </c>
    </row>
    <row r="21" spans="1:21" ht="14.25" customHeight="1">
      <c r="A21" s="8" t="str">
        <f>IF(B21=" "," ",'名簿'!B19)</f>
        <v> </v>
      </c>
      <c r="B21" s="9" t="str">
        <f>IF('名簿'!C19=0," ",'名簿'!C19)</f>
        <v> </v>
      </c>
      <c r="C21" s="10"/>
      <c r="D21" s="17">
        <f t="shared" si="0"/>
        <v>0</v>
      </c>
      <c r="E21" s="11"/>
      <c r="F21" s="10"/>
      <c r="G21" s="18">
        <f t="shared" si="1"/>
        <v>0</v>
      </c>
      <c r="H21" s="11"/>
      <c r="I21" s="9"/>
      <c r="J21" s="10"/>
      <c r="K21" s="15"/>
      <c r="L21" s="9"/>
      <c r="M21" s="9"/>
      <c r="N21" s="9"/>
      <c r="O21" s="9"/>
      <c r="P21" s="9"/>
      <c r="Q21" s="9"/>
      <c r="R21" s="9"/>
      <c r="S21" s="9"/>
      <c r="T21" s="16"/>
      <c r="U21" s="14" t="str">
        <f t="shared" si="2"/>
        <v>         </v>
      </c>
    </row>
    <row r="22" spans="1:21" ht="14.25" customHeight="1">
      <c r="A22" s="8" t="str">
        <f>IF(B22=" "," ",'名簿'!B20)</f>
        <v> </v>
      </c>
      <c r="B22" s="9" t="str">
        <f>IF('名簿'!C20=0," ",'名簿'!C20)</f>
        <v> </v>
      </c>
      <c r="C22" s="10"/>
      <c r="D22" s="17">
        <f t="shared" si="0"/>
        <v>0</v>
      </c>
      <c r="E22" s="11"/>
      <c r="F22" s="10"/>
      <c r="G22" s="18">
        <f t="shared" si="1"/>
        <v>0</v>
      </c>
      <c r="H22" s="11"/>
      <c r="I22" s="9"/>
      <c r="J22" s="10"/>
      <c r="K22" s="15"/>
      <c r="L22" s="9"/>
      <c r="M22" s="9"/>
      <c r="N22" s="9"/>
      <c r="O22" s="9"/>
      <c r="P22" s="9"/>
      <c r="Q22" s="9"/>
      <c r="R22" s="9"/>
      <c r="S22" s="9"/>
      <c r="T22" s="16"/>
      <c r="U22" s="14" t="str">
        <f t="shared" si="2"/>
        <v>         </v>
      </c>
    </row>
    <row r="23" spans="1:21" ht="14.25" customHeight="1">
      <c r="A23" s="8" t="str">
        <f>IF(B23=" "," ",'名簿'!B21)</f>
        <v> </v>
      </c>
      <c r="B23" s="9" t="str">
        <f>IF('名簿'!C21=0," ",'名簿'!C21)</f>
        <v> </v>
      </c>
      <c r="C23" s="10"/>
      <c r="D23" s="17">
        <f t="shared" si="0"/>
        <v>0</v>
      </c>
      <c r="E23" s="11"/>
      <c r="F23" s="10"/>
      <c r="G23" s="18">
        <f t="shared" si="1"/>
        <v>0</v>
      </c>
      <c r="H23" s="11"/>
      <c r="I23" s="9"/>
      <c r="J23" s="10"/>
      <c r="K23" s="15"/>
      <c r="L23" s="9"/>
      <c r="M23" s="9"/>
      <c r="N23" s="9"/>
      <c r="O23" s="9"/>
      <c r="P23" s="9"/>
      <c r="Q23" s="9"/>
      <c r="R23" s="9"/>
      <c r="S23" s="9"/>
      <c r="T23" s="16"/>
      <c r="U23" s="14" t="str">
        <f t="shared" si="2"/>
        <v>         </v>
      </c>
    </row>
    <row r="24" spans="1:21" ht="14.25" customHeight="1" thickBot="1">
      <c r="A24" s="41" t="str">
        <f>IF(B24=" "," ",'名簿'!B22)</f>
        <v> </v>
      </c>
      <c r="B24" s="42" t="str">
        <f>IF('名簿'!C22=0," ",'名簿'!C22)</f>
        <v> </v>
      </c>
      <c r="C24" s="43"/>
      <c r="D24" s="51">
        <f t="shared" si="0"/>
        <v>0</v>
      </c>
      <c r="E24" s="45"/>
      <c r="F24" s="43"/>
      <c r="G24" s="44">
        <f t="shared" si="1"/>
        <v>0</v>
      </c>
      <c r="H24" s="45"/>
      <c r="I24" s="42"/>
      <c r="J24" s="43"/>
      <c r="K24" s="46"/>
      <c r="L24" s="42"/>
      <c r="M24" s="42"/>
      <c r="N24" s="42"/>
      <c r="O24" s="42"/>
      <c r="P24" s="42"/>
      <c r="Q24" s="42"/>
      <c r="R24" s="42"/>
      <c r="S24" s="42"/>
      <c r="T24" s="47"/>
      <c r="U24" s="48" t="str">
        <f t="shared" si="2"/>
        <v>         </v>
      </c>
    </row>
    <row r="25" spans="1:21" ht="14.25" customHeight="1">
      <c r="A25" s="27" t="str">
        <f>IF(B25=" "," ",'名簿'!B23)</f>
        <v> </v>
      </c>
      <c r="B25" s="28" t="str">
        <f>IF('名簿'!C23=0," ",'名簿'!C23)</f>
        <v> </v>
      </c>
      <c r="C25" s="29"/>
      <c r="D25" s="17">
        <f t="shared" si="0"/>
        <v>0</v>
      </c>
      <c r="E25" s="30"/>
      <c r="F25" s="29"/>
      <c r="G25" s="17">
        <f t="shared" si="1"/>
        <v>0</v>
      </c>
      <c r="H25" s="30"/>
      <c r="I25" s="28"/>
      <c r="J25" s="29"/>
      <c r="K25" s="31"/>
      <c r="L25" s="28"/>
      <c r="M25" s="28"/>
      <c r="N25" s="28"/>
      <c r="O25" s="28"/>
      <c r="P25" s="28"/>
      <c r="Q25" s="28"/>
      <c r="R25" s="28"/>
      <c r="S25" s="28"/>
      <c r="T25" s="32"/>
      <c r="U25" s="6" t="str">
        <f t="shared" si="2"/>
        <v>         </v>
      </c>
    </row>
    <row r="26" spans="1:21" ht="14.25" customHeight="1">
      <c r="A26" s="8" t="str">
        <f>IF(B26=" "," ",'名簿'!B24)</f>
        <v> </v>
      </c>
      <c r="B26" s="9" t="str">
        <f>IF('名簿'!C24=0," ",'名簿'!C24)</f>
        <v> </v>
      </c>
      <c r="C26" s="10"/>
      <c r="D26" s="17">
        <f t="shared" si="0"/>
        <v>0</v>
      </c>
      <c r="E26" s="11"/>
      <c r="F26" s="10"/>
      <c r="G26" s="18">
        <f t="shared" si="1"/>
        <v>0</v>
      </c>
      <c r="H26" s="11"/>
      <c r="I26" s="9"/>
      <c r="J26" s="10"/>
      <c r="K26" s="15"/>
      <c r="L26" s="9"/>
      <c r="M26" s="9"/>
      <c r="N26" s="9"/>
      <c r="O26" s="9"/>
      <c r="P26" s="9"/>
      <c r="Q26" s="9"/>
      <c r="R26" s="9"/>
      <c r="S26" s="9"/>
      <c r="T26" s="16"/>
      <c r="U26" s="14" t="str">
        <f t="shared" si="2"/>
        <v>         </v>
      </c>
    </row>
    <row r="27" spans="1:21" ht="14.25" customHeight="1">
      <c r="A27" s="8" t="str">
        <f>IF(B27=" "," ",'名簿'!B25)</f>
        <v> </v>
      </c>
      <c r="B27" s="9" t="str">
        <f>IF('名簿'!C25=0," ",'名簿'!C25)</f>
        <v> </v>
      </c>
      <c r="C27" s="10"/>
      <c r="D27" s="17">
        <f t="shared" si="0"/>
        <v>0</v>
      </c>
      <c r="E27" s="11"/>
      <c r="F27" s="10"/>
      <c r="G27" s="18">
        <f t="shared" si="1"/>
        <v>0</v>
      </c>
      <c r="H27" s="11"/>
      <c r="I27" s="9"/>
      <c r="J27" s="10"/>
      <c r="K27" s="15"/>
      <c r="L27" s="9"/>
      <c r="M27" s="9"/>
      <c r="N27" s="9"/>
      <c r="O27" s="9"/>
      <c r="P27" s="9"/>
      <c r="Q27" s="9"/>
      <c r="R27" s="9"/>
      <c r="S27" s="9"/>
      <c r="T27" s="16"/>
      <c r="U27" s="14" t="str">
        <f t="shared" si="2"/>
        <v>         </v>
      </c>
    </row>
    <row r="28" spans="1:21" ht="14.25" customHeight="1">
      <c r="A28" s="8" t="str">
        <f>IF(B28=" "," ",'名簿'!B26)</f>
        <v> </v>
      </c>
      <c r="B28" s="9" t="str">
        <f>IF('名簿'!C26=0," ",'名簿'!C26)</f>
        <v> </v>
      </c>
      <c r="C28" s="10"/>
      <c r="D28" s="17">
        <f t="shared" si="0"/>
        <v>0</v>
      </c>
      <c r="E28" s="11"/>
      <c r="F28" s="10"/>
      <c r="G28" s="18">
        <f t="shared" si="1"/>
        <v>0</v>
      </c>
      <c r="H28" s="11"/>
      <c r="I28" s="9"/>
      <c r="J28" s="10"/>
      <c r="K28" s="15"/>
      <c r="L28" s="9"/>
      <c r="M28" s="9"/>
      <c r="N28" s="9"/>
      <c r="O28" s="9"/>
      <c r="P28" s="9"/>
      <c r="Q28" s="9"/>
      <c r="R28" s="9"/>
      <c r="S28" s="9"/>
      <c r="T28" s="16"/>
      <c r="U28" s="14" t="str">
        <f t="shared" si="2"/>
        <v>         </v>
      </c>
    </row>
    <row r="29" spans="1:21" ht="14.25" customHeight="1" thickBot="1">
      <c r="A29" s="19" t="str">
        <f>IF(B29=" "," ",'名簿'!B27)</f>
        <v> </v>
      </c>
      <c r="B29" s="20" t="str">
        <f>IF('名簿'!C27=0," ",'名簿'!C27)</f>
        <v> </v>
      </c>
      <c r="C29" s="21"/>
      <c r="D29" s="50">
        <f t="shared" si="0"/>
        <v>0</v>
      </c>
      <c r="E29" s="23"/>
      <c r="F29" s="21"/>
      <c r="G29" s="22">
        <f t="shared" si="1"/>
        <v>0</v>
      </c>
      <c r="H29" s="23"/>
      <c r="I29" s="20"/>
      <c r="J29" s="21"/>
      <c r="K29" s="24"/>
      <c r="L29" s="20"/>
      <c r="M29" s="20"/>
      <c r="N29" s="20"/>
      <c r="O29" s="20"/>
      <c r="P29" s="20"/>
      <c r="Q29" s="20"/>
      <c r="R29" s="20"/>
      <c r="S29" s="20"/>
      <c r="T29" s="25"/>
      <c r="U29" s="26" t="str">
        <f t="shared" si="2"/>
        <v>         </v>
      </c>
    </row>
    <row r="30" spans="1:21" ht="14.25" customHeight="1">
      <c r="A30" s="33" t="str">
        <f>IF(B30=" "," ",'名簿'!B28)</f>
        <v> </v>
      </c>
      <c r="B30" s="34" t="str">
        <f>IF('名簿'!C28=0," ",'名簿'!C28)</f>
        <v> </v>
      </c>
      <c r="C30" s="35"/>
      <c r="D30" s="36">
        <f t="shared" si="0"/>
        <v>0</v>
      </c>
      <c r="E30" s="37"/>
      <c r="F30" s="35"/>
      <c r="G30" s="36">
        <f t="shared" si="1"/>
        <v>0</v>
      </c>
      <c r="H30" s="37"/>
      <c r="I30" s="34"/>
      <c r="J30" s="35"/>
      <c r="K30" s="38"/>
      <c r="L30" s="34"/>
      <c r="M30" s="34"/>
      <c r="N30" s="34"/>
      <c r="O30" s="34"/>
      <c r="P30" s="34"/>
      <c r="Q30" s="34"/>
      <c r="R30" s="34"/>
      <c r="S30" s="34"/>
      <c r="T30" s="39"/>
      <c r="U30" s="40" t="str">
        <f t="shared" si="2"/>
        <v>         </v>
      </c>
    </row>
    <row r="31" spans="1:21" ht="14.25" customHeight="1">
      <c r="A31" s="8" t="str">
        <f>IF(B31=" "," ",'名簿'!B29)</f>
        <v> </v>
      </c>
      <c r="B31" s="9" t="str">
        <f>IF('名簿'!C29=0," ",'名簿'!C29)</f>
        <v> </v>
      </c>
      <c r="C31" s="10"/>
      <c r="D31" s="17">
        <f t="shared" si="0"/>
        <v>0</v>
      </c>
      <c r="E31" s="11"/>
      <c r="F31" s="10"/>
      <c r="G31" s="18">
        <f t="shared" si="1"/>
        <v>0</v>
      </c>
      <c r="H31" s="11"/>
      <c r="I31" s="9"/>
      <c r="J31" s="10"/>
      <c r="K31" s="15"/>
      <c r="L31" s="9"/>
      <c r="M31" s="9"/>
      <c r="N31" s="9"/>
      <c r="O31" s="9"/>
      <c r="P31" s="9"/>
      <c r="Q31" s="9"/>
      <c r="R31" s="9"/>
      <c r="S31" s="9"/>
      <c r="T31" s="16"/>
      <c r="U31" s="14" t="str">
        <f t="shared" si="2"/>
        <v>         </v>
      </c>
    </row>
    <row r="32" spans="1:21" ht="14.25" customHeight="1">
      <c r="A32" s="8" t="str">
        <f>IF(B32=" "," ",'名簿'!B30)</f>
        <v> </v>
      </c>
      <c r="B32" s="9" t="str">
        <f>IF('名簿'!C30=0," ",'名簿'!C30)</f>
        <v> </v>
      </c>
      <c r="C32" s="10"/>
      <c r="D32" s="17">
        <f t="shared" si="0"/>
        <v>0</v>
      </c>
      <c r="E32" s="11"/>
      <c r="F32" s="10"/>
      <c r="G32" s="18">
        <f t="shared" si="1"/>
        <v>0</v>
      </c>
      <c r="H32" s="11"/>
      <c r="I32" s="9"/>
      <c r="J32" s="10"/>
      <c r="K32" s="15"/>
      <c r="L32" s="9"/>
      <c r="M32" s="9"/>
      <c r="N32" s="9"/>
      <c r="O32" s="9"/>
      <c r="P32" s="9"/>
      <c r="Q32" s="9"/>
      <c r="R32" s="9"/>
      <c r="S32" s="9"/>
      <c r="T32" s="16"/>
      <c r="U32" s="14" t="str">
        <f t="shared" si="2"/>
        <v>         </v>
      </c>
    </row>
    <row r="33" spans="1:21" ht="14.25" customHeight="1">
      <c r="A33" s="8" t="str">
        <f>IF(B33=" "," ",'名簿'!B31)</f>
        <v> </v>
      </c>
      <c r="B33" s="9" t="str">
        <f>IF('名簿'!C31=0," ",'名簿'!C31)</f>
        <v> </v>
      </c>
      <c r="C33" s="10"/>
      <c r="D33" s="17">
        <f t="shared" si="0"/>
        <v>0</v>
      </c>
      <c r="E33" s="11"/>
      <c r="F33" s="10"/>
      <c r="G33" s="18">
        <f t="shared" si="1"/>
        <v>0</v>
      </c>
      <c r="H33" s="11"/>
      <c r="I33" s="9"/>
      <c r="J33" s="10"/>
      <c r="K33" s="15"/>
      <c r="L33" s="9"/>
      <c r="M33" s="9"/>
      <c r="N33" s="9"/>
      <c r="O33" s="9"/>
      <c r="P33" s="9"/>
      <c r="Q33" s="9"/>
      <c r="R33" s="9"/>
      <c r="S33" s="9"/>
      <c r="T33" s="16"/>
      <c r="U33" s="14" t="str">
        <f t="shared" si="2"/>
        <v>         </v>
      </c>
    </row>
    <row r="34" spans="1:21" ht="14.25" customHeight="1" thickBot="1">
      <c r="A34" s="41" t="str">
        <f>IF(B34=" "," ",'名簿'!B32)</f>
        <v> </v>
      </c>
      <c r="B34" s="42" t="str">
        <f>IF('名簿'!C32=0," ",'名簿'!C32)</f>
        <v> </v>
      </c>
      <c r="C34" s="43"/>
      <c r="D34" s="51">
        <f t="shared" si="0"/>
        <v>0</v>
      </c>
      <c r="E34" s="45"/>
      <c r="F34" s="43"/>
      <c r="G34" s="44">
        <f t="shared" si="1"/>
        <v>0</v>
      </c>
      <c r="H34" s="45"/>
      <c r="I34" s="42"/>
      <c r="J34" s="43"/>
      <c r="K34" s="46"/>
      <c r="L34" s="42"/>
      <c r="M34" s="42"/>
      <c r="N34" s="42"/>
      <c r="O34" s="42"/>
      <c r="P34" s="42"/>
      <c r="Q34" s="42"/>
      <c r="R34" s="42"/>
      <c r="S34" s="42"/>
      <c r="T34" s="47"/>
      <c r="U34" s="48" t="str">
        <f t="shared" si="2"/>
        <v>         </v>
      </c>
    </row>
    <row r="35" spans="1:21" ht="14.25" customHeight="1">
      <c r="A35" s="27" t="str">
        <f>IF(B35=" "," ",'名簿'!B33)</f>
        <v> </v>
      </c>
      <c r="B35" s="28" t="str">
        <f>IF('名簿'!C33=0," ",'名簿'!C33)</f>
        <v> </v>
      </c>
      <c r="C35" s="29"/>
      <c r="D35" s="17">
        <f t="shared" si="0"/>
        <v>0</v>
      </c>
      <c r="E35" s="30"/>
      <c r="F35" s="29"/>
      <c r="G35" s="17">
        <f t="shared" si="1"/>
        <v>0</v>
      </c>
      <c r="H35" s="30"/>
      <c r="I35" s="28"/>
      <c r="J35" s="29"/>
      <c r="K35" s="31"/>
      <c r="L35" s="28"/>
      <c r="M35" s="28"/>
      <c r="N35" s="28"/>
      <c r="O35" s="28"/>
      <c r="P35" s="28"/>
      <c r="Q35" s="28"/>
      <c r="R35" s="28"/>
      <c r="S35" s="28"/>
      <c r="T35" s="32"/>
      <c r="U35" s="6" t="str">
        <f t="shared" si="2"/>
        <v>         </v>
      </c>
    </row>
    <row r="36" spans="1:21" ht="14.25" customHeight="1">
      <c r="A36" s="8" t="str">
        <f>IF(B36=" "," ",'名簿'!B34)</f>
        <v> </v>
      </c>
      <c r="B36" s="9" t="str">
        <f>IF('名簿'!C34=0," ",'名簿'!C34)</f>
        <v> </v>
      </c>
      <c r="C36" s="10"/>
      <c r="D36" s="17">
        <f t="shared" si="0"/>
        <v>0</v>
      </c>
      <c r="E36" s="11"/>
      <c r="F36" s="10"/>
      <c r="G36" s="18">
        <f t="shared" si="1"/>
        <v>0</v>
      </c>
      <c r="H36" s="11"/>
      <c r="I36" s="9"/>
      <c r="J36" s="10"/>
      <c r="K36" s="15"/>
      <c r="L36" s="9"/>
      <c r="M36" s="9"/>
      <c r="N36" s="9"/>
      <c r="O36" s="9"/>
      <c r="P36" s="9"/>
      <c r="Q36" s="9"/>
      <c r="R36" s="9"/>
      <c r="S36" s="9"/>
      <c r="T36" s="16"/>
      <c r="U36" s="14" t="str">
        <f t="shared" si="2"/>
        <v>         </v>
      </c>
    </row>
    <row r="37" spans="1:21" ht="14.25" customHeight="1">
      <c r="A37" s="8" t="str">
        <f>IF(B37=" "," ",'名簿'!B35)</f>
        <v> </v>
      </c>
      <c r="B37" s="9" t="str">
        <f>IF('名簿'!C35=0," ",'名簿'!C35)</f>
        <v> </v>
      </c>
      <c r="C37" s="10"/>
      <c r="D37" s="17">
        <f t="shared" si="0"/>
        <v>0</v>
      </c>
      <c r="E37" s="11"/>
      <c r="F37" s="10"/>
      <c r="G37" s="18">
        <f t="shared" si="1"/>
        <v>0</v>
      </c>
      <c r="H37" s="11"/>
      <c r="I37" s="9"/>
      <c r="J37" s="10"/>
      <c r="K37" s="15"/>
      <c r="L37" s="9"/>
      <c r="M37" s="9"/>
      <c r="N37" s="9"/>
      <c r="O37" s="9"/>
      <c r="P37" s="9"/>
      <c r="Q37" s="9"/>
      <c r="R37" s="9"/>
      <c r="S37" s="9"/>
      <c r="T37" s="16"/>
      <c r="U37" s="14" t="str">
        <f t="shared" si="2"/>
        <v>         </v>
      </c>
    </row>
    <row r="38" spans="1:21" ht="14.25" customHeight="1">
      <c r="A38" s="8" t="str">
        <f>IF(B38=" "," ",'名簿'!B36)</f>
        <v> </v>
      </c>
      <c r="B38" s="9" t="str">
        <f>IF('名簿'!C36=0," ",'名簿'!C36)</f>
        <v> </v>
      </c>
      <c r="C38" s="10"/>
      <c r="D38" s="17">
        <f t="shared" si="0"/>
        <v>0</v>
      </c>
      <c r="E38" s="11"/>
      <c r="F38" s="10"/>
      <c r="G38" s="18">
        <f t="shared" si="1"/>
        <v>0</v>
      </c>
      <c r="H38" s="11"/>
      <c r="I38" s="9"/>
      <c r="J38" s="10"/>
      <c r="K38" s="15"/>
      <c r="L38" s="9"/>
      <c r="M38" s="9"/>
      <c r="N38" s="9"/>
      <c r="O38" s="9"/>
      <c r="P38" s="9"/>
      <c r="Q38" s="9"/>
      <c r="R38" s="9"/>
      <c r="S38" s="9"/>
      <c r="T38" s="16"/>
      <c r="U38" s="14" t="str">
        <f t="shared" si="2"/>
        <v>         </v>
      </c>
    </row>
    <row r="39" spans="1:21" ht="14.25" customHeight="1" thickBot="1">
      <c r="A39" s="19" t="str">
        <f>IF(B39=" "," ",'名簿'!B37)</f>
        <v> </v>
      </c>
      <c r="B39" s="20" t="str">
        <f>IF('名簿'!C37=0," ",'名簿'!C37)</f>
        <v> </v>
      </c>
      <c r="C39" s="21"/>
      <c r="D39" s="50">
        <f t="shared" si="0"/>
        <v>0</v>
      </c>
      <c r="E39" s="23"/>
      <c r="F39" s="21"/>
      <c r="G39" s="22">
        <f t="shared" si="1"/>
        <v>0</v>
      </c>
      <c r="H39" s="23"/>
      <c r="I39" s="20"/>
      <c r="J39" s="21"/>
      <c r="K39" s="24"/>
      <c r="L39" s="20"/>
      <c r="M39" s="20"/>
      <c r="N39" s="20"/>
      <c r="O39" s="20"/>
      <c r="P39" s="20"/>
      <c r="Q39" s="20"/>
      <c r="R39" s="20"/>
      <c r="S39" s="20"/>
      <c r="T39" s="25"/>
      <c r="U39" s="26" t="str">
        <f t="shared" si="2"/>
        <v>         </v>
      </c>
    </row>
    <row r="40" spans="1:21" ht="14.25" customHeight="1">
      <c r="A40" s="33" t="str">
        <f>IF(B40=" "," ",'名簿'!B38)</f>
        <v> </v>
      </c>
      <c r="B40" s="34" t="str">
        <f>IF('名簿'!C38=0," ",'名簿'!C38)</f>
        <v> </v>
      </c>
      <c r="C40" s="35"/>
      <c r="D40" s="36">
        <f t="shared" si="0"/>
        <v>0</v>
      </c>
      <c r="E40" s="37"/>
      <c r="F40" s="35"/>
      <c r="G40" s="36">
        <f t="shared" si="1"/>
        <v>0</v>
      </c>
      <c r="H40" s="37"/>
      <c r="I40" s="34"/>
      <c r="J40" s="35"/>
      <c r="K40" s="38"/>
      <c r="L40" s="34"/>
      <c r="M40" s="34"/>
      <c r="N40" s="34"/>
      <c r="O40" s="34"/>
      <c r="P40" s="34"/>
      <c r="Q40" s="34"/>
      <c r="R40" s="34"/>
      <c r="S40" s="34"/>
      <c r="T40" s="39"/>
      <c r="U40" s="40" t="str">
        <f t="shared" si="2"/>
        <v>         </v>
      </c>
    </row>
    <row r="41" spans="1:21" ht="14.25" customHeight="1">
      <c r="A41" s="8" t="str">
        <f>IF(B41=" "," ",'名簿'!B39)</f>
        <v> </v>
      </c>
      <c r="B41" s="9" t="str">
        <f>IF('名簿'!C39=0," ",'名簿'!C39)</f>
        <v> </v>
      </c>
      <c r="C41" s="10"/>
      <c r="D41" s="17">
        <f t="shared" si="0"/>
        <v>0</v>
      </c>
      <c r="E41" s="11"/>
      <c r="F41" s="10"/>
      <c r="G41" s="18">
        <f t="shared" si="1"/>
        <v>0</v>
      </c>
      <c r="H41" s="11"/>
      <c r="I41" s="9"/>
      <c r="J41" s="10"/>
      <c r="K41" s="15"/>
      <c r="L41" s="9"/>
      <c r="M41" s="9"/>
      <c r="N41" s="9"/>
      <c r="O41" s="9"/>
      <c r="P41" s="9"/>
      <c r="Q41" s="9"/>
      <c r="R41" s="9"/>
      <c r="S41" s="9"/>
      <c r="T41" s="16"/>
      <c r="U41" s="14" t="str">
        <f t="shared" si="2"/>
        <v>         </v>
      </c>
    </row>
    <row r="42" spans="1:21" ht="14.25" customHeight="1">
      <c r="A42" s="8" t="str">
        <f>IF(B42=" "," ",'名簿'!B40)</f>
        <v> </v>
      </c>
      <c r="B42" s="9" t="str">
        <f>IF('名簿'!C40=0," ",'名簿'!C40)</f>
        <v> </v>
      </c>
      <c r="C42" s="10"/>
      <c r="D42" s="17">
        <f t="shared" si="0"/>
        <v>0</v>
      </c>
      <c r="E42" s="11"/>
      <c r="F42" s="10"/>
      <c r="G42" s="18">
        <f t="shared" si="1"/>
        <v>0</v>
      </c>
      <c r="H42" s="11"/>
      <c r="I42" s="9"/>
      <c r="J42" s="10"/>
      <c r="K42" s="15"/>
      <c r="L42" s="9"/>
      <c r="M42" s="9"/>
      <c r="N42" s="9"/>
      <c r="O42" s="9"/>
      <c r="P42" s="9"/>
      <c r="Q42" s="9"/>
      <c r="R42" s="9"/>
      <c r="S42" s="9"/>
      <c r="T42" s="16"/>
      <c r="U42" s="14" t="str">
        <f t="shared" si="2"/>
        <v>         </v>
      </c>
    </row>
    <row r="43" spans="1:21" ht="14.25" customHeight="1">
      <c r="A43" s="8" t="str">
        <f>IF(B43=" "," ",'名簿'!B41)</f>
        <v> </v>
      </c>
      <c r="B43" s="9" t="str">
        <f>IF('名簿'!C41=0," ",'名簿'!C41)</f>
        <v> </v>
      </c>
      <c r="C43" s="10"/>
      <c r="D43" s="17">
        <f t="shared" si="0"/>
        <v>0</v>
      </c>
      <c r="E43" s="11"/>
      <c r="F43" s="10"/>
      <c r="G43" s="18">
        <f t="shared" si="1"/>
        <v>0</v>
      </c>
      <c r="H43" s="11"/>
      <c r="I43" s="9"/>
      <c r="J43" s="10"/>
      <c r="K43" s="15"/>
      <c r="L43" s="9"/>
      <c r="M43" s="9"/>
      <c r="N43" s="9"/>
      <c r="O43" s="9"/>
      <c r="P43" s="9"/>
      <c r="Q43" s="9"/>
      <c r="R43" s="9"/>
      <c r="S43" s="9"/>
      <c r="T43" s="16"/>
      <c r="U43" s="14" t="str">
        <f t="shared" si="2"/>
        <v>         </v>
      </c>
    </row>
    <row r="44" spans="1:21" ht="14.25" customHeight="1" thickBot="1">
      <c r="A44" s="41" t="str">
        <f>IF(B44=" "," ",'名簿'!B42)</f>
        <v> </v>
      </c>
      <c r="B44" s="42" t="str">
        <f>IF('名簿'!C42=0," ",'名簿'!C42)</f>
        <v> </v>
      </c>
      <c r="C44" s="43"/>
      <c r="D44" s="51">
        <f t="shared" si="0"/>
        <v>0</v>
      </c>
      <c r="E44" s="45"/>
      <c r="F44" s="43"/>
      <c r="G44" s="44">
        <f t="shared" si="1"/>
        <v>0</v>
      </c>
      <c r="H44" s="45"/>
      <c r="I44" s="42"/>
      <c r="J44" s="43"/>
      <c r="K44" s="46"/>
      <c r="L44" s="42"/>
      <c r="M44" s="42"/>
      <c r="N44" s="42"/>
      <c r="O44" s="42"/>
      <c r="P44" s="42"/>
      <c r="Q44" s="42"/>
      <c r="R44" s="42"/>
      <c r="S44" s="42"/>
      <c r="T44" s="47"/>
      <c r="U44" s="48" t="str">
        <f t="shared" si="2"/>
        <v>         </v>
      </c>
    </row>
    <row r="45" spans="1:21" ht="14.25" customHeight="1">
      <c r="A45" s="27" t="str">
        <f>IF(B45=" "," ",'名簿'!B43)</f>
        <v> </v>
      </c>
      <c r="B45" s="28" t="str">
        <f>IF('名簿'!C43=0," ",'名簿'!C43)</f>
        <v> </v>
      </c>
      <c r="C45" s="29"/>
      <c r="D45" s="17">
        <f t="shared" si="0"/>
        <v>0</v>
      </c>
      <c r="E45" s="30"/>
      <c r="F45" s="29"/>
      <c r="G45" s="17">
        <f t="shared" si="1"/>
        <v>0</v>
      </c>
      <c r="H45" s="30"/>
      <c r="I45" s="28"/>
      <c r="J45" s="29"/>
      <c r="K45" s="31"/>
      <c r="L45" s="28"/>
      <c r="M45" s="28"/>
      <c r="N45" s="28"/>
      <c r="O45" s="28"/>
      <c r="P45" s="28"/>
      <c r="Q45" s="28"/>
      <c r="R45" s="28"/>
      <c r="S45" s="28"/>
      <c r="T45" s="32"/>
      <c r="U45" s="6" t="str">
        <f t="shared" si="2"/>
        <v>         </v>
      </c>
    </row>
    <row r="46" spans="1:21" ht="14.25" customHeight="1">
      <c r="A46" s="8" t="str">
        <f>IF(B46=" "," ",'名簿'!B44)</f>
        <v> </v>
      </c>
      <c r="B46" s="9" t="str">
        <f>IF('名簿'!C44=0," ",'名簿'!C44)</f>
        <v> </v>
      </c>
      <c r="C46" s="10"/>
      <c r="D46" s="17">
        <f t="shared" si="0"/>
        <v>0</v>
      </c>
      <c r="E46" s="11"/>
      <c r="F46" s="10"/>
      <c r="G46" s="18">
        <f t="shared" si="1"/>
        <v>0</v>
      </c>
      <c r="H46" s="11"/>
      <c r="I46" s="9"/>
      <c r="J46" s="10"/>
      <c r="K46" s="15"/>
      <c r="L46" s="9"/>
      <c r="M46" s="9"/>
      <c r="N46" s="9"/>
      <c r="O46" s="9"/>
      <c r="P46" s="9"/>
      <c r="Q46" s="9"/>
      <c r="R46" s="9"/>
      <c r="S46" s="9"/>
      <c r="T46" s="16"/>
      <c r="U46" s="14" t="str">
        <f t="shared" si="2"/>
        <v>         </v>
      </c>
    </row>
    <row r="47" spans="1:21" ht="14.25" customHeight="1">
      <c r="A47" s="8" t="str">
        <f>IF(B47=" "," ",'名簿'!B45)</f>
        <v> </v>
      </c>
      <c r="B47" s="9" t="str">
        <f>IF('名簿'!C45=0," ",'名簿'!C45)</f>
        <v> </v>
      </c>
      <c r="C47" s="10"/>
      <c r="D47" s="17">
        <f t="shared" si="0"/>
        <v>0</v>
      </c>
      <c r="E47" s="11"/>
      <c r="F47" s="10"/>
      <c r="G47" s="18">
        <f t="shared" si="1"/>
        <v>0</v>
      </c>
      <c r="H47" s="11"/>
      <c r="I47" s="9"/>
      <c r="J47" s="10"/>
      <c r="K47" s="15"/>
      <c r="L47" s="9"/>
      <c r="M47" s="9"/>
      <c r="N47" s="9"/>
      <c r="O47" s="9"/>
      <c r="P47" s="9"/>
      <c r="Q47" s="9"/>
      <c r="R47" s="9"/>
      <c r="S47" s="9"/>
      <c r="T47" s="16"/>
      <c r="U47" s="14" t="str">
        <f t="shared" si="2"/>
        <v>         </v>
      </c>
    </row>
    <row r="48" spans="1:21" ht="14.25" customHeight="1">
      <c r="A48" s="8" t="str">
        <f>IF(B48=" "," ",'名簿'!B46)</f>
        <v> </v>
      </c>
      <c r="B48" s="9" t="str">
        <f>IF('名簿'!C46=0," ",'名簿'!C46)</f>
        <v> </v>
      </c>
      <c r="C48" s="10"/>
      <c r="D48" s="17">
        <f t="shared" si="0"/>
        <v>0</v>
      </c>
      <c r="E48" s="11"/>
      <c r="F48" s="10"/>
      <c r="G48" s="18">
        <f t="shared" si="1"/>
        <v>0</v>
      </c>
      <c r="H48" s="11"/>
      <c r="I48" s="9"/>
      <c r="J48" s="10"/>
      <c r="K48" s="15"/>
      <c r="L48" s="9"/>
      <c r="M48" s="9"/>
      <c r="N48" s="9"/>
      <c r="O48" s="9"/>
      <c r="P48" s="9"/>
      <c r="Q48" s="9"/>
      <c r="R48" s="9"/>
      <c r="S48" s="9"/>
      <c r="T48" s="16"/>
      <c r="U48" s="14" t="str">
        <f t="shared" si="2"/>
        <v>         </v>
      </c>
    </row>
    <row r="49" spans="1:21" ht="14.25" customHeight="1">
      <c r="A49" s="8" t="str">
        <f>IF(B49=" "," ",'名簿'!B47)</f>
        <v> </v>
      </c>
      <c r="B49" s="9" t="str">
        <f>IF('名簿'!C47=0," ",'名簿'!C47)</f>
        <v> </v>
      </c>
      <c r="C49" s="10"/>
      <c r="D49" s="17">
        <f t="shared" si="0"/>
        <v>0</v>
      </c>
      <c r="E49" s="11"/>
      <c r="F49" s="10"/>
      <c r="G49" s="18">
        <f t="shared" si="1"/>
        <v>0</v>
      </c>
      <c r="H49" s="11"/>
      <c r="I49" s="9"/>
      <c r="J49" s="10"/>
      <c r="K49" s="15"/>
      <c r="L49" s="9"/>
      <c r="M49" s="9"/>
      <c r="N49" s="9"/>
      <c r="O49" s="9"/>
      <c r="P49" s="9"/>
      <c r="Q49" s="9"/>
      <c r="R49" s="9"/>
      <c r="S49" s="9"/>
      <c r="T49" s="16"/>
      <c r="U49" s="14" t="str">
        <f t="shared" si="2"/>
        <v>         </v>
      </c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22">
    <mergeCell ref="N3:N4"/>
    <mergeCell ref="S3:S4"/>
    <mergeCell ref="J2:J4"/>
    <mergeCell ref="K2:U2"/>
    <mergeCell ref="T3:T4"/>
    <mergeCell ref="U3:U4"/>
    <mergeCell ref="H2:H4"/>
    <mergeCell ref="O3:O4"/>
    <mergeCell ref="P3:P4"/>
    <mergeCell ref="Q3:Q4"/>
    <mergeCell ref="R3:R4"/>
    <mergeCell ref="G2:G4"/>
    <mergeCell ref="I2:I4"/>
    <mergeCell ref="K3:K4"/>
    <mergeCell ref="L3:L4"/>
    <mergeCell ref="M3:M4"/>
    <mergeCell ref="D2:D3"/>
    <mergeCell ref="A2:A4"/>
    <mergeCell ref="B2:B4"/>
    <mergeCell ref="C2:C4"/>
    <mergeCell ref="E2:E4"/>
    <mergeCell ref="F2:F4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2">
      <pane xSplit="2" ySplit="4" topLeftCell="C5" activePane="bottomRight" state="split"/>
      <selection pane="topLeft" activeCell="A1" sqref="A1"/>
      <selection pane="topRight" activeCell="C1" sqref="C1"/>
      <selection pane="bottomLeft" activeCell="A5" sqref="A5"/>
      <selection pane="bottomRight" activeCell="M37" sqref="M37"/>
      <selection pane="topLeft" activeCell="K2" sqref="K2:U2"/>
    </sheetView>
  </sheetViews>
  <sheetFormatPr defaultColWidth="9.00390625" defaultRowHeight="13.5"/>
  <cols>
    <col min="1" max="1" width="8.125" style="0" customWidth="1"/>
    <col min="2" max="2" width="10.125" style="0" customWidth="1"/>
    <col min="3" max="19" width="3.75390625" style="0" customWidth="1"/>
    <col min="20" max="20" width="8.125" style="0" customWidth="1"/>
    <col min="21" max="21" width="24.50390625" style="0" customWidth="1"/>
    <col min="22" max="25" width="4.50390625" style="0" customWidth="1"/>
  </cols>
  <sheetData>
    <row r="2" spans="1:21" ht="13.5" customHeight="1">
      <c r="A2" s="112" t="s">
        <v>2</v>
      </c>
      <c r="B2" s="115" t="s">
        <v>3</v>
      </c>
      <c r="C2" s="118" t="s">
        <v>13</v>
      </c>
      <c r="D2" s="133" t="s">
        <v>26</v>
      </c>
      <c r="E2" s="121" t="s">
        <v>6</v>
      </c>
      <c r="F2" s="124" t="s">
        <v>7</v>
      </c>
      <c r="G2" s="127" t="s">
        <v>8</v>
      </c>
      <c r="H2" s="130" t="s">
        <v>9</v>
      </c>
      <c r="I2" s="135" t="s">
        <v>10</v>
      </c>
      <c r="J2" s="138" t="s">
        <v>11</v>
      </c>
      <c r="K2" s="109" t="s">
        <v>24</v>
      </c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5" s="3" customFormat="1" ht="82.5" customHeight="1" thickBot="1">
      <c r="A3" s="113"/>
      <c r="B3" s="116"/>
      <c r="C3" s="119"/>
      <c r="D3" s="134"/>
      <c r="E3" s="122"/>
      <c r="F3" s="125"/>
      <c r="G3" s="128"/>
      <c r="H3" s="131"/>
      <c r="I3" s="136"/>
      <c r="J3" s="139"/>
      <c r="K3" s="141" t="s">
        <v>15</v>
      </c>
      <c r="L3" s="107" t="s">
        <v>22</v>
      </c>
      <c r="M3" s="107" t="s">
        <v>21</v>
      </c>
      <c r="N3" s="107" t="s">
        <v>16</v>
      </c>
      <c r="O3" s="107" t="s">
        <v>17</v>
      </c>
      <c r="P3" s="107" t="s">
        <v>20</v>
      </c>
      <c r="Q3" s="107" t="s">
        <v>23</v>
      </c>
      <c r="R3" s="107" t="s">
        <v>18</v>
      </c>
      <c r="S3" s="107" t="s">
        <v>19</v>
      </c>
      <c r="T3" s="103" t="s">
        <v>25</v>
      </c>
      <c r="U3" s="105"/>
      <c r="V3" s="4"/>
      <c r="W3" s="4"/>
      <c r="X3" s="4"/>
      <c r="Y3" s="4"/>
    </row>
    <row r="4" spans="1:25" s="3" customFormat="1" ht="17.25" customHeight="1" thickBot="1">
      <c r="A4" s="114"/>
      <c r="B4" s="117"/>
      <c r="C4" s="120"/>
      <c r="D4" s="49"/>
      <c r="E4" s="123"/>
      <c r="F4" s="126"/>
      <c r="G4" s="129"/>
      <c r="H4" s="132"/>
      <c r="I4" s="137"/>
      <c r="J4" s="140"/>
      <c r="K4" s="142"/>
      <c r="L4" s="108"/>
      <c r="M4" s="108"/>
      <c r="N4" s="108"/>
      <c r="O4" s="108"/>
      <c r="P4" s="108"/>
      <c r="Q4" s="108"/>
      <c r="R4" s="108"/>
      <c r="S4" s="108"/>
      <c r="T4" s="104"/>
      <c r="U4" s="106"/>
      <c r="V4" s="4"/>
      <c r="W4" s="4"/>
      <c r="X4" s="4"/>
      <c r="Y4" s="4"/>
    </row>
    <row r="5" spans="1:21" ht="14.25" customHeight="1">
      <c r="A5" s="8" t="str">
        <f>IF(B5=" "," ",'名簿'!B3)</f>
        <v> </v>
      </c>
      <c r="B5" s="9" t="str">
        <f>IF('名簿'!C3=0," ",'名簿'!C3)</f>
        <v> </v>
      </c>
      <c r="C5" s="10"/>
      <c r="D5" s="17">
        <f aca="true" t="shared" si="0" ref="D5:D49">$D$4-C5</f>
        <v>0</v>
      </c>
      <c r="E5" s="11"/>
      <c r="F5" s="10"/>
      <c r="G5" s="18">
        <f aca="true" t="shared" si="1" ref="G5:G49">D5-E5-F5</f>
        <v>0</v>
      </c>
      <c r="H5" s="11"/>
      <c r="I5" s="9"/>
      <c r="J5" s="10"/>
      <c r="K5" s="15"/>
      <c r="L5" s="9"/>
      <c r="M5" s="9"/>
      <c r="N5" s="9"/>
      <c r="O5" s="9"/>
      <c r="P5" s="9"/>
      <c r="Q5" s="9"/>
      <c r="R5" s="9"/>
      <c r="S5" s="9"/>
      <c r="T5" s="16"/>
      <c r="U5" s="14" t="str">
        <f aca="true" t="shared" si="2" ref="U5:U49">IF(K5=0," ",K$3&amp;K5)&amp;IF(L5=0," ",L$3&amp;L5)&amp;IF(M5=0," ",M$3&amp;M5)&amp;IF(N5=0," ",N$3&amp;N5)&amp;IF(O5=0," ",O$3&amp;O5)&amp;IF(P5=0," ",P$3&amp;P5)&amp;IF(Q5=0," ",Q$3&amp;Q5)&amp;IF(R5=0," ",R$3&amp;R5)&amp;IF(S5=0," ",S$3&amp;S5)&amp;T5</f>
        <v>         </v>
      </c>
    </row>
    <row r="6" spans="1:21" ht="14.25" customHeight="1">
      <c r="A6" s="8" t="str">
        <f>IF(B6=" "," ",'名簿'!B4)</f>
        <v> </v>
      </c>
      <c r="B6" s="9" t="str">
        <f>IF('名簿'!C4=0," ",'名簿'!C4)</f>
        <v> </v>
      </c>
      <c r="C6" s="10"/>
      <c r="D6" s="17">
        <f t="shared" si="0"/>
        <v>0</v>
      </c>
      <c r="E6" s="11"/>
      <c r="F6" s="10"/>
      <c r="G6" s="18">
        <f t="shared" si="1"/>
        <v>0</v>
      </c>
      <c r="H6" s="11"/>
      <c r="I6" s="9"/>
      <c r="J6" s="10"/>
      <c r="K6" s="15"/>
      <c r="L6" s="9"/>
      <c r="M6" s="9"/>
      <c r="N6" s="9"/>
      <c r="O6" s="9"/>
      <c r="P6" s="9"/>
      <c r="Q6" s="9"/>
      <c r="R6" s="9"/>
      <c r="S6" s="9"/>
      <c r="T6" s="16"/>
      <c r="U6" s="14" t="str">
        <f t="shared" si="2"/>
        <v>         </v>
      </c>
    </row>
    <row r="7" spans="1:21" ht="14.25" customHeight="1">
      <c r="A7" s="8" t="str">
        <f>IF(B7=" "," ",'名簿'!B5)</f>
        <v> </v>
      </c>
      <c r="B7" s="9" t="str">
        <f>IF('名簿'!C5=0," ",'名簿'!C5)</f>
        <v> </v>
      </c>
      <c r="C7" s="10"/>
      <c r="D7" s="17">
        <f t="shared" si="0"/>
        <v>0</v>
      </c>
      <c r="E7" s="11"/>
      <c r="F7" s="10"/>
      <c r="G7" s="18">
        <f t="shared" si="1"/>
        <v>0</v>
      </c>
      <c r="H7" s="11"/>
      <c r="I7" s="9"/>
      <c r="J7" s="10"/>
      <c r="K7" s="15"/>
      <c r="L7" s="9"/>
      <c r="M7" s="9"/>
      <c r="N7" s="9"/>
      <c r="O7" s="9"/>
      <c r="P7" s="9"/>
      <c r="Q7" s="9"/>
      <c r="R7" s="9"/>
      <c r="S7" s="9"/>
      <c r="T7" s="16"/>
      <c r="U7" s="14" t="str">
        <f t="shared" si="2"/>
        <v>         </v>
      </c>
    </row>
    <row r="8" spans="1:21" ht="14.25" customHeight="1">
      <c r="A8" s="8" t="str">
        <f>IF(B8=" "," ",'名簿'!B6)</f>
        <v> </v>
      </c>
      <c r="B8" s="9" t="str">
        <f>IF('名簿'!C6=0," ",'名簿'!C6)</f>
        <v> </v>
      </c>
      <c r="C8" s="10"/>
      <c r="D8" s="17">
        <f t="shared" si="0"/>
        <v>0</v>
      </c>
      <c r="E8" s="11"/>
      <c r="F8" s="10"/>
      <c r="G8" s="18">
        <f t="shared" si="1"/>
        <v>0</v>
      </c>
      <c r="H8" s="11"/>
      <c r="I8" s="9"/>
      <c r="J8" s="10"/>
      <c r="K8" s="15"/>
      <c r="L8" s="9"/>
      <c r="M8" s="9"/>
      <c r="N8" s="9"/>
      <c r="O8" s="9"/>
      <c r="P8" s="9"/>
      <c r="Q8" s="9"/>
      <c r="R8" s="9"/>
      <c r="S8" s="9"/>
      <c r="T8" s="16"/>
      <c r="U8" s="14" t="str">
        <f t="shared" si="2"/>
        <v>         </v>
      </c>
    </row>
    <row r="9" spans="1:21" ht="14.25" customHeight="1" thickBot="1">
      <c r="A9" s="19" t="str">
        <f>IF(B9=" "," ",'名簿'!B7)</f>
        <v> </v>
      </c>
      <c r="B9" s="20" t="str">
        <f>IF('名簿'!C7=0," ",'名簿'!C7)</f>
        <v> </v>
      </c>
      <c r="C9" s="21"/>
      <c r="D9" s="50">
        <f t="shared" si="0"/>
        <v>0</v>
      </c>
      <c r="E9" s="23"/>
      <c r="F9" s="21"/>
      <c r="G9" s="22">
        <f t="shared" si="1"/>
        <v>0</v>
      </c>
      <c r="H9" s="23"/>
      <c r="I9" s="20"/>
      <c r="J9" s="21"/>
      <c r="K9" s="24"/>
      <c r="L9" s="20"/>
      <c r="M9" s="20"/>
      <c r="N9" s="20"/>
      <c r="O9" s="20"/>
      <c r="P9" s="20"/>
      <c r="Q9" s="20"/>
      <c r="R9" s="20"/>
      <c r="S9" s="20"/>
      <c r="T9" s="25"/>
      <c r="U9" s="26" t="str">
        <f t="shared" si="2"/>
        <v>         </v>
      </c>
    </row>
    <row r="10" spans="1:21" ht="14.25" customHeight="1">
      <c r="A10" s="33" t="str">
        <f>IF(B10=" "," ",'名簿'!B8)</f>
        <v> </v>
      </c>
      <c r="B10" s="34" t="str">
        <f>IF('名簿'!C8=0," ",'名簿'!C8)</f>
        <v> </v>
      </c>
      <c r="C10" s="35"/>
      <c r="D10" s="36">
        <f t="shared" si="0"/>
        <v>0</v>
      </c>
      <c r="E10" s="37"/>
      <c r="F10" s="35"/>
      <c r="G10" s="36">
        <f t="shared" si="1"/>
        <v>0</v>
      </c>
      <c r="H10" s="37"/>
      <c r="I10" s="34"/>
      <c r="J10" s="35"/>
      <c r="K10" s="38"/>
      <c r="L10" s="34"/>
      <c r="M10" s="34"/>
      <c r="N10" s="34"/>
      <c r="O10" s="34"/>
      <c r="P10" s="34"/>
      <c r="Q10" s="34"/>
      <c r="R10" s="34"/>
      <c r="S10" s="34"/>
      <c r="T10" s="39"/>
      <c r="U10" s="40" t="str">
        <f t="shared" si="2"/>
        <v>         </v>
      </c>
    </row>
    <row r="11" spans="1:21" ht="14.25" customHeight="1">
      <c r="A11" s="8" t="str">
        <f>IF(B11=" "," ",'名簿'!B9)</f>
        <v> </v>
      </c>
      <c r="B11" s="9" t="str">
        <f>IF('名簿'!C9=0," ",'名簿'!C9)</f>
        <v> </v>
      </c>
      <c r="C11" s="10"/>
      <c r="D11" s="17">
        <f t="shared" si="0"/>
        <v>0</v>
      </c>
      <c r="E11" s="11"/>
      <c r="F11" s="10"/>
      <c r="G11" s="18">
        <f t="shared" si="1"/>
        <v>0</v>
      </c>
      <c r="H11" s="11"/>
      <c r="I11" s="9"/>
      <c r="J11" s="10"/>
      <c r="K11" s="15"/>
      <c r="L11" s="9"/>
      <c r="M11" s="9"/>
      <c r="N11" s="9"/>
      <c r="O11" s="9"/>
      <c r="P11" s="9"/>
      <c r="Q11" s="9"/>
      <c r="R11" s="9"/>
      <c r="S11" s="9"/>
      <c r="T11" s="16"/>
      <c r="U11" s="14" t="str">
        <f t="shared" si="2"/>
        <v>         </v>
      </c>
    </row>
    <row r="12" spans="1:21" ht="14.25" customHeight="1">
      <c r="A12" s="8" t="str">
        <f>IF(B12=" "," ",'名簿'!B10)</f>
        <v> </v>
      </c>
      <c r="B12" s="9" t="str">
        <f>IF('名簿'!C10=0," ",'名簿'!C10)</f>
        <v> </v>
      </c>
      <c r="C12" s="10"/>
      <c r="D12" s="17">
        <f t="shared" si="0"/>
        <v>0</v>
      </c>
      <c r="E12" s="11"/>
      <c r="F12" s="10"/>
      <c r="G12" s="18">
        <f t="shared" si="1"/>
        <v>0</v>
      </c>
      <c r="H12" s="11"/>
      <c r="I12" s="9"/>
      <c r="J12" s="10"/>
      <c r="K12" s="15"/>
      <c r="L12" s="9"/>
      <c r="M12" s="9"/>
      <c r="N12" s="9"/>
      <c r="O12" s="9"/>
      <c r="P12" s="9"/>
      <c r="Q12" s="9"/>
      <c r="R12" s="9"/>
      <c r="S12" s="9"/>
      <c r="T12" s="16"/>
      <c r="U12" s="14" t="str">
        <f t="shared" si="2"/>
        <v>         </v>
      </c>
    </row>
    <row r="13" spans="1:21" ht="14.25" customHeight="1">
      <c r="A13" s="8" t="str">
        <f>IF(B13=" "," ",'名簿'!B11)</f>
        <v> </v>
      </c>
      <c r="B13" s="9" t="str">
        <f>IF('名簿'!C11=0," ",'名簿'!C11)</f>
        <v> </v>
      </c>
      <c r="C13" s="10"/>
      <c r="D13" s="17">
        <f t="shared" si="0"/>
        <v>0</v>
      </c>
      <c r="E13" s="11"/>
      <c r="F13" s="10"/>
      <c r="G13" s="18">
        <f t="shared" si="1"/>
        <v>0</v>
      </c>
      <c r="H13" s="11"/>
      <c r="I13" s="9"/>
      <c r="J13" s="10"/>
      <c r="K13" s="15"/>
      <c r="L13" s="9"/>
      <c r="M13" s="9"/>
      <c r="N13" s="9"/>
      <c r="O13" s="9"/>
      <c r="P13" s="9"/>
      <c r="Q13" s="9"/>
      <c r="R13" s="9"/>
      <c r="S13" s="9"/>
      <c r="T13" s="16"/>
      <c r="U13" s="14" t="str">
        <f t="shared" si="2"/>
        <v>         </v>
      </c>
    </row>
    <row r="14" spans="1:21" ht="14.25" customHeight="1" thickBot="1">
      <c r="A14" s="41" t="str">
        <f>IF(B14=" "," ",'名簿'!B12)</f>
        <v> </v>
      </c>
      <c r="B14" s="42" t="str">
        <f>IF('名簿'!C12=0," ",'名簿'!C12)</f>
        <v> </v>
      </c>
      <c r="C14" s="43"/>
      <c r="D14" s="51">
        <f t="shared" si="0"/>
        <v>0</v>
      </c>
      <c r="E14" s="45"/>
      <c r="F14" s="43"/>
      <c r="G14" s="44">
        <f t="shared" si="1"/>
        <v>0</v>
      </c>
      <c r="H14" s="45"/>
      <c r="I14" s="42"/>
      <c r="J14" s="43"/>
      <c r="K14" s="46"/>
      <c r="L14" s="42"/>
      <c r="M14" s="42"/>
      <c r="N14" s="42"/>
      <c r="O14" s="42"/>
      <c r="P14" s="42"/>
      <c r="Q14" s="42"/>
      <c r="R14" s="42"/>
      <c r="S14" s="42"/>
      <c r="T14" s="47"/>
      <c r="U14" s="48" t="str">
        <f t="shared" si="2"/>
        <v>         </v>
      </c>
    </row>
    <row r="15" spans="1:21" ht="14.25" customHeight="1">
      <c r="A15" s="27" t="str">
        <f>IF(B15=" "," ",'名簿'!B13)</f>
        <v> </v>
      </c>
      <c r="B15" s="28" t="str">
        <f>IF('名簿'!C13=0," ",'名簿'!C13)</f>
        <v> </v>
      </c>
      <c r="C15" s="29"/>
      <c r="D15" s="17">
        <f t="shared" si="0"/>
        <v>0</v>
      </c>
      <c r="E15" s="30"/>
      <c r="F15" s="29"/>
      <c r="G15" s="17">
        <f t="shared" si="1"/>
        <v>0</v>
      </c>
      <c r="H15" s="30"/>
      <c r="I15" s="28"/>
      <c r="J15" s="29"/>
      <c r="K15" s="31"/>
      <c r="L15" s="28"/>
      <c r="M15" s="28"/>
      <c r="N15" s="28"/>
      <c r="O15" s="28"/>
      <c r="P15" s="28"/>
      <c r="Q15" s="28"/>
      <c r="R15" s="28"/>
      <c r="S15" s="28"/>
      <c r="T15" s="32"/>
      <c r="U15" s="6" t="str">
        <f t="shared" si="2"/>
        <v>         </v>
      </c>
    </row>
    <row r="16" spans="1:21" ht="14.25" customHeight="1">
      <c r="A16" s="8" t="str">
        <f>IF(B16=" "," ",'名簿'!B14)</f>
        <v> </v>
      </c>
      <c r="B16" s="9" t="str">
        <f>IF('名簿'!C14=0," ",'名簿'!C14)</f>
        <v> </v>
      </c>
      <c r="C16" s="10"/>
      <c r="D16" s="17">
        <f t="shared" si="0"/>
        <v>0</v>
      </c>
      <c r="E16" s="11"/>
      <c r="F16" s="10"/>
      <c r="G16" s="18">
        <f t="shared" si="1"/>
        <v>0</v>
      </c>
      <c r="H16" s="11"/>
      <c r="I16" s="9"/>
      <c r="J16" s="10"/>
      <c r="K16" s="15"/>
      <c r="L16" s="9"/>
      <c r="M16" s="9"/>
      <c r="N16" s="9"/>
      <c r="O16" s="9"/>
      <c r="P16" s="9"/>
      <c r="Q16" s="9"/>
      <c r="R16" s="9"/>
      <c r="S16" s="9"/>
      <c r="T16" s="16"/>
      <c r="U16" s="14" t="str">
        <f t="shared" si="2"/>
        <v>         </v>
      </c>
    </row>
    <row r="17" spans="1:21" ht="14.25" customHeight="1">
      <c r="A17" s="8" t="str">
        <f>IF(B17=" "," ",'名簿'!B15)</f>
        <v> </v>
      </c>
      <c r="B17" s="9" t="str">
        <f>IF('名簿'!C15=0," ",'名簿'!C15)</f>
        <v> </v>
      </c>
      <c r="C17" s="10"/>
      <c r="D17" s="17">
        <f t="shared" si="0"/>
        <v>0</v>
      </c>
      <c r="E17" s="11"/>
      <c r="F17" s="10"/>
      <c r="G17" s="18">
        <f t="shared" si="1"/>
        <v>0</v>
      </c>
      <c r="H17" s="11"/>
      <c r="I17" s="9"/>
      <c r="J17" s="10"/>
      <c r="K17" s="15"/>
      <c r="L17" s="9"/>
      <c r="M17" s="9"/>
      <c r="N17" s="9"/>
      <c r="O17" s="9"/>
      <c r="P17" s="9"/>
      <c r="Q17" s="9"/>
      <c r="R17" s="9"/>
      <c r="S17" s="9"/>
      <c r="T17" s="16"/>
      <c r="U17" s="14" t="str">
        <f t="shared" si="2"/>
        <v>         </v>
      </c>
    </row>
    <row r="18" spans="1:21" ht="14.25" customHeight="1">
      <c r="A18" s="8" t="str">
        <f>IF(B18=" "," ",'名簿'!B16)</f>
        <v> </v>
      </c>
      <c r="B18" s="9" t="str">
        <f>IF('名簿'!C16=0," ",'名簿'!C16)</f>
        <v> </v>
      </c>
      <c r="C18" s="10"/>
      <c r="D18" s="17">
        <f t="shared" si="0"/>
        <v>0</v>
      </c>
      <c r="E18" s="11"/>
      <c r="F18" s="10"/>
      <c r="G18" s="18">
        <f t="shared" si="1"/>
        <v>0</v>
      </c>
      <c r="H18" s="11"/>
      <c r="I18" s="9"/>
      <c r="J18" s="10"/>
      <c r="K18" s="15"/>
      <c r="L18" s="9"/>
      <c r="M18" s="9"/>
      <c r="N18" s="9"/>
      <c r="O18" s="9"/>
      <c r="P18" s="9"/>
      <c r="Q18" s="9"/>
      <c r="R18" s="9"/>
      <c r="S18" s="9"/>
      <c r="T18" s="16"/>
      <c r="U18" s="14" t="str">
        <f t="shared" si="2"/>
        <v>         </v>
      </c>
    </row>
    <row r="19" spans="1:21" ht="14.25" customHeight="1" thickBot="1">
      <c r="A19" s="19" t="str">
        <f>IF(B19=" "," ",'名簿'!B17)</f>
        <v> </v>
      </c>
      <c r="B19" s="20" t="str">
        <f>IF('名簿'!C17=0," ",'名簿'!C17)</f>
        <v> </v>
      </c>
      <c r="C19" s="21"/>
      <c r="D19" s="50">
        <f t="shared" si="0"/>
        <v>0</v>
      </c>
      <c r="E19" s="23"/>
      <c r="F19" s="21"/>
      <c r="G19" s="22">
        <f t="shared" si="1"/>
        <v>0</v>
      </c>
      <c r="H19" s="23"/>
      <c r="I19" s="20"/>
      <c r="J19" s="21"/>
      <c r="K19" s="24"/>
      <c r="L19" s="20"/>
      <c r="M19" s="20"/>
      <c r="N19" s="20"/>
      <c r="O19" s="20"/>
      <c r="P19" s="20"/>
      <c r="Q19" s="20"/>
      <c r="R19" s="20"/>
      <c r="S19" s="20"/>
      <c r="T19" s="25"/>
      <c r="U19" s="26" t="str">
        <f t="shared" si="2"/>
        <v>         </v>
      </c>
    </row>
    <row r="20" spans="1:21" ht="14.25" customHeight="1">
      <c r="A20" s="33" t="str">
        <f>IF(B20=" "," ",'名簿'!B18)</f>
        <v> </v>
      </c>
      <c r="B20" s="34" t="str">
        <f>IF('名簿'!C18=0," ",'名簿'!C18)</f>
        <v> </v>
      </c>
      <c r="C20" s="35"/>
      <c r="D20" s="36">
        <f t="shared" si="0"/>
        <v>0</v>
      </c>
      <c r="E20" s="37"/>
      <c r="F20" s="35"/>
      <c r="G20" s="36">
        <f t="shared" si="1"/>
        <v>0</v>
      </c>
      <c r="H20" s="37"/>
      <c r="I20" s="34"/>
      <c r="J20" s="35"/>
      <c r="K20" s="38"/>
      <c r="L20" s="34"/>
      <c r="M20" s="34"/>
      <c r="N20" s="34"/>
      <c r="O20" s="34"/>
      <c r="P20" s="34"/>
      <c r="Q20" s="34"/>
      <c r="R20" s="34"/>
      <c r="S20" s="34"/>
      <c r="T20" s="39"/>
      <c r="U20" s="40" t="str">
        <f t="shared" si="2"/>
        <v>         </v>
      </c>
    </row>
    <row r="21" spans="1:21" ht="14.25" customHeight="1">
      <c r="A21" s="8" t="str">
        <f>IF(B21=" "," ",'名簿'!B19)</f>
        <v> </v>
      </c>
      <c r="B21" s="9" t="str">
        <f>IF('名簿'!C19=0," ",'名簿'!C19)</f>
        <v> </v>
      </c>
      <c r="C21" s="10"/>
      <c r="D21" s="17">
        <f t="shared" si="0"/>
        <v>0</v>
      </c>
      <c r="E21" s="11"/>
      <c r="F21" s="10"/>
      <c r="G21" s="18">
        <f t="shared" si="1"/>
        <v>0</v>
      </c>
      <c r="H21" s="11"/>
      <c r="I21" s="9"/>
      <c r="J21" s="10"/>
      <c r="K21" s="15"/>
      <c r="L21" s="9"/>
      <c r="M21" s="9"/>
      <c r="N21" s="9"/>
      <c r="O21" s="9"/>
      <c r="P21" s="9"/>
      <c r="Q21" s="9"/>
      <c r="R21" s="9"/>
      <c r="S21" s="9"/>
      <c r="T21" s="16"/>
      <c r="U21" s="14" t="str">
        <f t="shared" si="2"/>
        <v>         </v>
      </c>
    </row>
    <row r="22" spans="1:21" ht="14.25" customHeight="1">
      <c r="A22" s="8" t="str">
        <f>IF(B22=" "," ",'名簿'!B20)</f>
        <v> </v>
      </c>
      <c r="B22" s="9" t="str">
        <f>IF('名簿'!C20=0," ",'名簿'!C20)</f>
        <v> </v>
      </c>
      <c r="C22" s="10"/>
      <c r="D22" s="17">
        <f t="shared" si="0"/>
        <v>0</v>
      </c>
      <c r="E22" s="11"/>
      <c r="F22" s="10"/>
      <c r="G22" s="18">
        <f t="shared" si="1"/>
        <v>0</v>
      </c>
      <c r="H22" s="11"/>
      <c r="I22" s="9"/>
      <c r="J22" s="10"/>
      <c r="K22" s="15"/>
      <c r="L22" s="9"/>
      <c r="M22" s="9"/>
      <c r="N22" s="9"/>
      <c r="O22" s="9"/>
      <c r="P22" s="9"/>
      <c r="Q22" s="9"/>
      <c r="R22" s="9"/>
      <c r="S22" s="9"/>
      <c r="T22" s="16"/>
      <c r="U22" s="14" t="str">
        <f t="shared" si="2"/>
        <v>         </v>
      </c>
    </row>
    <row r="23" spans="1:21" ht="14.25" customHeight="1">
      <c r="A23" s="8" t="str">
        <f>IF(B23=" "," ",'名簿'!B21)</f>
        <v> </v>
      </c>
      <c r="B23" s="9" t="str">
        <f>IF('名簿'!C21=0," ",'名簿'!C21)</f>
        <v> </v>
      </c>
      <c r="C23" s="10"/>
      <c r="D23" s="17">
        <f t="shared" si="0"/>
        <v>0</v>
      </c>
      <c r="E23" s="11"/>
      <c r="F23" s="10"/>
      <c r="G23" s="18">
        <f t="shared" si="1"/>
        <v>0</v>
      </c>
      <c r="H23" s="11"/>
      <c r="I23" s="9"/>
      <c r="J23" s="10"/>
      <c r="K23" s="15"/>
      <c r="L23" s="9"/>
      <c r="M23" s="9"/>
      <c r="N23" s="9"/>
      <c r="O23" s="9"/>
      <c r="P23" s="9"/>
      <c r="Q23" s="9"/>
      <c r="R23" s="9"/>
      <c r="S23" s="9"/>
      <c r="T23" s="16"/>
      <c r="U23" s="14" t="str">
        <f t="shared" si="2"/>
        <v>         </v>
      </c>
    </row>
    <row r="24" spans="1:21" ht="14.25" customHeight="1" thickBot="1">
      <c r="A24" s="41" t="str">
        <f>IF(B24=" "," ",'名簿'!B22)</f>
        <v> </v>
      </c>
      <c r="B24" s="42" t="str">
        <f>IF('名簿'!C22=0," ",'名簿'!C22)</f>
        <v> </v>
      </c>
      <c r="C24" s="43"/>
      <c r="D24" s="51">
        <f t="shared" si="0"/>
        <v>0</v>
      </c>
      <c r="E24" s="45"/>
      <c r="F24" s="43"/>
      <c r="G24" s="44">
        <f t="shared" si="1"/>
        <v>0</v>
      </c>
      <c r="H24" s="45"/>
      <c r="I24" s="42"/>
      <c r="J24" s="43"/>
      <c r="K24" s="46"/>
      <c r="L24" s="42"/>
      <c r="M24" s="42"/>
      <c r="N24" s="42"/>
      <c r="O24" s="42"/>
      <c r="P24" s="42"/>
      <c r="Q24" s="42"/>
      <c r="R24" s="42"/>
      <c r="S24" s="42"/>
      <c r="T24" s="47"/>
      <c r="U24" s="48" t="str">
        <f t="shared" si="2"/>
        <v>         </v>
      </c>
    </row>
    <row r="25" spans="1:21" ht="14.25" customHeight="1">
      <c r="A25" s="27" t="str">
        <f>IF(B25=" "," ",'名簿'!B23)</f>
        <v> </v>
      </c>
      <c r="B25" s="28" t="str">
        <f>IF('名簿'!C23=0," ",'名簿'!C23)</f>
        <v> </v>
      </c>
      <c r="C25" s="29"/>
      <c r="D25" s="17">
        <f t="shared" si="0"/>
        <v>0</v>
      </c>
      <c r="E25" s="30"/>
      <c r="F25" s="29"/>
      <c r="G25" s="17">
        <f t="shared" si="1"/>
        <v>0</v>
      </c>
      <c r="H25" s="30"/>
      <c r="I25" s="28"/>
      <c r="J25" s="29"/>
      <c r="K25" s="31"/>
      <c r="L25" s="28"/>
      <c r="M25" s="28"/>
      <c r="N25" s="28"/>
      <c r="O25" s="28"/>
      <c r="P25" s="28"/>
      <c r="Q25" s="28"/>
      <c r="R25" s="28"/>
      <c r="S25" s="28"/>
      <c r="T25" s="32"/>
      <c r="U25" s="6" t="str">
        <f t="shared" si="2"/>
        <v>         </v>
      </c>
    </row>
    <row r="26" spans="1:21" ht="14.25" customHeight="1">
      <c r="A26" s="8" t="str">
        <f>IF(B26=" "," ",'名簿'!B24)</f>
        <v> </v>
      </c>
      <c r="B26" s="9" t="str">
        <f>IF('名簿'!C24=0," ",'名簿'!C24)</f>
        <v> </v>
      </c>
      <c r="C26" s="10"/>
      <c r="D26" s="17">
        <f t="shared" si="0"/>
        <v>0</v>
      </c>
      <c r="E26" s="11"/>
      <c r="F26" s="10"/>
      <c r="G26" s="18">
        <f t="shared" si="1"/>
        <v>0</v>
      </c>
      <c r="H26" s="11"/>
      <c r="I26" s="9"/>
      <c r="J26" s="10"/>
      <c r="K26" s="15"/>
      <c r="L26" s="9"/>
      <c r="M26" s="9"/>
      <c r="N26" s="9"/>
      <c r="O26" s="9"/>
      <c r="P26" s="9"/>
      <c r="Q26" s="9"/>
      <c r="R26" s="9"/>
      <c r="S26" s="9"/>
      <c r="T26" s="16"/>
      <c r="U26" s="14" t="str">
        <f t="shared" si="2"/>
        <v>         </v>
      </c>
    </row>
    <row r="27" spans="1:21" ht="14.25" customHeight="1">
      <c r="A27" s="8" t="str">
        <f>IF(B27=" "," ",'名簿'!B25)</f>
        <v> </v>
      </c>
      <c r="B27" s="9" t="str">
        <f>IF('名簿'!C25=0," ",'名簿'!C25)</f>
        <v> </v>
      </c>
      <c r="C27" s="10"/>
      <c r="D27" s="17">
        <f t="shared" si="0"/>
        <v>0</v>
      </c>
      <c r="E27" s="11"/>
      <c r="F27" s="10"/>
      <c r="G27" s="18">
        <f t="shared" si="1"/>
        <v>0</v>
      </c>
      <c r="H27" s="11"/>
      <c r="I27" s="9"/>
      <c r="J27" s="10"/>
      <c r="K27" s="15"/>
      <c r="L27" s="9"/>
      <c r="M27" s="9"/>
      <c r="N27" s="9"/>
      <c r="O27" s="9"/>
      <c r="P27" s="9"/>
      <c r="Q27" s="9"/>
      <c r="R27" s="9"/>
      <c r="S27" s="9"/>
      <c r="T27" s="16"/>
      <c r="U27" s="14" t="str">
        <f t="shared" si="2"/>
        <v>         </v>
      </c>
    </row>
    <row r="28" spans="1:21" ht="14.25" customHeight="1">
      <c r="A28" s="8" t="str">
        <f>IF(B28=" "," ",'名簿'!B26)</f>
        <v> </v>
      </c>
      <c r="B28" s="9" t="str">
        <f>IF('名簿'!C26=0," ",'名簿'!C26)</f>
        <v> </v>
      </c>
      <c r="C28" s="10"/>
      <c r="D28" s="17">
        <f t="shared" si="0"/>
        <v>0</v>
      </c>
      <c r="E28" s="11"/>
      <c r="F28" s="10"/>
      <c r="G28" s="18">
        <f t="shared" si="1"/>
        <v>0</v>
      </c>
      <c r="H28" s="11"/>
      <c r="I28" s="9"/>
      <c r="J28" s="10"/>
      <c r="K28" s="15"/>
      <c r="L28" s="9"/>
      <c r="M28" s="9"/>
      <c r="N28" s="9"/>
      <c r="O28" s="9"/>
      <c r="P28" s="9"/>
      <c r="Q28" s="9"/>
      <c r="R28" s="9"/>
      <c r="S28" s="9"/>
      <c r="T28" s="16"/>
      <c r="U28" s="14" t="str">
        <f t="shared" si="2"/>
        <v>         </v>
      </c>
    </row>
    <row r="29" spans="1:21" ht="14.25" customHeight="1" thickBot="1">
      <c r="A29" s="19" t="str">
        <f>IF(B29=" "," ",'名簿'!B27)</f>
        <v> </v>
      </c>
      <c r="B29" s="20" t="str">
        <f>IF('名簿'!C27=0," ",'名簿'!C27)</f>
        <v> </v>
      </c>
      <c r="C29" s="21"/>
      <c r="D29" s="50">
        <f t="shared" si="0"/>
        <v>0</v>
      </c>
      <c r="E29" s="23"/>
      <c r="F29" s="21"/>
      <c r="G29" s="22">
        <f t="shared" si="1"/>
        <v>0</v>
      </c>
      <c r="H29" s="23"/>
      <c r="I29" s="20"/>
      <c r="J29" s="21"/>
      <c r="K29" s="24"/>
      <c r="L29" s="20"/>
      <c r="M29" s="20"/>
      <c r="N29" s="20"/>
      <c r="O29" s="20"/>
      <c r="P29" s="20"/>
      <c r="Q29" s="20"/>
      <c r="R29" s="20"/>
      <c r="S29" s="20"/>
      <c r="T29" s="25"/>
      <c r="U29" s="26" t="str">
        <f t="shared" si="2"/>
        <v>         </v>
      </c>
    </row>
    <row r="30" spans="1:21" ht="14.25" customHeight="1">
      <c r="A30" s="33" t="str">
        <f>IF(B30=" "," ",'名簿'!B28)</f>
        <v> </v>
      </c>
      <c r="B30" s="34" t="str">
        <f>IF('名簿'!C28=0," ",'名簿'!C28)</f>
        <v> </v>
      </c>
      <c r="C30" s="35"/>
      <c r="D30" s="36">
        <f t="shared" si="0"/>
        <v>0</v>
      </c>
      <c r="E30" s="37"/>
      <c r="F30" s="35"/>
      <c r="G30" s="36">
        <f t="shared" si="1"/>
        <v>0</v>
      </c>
      <c r="H30" s="37"/>
      <c r="I30" s="34"/>
      <c r="J30" s="35"/>
      <c r="K30" s="38"/>
      <c r="L30" s="34"/>
      <c r="M30" s="34"/>
      <c r="N30" s="34"/>
      <c r="O30" s="34"/>
      <c r="P30" s="34"/>
      <c r="Q30" s="34"/>
      <c r="R30" s="34"/>
      <c r="S30" s="34"/>
      <c r="T30" s="39"/>
      <c r="U30" s="40" t="str">
        <f t="shared" si="2"/>
        <v>         </v>
      </c>
    </row>
    <row r="31" spans="1:21" ht="14.25" customHeight="1">
      <c r="A31" s="8" t="str">
        <f>IF(B31=" "," ",'名簿'!B29)</f>
        <v> </v>
      </c>
      <c r="B31" s="9" t="str">
        <f>IF('名簿'!C29=0," ",'名簿'!C29)</f>
        <v> </v>
      </c>
      <c r="C31" s="10"/>
      <c r="D31" s="17">
        <f t="shared" si="0"/>
        <v>0</v>
      </c>
      <c r="E31" s="11"/>
      <c r="F31" s="10"/>
      <c r="G31" s="18">
        <f t="shared" si="1"/>
        <v>0</v>
      </c>
      <c r="H31" s="11"/>
      <c r="I31" s="9"/>
      <c r="J31" s="10"/>
      <c r="K31" s="15"/>
      <c r="L31" s="9"/>
      <c r="M31" s="9"/>
      <c r="N31" s="9"/>
      <c r="O31" s="9"/>
      <c r="P31" s="9"/>
      <c r="Q31" s="9"/>
      <c r="R31" s="9"/>
      <c r="S31" s="9"/>
      <c r="T31" s="16"/>
      <c r="U31" s="14" t="str">
        <f t="shared" si="2"/>
        <v>         </v>
      </c>
    </row>
    <row r="32" spans="1:21" ht="14.25" customHeight="1">
      <c r="A32" s="8" t="str">
        <f>IF(B32=" "," ",'名簿'!B30)</f>
        <v> </v>
      </c>
      <c r="B32" s="9" t="str">
        <f>IF('名簿'!C30=0," ",'名簿'!C30)</f>
        <v> </v>
      </c>
      <c r="C32" s="10"/>
      <c r="D32" s="17">
        <f t="shared" si="0"/>
        <v>0</v>
      </c>
      <c r="E32" s="11"/>
      <c r="F32" s="10"/>
      <c r="G32" s="18">
        <f t="shared" si="1"/>
        <v>0</v>
      </c>
      <c r="H32" s="11"/>
      <c r="I32" s="9"/>
      <c r="J32" s="10"/>
      <c r="K32" s="15"/>
      <c r="L32" s="9"/>
      <c r="M32" s="9"/>
      <c r="N32" s="9"/>
      <c r="O32" s="9"/>
      <c r="P32" s="9"/>
      <c r="Q32" s="9"/>
      <c r="R32" s="9"/>
      <c r="S32" s="9"/>
      <c r="T32" s="16"/>
      <c r="U32" s="14" t="str">
        <f t="shared" si="2"/>
        <v>         </v>
      </c>
    </row>
    <row r="33" spans="1:21" ht="14.25" customHeight="1">
      <c r="A33" s="8" t="str">
        <f>IF(B33=" "," ",'名簿'!B31)</f>
        <v> </v>
      </c>
      <c r="B33" s="9" t="str">
        <f>IF('名簿'!C31=0," ",'名簿'!C31)</f>
        <v> </v>
      </c>
      <c r="C33" s="10"/>
      <c r="D33" s="17">
        <f t="shared" si="0"/>
        <v>0</v>
      </c>
      <c r="E33" s="11"/>
      <c r="F33" s="10"/>
      <c r="G33" s="18">
        <f t="shared" si="1"/>
        <v>0</v>
      </c>
      <c r="H33" s="11"/>
      <c r="I33" s="9"/>
      <c r="J33" s="10"/>
      <c r="K33" s="15"/>
      <c r="L33" s="9"/>
      <c r="M33" s="9"/>
      <c r="N33" s="9"/>
      <c r="O33" s="9"/>
      <c r="P33" s="9"/>
      <c r="Q33" s="9"/>
      <c r="R33" s="9"/>
      <c r="S33" s="9"/>
      <c r="T33" s="16"/>
      <c r="U33" s="14" t="str">
        <f t="shared" si="2"/>
        <v>         </v>
      </c>
    </row>
    <row r="34" spans="1:21" ht="14.25" customHeight="1" thickBot="1">
      <c r="A34" s="41" t="str">
        <f>IF(B34=" "," ",'名簿'!B32)</f>
        <v> </v>
      </c>
      <c r="B34" s="42" t="str">
        <f>IF('名簿'!C32=0," ",'名簿'!C32)</f>
        <v> </v>
      </c>
      <c r="C34" s="43"/>
      <c r="D34" s="51">
        <f t="shared" si="0"/>
        <v>0</v>
      </c>
      <c r="E34" s="45"/>
      <c r="F34" s="43"/>
      <c r="G34" s="44">
        <f t="shared" si="1"/>
        <v>0</v>
      </c>
      <c r="H34" s="45"/>
      <c r="I34" s="42"/>
      <c r="J34" s="43"/>
      <c r="K34" s="46"/>
      <c r="L34" s="42"/>
      <c r="M34" s="42"/>
      <c r="N34" s="42"/>
      <c r="O34" s="42"/>
      <c r="P34" s="42"/>
      <c r="Q34" s="42"/>
      <c r="R34" s="42"/>
      <c r="S34" s="42"/>
      <c r="T34" s="47"/>
      <c r="U34" s="48" t="str">
        <f t="shared" si="2"/>
        <v>         </v>
      </c>
    </row>
    <row r="35" spans="1:21" ht="14.25" customHeight="1">
      <c r="A35" s="27" t="str">
        <f>IF(B35=" "," ",'名簿'!B33)</f>
        <v> </v>
      </c>
      <c r="B35" s="28" t="str">
        <f>IF('名簿'!C33=0," ",'名簿'!C33)</f>
        <v> </v>
      </c>
      <c r="C35" s="29"/>
      <c r="D35" s="17">
        <f t="shared" si="0"/>
        <v>0</v>
      </c>
      <c r="E35" s="30"/>
      <c r="F35" s="29"/>
      <c r="G35" s="17">
        <f t="shared" si="1"/>
        <v>0</v>
      </c>
      <c r="H35" s="30"/>
      <c r="I35" s="28"/>
      <c r="J35" s="29"/>
      <c r="K35" s="31"/>
      <c r="L35" s="28"/>
      <c r="M35" s="28"/>
      <c r="N35" s="28"/>
      <c r="O35" s="28"/>
      <c r="P35" s="28"/>
      <c r="Q35" s="28"/>
      <c r="R35" s="28"/>
      <c r="S35" s="28"/>
      <c r="T35" s="32"/>
      <c r="U35" s="6" t="str">
        <f t="shared" si="2"/>
        <v>         </v>
      </c>
    </row>
    <row r="36" spans="1:21" ht="14.25" customHeight="1">
      <c r="A36" s="8" t="str">
        <f>IF(B36=" "," ",'名簿'!B34)</f>
        <v> </v>
      </c>
      <c r="B36" s="9" t="str">
        <f>IF('名簿'!C34=0," ",'名簿'!C34)</f>
        <v> </v>
      </c>
      <c r="C36" s="10"/>
      <c r="D36" s="17">
        <f t="shared" si="0"/>
        <v>0</v>
      </c>
      <c r="E36" s="11"/>
      <c r="F36" s="10"/>
      <c r="G36" s="18">
        <f t="shared" si="1"/>
        <v>0</v>
      </c>
      <c r="H36" s="11"/>
      <c r="I36" s="9"/>
      <c r="J36" s="10"/>
      <c r="K36" s="15"/>
      <c r="L36" s="9"/>
      <c r="M36" s="9"/>
      <c r="N36" s="9"/>
      <c r="O36" s="9"/>
      <c r="P36" s="9"/>
      <c r="Q36" s="9"/>
      <c r="R36" s="9"/>
      <c r="S36" s="9"/>
      <c r="T36" s="16"/>
      <c r="U36" s="14" t="str">
        <f t="shared" si="2"/>
        <v>         </v>
      </c>
    </row>
    <row r="37" spans="1:21" ht="14.25" customHeight="1">
      <c r="A37" s="8" t="str">
        <f>IF(B37=" "," ",'名簿'!B35)</f>
        <v> </v>
      </c>
      <c r="B37" s="9" t="str">
        <f>IF('名簿'!C35=0," ",'名簿'!C35)</f>
        <v> </v>
      </c>
      <c r="C37" s="10"/>
      <c r="D37" s="17">
        <f t="shared" si="0"/>
        <v>0</v>
      </c>
      <c r="E37" s="11"/>
      <c r="F37" s="10"/>
      <c r="G37" s="18">
        <f t="shared" si="1"/>
        <v>0</v>
      </c>
      <c r="H37" s="11"/>
      <c r="I37" s="9"/>
      <c r="J37" s="10"/>
      <c r="K37" s="15"/>
      <c r="L37" s="9"/>
      <c r="M37" s="9"/>
      <c r="N37" s="9"/>
      <c r="O37" s="9"/>
      <c r="P37" s="9"/>
      <c r="Q37" s="9"/>
      <c r="R37" s="9"/>
      <c r="S37" s="9"/>
      <c r="T37" s="16"/>
      <c r="U37" s="14" t="str">
        <f t="shared" si="2"/>
        <v>         </v>
      </c>
    </row>
    <row r="38" spans="1:21" ht="14.25" customHeight="1">
      <c r="A38" s="8" t="str">
        <f>IF(B38=" "," ",'名簿'!B36)</f>
        <v> </v>
      </c>
      <c r="B38" s="9" t="str">
        <f>IF('名簿'!C36=0," ",'名簿'!C36)</f>
        <v> </v>
      </c>
      <c r="C38" s="10"/>
      <c r="D38" s="17">
        <f t="shared" si="0"/>
        <v>0</v>
      </c>
      <c r="E38" s="11"/>
      <c r="F38" s="10"/>
      <c r="G38" s="18">
        <f t="shared" si="1"/>
        <v>0</v>
      </c>
      <c r="H38" s="11"/>
      <c r="I38" s="9"/>
      <c r="J38" s="10"/>
      <c r="K38" s="15"/>
      <c r="L38" s="9"/>
      <c r="M38" s="9"/>
      <c r="N38" s="9"/>
      <c r="O38" s="9"/>
      <c r="P38" s="9"/>
      <c r="Q38" s="9"/>
      <c r="R38" s="9"/>
      <c r="S38" s="9"/>
      <c r="T38" s="16"/>
      <c r="U38" s="14" t="str">
        <f t="shared" si="2"/>
        <v>         </v>
      </c>
    </row>
    <row r="39" spans="1:21" ht="14.25" customHeight="1" thickBot="1">
      <c r="A39" s="19" t="str">
        <f>IF(B39=" "," ",'名簿'!B37)</f>
        <v> </v>
      </c>
      <c r="B39" s="20" t="str">
        <f>IF('名簿'!C37=0," ",'名簿'!C37)</f>
        <v> </v>
      </c>
      <c r="C39" s="21"/>
      <c r="D39" s="50">
        <f t="shared" si="0"/>
        <v>0</v>
      </c>
      <c r="E39" s="23"/>
      <c r="F39" s="21"/>
      <c r="G39" s="22">
        <f t="shared" si="1"/>
        <v>0</v>
      </c>
      <c r="H39" s="23"/>
      <c r="I39" s="20"/>
      <c r="J39" s="21"/>
      <c r="K39" s="24"/>
      <c r="L39" s="20"/>
      <c r="M39" s="20"/>
      <c r="N39" s="20"/>
      <c r="O39" s="20"/>
      <c r="P39" s="20"/>
      <c r="Q39" s="20"/>
      <c r="R39" s="20"/>
      <c r="S39" s="20"/>
      <c r="T39" s="25"/>
      <c r="U39" s="26" t="str">
        <f t="shared" si="2"/>
        <v>         </v>
      </c>
    </row>
    <row r="40" spans="1:21" ht="14.25" customHeight="1">
      <c r="A40" s="33" t="str">
        <f>IF(B40=" "," ",'名簿'!B38)</f>
        <v> </v>
      </c>
      <c r="B40" s="34" t="str">
        <f>IF('名簿'!C38=0," ",'名簿'!C38)</f>
        <v> </v>
      </c>
      <c r="C40" s="35"/>
      <c r="D40" s="36">
        <f t="shared" si="0"/>
        <v>0</v>
      </c>
      <c r="E40" s="37"/>
      <c r="F40" s="35"/>
      <c r="G40" s="36">
        <f t="shared" si="1"/>
        <v>0</v>
      </c>
      <c r="H40" s="37"/>
      <c r="I40" s="34"/>
      <c r="J40" s="35"/>
      <c r="K40" s="38"/>
      <c r="L40" s="34"/>
      <c r="M40" s="34"/>
      <c r="N40" s="34"/>
      <c r="O40" s="34"/>
      <c r="P40" s="34"/>
      <c r="Q40" s="34"/>
      <c r="R40" s="34"/>
      <c r="S40" s="34"/>
      <c r="T40" s="39"/>
      <c r="U40" s="40" t="str">
        <f t="shared" si="2"/>
        <v>         </v>
      </c>
    </row>
    <row r="41" spans="1:21" ht="14.25" customHeight="1">
      <c r="A41" s="8" t="str">
        <f>IF(B41=" "," ",'名簿'!B39)</f>
        <v> </v>
      </c>
      <c r="B41" s="9" t="str">
        <f>IF('名簿'!C39=0," ",'名簿'!C39)</f>
        <v> </v>
      </c>
      <c r="C41" s="10"/>
      <c r="D41" s="17">
        <f t="shared" si="0"/>
        <v>0</v>
      </c>
      <c r="E41" s="11"/>
      <c r="F41" s="10"/>
      <c r="G41" s="18">
        <f t="shared" si="1"/>
        <v>0</v>
      </c>
      <c r="H41" s="11"/>
      <c r="I41" s="9"/>
      <c r="J41" s="10"/>
      <c r="K41" s="15"/>
      <c r="L41" s="9"/>
      <c r="M41" s="9"/>
      <c r="N41" s="9"/>
      <c r="O41" s="9"/>
      <c r="P41" s="9"/>
      <c r="Q41" s="9"/>
      <c r="R41" s="9"/>
      <c r="S41" s="9"/>
      <c r="T41" s="16"/>
      <c r="U41" s="14" t="str">
        <f t="shared" si="2"/>
        <v>         </v>
      </c>
    </row>
    <row r="42" spans="1:21" ht="14.25" customHeight="1">
      <c r="A42" s="8" t="str">
        <f>IF(B42=" "," ",'名簿'!B40)</f>
        <v> </v>
      </c>
      <c r="B42" s="9" t="str">
        <f>IF('名簿'!C40=0," ",'名簿'!C40)</f>
        <v> </v>
      </c>
      <c r="C42" s="10"/>
      <c r="D42" s="17">
        <f t="shared" si="0"/>
        <v>0</v>
      </c>
      <c r="E42" s="11"/>
      <c r="F42" s="10"/>
      <c r="G42" s="18">
        <f t="shared" si="1"/>
        <v>0</v>
      </c>
      <c r="H42" s="11"/>
      <c r="I42" s="9"/>
      <c r="J42" s="10"/>
      <c r="K42" s="15"/>
      <c r="L42" s="9"/>
      <c r="M42" s="9"/>
      <c r="N42" s="9"/>
      <c r="O42" s="9"/>
      <c r="P42" s="9"/>
      <c r="Q42" s="9"/>
      <c r="R42" s="9"/>
      <c r="S42" s="9"/>
      <c r="T42" s="16"/>
      <c r="U42" s="14" t="str">
        <f t="shared" si="2"/>
        <v>         </v>
      </c>
    </row>
    <row r="43" spans="1:21" ht="14.25" customHeight="1">
      <c r="A43" s="8" t="str">
        <f>IF(B43=" "," ",'名簿'!B41)</f>
        <v> </v>
      </c>
      <c r="B43" s="9" t="str">
        <f>IF('名簿'!C41=0," ",'名簿'!C41)</f>
        <v> </v>
      </c>
      <c r="C43" s="10"/>
      <c r="D43" s="17">
        <f t="shared" si="0"/>
        <v>0</v>
      </c>
      <c r="E43" s="11"/>
      <c r="F43" s="10"/>
      <c r="G43" s="18">
        <f t="shared" si="1"/>
        <v>0</v>
      </c>
      <c r="H43" s="11"/>
      <c r="I43" s="9"/>
      <c r="J43" s="10"/>
      <c r="K43" s="15"/>
      <c r="L43" s="9"/>
      <c r="M43" s="9"/>
      <c r="N43" s="9"/>
      <c r="O43" s="9"/>
      <c r="P43" s="9"/>
      <c r="Q43" s="9"/>
      <c r="R43" s="9"/>
      <c r="S43" s="9"/>
      <c r="T43" s="16"/>
      <c r="U43" s="14" t="str">
        <f t="shared" si="2"/>
        <v>         </v>
      </c>
    </row>
    <row r="44" spans="1:21" ht="14.25" customHeight="1" thickBot="1">
      <c r="A44" s="41" t="str">
        <f>IF(B44=" "," ",'名簿'!B42)</f>
        <v> </v>
      </c>
      <c r="B44" s="42" t="str">
        <f>IF('名簿'!C42=0," ",'名簿'!C42)</f>
        <v> </v>
      </c>
      <c r="C44" s="43"/>
      <c r="D44" s="51">
        <f t="shared" si="0"/>
        <v>0</v>
      </c>
      <c r="E44" s="45"/>
      <c r="F44" s="43"/>
      <c r="G44" s="44">
        <f t="shared" si="1"/>
        <v>0</v>
      </c>
      <c r="H44" s="45"/>
      <c r="I44" s="42"/>
      <c r="J44" s="43"/>
      <c r="K44" s="46"/>
      <c r="L44" s="42"/>
      <c r="M44" s="42"/>
      <c r="N44" s="42"/>
      <c r="O44" s="42"/>
      <c r="P44" s="42"/>
      <c r="Q44" s="42"/>
      <c r="R44" s="42"/>
      <c r="S44" s="42"/>
      <c r="T44" s="47"/>
      <c r="U44" s="48" t="str">
        <f t="shared" si="2"/>
        <v>         </v>
      </c>
    </row>
    <row r="45" spans="1:21" ht="14.25" customHeight="1">
      <c r="A45" s="27" t="str">
        <f>IF(B45=" "," ",'名簿'!B43)</f>
        <v> </v>
      </c>
      <c r="B45" s="28" t="str">
        <f>IF('名簿'!C43=0," ",'名簿'!C43)</f>
        <v> </v>
      </c>
      <c r="C45" s="29"/>
      <c r="D45" s="17">
        <f t="shared" si="0"/>
        <v>0</v>
      </c>
      <c r="E45" s="30"/>
      <c r="F45" s="29"/>
      <c r="G45" s="17">
        <f t="shared" si="1"/>
        <v>0</v>
      </c>
      <c r="H45" s="30"/>
      <c r="I45" s="28"/>
      <c r="J45" s="29"/>
      <c r="K45" s="31"/>
      <c r="L45" s="28"/>
      <c r="M45" s="28"/>
      <c r="N45" s="28"/>
      <c r="O45" s="28"/>
      <c r="P45" s="28"/>
      <c r="Q45" s="28"/>
      <c r="R45" s="28"/>
      <c r="S45" s="28"/>
      <c r="T45" s="32"/>
      <c r="U45" s="6" t="str">
        <f t="shared" si="2"/>
        <v>         </v>
      </c>
    </row>
    <row r="46" spans="1:21" ht="14.25" customHeight="1">
      <c r="A46" s="8" t="str">
        <f>IF(B46=" "," ",'名簿'!B44)</f>
        <v> </v>
      </c>
      <c r="B46" s="9" t="str">
        <f>IF('名簿'!C44=0," ",'名簿'!C44)</f>
        <v> </v>
      </c>
      <c r="C46" s="10"/>
      <c r="D46" s="17">
        <f t="shared" si="0"/>
        <v>0</v>
      </c>
      <c r="E46" s="11"/>
      <c r="F46" s="10"/>
      <c r="G46" s="18">
        <f t="shared" si="1"/>
        <v>0</v>
      </c>
      <c r="H46" s="11"/>
      <c r="I46" s="9"/>
      <c r="J46" s="10"/>
      <c r="K46" s="15"/>
      <c r="L46" s="9"/>
      <c r="M46" s="9"/>
      <c r="N46" s="9"/>
      <c r="O46" s="9"/>
      <c r="P46" s="9"/>
      <c r="Q46" s="9"/>
      <c r="R46" s="9"/>
      <c r="S46" s="9"/>
      <c r="T46" s="16"/>
      <c r="U46" s="14" t="str">
        <f t="shared" si="2"/>
        <v>         </v>
      </c>
    </row>
    <row r="47" spans="1:21" ht="14.25" customHeight="1">
      <c r="A47" s="8" t="str">
        <f>IF(B47=" "," ",'名簿'!B45)</f>
        <v> </v>
      </c>
      <c r="B47" s="9" t="str">
        <f>IF('名簿'!C45=0," ",'名簿'!C45)</f>
        <v> </v>
      </c>
      <c r="C47" s="10"/>
      <c r="D47" s="17">
        <f t="shared" si="0"/>
        <v>0</v>
      </c>
      <c r="E47" s="11"/>
      <c r="F47" s="10"/>
      <c r="G47" s="18">
        <f t="shared" si="1"/>
        <v>0</v>
      </c>
      <c r="H47" s="11"/>
      <c r="I47" s="9"/>
      <c r="J47" s="10"/>
      <c r="K47" s="15"/>
      <c r="L47" s="9"/>
      <c r="M47" s="9"/>
      <c r="N47" s="9"/>
      <c r="O47" s="9"/>
      <c r="P47" s="9"/>
      <c r="Q47" s="9"/>
      <c r="R47" s="9"/>
      <c r="S47" s="9"/>
      <c r="T47" s="16"/>
      <c r="U47" s="14" t="str">
        <f t="shared" si="2"/>
        <v>         </v>
      </c>
    </row>
    <row r="48" spans="1:21" ht="14.25" customHeight="1">
      <c r="A48" s="8" t="str">
        <f>IF(B48=" "," ",'名簿'!B46)</f>
        <v> </v>
      </c>
      <c r="B48" s="9" t="str">
        <f>IF('名簿'!C46=0," ",'名簿'!C46)</f>
        <v> </v>
      </c>
      <c r="C48" s="10"/>
      <c r="D48" s="17">
        <f t="shared" si="0"/>
        <v>0</v>
      </c>
      <c r="E48" s="11"/>
      <c r="F48" s="10"/>
      <c r="G48" s="18">
        <f t="shared" si="1"/>
        <v>0</v>
      </c>
      <c r="H48" s="11"/>
      <c r="I48" s="9"/>
      <c r="J48" s="10"/>
      <c r="K48" s="15"/>
      <c r="L48" s="9"/>
      <c r="M48" s="9"/>
      <c r="N48" s="9"/>
      <c r="O48" s="9"/>
      <c r="P48" s="9"/>
      <c r="Q48" s="9"/>
      <c r="R48" s="9"/>
      <c r="S48" s="9"/>
      <c r="T48" s="16"/>
      <c r="U48" s="14" t="str">
        <f t="shared" si="2"/>
        <v>         </v>
      </c>
    </row>
    <row r="49" spans="1:21" ht="14.25" customHeight="1">
      <c r="A49" s="8" t="str">
        <f>IF(B49=" "," ",'名簿'!B47)</f>
        <v> </v>
      </c>
      <c r="B49" s="9" t="str">
        <f>IF('名簿'!C47=0," ",'名簿'!C47)</f>
        <v> </v>
      </c>
      <c r="C49" s="10"/>
      <c r="D49" s="17">
        <f t="shared" si="0"/>
        <v>0</v>
      </c>
      <c r="E49" s="11"/>
      <c r="F49" s="10"/>
      <c r="G49" s="18">
        <f t="shared" si="1"/>
        <v>0</v>
      </c>
      <c r="H49" s="11"/>
      <c r="I49" s="9"/>
      <c r="J49" s="10"/>
      <c r="K49" s="15"/>
      <c r="L49" s="9"/>
      <c r="M49" s="9"/>
      <c r="N49" s="9"/>
      <c r="O49" s="9"/>
      <c r="P49" s="9"/>
      <c r="Q49" s="9"/>
      <c r="R49" s="9"/>
      <c r="S49" s="9"/>
      <c r="T49" s="16"/>
      <c r="U49" s="14" t="str">
        <f t="shared" si="2"/>
        <v>         </v>
      </c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22">
    <mergeCell ref="A2:A4"/>
    <mergeCell ref="B2:B4"/>
    <mergeCell ref="C2:C4"/>
    <mergeCell ref="E2:E4"/>
    <mergeCell ref="F2:F4"/>
    <mergeCell ref="G2:G4"/>
    <mergeCell ref="H2:H4"/>
    <mergeCell ref="D2:D3"/>
    <mergeCell ref="O3:O4"/>
    <mergeCell ref="P3:P4"/>
    <mergeCell ref="Q3:Q4"/>
    <mergeCell ref="R3:R4"/>
    <mergeCell ref="I2:I4"/>
    <mergeCell ref="K3:K4"/>
    <mergeCell ref="L3:L4"/>
    <mergeCell ref="M3:M4"/>
    <mergeCell ref="J2:J4"/>
    <mergeCell ref="K2:U2"/>
    <mergeCell ref="N3:N4"/>
    <mergeCell ref="S3:S4"/>
    <mergeCell ref="T3:T4"/>
    <mergeCell ref="U3:U4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29">
      <selection activeCell="J34" sqref="J34"/>
      <selection activeCell="J55" sqref="J55"/>
    </sheetView>
  </sheetViews>
  <sheetFormatPr defaultColWidth="9.00390625" defaultRowHeight="13.5"/>
  <cols>
    <col min="1" max="1" width="8.125" style="0" customWidth="1"/>
    <col min="2" max="2" width="10.125" style="0" customWidth="1"/>
    <col min="3" max="19" width="3.75390625" style="0" customWidth="1"/>
    <col min="20" max="20" width="8.125" style="0" customWidth="1"/>
    <col min="21" max="21" width="24.50390625" style="0" customWidth="1"/>
    <col min="22" max="25" width="4.50390625" style="0" customWidth="1"/>
  </cols>
  <sheetData>
    <row r="2" spans="1:21" ht="13.5" customHeight="1">
      <c r="A2" s="112" t="s">
        <v>2</v>
      </c>
      <c r="B2" s="115" t="s">
        <v>3</v>
      </c>
      <c r="C2" s="118" t="s">
        <v>13</v>
      </c>
      <c r="D2" s="133" t="s">
        <v>26</v>
      </c>
      <c r="E2" s="121" t="s">
        <v>6</v>
      </c>
      <c r="F2" s="124" t="s">
        <v>7</v>
      </c>
      <c r="G2" s="127" t="s">
        <v>8</v>
      </c>
      <c r="H2" s="130" t="s">
        <v>9</v>
      </c>
      <c r="I2" s="135" t="s">
        <v>10</v>
      </c>
      <c r="J2" s="138" t="s">
        <v>11</v>
      </c>
      <c r="K2" s="109" t="s">
        <v>24</v>
      </c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5" s="3" customFormat="1" ht="82.5" customHeight="1" thickBot="1">
      <c r="A3" s="113"/>
      <c r="B3" s="116"/>
      <c r="C3" s="119"/>
      <c r="D3" s="134"/>
      <c r="E3" s="122"/>
      <c r="F3" s="125"/>
      <c r="G3" s="128"/>
      <c r="H3" s="131"/>
      <c r="I3" s="136"/>
      <c r="J3" s="139"/>
      <c r="K3" s="141" t="s">
        <v>15</v>
      </c>
      <c r="L3" s="107" t="s">
        <v>22</v>
      </c>
      <c r="M3" s="107" t="s">
        <v>21</v>
      </c>
      <c r="N3" s="107" t="s">
        <v>16</v>
      </c>
      <c r="O3" s="107" t="s">
        <v>17</v>
      </c>
      <c r="P3" s="107" t="s">
        <v>20</v>
      </c>
      <c r="Q3" s="107" t="s">
        <v>23</v>
      </c>
      <c r="R3" s="107" t="s">
        <v>18</v>
      </c>
      <c r="S3" s="107" t="s">
        <v>19</v>
      </c>
      <c r="T3" s="103" t="s">
        <v>25</v>
      </c>
      <c r="U3" s="105"/>
      <c r="V3" s="4"/>
      <c r="W3" s="4"/>
      <c r="X3" s="4"/>
      <c r="Y3" s="4"/>
    </row>
    <row r="4" spans="1:25" s="3" customFormat="1" ht="17.25" customHeight="1" thickBot="1">
      <c r="A4" s="114"/>
      <c r="B4" s="117"/>
      <c r="C4" s="120"/>
      <c r="D4" s="49"/>
      <c r="E4" s="123"/>
      <c r="F4" s="126"/>
      <c r="G4" s="129"/>
      <c r="H4" s="132"/>
      <c r="I4" s="137"/>
      <c r="J4" s="140"/>
      <c r="K4" s="142"/>
      <c r="L4" s="108"/>
      <c r="M4" s="108"/>
      <c r="N4" s="108"/>
      <c r="O4" s="108"/>
      <c r="P4" s="108"/>
      <c r="Q4" s="108"/>
      <c r="R4" s="108"/>
      <c r="S4" s="108"/>
      <c r="T4" s="104"/>
      <c r="U4" s="106"/>
      <c r="V4" s="4"/>
      <c r="W4" s="4"/>
      <c r="X4" s="4"/>
      <c r="Y4" s="4"/>
    </row>
    <row r="5" spans="1:21" ht="14.25" customHeight="1">
      <c r="A5" s="8" t="str">
        <f>IF(B5=" "," ",'名簿'!B3)</f>
        <v> </v>
      </c>
      <c r="B5" s="9" t="str">
        <f>IF('名簿'!C3=0," ",'名簿'!C3)</f>
        <v> </v>
      </c>
      <c r="C5" s="10"/>
      <c r="D5" s="17">
        <f aca="true" t="shared" si="0" ref="D5:D49">$D$4-C5</f>
        <v>0</v>
      </c>
      <c r="E5" s="11"/>
      <c r="F5" s="10"/>
      <c r="G5" s="18">
        <f aca="true" t="shared" si="1" ref="G5:G49">D5-E5-F5</f>
        <v>0</v>
      </c>
      <c r="H5" s="11"/>
      <c r="I5" s="9"/>
      <c r="J5" s="10"/>
      <c r="K5" s="15"/>
      <c r="L5" s="9"/>
      <c r="M5" s="9"/>
      <c r="N5" s="9"/>
      <c r="O5" s="9"/>
      <c r="P5" s="9"/>
      <c r="Q5" s="9"/>
      <c r="R5" s="9"/>
      <c r="S5" s="9"/>
      <c r="T5" s="16"/>
      <c r="U5" s="14" t="str">
        <f>IF(K5=0," ",K$3&amp;K5)&amp;IF(L5=0," ",L$3&amp;L5)&amp;IF(M5=0," ",M$3&amp;M5)&amp;IF(N5=0," ",N$3&amp;N5)&amp;IF(O5=0," ",O$3&amp;O5)&amp;IF(P5=0," ",P$3&amp;P5)&amp;IF(Q5=0," ",Q$3&amp;Q5)&amp;IF(R5=0," ",R$3&amp;R5)&amp;IF(S5=0," ",S$3&amp;S5)&amp;T5</f>
        <v>         </v>
      </c>
    </row>
    <row r="6" spans="1:21" ht="14.25" customHeight="1">
      <c r="A6" s="8" t="str">
        <f>IF(B6=" "," ",'名簿'!B4)</f>
        <v> </v>
      </c>
      <c r="B6" s="9" t="str">
        <f>IF('名簿'!C4=0," ",'名簿'!C4)</f>
        <v> </v>
      </c>
      <c r="C6" s="10"/>
      <c r="D6" s="17">
        <f t="shared" si="0"/>
        <v>0</v>
      </c>
      <c r="E6" s="11"/>
      <c r="F6" s="10"/>
      <c r="G6" s="18">
        <f t="shared" si="1"/>
        <v>0</v>
      </c>
      <c r="H6" s="11"/>
      <c r="I6" s="9"/>
      <c r="J6" s="10"/>
      <c r="K6" s="15"/>
      <c r="L6" s="9"/>
      <c r="M6" s="9"/>
      <c r="N6" s="9"/>
      <c r="O6" s="9"/>
      <c r="P6" s="9"/>
      <c r="Q6" s="9"/>
      <c r="R6" s="9"/>
      <c r="S6" s="9"/>
      <c r="T6" s="16"/>
      <c r="U6" s="14" t="str">
        <f aca="true" t="shared" si="2" ref="U6:U49">IF(K6=0," ",K$3&amp;K6)&amp;IF(L6=0," ",L$3&amp;L6)&amp;IF(M6=0," ",M$3&amp;M6)&amp;IF(N6=0," ",N$3&amp;N6)&amp;IF(O6=0," ",O$3&amp;O6)&amp;IF(P6=0," ",P$3&amp;P6)&amp;IF(Q6=0," ",Q$3&amp;Q6)&amp;IF(R6=0," ",R$3&amp;R6)&amp;IF(S6=0," ",S$3&amp;S6)&amp;T6</f>
        <v>         </v>
      </c>
    </row>
    <row r="7" spans="1:21" ht="14.25" customHeight="1">
      <c r="A7" s="8" t="str">
        <f>IF(B7=" "," ",'名簿'!B5)</f>
        <v> </v>
      </c>
      <c r="B7" s="9" t="str">
        <f>IF('名簿'!C5=0," ",'名簿'!C5)</f>
        <v> </v>
      </c>
      <c r="C7" s="10"/>
      <c r="D7" s="17">
        <f t="shared" si="0"/>
        <v>0</v>
      </c>
      <c r="E7" s="11"/>
      <c r="F7" s="10"/>
      <c r="G7" s="18">
        <f t="shared" si="1"/>
        <v>0</v>
      </c>
      <c r="H7" s="11"/>
      <c r="I7" s="9"/>
      <c r="J7" s="10"/>
      <c r="K7" s="15"/>
      <c r="L7" s="9"/>
      <c r="M7" s="9"/>
      <c r="N7" s="9"/>
      <c r="O7" s="9"/>
      <c r="P7" s="9"/>
      <c r="Q7" s="9"/>
      <c r="R7" s="9"/>
      <c r="S7" s="9"/>
      <c r="T7" s="16"/>
      <c r="U7" s="14" t="str">
        <f t="shared" si="2"/>
        <v>         </v>
      </c>
    </row>
    <row r="8" spans="1:21" ht="14.25" customHeight="1">
      <c r="A8" s="8" t="str">
        <f>IF(B8=" "," ",'名簿'!B6)</f>
        <v> </v>
      </c>
      <c r="B8" s="9" t="str">
        <f>IF('名簿'!C6=0," ",'名簿'!C6)</f>
        <v> </v>
      </c>
      <c r="C8" s="10"/>
      <c r="D8" s="17">
        <f t="shared" si="0"/>
        <v>0</v>
      </c>
      <c r="E8" s="11"/>
      <c r="F8" s="10"/>
      <c r="G8" s="18">
        <f t="shared" si="1"/>
        <v>0</v>
      </c>
      <c r="H8" s="11"/>
      <c r="I8" s="9"/>
      <c r="J8" s="10"/>
      <c r="K8" s="15"/>
      <c r="L8" s="9"/>
      <c r="M8" s="9"/>
      <c r="N8" s="9"/>
      <c r="O8" s="9"/>
      <c r="P8" s="9"/>
      <c r="Q8" s="9"/>
      <c r="R8" s="9"/>
      <c r="S8" s="9"/>
      <c r="T8" s="16"/>
      <c r="U8" s="14" t="str">
        <f t="shared" si="2"/>
        <v>         </v>
      </c>
    </row>
    <row r="9" spans="1:21" ht="14.25" customHeight="1" thickBot="1">
      <c r="A9" s="19" t="str">
        <f>IF(B9=" "," ",'名簿'!B7)</f>
        <v> </v>
      </c>
      <c r="B9" s="20" t="str">
        <f>IF('名簿'!C7=0," ",'名簿'!C7)</f>
        <v> </v>
      </c>
      <c r="C9" s="21"/>
      <c r="D9" s="50">
        <f t="shared" si="0"/>
        <v>0</v>
      </c>
      <c r="E9" s="23"/>
      <c r="F9" s="21"/>
      <c r="G9" s="22">
        <f t="shared" si="1"/>
        <v>0</v>
      </c>
      <c r="H9" s="23"/>
      <c r="I9" s="20"/>
      <c r="J9" s="21"/>
      <c r="K9" s="24"/>
      <c r="L9" s="20"/>
      <c r="M9" s="20"/>
      <c r="N9" s="20"/>
      <c r="O9" s="20"/>
      <c r="P9" s="20"/>
      <c r="Q9" s="20"/>
      <c r="R9" s="20"/>
      <c r="S9" s="20"/>
      <c r="T9" s="25"/>
      <c r="U9" s="26" t="str">
        <f t="shared" si="2"/>
        <v>         </v>
      </c>
    </row>
    <row r="10" spans="1:21" ht="14.25" customHeight="1">
      <c r="A10" s="33" t="str">
        <f>IF(B10=" "," ",'名簿'!B8)</f>
        <v> </v>
      </c>
      <c r="B10" s="34" t="str">
        <f>IF('名簿'!C8=0," ",'名簿'!C8)</f>
        <v> </v>
      </c>
      <c r="C10" s="35"/>
      <c r="D10" s="36">
        <f t="shared" si="0"/>
        <v>0</v>
      </c>
      <c r="E10" s="37"/>
      <c r="F10" s="35"/>
      <c r="G10" s="36">
        <f t="shared" si="1"/>
        <v>0</v>
      </c>
      <c r="H10" s="37"/>
      <c r="I10" s="34"/>
      <c r="J10" s="35"/>
      <c r="K10" s="38"/>
      <c r="L10" s="34"/>
      <c r="M10" s="34"/>
      <c r="N10" s="34"/>
      <c r="O10" s="34"/>
      <c r="P10" s="34"/>
      <c r="Q10" s="34"/>
      <c r="R10" s="34"/>
      <c r="S10" s="34"/>
      <c r="T10" s="39"/>
      <c r="U10" s="40" t="str">
        <f t="shared" si="2"/>
        <v>         </v>
      </c>
    </row>
    <row r="11" spans="1:21" ht="14.25" customHeight="1">
      <c r="A11" s="8" t="str">
        <f>IF(B11=" "," ",'名簿'!B9)</f>
        <v> </v>
      </c>
      <c r="B11" s="9" t="str">
        <f>IF('名簿'!C9=0," ",'名簿'!C9)</f>
        <v> </v>
      </c>
      <c r="C11" s="10"/>
      <c r="D11" s="17">
        <f t="shared" si="0"/>
        <v>0</v>
      </c>
      <c r="E11" s="11"/>
      <c r="F11" s="10"/>
      <c r="G11" s="18">
        <f t="shared" si="1"/>
        <v>0</v>
      </c>
      <c r="H11" s="11"/>
      <c r="I11" s="9"/>
      <c r="J11" s="10"/>
      <c r="K11" s="15"/>
      <c r="L11" s="9"/>
      <c r="M11" s="9"/>
      <c r="N11" s="9"/>
      <c r="O11" s="9"/>
      <c r="P11" s="9"/>
      <c r="Q11" s="9"/>
      <c r="R11" s="9"/>
      <c r="S11" s="9"/>
      <c r="T11" s="16"/>
      <c r="U11" s="14" t="str">
        <f t="shared" si="2"/>
        <v>         </v>
      </c>
    </row>
    <row r="12" spans="1:21" ht="14.25" customHeight="1">
      <c r="A12" s="8" t="str">
        <f>IF(B12=" "," ",'名簿'!B10)</f>
        <v> </v>
      </c>
      <c r="B12" s="9" t="str">
        <f>IF('名簿'!C10=0," ",'名簿'!C10)</f>
        <v> </v>
      </c>
      <c r="C12" s="10"/>
      <c r="D12" s="17">
        <f t="shared" si="0"/>
        <v>0</v>
      </c>
      <c r="E12" s="11"/>
      <c r="F12" s="10"/>
      <c r="G12" s="18">
        <f t="shared" si="1"/>
        <v>0</v>
      </c>
      <c r="H12" s="11"/>
      <c r="I12" s="9"/>
      <c r="J12" s="10"/>
      <c r="K12" s="15"/>
      <c r="L12" s="9"/>
      <c r="M12" s="9"/>
      <c r="N12" s="9"/>
      <c r="O12" s="9"/>
      <c r="P12" s="9"/>
      <c r="Q12" s="9"/>
      <c r="R12" s="9"/>
      <c r="S12" s="9"/>
      <c r="T12" s="16"/>
      <c r="U12" s="14" t="str">
        <f t="shared" si="2"/>
        <v>         </v>
      </c>
    </row>
    <row r="13" spans="1:21" ht="14.25" customHeight="1">
      <c r="A13" s="8" t="str">
        <f>IF(B13=" "," ",'名簿'!B11)</f>
        <v> </v>
      </c>
      <c r="B13" s="9" t="str">
        <f>IF('名簿'!C11=0," ",'名簿'!C11)</f>
        <v> </v>
      </c>
      <c r="C13" s="10"/>
      <c r="D13" s="17">
        <f t="shared" si="0"/>
        <v>0</v>
      </c>
      <c r="E13" s="11"/>
      <c r="F13" s="10"/>
      <c r="G13" s="18">
        <f t="shared" si="1"/>
        <v>0</v>
      </c>
      <c r="H13" s="11"/>
      <c r="I13" s="9"/>
      <c r="J13" s="10"/>
      <c r="K13" s="15"/>
      <c r="L13" s="9"/>
      <c r="M13" s="9"/>
      <c r="N13" s="9"/>
      <c r="O13" s="9"/>
      <c r="P13" s="9"/>
      <c r="Q13" s="9"/>
      <c r="R13" s="9"/>
      <c r="S13" s="9"/>
      <c r="T13" s="16"/>
      <c r="U13" s="14" t="str">
        <f t="shared" si="2"/>
        <v>         </v>
      </c>
    </row>
    <row r="14" spans="1:21" ht="14.25" customHeight="1" thickBot="1">
      <c r="A14" s="41" t="str">
        <f>IF(B14=" "," ",'名簿'!B12)</f>
        <v> </v>
      </c>
      <c r="B14" s="42" t="str">
        <f>IF('名簿'!C12=0," ",'名簿'!C12)</f>
        <v> </v>
      </c>
      <c r="C14" s="43"/>
      <c r="D14" s="51">
        <f t="shared" si="0"/>
        <v>0</v>
      </c>
      <c r="E14" s="45"/>
      <c r="F14" s="43"/>
      <c r="G14" s="44">
        <f t="shared" si="1"/>
        <v>0</v>
      </c>
      <c r="H14" s="45"/>
      <c r="I14" s="42"/>
      <c r="J14" s="43"/>
      <c r="K14" s="46"/>
      <c r="L14" s="42"/>
      <c r="M14" s="42"/>
      <c r="N14" s="42"/>
      <c r="O14" s="42"/>
      <c r="P14" s="42"/>
      <c r="Q14" s="42"/>
      <c r="R14" s="42"/>
      <c r="S14" s="42"/>
      <c r="T14" s="47"/>
      <c r="U14" s="48" t="str">
        <f t="shared" si="2"/>
        <v>         </v>
      </c>
    </row>
    <row r="15" spans="1:21" ht="14.25" customHeight="1">
      <c r="A15" s="27" t="str">
        <f>IF(B15=" "," ",'名簿'!B13)</f>
        <v> </v>
      </c>
      <c r="B15" s="28" t="str">
        <f>IF('名簿'!C13=0," ",'名簿'!C13)</f>
        <v> </v>
      </c>
      <c r="C15" s="29"/>
      <c r="D15" s="17">
        <f t="shared" si="0"/>
        <v>0</v>
      </c>
      <c r="E15" s="30"/>
      <c r="F15" s="29"/>
      <c r="G15" s="17">
        <f t="shared" si="1"/>
        <v>0</v>
      </c>
      <c r="H15" s="30"/>
      <c r="I15" s="28"/>
      <c r="J15" s="29"/>
      <c r="K15" s="31"/>
      <c r="L15" s="28"/>
      <c r="M15" s="28"/>
      <c r="N15" s="28"/>
      <c r="O15" s="28"/>
      <c r="P15" s="28"/>
      <c r="Q15" s="28"/>
      <c r="R15" s="28"/>
      <c r="S15" s="28"/>
      <c r="T15" s="32"/>
      <c r="U15" s="6" t="str">
        <f t="shared" si="2"/>
        <v>         </v>
      </c>
    </row>
    <row r="16" spans="1:21" ht="14.25" customHeight="1">
      <c r="A16" s="8" t="str">
        <f>IF(B16=" "," ",'名簿'!B14)</f>
        <v> </v>
      </c>
      <c r="B16" s="9" t="str">
        <f>IF('名簿'!C14=0," ",'名簿'!C14)</f>
        <v> </v>
      </c>
      <c r="C16" s="10"/>
      <c r="D16" s="17">
        <f t="shared" si="0"/>
        <v>0</v>
      </c>
      <c r="E16" s="11"/>
      <c r="F16" s="10"/>
      <c r="G16" s="18">
        <f t="shared" si="1"/>
        <v>0</v>
      </c>
      <c r="H16" s="11"/>
      <c r="I16" s="9"/>
      <c r="J16" s="10"/>
      <c r="K16" s="15"/>
      <c r="L16" s="9"/>
      <c r="M16" s="9"/>
      <c r="N16" s="9"/>
      <c r="O16" s="9"/>
      <c r="P16" s="9"/>
      <c r="Q16" s="9"/>
      <c r="R16" s="9"/>
      <c r="S16" s="9"/>
      <c r="T16" s="16"/>
      <c r="U16" s="14" t="str">
        <f t="shared" si="2"/>
        <v>         </v>
      </c>
    </row>
    <row r="17" spans="1:21" ht="14.25" customHeight="1">
      <c r="A17" s="8" t="str">
        <f>IF(B17=" "," ",'名簿'!B15)</f>
        <v> </v>
      </c>
      <c r="B17" s="9" t="str">
        <f>IF('名簿'!C15=0," ",'名簿'!C15)</f>
        <v> </v>
      </c>
      <c r="C17" s="10"/>
      <c r="D17" s="17">
        <f t="shared" si="0"/>
        <v>0</v>
      </c>
      <c r="E17" s="11"/>
      <c r="F17" s="10"/>
      <c r="G17" s="18">
        <f t="shared" si="1"/>
        <v>0</v>
      </c>
      <c r="H17" s="11"/>
      <c r="I17" s="9"/>
      <c r="J17" s="10"/>
      <c r="K17" s="15"/>
      <c r="L17" s="9"/>
      <c r="M17" s="9"/>
      <c r="N17" s="9"/>
      <c r="O17" s="9"/>
      <c r="P17" s="9"/>
      <c r="Q17" s="9"/>
      <c r="R17" s="9"/>
      <c r="S17" s="9"/>
      <c r="T17" s="16"/>
      <c r="U17" s="14" t="str">
        <f t="shared" si="2"/>
        <v>         </v>
      </c>
    </row>
    <row r="18" spans="1:21" ht="14.25" customHeight="1">
      <c r="A18" s="8" t="str">
        <f>IF(B18=" "," ",'名簿'!B16)</f>
        <v> </v>
      </c>
      <c r="B18" s="9" t="str">
        <f>IF('名簿'!C16=0," ",'名簿'!C16)</f>
        <v> </v>
      </c>
      <c r="C18" s="10"/>
      <c r="D18" s="17">
        <f t="shared" si="0"/>
        <v>0</v>
      </c>
      <c r="E18" s="11"/>
      <c r="F18" s="10"/>
      <c r="G18" s="18">
        <f t="shared" si="1"/>
        <v>0</v>
      </c>
      <c r="H18" s="11"/>
      <c r="I18" s="9"/>
      <c r="J18" s="10"/>
      <c r="K18" s="15"/>
      <c r="L18" s="9"/>
      <c r="M18" s="9"/>
      <c r="N18" s="9"/>
      <c r="O18" s="9"/>
      <c r="P18" s="9"/>
      <c r="Q18" s="9"/>
      <c r="R18" s="9"/>
      <c r="S18" s="9"/>
      <c r="T18" s="16"/>
      <c r="U18" s="14" t="str">
        <f t="shared" si="2"/>
        <v>         </v>
      </c>
    </row>
    <row r="19" spans="1:21" ht="14.25" customHeight="1" thickBot="1">
      <c r="A19" s="19" t="str">
        <f>IF(B19=" "," ",'名簿'!B17)</f>
        <v> </v>
      </c>
      <c r="B19" s="20" t="str">
        <f>IF('名簿'!C17=0," ",'名簿'!C17)</f>
        <v> </v>
      </c>
      <c r="C19" s="21"/>
      <c r="D19" s="50">
        <f t="shared" si="0"/>
        <v>0</v>
      </c>
      <c r="E19" s="23"/>
      <c r="F19" s="21"/>
      <c r="G19" s="22">
        <f t="shared" si="1"/>
        <v>0</v>
      </c>
      <c r="H19" s="23"/>
      <c r="I19" s="20"/>
      <c r="J19" s="21"/>
      <c r="K19" s="24"/>
      <c r="L19" s="20"/>
      <c r="M19" s="20"/>
      <c r="N19" s="20"/>
      <c r="O19" s="20"/>
      <c r="P19" s="20"/>
      <c r="Q19" s="20"/>
      <c r="R19" s="20"/>
      <c r="S19" s="20"/>
      <c r="T19" s="25"/>
      <c r="U19" s="26" t="str">
        <f t="shared" si="2"/>
        <v>         </v>
      </c>
    </row>
    <row r="20" spans="1:21" ht="14.25" customHeight="1">
      <c r="A20" s="33" t="str">
        <f>IF(B20=" "," ",'名簿'!B18)</f>
        <v> </v>
      </c>
      <c r="B20" s="34" t="str">
        <f>IF('名簿'!C18=0," ",'名簿'!C18)</f>
        <v> </v>
      </c>
      <c r="C20" s="35"/>
      <c r="D20" s="36">
        <f t="shared" si="0"/>
        <v>0</v>
      </c>
      <c r="E20" s="37"/>
      <c r="F20" s="35"/>
      <c r="G20" s="36">
        <f t="shared" si="1"/>
        <v>0</v>
      </c>
      <c r="H20" s="37"/>
      <c r="I20" s="34"/>
      <c r="J20" s="35"/>
      <c r="K20" s="38"/>
      <c r="L20" s="34"/>
      <c r="M20" s="34"/>
      <c r="N20" s="34"/>
      <c r="O20" s="34"/>
      <c r="P20" s="34"/>
      <c r="Q20" s="34"/>
      <c r="R20" s="34"/>
      <c r="S20" s="34"/>
      <c r="T20" s="39"/>
      <c r="U20" s="40" t="str">
        <f t="shared" si="2"/>
        <v>         </v>
      </c>
    </row>
    <row r="21" spans="1:21" ht="14.25" customHeight="1">
      <c r="A21" s="8" t="str">
        <f>IF(B21=" "," ",'名簿'!B19)</f>
        <v> </v>
      </c>
      <c r="B21" s="9" t="str">
        <f>IF('名簿'!C19=0," ",'名簿'!C19)</f>
        <v> </v>
      </c>
      <c r="C21" s="10"/>
      <c r="D21" s="17">
        <f t="shared" si="0"/>
        <v>0</v>
      </c>
      <c r="E21" s="11"/>
      <c r="F21" s="10"/>
      <c r="G21" s="18">
        <f t="shared" si="1"/>
        <v>0</v>
      </c>
      <c r="H21" s="11"/>
      <c r="I21" s="9"/>
      <c r="J21" s="10"/>
      <c r="K21" s="15"/>
      <c r="L21" s="9"/>
      <c r="M21" s="9"/>
      <c r="N21" s="9"/>
      <c r="O21" s="9"/>
      <c r="P21" s="9"/>
      <c r="Q21" s="9"/>
      <c r="R21" s="9"/>
      <c r="S21" s="9"/>
      <c r="T21" s="16"/>
      <c r="U21" s="14" t="str">
        <f t="shared" si="2"/>
        <v>         </v>
      </c>
    </row>
    <row r="22" spans="1:21" ht="14.25" customHeight="1">
      <c r="A22" s="8" t="str">
        <f>IF(B22=" "," ",'名簿'!B20)</f>
        <v> </v>
      </c>
      <c r="B22" s="9" t="str">
        <f>IF('名簿'!C20=0," ",'名簿'!C20)</f>
        <v> </v>
      </c>
      <c r="C22" s="10"/>
      <c r="D22" s="17">
        <f t="shared" si="0"/>
        <v>0</v>
      </c>
      <c r="E22" s="11"/>
      <c r="F22" s="10"/>
      <c r="G22" s="18">
        <f t="shared" si="1"/>
        <v>0</v>
      </c>
      <c r="H22" s="11"/>
      <c r="I22" s="9"/>
      <c r="J22" s="10"/>
      <c r="K22" s="15"/>
      <c r="L22" s="9"/>
      <c r="M22" s="9"/>
      <c r="N22" s="9"/>
      <c r="O22" s="9"/>
      <c r="P22" s="9"/>
      <c r="Q22" s="9"/>
      <c r="R22" s="9"/>
      <c r="S22" s="9"/>
      <c r="T22" s="16"/>
      <c r="U22" s="14" t="str">
        <f t="shared" si="2"/>
        <v>         </v>
      </c>
    </row>
    <row r="23" spans="1:21" ht="14.25" customHeight="1">
      <c r="A23" s="8" t="str">
        <f>IF(B23=" "," ",'名簿'!B21)</f>
        <v> </v>
      </c>
      <c r="B23" s="9" t="str">
        <f>IF('名簿'!C21=0," ",'名簿'!C21)</f>
        <v> </v>
      </c>
      <c r="C23" s="10"/>
      <c r="D23" s="17">
        <f t="shared" si="0"/>
        <v>0</v>
      </c>
      <c r="E23" s="11"/>
      <c r="F23" s="10"/>
      <c r="G23" s="18">
        <f t="shared" si="1"/>
        <v>0</v>
      </c>
      <c r="H23" s="11"/>
      <c r="I23" s="9"/>
      <c r="J23" s="10"/>
      <c r="K23" s="15"/>
      <c r="L23" s="9"/>
      <c r="M23" s="9"/>
      <c r="N23" s="9"/>
      <c r="O23" s="9"/>
      <c r="P23" s="9"/>
      <c r="Q23" s="9"/>
      <c r="R23" s="9"/>
      <c r="S23" s="9"/>
      <c r="T23" s="16"/>
      <c r="U23" s="14" t="str">
        <f t="shared" si="2"/>
        <v>         </v>
      </c>
    </row>
    <row r="24" spans="1:21" ht="14.25" customHeight="1" thickBot="1">
      <c r="A24" s="41" t="str">
        <f>IF(B24=" "," ",'名簿'!B22)</f>
        <v> </v>
      </c>
      <c r="B24" s="42" t="str">
        <f>IF('名簿'!C22=0," ",'名簿'!C22)</f>
        <v> </v>
      </c>
      <c r="C24" s="43"/>
      <c r="D24" s="51">
        <f t="shared" si="0"/>
        <v>0</v>
      </c>
      <c r="E24" s="45"/>
      <c r="F24" s="43"/>
      <c r="G24" s="44">
        <f t="shared" si="1"/>
        <v>0</v>
      </c>
      <c r="H24" s="45"/>
      <c r="I24" s="42"/>
      <c r="J24" s="43"/>
      <c r="K24" s="46"/>
      <c r="L24" s="42"/>
      <c r="M24" s="42"/>
      <c r="N24" s="42"/>
      <c r="O24" s="42"/>
      <c r="P24" s="42"/>
      <c r="Q24" s="42"/>
      <c r="R24" s="42"/>
      <c r="S24" s="42"/>
      <c r="T24" s="47"/>
      <c r="U24" s="48" t="str">
        <f t="shared" si="2"/>
        <v>         </v>
      </c>
    </row>
    <row r="25" spans="1:21" ht="14.25" customHeight="1">
      <c r="A25" s="27" t="str">
        <f>IF(B25=" "," ",'名簿'!B23)</f>
        <v> </v>
      </c>
      <c r="B25" s="28" t="str">
        <f>IF('名簿'!C23=0," ",'名簿'!C23)</f>
        <v> </v>
      </c>
      <c r="C25" s="29"/>
      <c r="D25" s="17">
        <f t="shared" si="0"/>
        <v>0</v>
      </c>
      <c r="E25" s="30"/>
      <c r="F25" s="29"/>
      <c r="G25" s="17">
        <f t="shared" si="1"/>
        <v>0</v>
      </c>
      <c r="H25" s="30"/>
      <c r="I25" s="28"/>
      <c r="J25" s="29"/>
      <c r="K25" s="31"/>
      <c r="L25" s="28"/>
      <c r="M25" s="28"/>
      <c r="N25" s="28"/>
      <c r="O25" s="28"/>
      <c r="P25" s="28"/>
      <c r="Q25" s="28"/>
      <c r="R25" s="28"/>
      <c r="S25" s="28"/>
      <c r="T25" s="32"/>
      <c r="U25" s="6" t="str">
        <f t="shared" si="2"/>
        <v>         </v>
      </c>
    </row>
    <row r="26" spans="1:21" ht="14.25" customHeight="1">
      <c r="A26" s="8" t="str">
        <f>IF(B26=" "," ",'名簿'!B24)</f>
        <v> </v>
      </c>
      <c r="B26" s="9" t="str">
        <f>IF('名簿'!C24=0," ",'名簿'!C24)</f>
        <v> </v>
      </c>
      <c r="C26" s="10"/>
      <c r="D26" s="17">
        <f t="shared" si="0"/>
        <v>0</v>
      </c>
      <c r="E26" s="11"/>
      <c r="F26" s="10"/>
      <c r="G26" s="18">
        <f t="shared" si="1"/>
        <v>0</v>
      </c>
      <c r="H26" s="11"/>
      <c r="I26" s="9"/>
      <c r="J26" s="10"/>
      <c r="K26" s="15"/>
      <c r="L26" s="9"/>
      <c r="M26" s="9"/>
      <c r="N26" s="9"/>
      <c r="O26" s="9"/>
      <c r="P26" s="9"/>
      <c r="Q26" s="9"/>
      <c r="R26" s="9"/>
      <c r="S26" s="9"/>
      <c r="T26" s="16"/>
      <c r="U26" s="14" t="str">
        <f t="shared" si="2"/>
        <v>         </v>
      </c>
    </row>
    <row r="27" spans="1:21" ht="14.25" customHeight="1">
      <c r="A27" s="8" t="str">
        <f>IF(B27=" "," ",'名簿'!B25)</f>
        <v> </v>
      </c>
      <c r="B27" s="9" t="str">
        <f>IF('名簿'!C25=0," ",'名簿'!C25)</f>
        <v> </v>
      </c>
      <c r="C27" s="10"/>
      <c r="D27" s="17">
        <f t="shared" si="0"/>
        <v>0</v>
      </c>
      <c r="E27" s="11"/>
      <c r="F27" s="10"/>
      <c r="G27" s="18">
        <f t="shared" si="1"/>
        <v>0</v>
      </c>
      <c r="H27" s="11"/>
      <c r="I27" s="9"/>
      <c r="J27" s="10"/>
      <c r="K27" s="15"/>
      <c r="L27" s="9"/>
      <c r="M27" s="9"/>
      <c r="N27" s="9"/>
      <c r="O27" s="9"/>
      <c r="P27" s="9"/>
      <c r="Q27" s="9"/>
      <c r="R27" s="9"/>
      <c r="S27" s="9"/>
      <c r="T27" s="16"/>
      <c r="U27" s="14" t="str">
        <f t="shared" si="2"/>
        <v>         </v>
      </c>
    </row>
    <row r="28" spans="1:21" ht="14.25" customHeight="1">
      <c r="A28" s="8" t="str">
        <f>IF(B28=" "," ",'名簿'!B26)</f>
        <v> </v>
      </c>
      <c r="B28" s="9" t="str">
        <f>IF('名簿'!C26=0," ",'名簿'!C26)</f>
        <v> </v>
      </c>
      <c r="C28" s="10"/>
      <c r="D28" s="17">
        <f t="shared" si="0"/>
        <v>0</v>
      </c>
      <c r="E28" s="11"/>
      <c r="F28" s="10"/>
      <c r="G28" s="18">
        <f t="shared" si="1"/>
        <v>0</v>
      </c>
      <c r="H28" s="11"/>
      <c r="I28" s="9"/>
      <c r="J28" s="10"/>
      <c r="K28" s="15"/>
      <c r="L28" s="9"/>
      <c r="M28" s="9"/>
      <c r="N28" s="9"/>
      <c r="O28" s="9"/>
      <c r="P28" s="9"/>
      <c r="Q28" s="9"/>
      <c r="R28" s="9"/>
      <c r="S28" s="9"/>
      <c r="T28" s="16"/>
      <c r="U28" s="14" t="str">
        <f t="shared" si="2"/>
        <v>         </v>
      </c>
    </row>
    <row r="29" spans="1:21" ht="14.25" customHeight="1" thickBot="1">
      <c r="A29" s="19" t="str">
        <f>IF(B29=" "," ",'名簿'!B27)</f>
        <v> </v>
      </c>
      <c r="B29" s="20" t="str">
        <f>IF('名簿'!C27=0," ",'名簿'!C27)</f>
        <v> </v>
      </c>
      <c r="C29" s="21"/>
      <c r="D29" s="50">
        <f t="shared" si="0"/>
        <v>0</v>
      </c>
      <c r="E29" s="23"/>
      <c r="F29" s="21"/>
      <c r="G29" s="22">
        <f t="shared" si="1"/>
        <v>0</v>
      </c>
      <c r="H29" s="23"/>
      <c r="I29" s="20"/>
      <c r="J29" s="21"/>
      <c r="K29" s="24"/>
      <c r="L29" s="20"/>
      <c r="M29" s="20"/>
      <c r="N29" s="20"/>
      <c r="O29" s="20"/>
      <c r="P29" s="20"/>
      <c r="Q29" s="20"/>
      <c r="R29" s="20"/>
      <c r="S29" s="20"/>
      <c r="T29" s="25"/>
      <c r="U29" s="26" t="str">
        <f t="shared" si="2"/>
        <v>         </v>
      </c>
    </row>
    <row r="30" spans="1:21" ht="14.25" customHeight="1">
      <c r="A30" s="33" t="str">
        <f>IF(B30=" "," ",'名簿'!B28)</f>
        <v> </v>
      </c>
      <c r="B30" s="34" t="str">
        <f>IF('名簿'!C28=0," ",'名簿'!C28)</f>
        <v> </v>
      </c>
      <c r="C30" s="35"/>
      <c r="D30" s="36">
        <f t="shared" si="0"/>
        <v>0</v>
      </c>
      <c r="E30" s="37"/>
      <c r="F30" s="35"/>
      <c r="G30" s="36">
        <f t="shared" si="1"/>
        <v>0</v>
      </c>
      <c r="H30" s="37"/>
      <c r="I30" s="34"/>
      <c r="J30" s="35"/>
      <c r="K30" s="38"/>
      <c r="L30" s="34"/>
      <c r="M30" s="34"/>
      <c r="N30" s="34"/>
      <c r="O30" s="34"/>
      <c r="P30" s="34"/>
      <c r="Q30" s="34"/>
      <c r="R30" s="34"/>
      <c r="S30" s="34"/>
      <c r="T30" s="39"/>
      <c r="U30" s="40" t="str">
        <f t="shared" si="2"/>
        <v>         </v>
      </c>
    </row>
    <row r="31" spans="1:21" ht="14.25" customHeight="1">
      <c r="A31" s="8" t="str">
        <f>IF(B31=" "," ",'名簿'!B29)</f>
        <v> </v>
      </c>
      <c r="B31" s="9" t="str">
        <f>IF('名簿'!C29=0," ",'名簿'!C29)</f>
        <v> </v>
      </c>
      <c r="C31" s="10"/>
      <c r="D31" s="17">
        <f t="shared" si="0"/>
        <v>0</v>
      </c>
      <c r="E31" s="11"/>
      <c r="F31" s="10"/>
      <c r="G31" s="18">
        <f t="shared" si="1"/>
        <v>0</v>
      </c>
      <c r="H31" s="11"/>
      <c r="I31" s="9"/>
      <c r="J31" s="10"/>
      <c r="K31" s="15"/>
      <c r="L31" s="9"/>
      <c r="M31" s="9"/>
      <c r="N31" s="9"/>
      <c r="O31" s="9"/>
      <c r="P31" s="9"/>
      <c r="Q31" s="9"/>
      <c r="R31" s="9"/>
      <c r="S31" s="9"/>
      <c r="T31" s="16"/>
      <c r="U31" s="14" t="str">
        <f t="shared" si="2"/>
        <v>         </v>
      </c>
    </row>
    <row r="32" spans="1:21" ht="14.25" customHeight="1">
      <c r="A32" s="8" t="str">
        <f>IF(B32=" "," ",'名簿'!B30)</f>
        <v> </v>
      </c>
      <c r="B32" s="9" t="str">
        <f>IF('名簿'!C30=0," ",'名簿'!C30)</f>
        <v> </v>
      </c>
      <c r="C32" s="10"/>
      <c r="D32" s="17">
        <f t="shared" si="0"/>
        <v>0</v>
      </c>
      <c r="E32" s="11"/>
      <c r="F32" s="10"/>
      <c r="G32" s="18">
        <f t="shared" si="1"/>
        <v>0</v>
      </c>
      <c r="H32" s="11"/>
      <c r="I32" s="9"/>
      <c r="J32" s="10"/>
      <c r="K32" s="15"/>
      <c r="L32" s="9"/>
      <c r="M32" s="9"/>
      <c r="N32" s="9"/>
      <c r="O32" s="9"/>
      <c r="P32" s="9"/>
      <c r="Q32" s="9"/>
      <c r="R32" s="9"/>
      <c r="S32" s="9"/>
      <c r="T32" s="16"/>
      <c r="U32" s="14" t="str">
        <f t="shared" si="2"/>
        <v>         </v>
      </c>
    </row>
    <row r="33" spans="1:21" ht="14.25" customHeight="1">
      <c r="A33" s="8" t="str">
        <f>IF(B33=" "," ",'名簿'!B31)</f>
        <v> </v>
      </c>
      <c r="B33" s="9" t="str">
        <f>IF('名簿'!C31=0," ",'名簿'!C31)</f>
        <v> </v>
      </c>
      <c r="C33" s="10"/>
      <c r="D33" s="17">
        <f t="shared" si="0"/>
        <v>0</v>
      </c>
      <c r="E33" s="11"/>
      <c r="F33" s="10"/>
      <c r="G33" s="18">
        <f t="shared" si="1"/>
        <v>0</v>
      </c>
      <c r="H33" s="11"/>
      <c r="I33" s="9"/>
      <c r="J33" s="10"/>
      <c r="K33" s="15"/>
      <c r="L33" s="9"/>
      <c r="M33" s="9"/>
      <c r="N33" s="9"/>
      <c r="O33" s="9"/>
      <c r="P33" s="9"/>
      <c r="Q33" s="9"/>
      <c r="R33" s="9"/>
      <c r="S33" s="9"/>
      <c r="T33" s="16"/>
      <c r="U33" s="14" t="str">
        <f t="shared" si="2"/>
        <v>         </v>
      </c>
    </row>
    <row r="34" spans="1:21" ht="14.25" customHeight="1" thickBot="1">
      <c r="A34" s="41" t="str">
        <f>IF(B34=" "," ",'名簿'!B32)</f>
        <v> </v>
      </c>
      <c r="B34" s="42" t="str">
        <f>IF('名簿'!C32=0," ",'名簿'!C32)</f>
        <v> </v>
      </c>
      <c r="C34" s="43"/>
      <c r="D34" s="51">
        <f t="shared" si="0"/>
        <v>0</v>
      </c>
      <c r="E34" s="45"/>
      <c r="F34" s="43"/>
      <c r="G34" s="44">
        <f t="shared" si="1"/>
        <v>0</v>
      </c>
      <c r="H34" s="45"/>
      <c r="I34" s="42"/>
      <c r="J34" s="43"/>
      <c r="K34" s="46"/>
      <c r="L34" s="42"/>
      <c r="M34" s="42"/>
      <c r="N34" s="42"/>
      <c r="O34" s="42"/>
      <c r="P34" s="42"/>
      <c r="Q34" s="42"/>
      <c r="R34" s="42"/>
      <c r="S34" s="42"/>
      <c r="T34" s="47"/>
      <c r="U34" s="48" t="str">
        <f t="shared" si="2"/>
        <v>         </v>
      </c>
    </row>
    <row r="35" spans="1:21" ht="14.25" customHeight="1">
      <c r="A35" s="27" t="str">
        <f>IF(B35=" "," ",'名簿'!B33)</f>
        <v> </v>
      </c>
      <c r="B35" s="28" t="str">
        <f>IF('名簿'!C33=0," ",'名簿'!C33)</f>
        <v> </v>
      </c>
      <c r="C35" s="29"/>
      <c r="D35" s="17">
        <f t="shared" si="0"/>
        <v>0</v>
      </c>
      <c r="E35" s="30"/>
      <c r="F35" s="29"/>
      <c r="G35" s="17">
        <f t="shared" si="1"/>
        <v>0</v>
      </c>
      <c r="H35" s="30"/>
      <c r="I35" s="28"/>
      <c r="J35" s="29"/>
      <c r="K35" s="31"/>
      <c r="L35" s="28"/>
      <c r="M35" s="28"/>
      <c r="N35" s="28"/>
      <c r="O35" s="28"/>
      <c r="P35" s="28"/>
      <c r="Q35" s="28"/>
      <c r="R35" s="28"/>
      <c r="S35" s="28"/>
      <c r="T35" s="32"/>
      <c r="U35" s="6" t="str">
        <f t="shared" si="2"/>
        <v>         </v>
      </c>
    </row>
    <row r="36" spans="1:21" ht="14.25" customHeight="1">
      <c r="A36" s="8" t="str">
        <f>IF(B36=" "," ",'名簿'!B34)</f>
        <v> </v>
      </c>
      <c r="B36" s="9" t="str">
        <f>IF('名簿'!C34=0," ",'名簿'!C34)</f>
        <v> </v>
      </c>
      <c r="C36" s="10"/>
      <c r="D36" s="17">
        <f t="shared" si="0"/>
        <v>0</v>
      </c>
      <c r="E36" s="11"/>
      <c r="F36" s="10"/>
      <c r="G36" s="18">
        <f t="shared" si="1"/>
        <v>0</v>
      </c>
      <c r="H36" s="11"/>
      <c r="I36" s="9"/>
      <c r="J36" s="10"/>
      <c r="K36" s="15"/>
      <c r="L36" s="9"/>
      <c r="M36" s="9"/>
      <c r="N36" s="9"/>
      <c r="O36" s="9"/>
      <c r="P36" s="9"/>
      <c r="Q36" s="9"/>
      <c r="R36" s="9"/>
      <c r="S36" s="9"/>
      <c r="T36" s="16"/>
      <c r="U36" s="14" t="str">
        <f t="shared" si="2"/>
        <v>         </v>
      </c>
    </row>
    <row r="37" spans="1:21" ht="14.25" customHeight="1">
      <c r="A37" s="8" t="str">
        <f>IF(B37=" "," ",'名簿'!B35)</f>
        <v> </v>
      </c>
      <c r="B37" s="9" t="str">
        <f>IF('名簿'!C35=0," ",'名簿'!C35)</f>
        <v> </v>
      </c>
      <c r="C37" s="10"/>
      <c r="D37" s="17">
        <f t="shared" si="0"/>
        <v>0</v>
      </c>
      <c r="E37" s="11"/>
      <c r="F37" s="10"/>
      <c r="G37" s="18">
        <f t="shared" si="1"/>
        <v>0</v>
      </c>
      <c r="H37" s="11"/>
      <c r="I37" s="9"/>
      <c r="J37" s="10"/>
      <c r="K37" s="15"/>
      <c r="L37" s="9"/>
      <c r="M37" s="9"/>
      <c r="N37" s="9"/>
      <c r="O37" s="9"/>
      <c r="P37" s="9"/>
      <c r="Q37" s="9"/>
      <c r="R37" s="9"/>
      <c r="S37" s="9"/>
      <c r="T37" s="16"/>
      <c r="U37" s="14" t="str">
        <f t="shared" si="2"/>
        <v>         </v>
      </c>
    </row>
    <row r="38" spans="1:21" ht="14.25" customHeight="1">
      <c r="A38" s="8" t="str">
        <f>IF(B38=" "," ",'名簿'!B36)</f>
        <v> </v>
      </c>
      <c r="B38" s="9" t="str">
        <f>IF('名簿'!C36=0," ",'名簿'!C36)</f>
        <v> </v>
      </c>
      <c r="C38" s="10"/>
      <c r="D38" s="17">
        <f t="shared" si="0"/>
        <v>0</v>
      </c>
      <c r="E38" s="11"/>
      <c r="F38" s="10"/>
      <c r="G38" s="18">
        <f t="shared" si="1"/>
        <v>0</v>
      </c>
      <c r="H38" s="11"/>
      <c r="I38" s="9"/>
      <c r="J38" s="10"/>
      <c r="K38" s="15"/>
      <c r="L38" s="9"/>
      <c r="M38" s="9"/>
      <c r="N38" s="9"/>
      <c r="O38" s="9"/>
      <c r="P38" s="9"/>
      <c r="Q38" s="9"/>
      <c r="R38" s="9"/>
      <c r="S38" s="9"/>
      <c r="T38" s="16"/>
      <c r="U38" s="14" t="str">
        <f t="shared" si="2"/>
        <v>         </v>
      </c>
    </row>
    <row r="39" spans="1:21" ht="14.25" customHeight="1" thickBot="1">
      <c r="A39" s="19" t="str">
        <f>IF(B39=" "," ",'名簿'!B37)</f>
        <v> </v>
      </c>
      <c r="B39" s="20" t="str">
        <f>IF('名簿'!C37=0," ",'名簿'!C37)</f>
        <v> </v>
      </c>
      <c r="C39" s="21"/>
      <c r="D39" s="50">
        <f t="shared" si="0"/>
        <v>0</v>
      </c>
      <c r="E39" s="23"/>
      <c r="F39" s="21"/>
      <c r="G39" s="22">
        <f t="shared" si="1"/>
        <v>0</v>
      </c>
      <c r="H39" s="23"/>
      <c r="I39" s="20"/>
      <c r="J39" s="21"/>
      <c r="K39" s="24"/>
      <c r="L39" s="20"/>
      <c r="M39" s="20"/>
      <c r="N39" s="20"/>
      <c r="O39" s="20"/>
      <c r="P39" s="20"/>
      <c r="Q39" s="20"/>
      <c r="R39" s="20"/>
      <c r="S39" s="20"/>
      <c r="T39" s="25"/>
      <c r="U39" s="26" t="str">
        <f t="shared" si="2"/>
        <v>         </v>
      </c>
    </row>
    <row r="40" spans="1:21" ht="14.25" customHeight="1">
      <c r="A40" s="33" t="str">
        <f>IF(B40=" "," ",'名簿'!B38)</f>
        <v> </v>
      </c>
      <c r="B40" s="34" t="str">
        <f>IF('名簿'!C38=0," ",'名簿'!C38)</f>
        <v> </v>
      </c>
      <c r="C40" s="35"/>
      <c r="D40" s="36">
        <f t="shared" si="0"/>
        <v>0</v>
      </c>
      <c r="E40" s="37"/>
      <c r="F40" s="35"/>
      <c r="G40" s="36">
        <f t="shared" si="1"/>
        <v>0</v>
      </c>
      <c r="H40" s="37"/>
      <c r="I40" s="34"/>
      <c r="J40" s="35"/>
      <c r="K40" s="38"/>
      <c r="L40" s="34"/>
      <c r="M40" s="34"/>
      <c r="N40" s="34"/>
      <c r="O40" s="34"/>
      <c r="P40" s="34"/>
      <c r="Q40" s="34"/>
      <c r="R40" s="34"/>
      <c r="S40" s="34"/>
      <c r="T40" s="39"/>
      <c r="U40" s="40" t="str">
        <f t="shared" si="2"/>
        <v>         </v>
      </c>
    </row>
    <row r="41" spans="1:21" ht="14.25" customHeight="1">
      <c r="A41" s="8" t="str">
        <f>IF(B41=" "," ",'名簿'!B39)</f>
        <v> </v>
      </c>
      <c r="B41" s="9" t="str">
        <f>IF('名簿'!C39=0," ",'名簿'!C39)</f>
        <v> </v>
      </c>
      <c r="C41" s="10"/>
      <c r="D41" s="17">
        <f t="shared" si="0"/>
        <v>0</v>
      </c>
      <c r="E41" s="11"/>
      <c r="F41" s="10"/>
      <c r="G41" s="18">
        <f t="shared" si="1"/>
        <v>0</v>
      </c>
      <c r="H41" s="11"/>
      <c r="I41" s="9"/>
      <c r="J41" s="10"/>
      <c r="K41" s="15"/>
      <c r="L41" s="9"/>
      <c r="M41" s="9"/>
      <c r="N41" s="9"/>
      <c r="O41" s="9"/>
      <c r="P41" s="9"/>
      <c r="Q41" s="9"/>
      <c r="R41" s="9"/>
      <c r="S41" s="9"/>
      <c r="T41" s="16"/>
      <c r="U41" s="14" t="str">
        <f t="shared" si="2"/>
        <v>         </v>
      </c>
    </row>
    <row r="42" spans="1:21" ht="14.25" customHeight="1">
      <c r="A42" s="8" t="str">
        <f>IF(B42=" "," ",'名簿'!B40)</f>
        <v> </v>
      </c>
      <c r="B42" s="9" t="str">
        <f>IF('名簿'!C40=0," ",'名簿'!C40)</f>
        <v> </v>
      </c>
      <c r="C42" s="10"/>
      <c r="D42" s="17">
        <f t="shared" si="0"/>
        <v>0</v>
      </c>
      <c r="E42" s="11"/>
      <c r="F42" s="10"/>
      <c r="G42" s="18">
        <f t="shared" si="1"/>
        <v>0</v>
      </c>
      <c r="H42" s="11"/>
      <c r="I42" s="9"/>
      <c r="J42" s="10"/>
      <c r="K42" s="15"/>
      <c r="L42" s="9"/>
      <c r="M42" s="9"/>
      <c r="N42" s="9"/>
      <c r="O42" s="9"/>
      <c r="P42" s="9"/>
      <c r="Q42" s="9"/>
      <c r="R42" s="9"/>
      <c r="S42" s="9"/>
      <c r="T42" s="16"/>
      <c r="U42" s="14" t="str">
        <f t="shared" si="2"/>
        <v>         </v>
      </c>
    </row>
    <row r="43" spans="1:21" ht="14.25" customHeight="1">
      <c r="A43" s="8" t="str">
        <f>IF(B43=" "," ",'名簿'!B41)</f>
        <v> </v>
      </c>
      <c r="B43" s="9" t="str">
        <f>IF('名簿'!C41=0," ",'名簿'!C41)</f>
        <v> </v>
      </c>
      <c r="C43" s="10"/>
      <c r="D43" s="17">
        <f t="shared" si="0"/>
        <v>0</v>
      </c>
      <c r="E43" s="11"/>
      <c r="F43" s="10"/>
      <c r="G43" s="18">
        <f t="shared" si="1"/>
        <v>0</v>
      </c>
      <c r="H43" s="11"/>
      <c r="I43" s="9"/>
      <c r="J43" s="10"/>
      <c r="K43" s="15"/>
      <c r="L43" s="9"/>
      <c r="M43" s="9"/>
      <c r="N43" s="9"/>
      <c r="O43" s="9"/>
      <c r="P43" s="9"/>
      <c r="Q43" s="9"/>
      <c r="R43" s="9"/>
      <c r="S43" s="9"/>
      <c r="T43" s="16"/>
      <c r="U43" s="14" t="str">
        <f t="shared" si="2"/>
        <v>         </v>
      </c>
    </row>
    <row r="44" spans="1:21" ht="14.25" customHeight="1" thickBot="1">
      <c r="A44" s="41" t="str">
        <f>IF(B44=" "," ",'名簿'!B42)</f>
        <v> </v>
      </c>
      <c r="B44" s="42" t="str">
        <f>IF('名簿'!C42=0," ",'名簿'!C42)</f>
        <v> </v>
      </c>
      <c r="C44" s="43"/>
      <c r="D44" s="51">
        <f t="shared" si="0"/>
        <v>0</v>
      </c>
      <c r="E44" s="45"/>
      <c r="F44" s="43"/>
      <c r="G44" s="44">
        <f t="shared" si="1"/>
        <v>0</v>
      </c>
      <c r="H44" s="45"/>
      <c r="I44" s="42"/>
      <c r="J44" s="43"/>
      <c r="K44" s="46"/>
      <c r="L44" s="42"/>
      <c r="M44" s="42"/>
      <c r="N44" s="42"/>
      <c r="O44" s="42"/>
      <c r="P44" s="42"/>
      <c r="Q44" s="42"/>
      <c r="R44" s="42"/>
      <c r="S44" s="42"/>
      <c r="T44" s="47"/>
      <c r="U44" s="48" t="str">
        <f t="shared" si="2"/>
        <v>         </v>
      </c>
    </row>
    <row r="45" spans="1:21" ht="14.25" customHeight="1">
      <c r="A45" s="27" t="str">
        <f>IF(B45=" "," ",'名簿'!B43)</f>
        <v> </v>
      </c>
      <c r="B45" s="28" t="str">
        <f>IF('名簿'!C43=0," ",'名簿'!C43)</f>
        <v> </v>
      </c>
      <c r="C45" s="29"/>
      <c r="D45" s="17">
        <f t="shared" si="0"/>
        <v>0</v>
      </c>
      <c r="E45" s="30"/>
      <c r="F45" s="29"/>
      <c r="G45" s="17">
        <f t="shared" si="1"/>
        <v>0</v>
      </c>
      <c r="H45" s="30"/>
      <c r="I45" s="28"/>
      <c r="J45" s="29"/>
      <c r="K45" s="31"/>
      <c r="L45" s="28"/>
      <c r="M45" s="28"/>
      <c r="N45" s="28"/>
      <c r="O45" s="28"/>
      <c r="P45" s="28"/>
      <c r="Q45" s="28"/>
      <c r="R45" s="28"/>
      <c r="S45" s="28"/>
      <c r="T45" s="32"/>
      <c r="U45" s="6" t="str">
        <f t="shared" si="2"/>
        <v>         </v>
      </c>
    </row>
    <row r="46" spans="1:21" ht="14.25" customHeight="1">
      <c r="A46" s="8" t="str">
        <f>IF(B46=" "," ",'名簿'!B44)</f>
        <v> </v>
      </c>
      <c r="B46" s="9" t="str">
        <f>IF('名簿'!C44=0," ",'名簿'!C44)</f>
        <v> </v>
      </c>
      <c r="C46" s="10"/>
      <c r="D46" s="17">
        <f t="shared" si="0"/>
        <v>0</v>
      </c>
      <c r="E46" s="11"/>
      <c r="F46" s="10"/>
      <c r="G46" s="18">
        <f t="shared" si="1"/>
        <v>0</v>
      </c>
      <c r="H46" s="11"/>
      <c r="I46" s="9"/>
      <c r="J46" s="10"/>
      <c r="K46" s="15"/>
      <c r="L46" s="9"/>
      <c r="M46" s="9"/>
      <c r="N46" s="9"/>
      <c r="O46" s="9"/>
      <c r="P46" s="9"/>
      <c r="Q46" s="9"/>
      <c r="R46" s="9"/>
      <c r="S46" s="9"/>
      <c r="T46" s="16"/>
      <c r="U46" s="14" t="str">
        <f t="shared" si="2"/>
        <v>         </v>
      </c>
    </row>
    <row r="47" spans="1:21" ht="14.25" customHeight="1">
      <c r="A47" s="8" t="str">
        <f>IF(B47=" "," ",'名簿'!B45)</f>
        <v> </v>
      </c>
      <c r="B47" s="9" t="str">
        <f>IF('名簿'!C45=0," ",'名簿'!C45)</f>
        <v> </v>
      </c>
      <c r="C47" s="10"/>
      <c r="D47" s="17">
        <f t="shared" si="0"/>
        <v>0</v>
      </c>
      <c r="E47" s="11"/>
      <c r="F47" s="10"/>
      <c r="G47" s="18">
        <f t="shared" si="1"/>
        <v>0</v>
      </c>
      <c r="H47" s="11"/>
      <c r="I47" s="9"/>
      <c r="J47" s="10"/>
      <c r="K47" s="15"/>
      <c r="L47" s="9"/>
      <c r="M47" s="9"/>
      <c r="N47" s="9"/>
      <c r="O47" s="9"/>
      <c r="P47" s="9"/>
      <c r="Q47" s="9"/>
      <c r="R47" s="9"/>
      <c r="S47" s="9"/>
      <c r="T47" s="16"/>
      <c r="U47" s="14" t="str">
        <f t="shared" si="2"/>
        <v>         </v>
      </c>
    </row>
    <row r="48" spans="1:21" ht="14.25" customHeight="1">
      <c r="A48" s="8" t="str">
        <f>IF(B48=" "," ",'名簿'!B46)</f>
        <v> </v>
      </c>
      <c r="B48" s="9" t="str">
        <f>IF('名簿'!C46=0," ",'名簿'!C46)</f>
        <v> </v>
      </c>
      <c r="C48" s="10"/>
      <c r="D48" s="17">
        <f t="shared" si="0"/>
        <v>0</v>
      </c>
      <c r="E48" s="11"/>
      <c r="F48" s="10"/>
      <c r="G48" s="18">
        <f t="shared" si="1"/>
        <v>0</v>
      </c>
      <c r="H48" s="11"/>
      <c r="I48" s="9"/>
      <c r="J48" s="10"/>
      <c r="K48" s="15"/>
      <c r="L48" s="9"/>
      <c r="M48" s="9"/>
      <c r="N48" s="9"/>
      <c r="O48" s="9"/>
      <c r="P48" s="9"/>
      <c r="Q48" s="9"/>
      <c r="R48" s="9"/>
      <c r="S48" s="9"/>
      <c r="T48" s="16"/>
      <c r="U48" s="14" t="str">
        <f t="shared" si="2"/>
        <v>         </v>
      </c>
    </row>
    <row r="49" spans="1:21" ht="14.25" customHeight="1">
      <c r="A49" s="8" t="str">
        <f>IF(B49=" "," ",'名簿'!B47)</f>
        <v> </v>
      </c>
      <c r="B49" s="9" t="str">
        <f>IF('名簿'!C47=0," ",'名簿'!C47)</f>
        <v> </v>
      </c>
      <c r="C49" s="10"/>
      <c r="D49" s="17">
        <f t="shared" si="0"/>
        <v>0</v>
      </c>
      <c r="E49" s="11"/>
      <c r="F49" s="10"/>
      <c r="G49" s="18">
        <f t="shared" si="1"/>
        <v>0</v>
      </c>
      <c r="H49" s="11"/>
      <c r="I49" s="9"/>
      <c r="J49" s="10"/>
      <c r="K49" s="15"/>
      <c r="L49" s="9"/>
      <c r="M49" s="9"/>
      <c r="N49" s="9"/>
      <c r="O49" s="9"/>
      <c r="P49" s="9"/>
      <c r="Q49" s="9"/>
      <c r="R49" s="9"/>
      <c r="S49" s="9"/>
      <c r="T49" s="16"/>
      <c r="U49" s="14" t="str">
        <f t="shared" si="2"/>
        <v>         </v>
      </c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22">
    <mergeCell ref="A2:A4"/>
    <mergeCell ref="B2:B4"/>
    <mergeCell ref="C2:C4"/>
    <mergeCell ref="E2:E4"/>
    <mergeCell ref="F2:F4"/>
    <mergeCell ref="G2:G4"/>
    <mergeCell ref="H2:H4"/>
    <mergeCell ref="D2:D3"/>
    <mergeCell ref="O3:O4"/>
    <mergeCell ref="P3:P4"/>
    <mergeCell ref="Q3:Q4"/>
    <mergeCell ref="R3:R4"/>
    <mergeCell ref="I2:I4"/>
    <mergeCell ref="K3:K4"/>
    <mergeCell ref="L3:L4"/>
    <mergeCell ref="M3:M4"/>
    <mergeCell ref="J2:J4"/>
    <mergeCell ref="K2:U2"/>
    <mergeCell ref="N3:N4"/>
    <mergeCell ref="S3:S4"/>
    <mergeCell ref="T3:T4"/>
    <mergeCell ref="U3:U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ClientLocalAdmin</cp:lastModifiedBy>
  <cp:lastPrinted>2009-10-07T22:48:08Z</cp:lastPrinted>
  <dcterms:created xsi:type="dcterms:W3CDTF">1997-01-08T22:48:59Z</dcterms:created>
  <dcterms:modified xsi:type="dcterms:W3CDTF">2010-01-08T08:48:18Z</dcterms:modified>
  <cp:category/>
  <cp:version/>
  <cp:contentType/>
  <cp:contentStatus/>
</cp:coreProperties>
</file>